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oughli\Desktop\SDM\CBTLE\"/>
    </mc:Choice>
  </mc:AlternateContent>
  <bookViews>
    <workbookView xWindow="4650" yWindow="0" windowWidth="14250" windowHeight="10905" tabRatio="878"/>
  </bookViews>
  <sheets>
    <sheet name="ReadMe" sheetId="11" r:id="rId1"/>
    <sheet name="Figure1" sheetId="10" r:id="rId2"/>
    <sheet name="Figure2" sheetId="7" r:id="rId3"/>
    <sheet name="Figure3" sheetId="8" r:id="rId4"/>
    <sheet name="Figure4" sheetId="1" r:id="rId5"/>
    <sheet name="Figure5" sheetId="2" r:id="rId6"/>
    <sheet name="Figure6" sheetId="3" r:id="rId7"/>
    <sheet name="Figure7" sheetId="6" r:id="rId8"/>
    <sheet name="Table1" sheetId="9" r:id="rId9"/>
    <sheet name="Table2" sheetId="4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<sst xmlns="http://schemas.openxmlformats.org/spreadsheetml/2006/main" count="212" uniqueCount="152">
  <si>
    <t>R1</t>
  </si>
  <si>
    <t>CO2</t>
  </si>
  <si>
    <t>R2</t>
  </si>
  <si>
    <t>R3</t>
  </si>
  <si>
    <t>R4</t>
  </si>
  <si>
    <t>R5</t>
  </si>
  <si>
    <t>R6</t>
  </si>
  <si>
    <t>R7</t>
  </si>
  <si>
    <t>R8</t>
  </si>
  <si>
    <t>R9</t>
  </si>
  <si>
    <t>National</t>
  </si>
  <si>
    <t>Base</t>
  </si>
  <si>
    <t>Price adjustment factor</t>
  </si>
  <si>
    <t>Oil prices (2012$/bbl)</t>
  </si>
  <si>
    <t>CBTLE Capacity (GW)</t>
  </si>
  <si>
    <t>CBtLE capacity [GW]</t>
  </si>
  <si>
    <r>
      <t>CCS cost [$/tCO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</si>
  <si>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BAU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</si>
  <si>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reduction scenario</t>
    </r>
  </si>
  <si>
    <t>GW</t>
  </si>
  <si>
    <t>Oil price
scenario</t>
  </si>
  <si>
    <t>High</t>
  </si>
  <si>
    <t>Reference</t>
  </si>
  <si>
    <t>Low</t>
  </si>
  <si>
    <t>CCS cost
[$/tCO2]</t>
  </si>
  <si>
    <t>YEAR</t>
  </si>
  <si>
    <t>From file o6_cbtle+all_cat.xls, data sheet</t>
  </si>
  <si>
    <t>These data are from the following publication:</t>
  </si>
  <si>
    <t xml:space="preserve">Aitken, M.L., Loughlin, D.H., Dodder, R.S., and W.H. Yelverton (2016). "Economic and environmental evaluation </t>
  </si>
  <si>
    <t xml:space="preserve">   of coal-and-biomass-toliquids-and-electricity plants equipped with carbon capture and storage." Clean Techn </t>
  </si>
  <si>
    <t xml:space="preserve">   Environ Policy (2016) 18:573–581, Clean Techn Environ Policy (2016) 18:573–581</t>
  </si>
  <si>
    <t xml:space="preserve">   DOI 10.1007/s10098-015-1020-z</t>
  </si>
  <si>
    <t>Each figure or table is represented on a tab on this spreadsheet.</t>
  </si>
  <si>
    <t>Please see the manuscript for a description of the data, including caveats.</t>
  </si>
  <si>
    <t>A data dicationary accompanies each, where relevant.</t>
  </si>
  <si>
    <t>There are no data associated with this figure.</t>
  </si>
  <si>
    <r>
      <t>Fig. 1</t>
    </r>
    <r>
      <rPr>
        <sz val="12"/>
        <color theme="1"/>
        <rFont val="Times New Roman"/>
        <family val="1"/>
      </rPr>
      <t xml:space="preserve"> Schematic of CBtLE process with MARKAL-modeled components labeled in red (adapted from Knoope et al. 2013)</t>
    </r>
  </si>
  <si>
    <r>
      <t>Fig. 2</t>
    </r>
    <r>
      <rPr>
        <sz val="12"/>
        <color theme="1"/>
        <rFont val="Times New Roman"/>
        <family val="1"/>
      </rPr>
      <t xml:space="preserve">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constraint scenarios</t>
    </r>
  </si>
  <si>
    <t>Scenario</t>
  </si>
  <si>
    <t>CO2 emissions (Mt/yr)</t>
  </si>
  <si>
    <t>Data Dictionary</t>
  </si>
  <si>
    <t>Percentages</t>
  </si>
  <si>
    <t>Scenarios</t>
  </si>
  <si>
    <t>Reflect reduction in CO2 emissions in 2050 relative to 2005 levels</t>
  </si>
  <si>
    <t>10 % reduction</t>
  </si>
  <si>
    <t>20 % reduction</t>
  </si>
  <si>
    <t>30 % reduction</t>
  </si>
  <si>
    <t>40 % reduction</t>
  </si>
  <si>
    <t>50 % reduction</t>
  </si>
  <si>
    <t>60 % reduction</t>
  </si>
  <si>
    <t>70 % reduction</t>
  </si>
  <si>
    <t>80 % reduction</t>
  </si>
  <si>
    <t>Business as usual</t>
  </si>
  <si>
    <t>Units</t>
  </si>
  <si>
    <t>Mt</t>
  </si>
  <si>
    <t>Megatonnes, or 10^6 metric tons</t>
  </si>
  <si>
    <t>yr</t>
  </si>
  <si>
    <t>Year</t>
  </si>
  <si>
    <r>
      <t>Fig. 3</t>
    </r>
    <r>
      <rPr>
        <sz val="12"/>
        <color theme="1"/>
        <rFont val="Times New Roman"/>
        <family val="1"/>
      </rPr>
      <t xml:space="preserve"> Oil price scenarios; “ref.” = “reference”</t>
    </r>
  </si>
  <si>
    <t>2012$</t>
  </si>
  <si>
    <t>Real dollars, adjusted to 2012 equivalent</t>
  </si>
  <si>
    <t>bbl</t>
  </si>
  <si>
    <t>Barrel</t>
  </si>
  <si>
    <r>
      <t>Fig. 4</t>
    </r>
    <r>
      <rPr>
        <sz val="12"/>
        <color theme="1"/>
        <rFont val="Times New Roman"/>
        <family val="1"/>
      </rPr>
      <t xml:space="preserve"> Modeled estimates of CBtLE capacity vs.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emission constraint for the years 2035–2055</t>
    </r>
  </si>
  <si>
    <t>Scenario 1 (low)</t>
  </si>
  <si>
    <t>Scenario 2</t>
  </si>
  <si>
    <t>Scenario 3</t>
  </si>
  <si>
    <t>Scenario 4</t>
  </si>
  <si>
    <t>Scenario 5</t>
  </si>
  <si>
    <t>Scenario 6 (ref.)</t>
  </si>
  <si>
    <t>Scenario 7</t>
  </si>
  <si>
    <t>Scenario 8</t>
  </si>
  <si>
    <t>Scenario 9</t>
  </si>
  <si>
    <t>Scenario 10 (high)</t>
  </si>
  <si>
    <t>National CO2 emissions (MT)</t>
  </si>
  <si>
    <t>Other</t>
  </si>
  <si>
    <t>Carbon dioxide</t>
  </si>
  <si>
    <t>MT</t>
  </si>
  <si>
    <t xml:space="preserve">GW </t>
  </si>
  <si>
    <t>Gigawatts, or 10^9 watts</t>
  </si>
  <si>
    <r>
      <t>Fig. 5</t>
    </r>
    <r>
      <rPr>
        <sz val="12"/>
        <color theme="1"/>
        <rFont val="Times New Roman"/>
        <family val="1"/>
      </rPr>
      <t xml:space="preserve"> Modeled estimates of CBtLE capacity vs. the price of oil for the years 2035–2055</t>
    </r>
  </si>
  <si>
    <t>barrel</t>
  </si>
  <si>
    <t>Real dollars, adjusted to 2012 purchasing power</t>
  </si>
  <si>
    <r>
      <t>Fig. 6</t>
    </r>
    <r>
      <rPr>
        <sz val="12"/>
        <color theme="1"/>
        <rFont val="Times New Roman"/>
        <family val="1"/>
      </rPr>
      <t xml:space="preserve"> Modeled estimates of CBtLE capacity vs. CCS costs for the years 2035–2055</t>
    </r>
  </si>
  <si>
    <t>Data dictionary</t>
  </si>
  <si>
    <t>tCO2</t>
  </si>
  <si>
    <t>metric tons of CO2</t>
  </si>
  <si>
    <t>$</t>
  </si>
  <si>
    <t>CCS</t>
  </si>
  <si>
    <t>Carbon capture and sequestration</t>
  </si>
  <si>
    <t>CBtLE</t>
  </si>
  <si>
    <t>Coal and biomass to liquids and electricity (in this instance, the technology includes CCS)</t>
  </si>
  <si>
    <r>
      <t>Fig. 7</t>
    </r>
    <r>
      <rPr>
        <sz val="12"/>
        <color theme="1"/>
        <rFont val="Times New Roman"/>
        <family val="1"/>
      </rPr>
      <t xml:space="preserve"> CBtLE capacity by region in the scenario with reference oil prices, $0/tCO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, and business-as-usual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emissions. Alaska and Hawaii (not shown) are both part of the Pacific (red) region</t>
    </r>
  </si>
  <si>
    <t>GW of CBtLE capacity</t>
  </si>
  <si>
    <t>R1-R9</t>
  </si>
  <si>
    <t>U.S. Census Divisions 1 through 9</t>
  </si>
  <si>
    <t>New England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</si>
  <si>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</si>
  <si>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</si>
  <si>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</si>
  <si>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</si>
  <si>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</si>
  <si>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</si>
  <si>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Pacific</t>
  </si>
  <si>
    <t>Mountain</t>
  </si>
  <si>
    <t>U.S. Census Divisions</t>
  </si>
  <si>
    <r>
      <t>Table 1</t>
    </r>
    <r>
      <rPr>
        <sz val="11"/>
        <color theme="1"/>
        <rFont val="Times New Roman"/>
        <family val="1"/>
      </rPr>
      <t xml:space="preserve"> Average CBtLE characteristics calculated from the literature (all costs in 2005$)</t>
    </r>
  </si>
  <si>
    <t>Plant life</t>
  </si>
  <si>
    <t>25 years</t>
  </si>
  <si>
    <t>Capacity factor</t>
  </si>
  <si>
    <t>Efficiency</t>
  </si>
  <si>
    <t>Input fractions (energy basis)</t>
  </si>
  <si>
    <t>70 % coal | 30 % biomass</t>
  </si>
  <si>
    <t>Output fractions (energy basis)</t>
  </si>
  <si>
    <t>58 % diesel | 22 % gasoline | 20 % electricity</t>
  </si>
  <si>
    <t>Capital cost</t>
  </si>
  <si>
    <t>$2023/kW</t>
  </si>
  <si>
    <t>Fixed O&amp;M cost</t>
  </si>
  <si>
    <t>$125/kW</t>
  </si>
  <si>
    <t>Variable O&amp;M cost</t>
  </si>
  <si>
    <t>$13/MWh for coal | $23/MWh for biomass</t>
  </si>
  <si>
    <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emitted</t>
    </r>
  </si>
  <si>
    <t>0.07 tonne/MWh</t>
  </si>
  <si>
    <r>
      <t>CO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stored</t>
    </r>
  </si>
  <si>
    <t>0.39 tonne/MWh</t>
  </si>
  <si>
    <t>real dollars, adjusted to 2005 purchasing power</t>
  </si>
  <si>
    <t>Coal and biomass to liquids and electricity technology (assumed to have integrated carbon capture and sequestration (CCS))</t>
  </si>
  <si>
    <t>kW</t>
  </si>
  <si>
    <t>kiloWatt, or 10^3 watts</t>
  </si>
  <si>
    <t>MWh</t>
  </si>
  <si>
    <t>MegaWatt-Hour, or 10^6 Watt-Hours</t>
  </si>
  <si>
    <t>tonne</t>
  </si>
  <si>
    <t>metric ton</t>
  </si>
  <si>
    <t>2005$</t>
  </si>
  <si>
    <r>
      <t>Table 2</t>
    </r>
    <r>
      <rPr>
        <sz val="12"/>
        <color theme="1"/>
        <rFont val="Times New Roman"/>
        <family val="1"/>
      </rPr>
      <t xml:space="preserve"> CBtLE capacity (in GW) in the year 2050 for varying levels of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emission constraints, oil prices, and CCS costs. The highest (lowest) capacity values correspond to dark red (blue). In the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reduction scenario section, BAU stands for “business-as-usual”</t>
    </r>
  </si>
  <si>
    <t>Oil price scenario</t>
  </si>
  <si>
    <t xml:space="preserve">High </t>
  </si>
  <si>
    <t>Oil price scenario 10</t>
  </si>
  <si>
    <t>Oil price scenario 6</t>
  </si>
  <si>
    <t>Oil price scenario 1</t>
  </si>
  <si>
    <t>CO2 reduction scenario</t>
  </si>
  <si>
    <t>10 % reduction by 2050, relative to 2005, implemented linearally from 2020</t>
  </si>
  <si>
    <t>20 % reduction by 2050, relative to 2005, implemented linearally from 2020</t>
  </si>
  <si>
    <t>30 % reduction by 2050, relative to 2005, implemented linearally from 2020</t>
  </si>
  <si>
    <t>40 % reduction by 2050, relative to 2005, implemented linearally from 2020</t>
  </si>
  <si>
    <t>50 % reduction by 2050, relative to 2005, implemented linearally from 2020</t>
  </si>
  <si>
    <t>60 % reduction by 2050, relative to 2005, implemented linearally from 2020</t>
  </si>
  <si>
    <t>Targets</t>
  </si>
  <si>
    <t>Real dollars, adjusted to 2005</t>
  </si>
  <si>
    <t>t</t>
  </si>
  <si>
    <t>metric tonnes</t>
  </si>
  <si>
    <t>metric tonnes of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</si>
</sst>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9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3" fontId="1" fillId="0" borderId="0" xfId="2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</cellXfs>
  <cellStyles count="3">
    <cellStyle name="Comma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Business as usual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Figure2!$B$3:$L$3</c:f>
              <c:numCache>
                <c:formatCode>0</c:formatCode>
                <c:ptCount val="11"/>
                <c:pt idx="0">
                  <c:v>5935.5199999999995</c:v>
                </c:pt>
                <c:pt idx="1">
                  <c:v>5494.37</c:v>
                </c:pt>
                <c:pt idx="2">
                  <c:v>5314.44</c:v>
                </c:pt>
                <c:pt idx="3">
                  <c:v>5234.87</c:v>
                </c:pt>
                <c:pt idx="4">
                  <c:v>5283.22</c:v>
                </c:pt>
                <c:pt idx="5">
                  <c:v>5270.03</c:v>
                </c:pt>
                <c:pt idx="6">
                  <c:v>5290.11</c:v>
                </c:pt>
                <c:pt idx="7">
                  <c:v>5388.73</c:v>
                </c:pt>
                <c:pt idx="8">
                  <c:v>5538.3</c:v>
                </c:pt>
                <c:pt idx="9">
                  <c:v>5721.93</c:v>
                </c:pt>
                <c:pt idx="10">
                  <c:v>5913.56</c:v>
                </c:pt>
              </c:numCache>
            </c:numRef>
          </c:val>
          <c:smooth val="0"/>
        </c:ser>
        <c:ser>
          <c:idx val="2"/>
          <c:order val="1"/>
          <c:tx>
            <c:v>10 % reduction</c:v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Figure2!$B$2:$L$2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Figure2!$B$4:$L$4</c:f>
              <c:numCache>
                <c:formatCode>0</c:formatCode>
                <c:ptCount val="11"/>
                <c:pt idx="0">
                  <c:v>5935.5199999999995</c:v>
                </c:pt>
                <c:pt idx="1">
                  <c:v>5494.37</c:v>
                </c:pt>
                <c:pt idx="2">
                  <c:v>5314.44</c:v>
                </c:pt>
                <c:pt idx="3">
                  <c:v>5234.87</c:v>
                </c:pt>
                <c:pt idx="4">
                  <c:v>5252.7196666666669</c:v>
                </c:pt>
                <c:pt idx="5">
                  <c:v>5270.5693333333329</c:v>
                </c:pt>
                <c:pt idx="6">
                  <c:v>5288.4189999999999</c:v>
                </c:pt>
                <c:pt idx="7">
                  <c:v>5306.2686666666668</c:v>
                </c:pt>
                <c:pt idx="8">
                  <c:v>5324.1183333333329</c:v>
                </c:pt>
                <c:pt idx="9">
                  <c:v>5341.9679999999998</c:v>
                </c:pt>
                <c:pt idx="10">
                  <c:v>5359.8176666666668</c:v>
                </c:pt>
              </c:numCache>
            </c:numRef>
          </c:val>
          <c:smooth val="0"/>
        </c:ser>
        <c:ser>
          <c:idx val="3"/>
          <c:order val="2"/>
          <c:tx>
            <c:v>20 % reduction</c:v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Figure2!$B$2:$L$2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Figure2!$B$5:$L$5</c:f>
              <c:numCache>
                <c:formatCode>0</c:formatCode>
                <c:ptCount val="11"/>
                <c:pt idx="0">
                  <c:v>5935.5199999999995</c:v>
                </c:pt>
                <c:pt idx="1">
                  <c:v>5494.37</c:v>
                </c:pt>
                <c:pt idx="2">
                  <c:v>5314.44</c:v>
                </c:pt>
                <c:pt idx="3">
                  <c:v>5234.87</c:v>
                </c:pt>
                <c:pt idx="4">
                  <c:v>5153.7943333333333</c:v>
                </c:pt>
                <c:pt idx="5">
                  <c:v>5072.7186666666666</c:v>
                </c:pt>
                <c:pt idx="6">
                  <c:v>4991.643</c:v>
                </c:pt>
                <c:pt idx="7">
                  <c:v>4910.5673333333334</c:v>
                </c:pt>
                <c:pt idx="8">
                  <c:v>4829.4916666666668</c:v>
                </c:pt>
                <c:pt idx="9">
                  <c:v>4748.4160000000002</c:v>
                </c:pt>
                <c:pt idx="10">
                  <c:v>4667.3403333333335</c:v>
                </c:pt>
              </c:numCache>
            </c:numRef>
          </c:val>
          <c:smooth val="0"/>
        </c:ser>
        <c:ser>
          <c:idx val="4"/>
          <c:order val="3"/>
          <c:tx>
            <c:v>30 % reduction</c:v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Figure2!$B$2:$L$2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Figure2!$B$6:$L$6</c:f>
              <c:numCache>
                <c:formatCode>0</c:formatCode>
                <c:ptCount val="11"/>
                <c:pt idx="0">
                  <c:v>5935.5199999999995</c:v>
                </c:pt>
                <c:pt idx="1">
                  <c:v>5494.37</c:v>
                </c:pt>
                <c:pt idx="2">
                  <c:v>5314.44</c:v>
                </c:pt>
                <c:pt idx="3">
                  <c:v>5234.87</c:v>
                </c:pt>
                <c:pt idx="4">
                  <c:v>5054.8689999999997</c:v>
                </c:pt>
                <c:pt idx="5">
                  <c:v>4874.8679999999995</c:v>
                </c:pt>
                <c:pt idx="6">
                  <c:v>4694.8670000000002</c:v>
                </c:pt>
                <c:pt idx="7">
                  <c:v>4514.866</c:v>
                </c:pt>
                <c:pt idx="8">
                  <c:v>4334.8649999999998</c:v>
                </c:pt>
                <c:pt idx="9">
                  <c:v>4154.8639999999996</c:v>
                </c:pt>
                <c:pt idx="10">
                  <c:v>3974.8629999999994</c:v>
                </c:pt>
              </c:numCache>
            </c:numRef>
          </c:val>
          <c:smooth val="0"/>
        </c:ser>
        <c:ser>
          <c:idx val="5"/>
          <c:order val="4"/>
          <c:tx>
            <c:v>40 % reduction</c:v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Figure2!$B$2:$L$2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Figure2!$B$7:$L$7</c:f>
              <c:numCache>
                <c:formatCode>0</c:formatCode>
                <c:ptCount val="11"/>
                <c:pt idx="0">
                  <c:v>5935.5199999999995</c:v>
                </c:pt>
                <c:pt idx="1">
                  <c:v>5494.37</c:v>
                </c:pt>
                <c:pt idx="2">
                  <c:v>5314.44</c:v>
                </c:pt>
                <c:pt idx="3">
                  <c:v>5234.87</c:v>
                </c:pt>
                <c:pt idx="4">
                  <c:v>4955.9436666666661</c:v>
                </c:pt>
                <c:pt idx="5">
                  <c:v>4677.0173333333332</c:v>
                </c:pt>
                <c:pt idx="6">
                  <c:v>4398.0909999999994</c:v>
                </c:pt>
                <c:pt idx="7">
                  <c:v>4119.1646666666666</c:v>
                </c:pt>
                <c:pt idx="8">
                  <c:v>3840.2383333333328</c:v>
                </c:pt>
                <c:pt idx="9">
                  <c:v>3561.3119999999994</c:v>
                </c:pt>
                <c:pt idx="10">
                  <c:v>3282.3856666666661</c:v>
                </c:pt>
              </c:numCache>
            </c:numRef>
          </c:val>
          <c:smooth val="0"/>
        </c:ser>
        <c:ser>
          <c:idx val="6"/>
          <c:order val="5"/>
          <c:tx>
            <c:v>50 % reduction</c:v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Figure2!$B$2:$L$2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Figure2!$B$8:$L$8</c:f>
              <c:numCache>
                <c:formatCode>0</c:formatCode>
                <c:ptCount val="11"/>
                <c:pt idx="0">
                  <c:v>5935.5199999999995</c:v>
                </c:pt>
                <c:pt idx="1">
                  <c:v>5494.37</c:v>
                </c:pt>
                <c:pt idx="2">
                  <c:v>5314.44</c:v>
                </c:pt>
                <c:pt idx="3">
                  <c:v>5234.87</c:v>
                </c:pt>
                <c:pt idx="4">
                  <c:v>4857.0183333333334</c:v>
                </c:pt>
                <c:pt idx="5">
                  <c:v>4479.1666666666661</c:v>
                </c:pt>
                <c:pt idx="6">
                  <c:v>4101.3149999999996</c:v>
                </c:pt>
                <c:pt idx="7">
                  <c:v>3723.4633333333331</c:v>
                </c:pt>
                <c:pt idx="8">
                  <c:v>3345.6116666666667</c:v>
                </c:pt>
                <c:pt idx="9">
                  <c:v>2967.7599999999998</c:v>
                </c:pt>
                <c:pt idx="10">
                  <c:v>2589.9083333333328</c:v>
                </c:pt>
              </c:numCache>
            </c:numRef>
          </c:val>
          <c:smooth val="0"/>
        </c:ser>
        <c:ser>
          <c:idx val="7"/>
          <c:order val="6"/>
          <c:tx>
            <c:v>60 % reduction</c:v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Figure2!$B$2:$L$2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Figure2!$B$9:$L$9</c:f>
              <c:numCache>
                <c:formatCode>0</c:formatCode>
                <c:ptCount val="11"/>
                <c:pt idx="0">
                  <c:v>5935.5199999999995</c:v>
                </c:pt>
                <c:pt idx="1">
                  <c:v>5494.37</c:v>
                </c:pt>
                <c:pt idx="2">
                  <c:v>5314.44</c:v>
                </c:pt>
                <c:pt idx="3">
                  <c:v>5234.87</c:v>
                </c:pt>
                <c:pt idx="4">
                  <c:v>4758.0929999999998</c:v>
                </c:pt>
                <c:pt idx="5">
                  <c:v>4281.3159999999998</c:v>
                </c:pt>
                <c:pt idx="6">
                  <c:v>3804.5389999999998</c:v>
                </c:pt>
                <c:pt idx="7">
                  <c:v>3327.7619999999997</c:v>
                </c:pt>
                <c:pt idx="8">
                  <c:v>2850.9850000000001</c:v>
                </c:pt>
                <c:pt idx="9">
                  <c:v>2374.2080000000001</c:v>
                </c:pt>
                <c:pt idx="10">
                  <c:v>1897.431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373160"/>
        <c:axId val="233371984"/>
      </c:lineChart>
      <c:catAx>
        <c:axId val="233373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371984"/>
        <c:crosses val="autoZero"/>
        <c:auto val="1"/>
        <c:lblAlgn val="ctr"/>
        <c:lblOffset val="100"/>
        <c:noMultiLvlLbl val="0"/>
      </c:catAx>
      <c:valAx>
        <c:axId val="233371984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CO</a:t>
                </a:r>
                <a:r>
                  <a:rPr lang="en-US" b="1" baseline="-25000"/>
                  <a:t>2</a:t>
                </a:r>
                <a:r>
                  <a:rPr lang="en-US" b="1"/>
                  <a:t> emissions [Mt/yr]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3373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5278679222605158E-2"/>
          <c:y val="2.6624068157614485E-2"/>
          <c:w val="0.91600281194882593"/>
          <c:h val="0.29286684611707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078060929284798"/>
          <c:y val="0.33389970622681747"/>
          <c:w val="0.73040859908485878"/>
          <c:h val="0.51881259451194806"/>
        </c:manualLayout>
      </c:layout>
      <c:lineChart>
        <c:grouping val="standard"/>
        <c:varyColors val="0"/>
        <c:ser>
          <c:idx val="0"/>
          <c:order val="0"/>
          <c:tx>
            <c:v>Scenario 1 (low)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Figure3!$B$2:$L$2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Figure3!$B$3:$L$3</c:f>
              <c:numCache>
                <c:formatCode>0.00</c:formatCode>
                <c:ptCount val="11"/>
                <c:pt idx="0">
                  <c:v>52.372932434082003</c:v>
                </c:pt>
                <c:pt idx="1">
                  <c:v>78.62236</c:v>
                </c:pt>
                <c:pt idx="2">
                  <c:v>70.79597296</c:v>
                </c:pt>
                <c:pt idx="3">
                  <c:v>65.9808041</c:v>
                </c:pt>
                <c:pt idx="4">
                  <c:v>68.185239199999998</c:v>
                </c:pt>
                <c:pt idx="5">
                  <c:v>68.816015399999998</c:v>
                </c:pt>
                <c:pt idx="6">
                  <c:v>71.586341609999991</c:v>
                </c:pt>
                <c:pt idx="7">
                  <c:v>72.942422890000003</c:v>
                </c:pt>
                <c:pt idx="8">
                  <c:v>74.832176500000003</c:v>
                </c:pt>
                <c:pt idx="9">
                  <c:v>75.999701709999997</c:v>
                </c:pt>
                <c:pt idx="10">
                  <c:v>76.444998519999999</c:v>
                </c:pt>
              </c:numCache>
            </c:numRef>
          </c:val>
          <c:smooth val="0"/>
        </c:ser>
        <c:ser>
          <c:idx val="1"/>
          <c:order val="1"/>
          <c:tx>
            <c:v>Scenario 2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Figure3!$B$2:$L$2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Figure3!$B$4:$L$4</c:f>
              <c:numCache>
                <c:formatCode>0.00</c:formatCode>
                <c:ptCount val="11"/>
                <c:pt idx="0">
                  <c:v>52.372932434082003</c:v>
                </c:pt>
                <c:pt idx="1">
                  <c:v>78.62236</c:v>
                </c:pt>
                <c:pt idx="2">
                  <c:v>76.385128719999997</c:v>
                </c:pt>
                <c:pt idx="3">
                  <c:v>75.273875100000012</c:v>
                </c:pt>
                <c:pt idx="4">
                  <c:v>77.626272319999998</c:v>
                </c:pt>
                <c:pt idx="5">
                  <c:v>80.285351300000002</c:v>
                </c:pt>
                <c:pt idx="6">
                  <c:v>82.889448180000002</c:v>
                </c:pt>
                <c:pt idx="7">
                  <c:v>86.705144190000013</c:v>
                </c:pt>
                <c:pt idx="8">
                  <c:v>89.798611800000003</c:v>
                </c:pt>
                <c:pt idx="9">
                  <c:v>92.169851009999988</c:v>
                </c:pt>
                <c:pt idx="10">
                  <c:v>93.818861820000009</c:v>
                </c:pt>
              </c:numCache>
            </c:numRef>
          </c:val>
          <c:smooth val="0"/>
        </c:ser>
        <c:ser>
          <c:idx val="2"/>
          <c:order val="2"/>
          <c:tx>
            <c:v>Scenario 3</c:v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Figure3!$B$2:$L$2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Figure3!$B$5:$L$5</c:f>
              <c:numCache>
                <c:formatCode>0.00</c:formatCode>
                <c:ptCount val="11"/>
                <c:pt idx="0">
                  <c:v>52.372932434082003</c:v>
                </c:pt>
                <c:pt idx="1">
                  <c:v>78.62236</c:v>
                </c:pt>
                <c:pt idx="2">
                  <c:v>82.90581044000001</c:v>
                </c:pt>
                <c:pt idx="3">
                  <c:v>83.637639000000007</c:v>
                </c:pt>
                <c:pt idx="4">
                  <c:v>87.067305439999998</c:v>
                </c:pt>
                <c:pt idx="5">
                  <c:v>90.607753610000003</c:v>
                </c:pt>
                <c:pt idx="6">
                  <c:v>95.448455480000007</c:v>
                </c:pt>
                <c:pt idx="7">
                  <c:v>100.46786549000001</c:v>
                </c:pt>
                <c:pt idx="8">
                  <c:v>104.7650471</c:v>
                </c:pt>
                <c:pt idx="9">
                  <c:v>108.34000031000001</c:v>
                </c:pt>
                <c:pt idx="10">
                  <c:v>111.19272511999999</c:v>
                </c:pt>
              </c:numCache>
            </c:numRef>
          </c:val>
          <c:smooth val="0"/>
        </c:ser>
        <c:ser>
          <c:idx val="3"/>
          <c:order val="3"/>
          <c:tx>
            <c:v>Scenario 4</c:v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Figure3!$B$2:$L$2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Figure3!$B$6:$L$6</c:f>
              <c:numCache>
                <c:formatCode>0.00</c:formatCode>
                <c:ptCount val="11"/>
                <c:pt idx="0">
                  <c:v>52.372932434082003</c:v>
                </c:pt>
                <c:pt idx="1">
                  <c:v>78.62236</c:v>
                </c:pt>
                <c:pt idx="2">
                  <c:v>89.426492159999995</c:v>
                </c:pt>
                <c:pt idx="3">
                  <c:v>92.001402900000002</c:v>
                </c:pt>
                <c:pt idx="4">
                  <c:v>96.508338559999999</c:v>
                </c:pt>
                <c:pt idx="5">
                  <c:v>102.07708951000001</c:v>
                </c:pt>
                <c:pt idx="6">
                  <c:v>108.00746278</c:v>
                </c:pt>
                <c:pt idx="7">
                  <c:v>114.23058679</c:v>
                </c:pt>
                <c:pt idx="8">
                  <c:v>119.7314824</c:v>
                </c:pt>
                <c:pt idx="9">
                  <c:v>124.51014961</c:v>
                </c:pt>
                <c:pt idx="10">
                  <c:v>128.56658841999999</c:v>
                </c:pt>
              </c:numCache>
            </c:numRef>
          </c:val>
          <c:smooth val="0"/>
        </c:ser>
        <c:ser>
          <c:idx val="4"/>
          <c:order val="4"/>
          <c:tx>
            <c:v>Scenario 5</c:v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Figure3!$B$2:$L$2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Figure3!$B$7:$L$7</c:f>
              <c:numCache>
                <c:formatCode>0.00</c:formatCode>
                <c:ptCount val="11"/>
                <c:pt idx="0">
                  <c:v>52.372932434082003</c:v>
                </c:pt>
                <c:pt idx="1">
                  <c:v>78.62236</c:v>
                </c:pt>
                <c:pt idx="2">
                  <c:v>95.015647920000006</c:v>
                </c:pt>
                <c:pt idx="3">
                  <c:v>101.29447390000001</c:v>
                </c:pt>
                <c:pt idx="4">
                  <c:v>105.94937168</c:v>
                </c:pt>
                <c:pt idx="5">
                  <c:v>112.39949181999999</c:v>
                </c:pt>
                <c:pt idx="6">
                  <c:v>120.56647008</c:v>
                </c:pt>
                <c:pt idx="7">
                  <c:v>129.36958022000002</c:v>
                </c:pt>
                <c:pt idx="8">
                  <c:v>137.69120476000001</c:v>
                </c:pt>
                <c:pt idx="9">
                  <c:v>145.53134370000001</c:v>
                </c:pt>
                <c:pt idx="10">
                  <c:v>152.88999704</c:v>
                </c:pt>
              </c:numCache>
            </c:numRef>
          </c:val>
          <c:smooth val="0"/>
        </c:ser>
        <c:ser>
          <c:idx val="5"/>
          <c:order val="5"/>
          <c:tx>
            <c:v>Scenario 6 (ref.)</c:v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Figure3!$B$2:$L$2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Figure3!$B$8:$L$8</c:f>
              <c:numCache>
                <c:formatCode>0.00</c:formatCode>
                <c:ptCount val="11"/>
                <c:pt idx="0">
                  <c:v>52.372932434082003</c:v>
                </c:pt>
                <c:pt idx="1">
                  <c:v>78.62236</c:v>
                </c:pt>
                <c:pt idx="2">
                  <c:v>101.53632964000001</c:v>
                </c:pt>
                <c:pt idx="3">
                  <c:v>109.65823779999999</c:v>
                </c:pt>
                <c:pt idx="4">
                  <c:v>115.39040480000001</c:v>
                </c:pt>
                <c:pt idx="5">
                  <c:v>123.86882772000001</c:v>
                </c:pt>
                <c:pt idx="6">
                  <c:v>133.12547738000001</c:v>
                </c:pt>
                <c:pt idx="7">
                  <c:v>143.13230152000003</c:v>
                </c:pt>
                <c:pt idx="8">
                  <c:v>152.65764006000001</c:v>
                </c:pt>
                <c:pt idx="9">
                  <c:v>161.701493</c:v>
                </c:pt>
                <c:pt idx="10">
                  <c:v>170.26386033999998</c:v>
                </c:pt>
              </c:numCache>
            </c:numRef>
          </c:val>
          <c:smooth val="0"/>
        </c:ser>
        <c:ser>
          <c:idx val="6"/>
          <c:order val="6"/>
          <c:tx>
            <c:v>Scenario 7</c:v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Figure3!$B$2:$L$2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Figure3!$B$9:$L$9</c:f>
              <c:numCache>
                <c:formatCode>0.00</c:formatCode>
                <c:ptCount val="11"/>
                <c:pt idx="0">
                  <c:v>52.372932434082003</c:v>
                </c:pt>
                <c:pt idx="1">
                  <c:v>78.62236</c:v>
                </c:pt>
                <c:pt idx="2">
                  <c:v>108.05701135999999</c:v>
                </c:pt>
                <c:pt idx="3">
                  <c:v>118.95130880000001</c:v>
                </c:pt>
                <c:pt idx="4">
                  <c:v>124.83143792</c:v>
                </c:pt>
                <c:pt idx="5">
                  <c:v>134.19123002999999</c:v>
                </c:pt>
                <c:pt idx="6">
                  <c:v>144.42858394999999</c:v>
                </c:pt>
                <c:pt idx="7">
                  <c:v>156.89502282000001</c:v>
                </c:pt>
                <c:pt idx="8">
                  <c:v>169.12071888999998</c:v>
                </c:pt>
                <c:pt idx="9">
                  <c:v>181.10567216000001</c:v>
                </c:pt>
                <c:pt idx="10">
                  <c:v>192.84988263</c:v>
                </c:pt>
              </c:numCache>
            </c:numRef>
          </c:val>
          <c:smooth val="0"/>
        </c:ser>
        <c:ser>
          <c:idx val="7"/>
          <c:order val="7"/>
          <c:tx>
            <c:v>Scenario 8</c:v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Figure3!$B$2:$L$2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Figure3!$B$10:$L$10</c:f>
              <c:numCache>
                <c:formatCode>0.00</c:formatCode>
                <c:ptCount val="11"/>
                <c:pt idx="0">
                  <c:v>52.372932434082003</c:v>
                </c:pt>
                <c:pt idx="1">
                  <c:v>78.62236</c:v>
                </c:pt>
                <c:pt idx="2">
                  <c:v>113.64616712</c:v>
                </c:pt>
                <c:pt idx="3">
                  <c:v>127.31507270000002</c:v>
                </c:pt>
                <c:pt idx="4">
                  <c:v>134.27247104</c:v>
                </c:pt>
                <c:pt idx="5">
                  <c:v>145.66056592999999</c:v>
                </c:pt>
                <c:pt idx="6">
                  <c:v>156.98759125000001</c:v>
                </c:pt>
                <c:pt idx="7">
                  <c:v>170.65774412000002</c:v>
                </c:pt>
                <c:pt idx="8">
                  <c:v>184.08715419000001</c:v>
                </c:pt>
                <c:pt idx="9">
                  <c:v>197.27582146</c:v>
                </c:pt>
                <c:pt idx="10">
                  <c:v>210.22374592999998</c:v>
                </c:pt>
              </c:numCache>
            </c:numRef>
          </c:val>
          <c:smooth val="0"/>
        </c:ser>
        <c:ser>
          <c:idx val="8"/>
          <c:order val="8"/>
          <c:tx>
            <c:v>Scenario 9</c:v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Figure3!$B$2:$L$2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Figure3!$B$11:$L$11</c:f>
              <c:numCache>
                <c:formatCode>0.00</c:formatCode>
                <c:ptCount val="11"/>
                <c:pt idx="0">
                  <c:v>52.372932434082003</c:v>
                </c:pt>
                <c:pt idx="1">
                  <c:v>78.62236</c:v>
                </c:pt>
                <c:pt idx="2">
                  <c:v>120.16684884</c:v>
                </c:pt>
                <c:pt idx="3">
                  <c:v>135.67883660000001</c:v>
                </c:pt>
                <c:pt idx="4">
                  <c:v>143.71350416000001</c:v>
                </c:pt>
                <c:pt idx="5">
                  <c:v>155.98296824000002</c:v>
                </c:pt>
                <c:pt idx="6">
                  <c:v>169.54659855000003</c:v>
                </c:pt>
                <c:pt idx="7">
                  <c:v>184.42046542000003</c:v>
                </c:pt>
                <c:pt idx="8">
                  <c:v>199.05358949000001</c:v>
                </c:pt>
                <c:pt idx="9">
                  <c:v>213.44597076000002</c:v>
                </c:pt>
                <c:pt idx="10">
                  <c:v>227.59760922999999</c:v>
                </c:pt>
              </c:numCache>
            </c:numRef>
          </c:val>
          <c:smooth val="0"/>
        </c:ser>
        <c:ser>
          <c:idx val="9"/>
          <c:order val="9"/>
          <c:tx>
            <c:v>Scenario 10 (high)</c:v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Figure3!$B$2:$L$2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Figure3!$B$12:$L$12</c:f>
              <c:numCache>
                <c:formatCode>0.00</c:formatCode>
                <c:ptCount val="11"/>
                <c:pt idx="0">
                  <c:v>52.372932434082003</c:v>
                </c:pt>
                <c:pt idx="1">
                  <c:v>78.62236</c:v>
                </c:pt>
                <c:pt idx="2">
                  <c:v>126.68753056000001</c:v>
                </c:pt>
                <c:pt idx="3">
                  <c:v>144.97190760000001</c:v>
                </c:pt>
                <c:pt idx="4">
                  <c:v>153.15453728</c:v>
                </c:pt>
                <c:pt idx="5">
                  <c:v>167.45230414</c:v>
                </c:pt>
                <c:pt idx="6">
                  <c:v>182.10560584999999</c:v>
                </c:pt>
                <c:pt idx="7">
                  <c:v>198.18318672000001</c:v>
                </c:pt>
                <c:pt idx="8">
                  <c:v>214.02002479000001</c:v>
                </c:pt>
                <c:pt idx="9">
                  <c:v>229.61612005999999</c:v>
                </c:pt>
                <c:pt idx="10">
                  <c:v>244.97147252999997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657520"/>
        <c:axId val="414657912"/>
      </c:lineChart>
      <c:catAx>
        <c:axId val="41465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657912"/>
        <c:crosses val="autoZero"/>
        <c:auto val="1"/>
        <c:lblAlgn val="ctr"/>
        <c:lblOffset val="100"/>
        <c:noMultiLvlLbl val="0"/>
      </c:catAx>
      <c:valAx>
        <c:axId val="414657912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Oil price [2012$/bbl]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6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541730606357914E-2"/>
          <c:y val="2.6624068157614485E-2"/>
          <c:w val="0.94528998571664169"/>
          <c:h val="0.26125128927574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Figure4!$D$2</c:f>
              <c:strCache>
                <c:ptCount val="1"/>
                <c:pt idx="0">
                  <c:v>2035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Figure4!$D$3:$D$9</c:f>
              <c:numCache>
                <c:formatCode>0</c:formatCode>
                <c:ptCount val="7"/>
                <c:pt idx="0">
                  <c:v>5290.11</c:v>
                </c:pt>
                <c:pt idx="1">
                  <c:v>5288.4189999999999</c:v>
                </c:pt>
                <c:pt idx="2">
                  <c:v>4991.643</c:v>
                </c:pt>
                <c:pt idx="3">
                  <c:v>4694.8670000000002</c:v>
                </c:pt>
                <c:pt idx="4">
                  <c:v>4398.0909999999994</c:v>
                </c:pt>
                <c:pt idx="5">
                  <c:v>4101.3149999999996</c:v>
                </c:pt>
                <c:pt idx="6">
                  <c:v>3804.5389999999998</c:v>
                </c:pt>
              </c:numCache>
            </c:numRef>
          </c:xVal>
          <c:yVal>
            <c:numRef>
              <c:f>Figure4!$D$13:$D$19</c:f>
              <c:numCache>
                <c:formatCode>0</c:formatCode>
                <c:ptCount val="7"/>
                <c:pt idx="0">
                  <c:v>69.449936628643854</c:v>
                </c:pt>
                <c:pt idx="1">
                  <c:v>71.339036755386573</c:v>
                </c:pt>
                <c:pt idx="2">
                  <c:v>73.573827629911278</c:v>
                </c:pt>
                <c:pt idx="3">
                  <c:v>77.466096324461347</c:v>
                </c:pt>
                <c:pt idx="4">
                  <c:v>81.543409378960718</c:v>
                </c:pt>
                <c:pt idx="5">
                  <c:v>78.969898605830167</c:v>
                </c:pt>
                <c:pt idx="6">
                  <c:v>62.017427122940433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Figure4!$E$2</c:f>
              <c:strCache>
                <c:ptCount val="1"/>
                <c:pt idx="0">
                  <c:v>2040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Figure4!$E$3:$E$9</c:f>
              <c:numCache>
                <c:formatCode>0</c:formatCode>
                <c:ptCount val="7"/>
                <c:pt idx="0">
                  <c:v>5388.73</c:v>
                </c:pt>
                <c:pt idx="1">
                  <c:v>5306.2686666666668</c:v>
                </c:pt>
                <c:pt idx="2">
                  <c:v>4910.5673333333334</c:v>
                </c:pt>
                <c:pt idx="3">
                  <c:v>4514.866</c:v>
                </c:pt>
                <c:pt idx="4">
                  <c:v>4119.1646666666666</c:v>
                </c:pt>
                <c:pt idx="5">
                  <c:v>3723.4633333333331</c:v>
                </c:pt>
                <c:pt idx="6">
                  <c:v>3327.7619999999997</c:v>
                </c:pt>
              </c:numCache>
            </c:numRef>
          </c:xVal>
          <c:yVal>
            <c:numRef>
              <c:f>Figure4!$E$13:$E$19</c:f>
              <c:numCache>
                <c:formatCode>0</c:formatCode>
                <c:ptCount val="7"/>
                <c:pt idx="0">
                  <c:v>141.56400506970851</c:v>
                </c:pt>
                <c:pt idx="1">
                  <c:v>144.20373891001267</c:v>
                </c:pt>
                <c:pt idx="2">
                  <c:v>151.90177439797213</c:v>
                </c:pt>
                <c:pt idx="3">
                  <c:v>155.00665399239546</c:v>
                </c:pt>
                <c:pt idx="4">
                  <c:v>158.84125475285171</c:v>
                </c:pt>
                <c:pt idx="5">
                  <c:v>121.25697084917617</c:v>
                </c:pt>
                <c:pt idx="6">
                  <c:v>62.017427122940433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Figure4!$F$2</c:f>
              <c:strCache>
                <c:ptCount val="1"/>
                <c:pt idx="0">
                  <c:v>2045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Figure4!$F$3:$F$9</c:f>
              <c:numCache>
                <c:formatCode>0</c:formatCode>
                <c:ptCount val="7"/>
                <c:pt idx="0">
                  <c:v>5538.3</c:v>
                </c:pt>
                <c:pt idx="1">
                  <c:v>5324.1183333333329</c:v>
                </c:pt>
                <c:pt idx="2">
                  <c:v>4829.4916666666668</c:v>
                </c:pt>
                <c:pt idx="3">
                  <c:v>4334.8649999999998</c:v>
                </c:pt>
                <c:pt idx="4">
                  <c:v>3840.2383333333328</c:v>
                </c:pt>
                <c:pt idx="5">
                  <c:v>3345.6116666666667</c:v>
                </c:pt>
                <c:pt idx="6">
                  <c:v>2850.9850000000001</c:v>
                </c:pt>
              </c:numCache>
            </c:numRef>
          </c:xVal>
          <c:yVal>
            <c:numRef>
              <c:f>Figure4!$F$13:$F$19</c:f>
              <c:numCache>
                <c:formatCode>0</c:formatCode>
                <c:ptCount val="7"/>
                <c:pt idx="0">
                  <c:v>223.77186311787074</c:v>
                </c:pt>
                <c:pt idx="1">
                  <c:v>231.93757921419518</c:v>
                </c:pt>
                <c:pt idx="2">
                  <c:v>246.74081115335869</c:v>
                </c:pt>
                <c:pt idx="3">
                  <c:v>251.44993662864388</c:v>
                </c:pt>
                <c:pt idx="4">
                  <c:v>218.10868187579214</c:v>
                </c:pt>
                <c:pt idx="5">
                  <c:v>145.510773130545</c:v>
                </c:pt>
                <c:pt idx="6">
                  <c:v>62.017427122940433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Figure4!$G$2</c:f>
              <c:strCache>
                <c:ptCount val="1"/>
                <c:pt idx="0">
                  <c:v>2050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Figure4!$G$3:$G$9</c:f>
              <c:numCache>
                <c:formatCode>0</c:formatCode>
                <c:ptCount val="7"/>
                <c:pt idx="0">
                  <c:v>5721.93</c:v>
                </c:pt>
                <c:pt idx="1">
                  <c:v>5341.9679999999998</c:v>
                </c:pt>
                <c:pt idx="2">
                  <c:v>4748.4160000000002</c:v>
                </c:pt>
                <c:pt idx="3">
                  <c:v>4154.8639999999996</c:v>
                </c:pt>
                <c:pt idx="4">
                  <c:v>3561.3119999999994</c:v>
                </c:pt>
                <c:pt idx="5">
                  <c:v>2967.7599999999998</c:v>
                </c:pt>
                <c:pt idx="6">
                  <c:v>2374.2080000000001</c:v>
                </c:pt>
              </c:numCache>
            </c:numRef>
          </c:xVal>
          <c:yVal>
            <c:numRef>
              <c:f>Figure4!$G$13:$G$19</c:f>
              <c:numCache>
                <c:formatCode>0</c:formatCode>
                <c:ptCount val="7"/>
                <c:pt idx="0">
                  <c:v>275.73605830164763</c:v>
                </c:pt>
                <c:pt idx="1">
                  <c:v>295.81147021546263</c:v>
                </c:pt>
                <c:pt idx="2">
                  <c:v>335.2135614702155</c:v>
                </c:pt>
                <c:pt idx="3">
                  <c:v>297.68599493029149</c:v>
                </c:pt>
                <c:pt idx="4">
                  <c:v>280.2179974651458</c:v>
                </c:pt>
                <c:pt idx="5">
                  <c:v>140.54911280101393</c:v>
                </c:pt>
                <c:pt idx="6">
                  <c:v>49.143536121673009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Figure4!$H$2</c:f>
              <c:strCache>
                <c:ptCount val="1"/>
                <c:pt idx="0">
                  <c:v>2055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Figure4!$H$3:$H$9</c:f>
              <c:numCache>
                <c:formatCode>0</c:formatCode>
                <c:ptCount val="7"/>
                <c:pt idx="0">
                  <c:v>5913.56</c:v>
                </c:pt>
                <c:pt idx="1">
                  <c:v>5359.8176666666668</c:v>
                </c:pt>
                <c:pt idx="2">
                  <c:v>4667.3403333333335</c:v>
                </c:pt>
                <c:pt idx="3">
                  <c:v>3974.8629999999994</c:v>
                </c:pt>
                <c:pt idx="4">
                  <c:v>3282.3856666666661</c:v>
                </c:pt>
                <c:pt idx="5">
                  <c:v>2589.9083333333328</c:v>
                </c:pt>
                <c:pt idx="6">
                  <c:v>1897.431</c:v>
                </c:pt>
              </c:numCache>
            </c:numRef>
          </c:xVal>
          <c:yVal>
            <c:numRef>
              <c:f>Figure4!$H$13:$H$19</c:f>
              <c:numCache>
                <c:formatCode>0</c:formatCode>
                <c:ptCount val="7"/>
                <c:pt idx="0">
                  <c:v>311.6612801013942</c:v>
                </c:pt>
                <c:pt idx="1">
                  <c:v>363.11501901140684</c:v>
                </c:pt>
                <c:pt idx="2">
                  <c:v>371.15430925221801</c:v>
                </c:pt>
                <c:pt idx="3">
                  <c:v>331.57731305449937</c:v>
                </c:pt>
                <c:pt idx="4">
                  <c:v>289.70405576679343</c:v>
                </c:pt>
                <c:pt idx="5">
                  <c:v>122.05703422053232</c:v>
                </c:pt>
                <c:pt idx="6">
                  <c:v>10.629277566539924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721968"/>
        <c:axId val="235722360"/>
      </c:scatterChart>
      <c:valAx>
        <c:axId val="235721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</a:t>
                </a:r>
                <a:r>
                  <a:rPr lang="en-US" baseline="-25000"/>
                  <a:t>2</a:t>
                </a:r>
                <a:r>
                  <a:rPr lang="en-US"/>
                  <a:t> emission constraint [Mt/yr]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5722360"/>
        <c:crosses val="autoZero"/>
        <c:crossBetween val="midCat"/>
      </c:valAx>
      <c:valAx>
        <c:axId val="235722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CBtLE capacity [GW]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572196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4620163294284706E-2"/>
          <c:y val="2.6624068157614485E-2"/>
          <c:w val="0.86625843095491661"/>
          <c:h val="0.144774834455597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Figure5!$E$3</c:f>
              <c:strCache>
                <c:ptCount val="1"/>
                <c:pt idx="0">
                  <c:v>2035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Figure5!$E$5:$E$14</c:f>
              <c:numCache>
                <c:formatCode>0.00</c:formatCode>
                <c:ptCount val="10"/>
                <c:pt idx="0">
                  <c:v>71.586341609999991</c:v>
                </c:pt>
                <c:pt idx="1">
                  <c:v>82.889448180000002</c:v>
                </c:pt>
                <c:pt idx="2">
                  <c:v>95.448455480000007</c:v>
                </c:pt>
                <c:pt idx="3">
                  <c:v>108.00746278</c:v>
                </c:pt>
                <c:pt idx="4">
                  <c:v>120.56647008</c:v>
                </c:pt>
                <c:pt idx="5">
                  <c:v>133.12547738000001</c:v>
                </c:pt>
                <c:pt idx="6">
                  <c:v>144.42858394999999</c:v>
                </c:pt>
                <c:pt idx="7">
                  <c:v>156.98759125000001</c:v>
                </c:pt>
                <c:pt idx="8">
                  <c:v>169.54659855000003</c:v>
                </c:pt>
                <c:pt idx="9">
                  <c:v>182.10560584999999</c:v>
                </c:pt>
              </c:numCache>
            </c:numRef>
          </c:xVal>
          <c:yVal>
            <c:numRef>
              <c:f>Figure5!$E$18:$E$27</c:f>
              <c:numCache>
                <c:formatCode>0</c:formatCode>
                <c:ptCount val="10"/>
                <c:pt idx="0">
                  <c:v>7.4096958174904941</c:v>
                </c:pt>
                <c:pt idx="1">
                  <c:v>33.027566539923953</c:v>
                </c:pt>
                <c:pt idx="2">
                  <c:v>36.51330798479087</c:v>
                </c:pt>
                <c:pt idx="3">
                  <c:v>47.949302915082384</c:v>
                </c:pt>
                <c:pt idx="4">
                  <c:v>61.023447401774405</c:v>
                </c:pt>
                <c:pt idx="5">
                  <c:v>68.303548795944238</c:v>
                </c:pt>
                <c:pt idx="6">
                  <c:v>77.32224334600761</c:v>
                </c:pt>
                <c:pt idx="7">
                  <c:v>88.084600760456269</c:v>
                </c:pt>
                <c:pt idx="8">
                  <c:v>103.87389100126744</c:v>
                </c:pt>
                <c:pt idx="9">
                  <c:v>122.9223700887199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Figure5!$F$3</c:f>
              <c:strCache>
                <c:ptCount val="1"/>
                <c:pt idx="0">
                  <c:v>2040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Figure5!$F$5:$F$14</c:f>
              <c:numCache>
                <c:formatCode>0.00</c:formatCode>
                <c:ptCount val="10"/>
                <c:pt idx="0">
                  <c:v>72.942422890000003</c:v>
                </c:pt>
                <c:pt idx="1">
                  <c:v>86.705144190000013</c:v>
                </c:pt>
                <c:pt idx="2">
                  <c:v>100.46786549000001</c:v>
                </c:pt>
                <c:pt idx="3">
                  <c:v>114.23058679</c:v>
                </c:pt>
                <c:pt idx="4">
                  <c:v>129.36958022000002</c:v>
                </c:pt>
                <c:pt idx="5">
                  <c:v>143.13230152000003</c:v>
                </c:pt>
                <c:pt idx="6">
                  <c:v>156.89502282000001</c:v>
                </c:pt>
                <c:pt idx="7">
                  <c:v>170.65774412000002</c:v>
                </c:pt>
                <c:pt idx="8">
                  <c:v>184.42046542000003</c:v>
                </c:pt>
                <c:pt idx="9">
                  <c:v>198.18318672000001</c:v>
                </c:pt>
              </c:numCache>
            </c:numRef>
          </c:xVal>
          <c:yVal>
            <c:numRef>
              <c:f>Figure5!$F$18:$F$27</c:f>
              <c:numCache>
                <c:formatCode>0</c:formatCode>
                <c:ptCount val="10"/>
                <c:pt idx="0">
                  <c:v>33.423954372623569</c:v>
                </c:pt>
                <c:pt idx="1">
                  <c:v>73.333967046894813</c:v>
                </c:pt>
                <c:pt idx="2">
                  <c:v>87.57541191381496</c:v>
                </c:pt>
                <c:pt idx="3">
                  <c:v>110.00126742712294</c:v>
                </c:pt>
                <c:pt idx="4">
                  <c:v>131.74207858048163</c:v>
                </c:pt>
                <c:pt idx="5">
                  <c:v>144.25855513307985</c:v>
                </c:pt>
                <c:pt idx="6">
                  <c:v>154.47908745247148</c:v>
                </c:pt>
                <c:pt idx="7">
                  <c:v>165.28200253485426</c:v>
                </c:pt>
                <c:pt idx="8">
                  <c:v>180.32541191381495</c:v>
                </c:pt>
                <c:pt idx="9">
                  <c:v>196.40494296577947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Figure5!$G$3</c:f>
              <c:strCache>
                <c:ptCount val="1"/>
                <c:pt idx="0">
                  <c:v>2045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Figure5!$G$5:$G$14</c:f>
              <c:numCache>
                <c:formatCode>0.00</c:formatCode>
                <c:ptCount val="10"/>
                <c:pt idx="0">
                  <c:v>74.832176500000003</c:v>
                </c:pt>
                <c:pt idx="1">
                  <c:v>89.798611800000003</c:v>
                </c:pt>
                <c:pt idx="2">
                  <c:v>104.7650471</c:v>
                </c:pt>
                <c:pt idx="3">
                  <c:v>119.7314824</c:v>
                </c:pt>
                <c:pt idx="4">
                  <c:v>137.69120476000001</c:v>
                </c:pt>
                <c:pt idx="5">
                  <c:v>152.65764006000001</c:v>
                </c:pt>
                <c:pt idx="6">
                  <c:v>169.12071888999998</c:v>
                </c:pt>
                <c:pt idx="7">
                  <c:v>184.08715419000001</c:v>
                </c:pt>
                <c:pt idx="8">
                  <c:v>199.05358949000001</c:v>
                </c:pt>
                <c:pt idx="9">
                  <c:v>214.02002479000001</c:v>
                </c:pt>
              </c:numCache>
            </c:numRef>
          </c:xVal>
          <c:yVal>
            <c:numRef>
              <c:f>Figure5!$G$18:$G$27</c:f>
              <c:numCache>
                <c:formatCode>0</c:formatCode>
                <c:ptCount val="10"/>
                <c:pt idx="0">
                  <c:v>67.692015209125486</c:v>
                </c:pt>
                <c:pt idx="1">
                  <c:v>110.48510773130545</c:v>
                </c:pt>
                <c:pt idx="2">
                  <c:v>116.1479721166033</c:v>
                </c:pt>
                <c:pt idx="3">
                  <c:v>135.79435994930293</c:v>
                </c:pt>
                <c:pt idx="4">
                  <c:v>201.67775665399239</c:v>
                </c:pt>
                <c:pt idx="5">
                  <c:v>227.82826362484158</c:v>
                </c:pt>
                <c:pt idx="6">
                  <c:v>253.97338403041826</c:v>
                </c:pt>
                <c:pt idx="7">
                  <c:v>282.26837769328262</c:v>
                </c:pt>
                <c:pt idx="8">
                  <c:v>312.44866920152089</c:v>
                </c:pt>
                <c:pt idx="9">
                  <c:v>340.76901140684413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Figure5!$H$3</c:f>
              <c:strCache>
                <c:ptCount val="1"/>
                <c:pt idx="0">
                  <c:v>2050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Figure5!$H$5:$H$14</c:f>
              <c:numCache>
                <c:formatCode>0.00</c:formatCode>
                <c:ptCount val="10"/>
                <c:pt idx="0">
                  <c:v>75.999701709999997</c:v>
                </c:pt>
                <c:pt idx="1">
                  <c:v>92.169851009999988</c:v>
                </c:pt>
                <c:pt idx="2">
                  <c:v>108.34000031000001</c:v>
                </c:pt>
                <c:pt idx="3">
                  <c:v>124.51014961</c:v>
                </c:pt>
                <c:pt idx="4">
                  <c:v>145.53134370000001</c:v>
                </c:pt>
                <c:pt idx="5">
                  <c:v>161.701493</c:v>
                </c:pt>
                <c:pt idx="6">
                  <c:v>181.10567216000001</c:v>
                </c:pt>
                <c:pt idx="7">
                  <c:v>197.27582146</c:v>
                </c:pt>
                <c:pt idx="8">
                  <c:v>213.44597076000002</c:v>
                </c:pt>
                <c:pt idx="9">
                  <c:v>229.61612005999999</c:v>
                </c:pt>
              </c:numCache>
            </c:numRef>
          </c:xVal>
          <c:yVal>
            <c:numRef>
              <c:f>Figure5!$H$18:$H$27</c:f>
              <c:numCache>
                <c:formatCode>0</c:formatCode>
                <c:ptCount val="10"/>
                <c:pt idx="0">
                  <c:v>114.39258555133081</c:v>
                </c:pt>
                <c:pt idx="1">
                  <c:v>139.92712294043093</c:v>
                </c:pt>
                <c:pt idx="2">
                  <c:v>149.14385297845374</c:v>
                </c:pt>
                <c:pt idx="3">
                  <c:v>167.63624841571612</c:v>
                </c:pt>
                <c:pt idx="4">
                  <c:v>247.70405576679343</c:v>
                </c:pt>
                <c:pt idx="5">
                  <c:v>276.35931558935363</c:v>
                </c:pt>
                <c:pt idx="6">
                  <c:v>354.74619771863121</c:v>
                </c:pt>
                <c:pt idx="7">
                  <c:v>400.18852978453742</c:v>
                </c:pt>
                <c:pt idx="8">
                  <c:v>443.19550063371361</c:v>
                </c:pt>
                <c:pt idx="9">
                  <c:v>475.9635614702155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Figure5!$I$3</c:f>
              <c:strCache>
                <c:ptCount val="1"/>
                <c:pt idx="0">
                  <c:v>2055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Figure5!$I$5:$I$14</c:f>
              <c:numCache>
                <c:formatCode>0.00</c:formatCode>
                <c:ptCount val="10"/>
                <c:pt idx="0">
                  <c:v>76.444998519999999</c:v>
                </c:pt>
                <c:pt idx="1">
                  <c:v>93.818861820000009</c:v>
                </c:pt>
                <c:pt idx="2">
                  <c:v>111.19272511999999</c:v>
                </c:pt>
                <c:pt idx="3">
                  <c:v>128.56658841999999</c:v>
                </c:pt>
                <c:pt idx="4">
                  <c:v>152.88999704</c:v>
                </c:pt>
                <c:pt idx="5">
                  <c:v>170.26386033999998</c:v>
                </c:pt>
                <c:pt idx="6">
                  <c:v>192.84988263</c:v>
                </c:pt>
                <c:pt idx="7">
                  <c:v>210.22374592999998</c:v>
                </c:pt>
                <c:pt idx="8">
                  <c:v>227.59760922999999</c:v>
                </c:pt>
                <c:pt idx="9">
                  <c:v>244.97147252999997</c:v>
                </c:pt>
              </c:numCache>
            </c:numRef>
          </c:xVal>
          <c:yVal>
            <c:numRef>
              <c:f>Figure5!$I$18:$I$27</c:f>
              <c:numCache>
                <c:formatCode>0</c:formatCode>
                <c:ptCount val="10"/>
                <c:pt idx="0">
                  <c:v>147.00887198986061</c:v>
                </c:pt>
                <c:pt idx="1">
                  <c:v>180.44866920152091</c:v>
                </c:pt>
                <c:pt idx="2">
                  <c:v>192.05038022813687</c:v>
                </c:pt>
                <c:pt idx="3">
                  <c:v>206.48795944233208</c:v>
                </c:pt>
                <c:pt idx="4">
                  <c:v>278.0918884664132</c:v>
                </c:pt>
                <c:pt idx="5">
                  <c:v>313.45627376425858</c:v>
                </c:pt>
                <c:pt idx="6">
                  <c:v>445.68124207858051</c:v>
                </c:pt>
                <c:pt idx="7">
                  <c:v>519.39575411913825</c:v>
                </c:pt>
                <c:pt idx="8">
                  <c:v>583.18377693282639</c:v>
                </c:pt>
                <c:pt idx="9">
                  <c:v>620.94803548795949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725888"/>
        <c:axId val="235726280"/>
      </c:scatterChart>
      <c:valAx>
        <c:axId val="235725888"/>
        <c:scaling>
          <c:orientation val="minMax"/>
          <c:max val="250"/>
          <c:min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Oil price [2012$/bbl]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5726280"/>
        <c:crosses val="autoZero"/>
        <c:crossBetween val="midCat"/>
      </c:valAx>
      <c:valAx>
        <c:axId val="235726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CBtLE capacity [GW]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572588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4620163294284706E-2"/>
          <c:y val="2.6624068157614485E-2"/>
          <c:w val="0.87513312034078805"/>
          <c:h val="0.144774834455597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Figure6!$C$2</c:f>
              <c:strCache>
                <c:ptCount val="1"/>
                <c:pt idx="0">
                  <c:v>2035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Figure6!$B$4:$B$9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cat>
          <c:val>
            <c:numRef>
              <c:f>Figure6!$C$4:$C$9</c:f>
              <c:numCache>
                <c:formatCode>0</c:formatCode>
                <c:ptCount val="6"/>
                <c:pt idx="0">
                  <c:v>69.455640050697085</c:v>
                </c:pt>
                <c:pt idx="1">
                  <c:v>53.079214195183781</c:v>
                </c:pt>
                <c:pt idx="2">
                  <c:v>42.381178707224336</c:v>
                </c:pt>
                <c:pt idx="3">
                  <c:v>35.017427122940433</c:v>
                </c:pt>
                <c:pt idx="4">
                  <c:v>33.229404309252217</c:v>
                </c:pt>
                <c:pt idx="5">
                  <c:v>16.977820025348546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Figure6!$D$2</c:f>
              <c:strCache>
                <c:ptCount val="1"/>
                <c:pt idx="0">
                  <c:v>2040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Figure6!$D$4:$D$9</c:f>
              <c:numCache>
                <c:formatCode>0</c:formatCode>
                <c:ptCount val="6"/>
                <c:pt idx="0">
                  <c:v>141.569391634981</c:v>
                </c:pt>
                <c:pt idx="1">
                  <c:v>124.10773130544995</c:v>
                </c:pt>
                <c:pt idx="2">
                  <c:v>104.64448669201521</c:v>
                </c:pt>
                <c:pt idx="3">
                  <c:v>92.730038022813687</c:v>
                </c:pt>
                <c:pt idx="4">
                  <c:v>87.097591888466425</c:v>
                </c:pt>
                <c:pt idx="5">
                  <c:v>42.401457541191384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Figure6!$E$2</c:f>
              <c:strCache>
                <c:ptCount val="1"/>
                <c:pt idx="0">
                  <c:v>2045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Figure6!$E$4:$E$9</c:f>
              <c:numCache>
                <c:formatCode>0</c:formatCode>
                <c:ptCount val="6"/>
                <c:pt idx="0">
                  <c:v>223.77724968314322</c:v>
                </c:pt>
                <c:pt idx="1">
                  <c:v>179.49619771863118</c:v>
                </c:pt>
                <c:pt idx="2">
                  <c:v>141.71799746514574</c:v>
                </c:pt>
                <c:pt idx="3">
                  <c:v>125.57319391634982</c:v>
                </c:pt>
                <c:pt idx="4">
                  <c:v>120.91254752851711</c:v>
                </c:pt>
                <c:pt idx="5">
                  <c:v>79.230988593155899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Figure6!$F$2</c:f>
              <c:strCache>
                <c:ptCount val="1"/>
                <c:pt idx="0">
                  <c:v>2050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Figure6!$F$4:$F$9</c:f>
              <c:numCache>
                <c:formatCode>0</c:formatCode>
                <c:ptCount val="6"/>
                <c:pt idx="0">
                  <c:v>275.75887198986061</c:v>
                </c:pt>
                <c:pt idx="1">
                  <c:v>226.02281368821292</c:v>
                </c:pt>
                <c:pt idx="2">
                  <c:v>174.96768060836501</c:v>
                </c:pt>
                <c:pt idx="3">
                  <c:v>163.8149556400507</c:v>
                </c:pt>
                <c:pt idx="4">
                  <c:v>151.59347275031686</c:v>
                </c:pt>
                <c:pt idx="5">
                  <c:v>112.19866920152091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Figure6!$G$2</c:f>
              <c:strCache>
                <c:ptCount val="1"/>
                <c:pt idx="0">
                  <c:v>2055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Figure6!$G$4:$G$9</c:f>
              <c:numCache>
                <c:formatCode>0</c:formatCode>
                <c:ptCount val="6"/>
                <c:pt idx="0">
                  <c:v>311.68409378960712</c:v>
                </c:pt>
                <c:pt idx="1">
                  <c:v>261.07731305449937</c:v>
                </c:pt>
                <c:pt idx="2">
                  <c:v>212.58460076045628</c:v>
                </c:pt>
                <c:pt idx="3">
                  <c:v>192.08586818757919</c:v>
                </c:pt>
                <c:pt idx="4">
                  <c:v>163.08079847908746</c:v>
                </c:pt>
                <c:pt idx="5">
                  <c:v>146.64416983523449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001128"/>
        <c:axId val="409001520"/>
      </c:lineChart>
      <c:catAx>
        <c:axId val="409001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CCS cost [$/tCO</a:t>
                </a:r>
                <a:r>
                  <a:rPr lang="en-US" b="1" baseline="-25000"/>
                  <a:t>2</a:t>
                </a:r>
                <a:r>
                  <a:rPr lang="en-US" b="1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9001520"/>
        <c:crosses val="autoZero"/>
        <c:auto val="1"/>
        <c:lblAlgn val="ctr"/>
        <c:lblOffset val="100"/>
        <c:noMultiLvlLbl val="0"/>
      </c:catAx>
      <c:valAx>
        <c:axId val="40900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CBtLE capacity [GW]</a:t>
                </a:r>
              </a:p>
            </c:rich>
          </c:tx>
          <c:layout/>
          <c:overlay val="0"/>
          <c:spPr>
            <a:noFill/>
            <a:ln>
              <a:solidFill>
                <a:schemeClr val="bg1"/>
              </a:solidFill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900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1646094158357996E-2"/>
          <c:y val="2.6624068157614485E-2"/>
          <c:w val="0.87220656922676998"/>
          <c:h val="0.13489108589860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Figure7!$A$6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</c:spPr>
          <c:cat>
            <c:numRef>
              <c:f>Figure7!$B$4:$L$4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Figure7!$B$6:$L$6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1"/>
          <c:tx>
            <c:strRef>
              <c:f>Figure7!$A$7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  <a:effectLst/>
          </c:spPr>
          <c:cat>
            <c:numRef>
              <c:f>Figure7!$B$4:$L$4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Figure7!$B$7:$L$7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6.840436326737696</c:v>
                </c:pt>
                <c:pt idx="7">
                  <c:v>14.783422120750886</c:v>
                </c:pt>
                <c:pt idx="8">
                  <c:v>17.888444951801116</c:v>
                </c:pt>
                <c:pt idx="9">
                  <c:v>18.733828006088277</c:v>
                </c:pt>
                <c:pt idx="10">
                  <c:v>20.821600710299339</c:v>
                </c:pt>
              </c:numCache>
            </c:numRef>
          </c:val>
        </c:ser>
        <c:ser>
          <c:idx val="5"/>
          <c:order val="2"/>
          <c:tx>
            <c:strRef>
              <c:f>Figure7!$A$8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Figure7!$B$4:$L$4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Figure7!$B$8:$L$8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6.8258498224251642</c:v>
                </c:pt>
              </c:numCache>
            </c:numRef>
          </c:val>
        </c:ser>
        <c:ser>
          <c:idx val="6"/>
          <c:order val="3"/>
          <c:tx>
            <c:strRef>
              <c:f>Figure7!$A$9</c:f>
              <c:strCache>
                <c:ptCount val="1"/>
                <c:pt idx="0">
                  <c:v>R4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cat>
            <c:numRef>
              <c:f>Figure7!$B$4:$L$4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Figure7!$B$9:$L$9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18.657407407407405</c:v>
                </c:pt>
                <c:pt idx="7">
                  <c:v>36.058789954337904</c:v>
                </c:pt>
                <c:pt idx="8">
                  <c:v>63.80771182141045</c:v>
                </c:pt>
                <c:pt idx="9">
                  <c:v>85.823186199898529</c:v>
                </c:pt>
                <c:pt idx="10">
                  <c:v>103.63330796549974</c:v>
                </c:pt>
              </c:numCache>
            </c:numRef>
          </c:val>
        </c:ser>
        <c:ser>
          <c:idx val="7"/>
          <c:order val="4"/>
          <c:tx>
            <c:strRef>
              <c:f>Figure7!$A$10</c:f>
              <c:strCache>
                <c:ptCount val="1"/>
                <c:pt idx="0">
                  <c:v>R5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cat>
            <c:numRef>
              <c:f>Figure7!$B$4:$L$4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Figure7!$B$10:$L$10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0.73566717402333837</c:v>
                </c:pt>
                <c:pt idx="7">
                  <c:v>1.9878868594622017</c:v>
                </c:pt>
                <c:pt idx="8">
                  <c:v>2.1809994926433283</c:v>
                </c:pt>
                <c:pt idx="9">
                  <c:v>2.1809994926433283</c:v>
                </c:pt>
                <c:pt idx="10">
                  <c:v>5.0891045154743786</c:v>
                </c:pt>
              </c:numCache>
            </c:numRef>
          </c:val>
        </c:ser>
        <c:ser>
          <c:idx val="8"/>
          <c:order val="5"/>
          <c:tx>
            <c:strRef>
              <c:f>Figure7!$A$11</c:f>
              <c:strCache>
                <c:ptCount val="1"/>
                <c:pt idx="0">
                  <c:v>R6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cat>
            <c:numRef>
              <c:f>Figure7!$B$4:$L$4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Figure7!$B$11:$L$11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0.46740233384068997</c:v>
                </c:pt>
                <c:pt idx="7">
                  <c:v>0.51338153221714866</c:v>
                </c:pt>
                <c:pt idx="8">
                  <c:v>27.387430238457636</c:v>
                </c:pt>
                <c:pt idx="9">
                  <c:v>31.666032470826991</c:v>
                </c:pt>
                <c:pt idx="10">
                  <c:v>31.831557584982242</c:v>
                </c:pt>
              </c:numCache>
            </c:numRef>
          </c:val>
        </c:ser>
        <c:ser>
          <c:idx val="9"/>
          <c:order val="6"/>
          <c:tx>
            <c:strRef>
              <c:f>Figure7!$A$12</c:f>
              <c:strCache>
                <c:ptCount val="1"/>
                <c:pt idx="0">
                  <c:v>R7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f>Figure7!$B$4:$L$4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Figure7!$B$12:$L$12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27.240296803652967</c:v>
                </c:pt>
                <c:pt idx="7">
                  <c:v>68.836884830035515</c:v>
                </c:pt>
                <c:pt idx="8">
                  <c:v>88.575913242009122</c:v>
                </c:pt>
                <c:pt idx="9">
                  <c:v>109.63438609842719</c:v>
                </c:pt>
                <c:pt idx="10">
                  <c:v>113.5201040081177</c:v>
                </c:pt>
              </c:numCache>
            </c:numRef>
          </c:val>
        </c:ser>
        <c:ser>
          <c:idx val="10"/>
          <c:order val="7"/>
          <c:tx>
            <c:strRef>
              <c:f>Figure7!$A$13</c:f>
              <c:strCache>
                <c:ptCount val="1"/>
                <c:pt idx="0">
                  <c:v>R8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  <a:effectLst/>
          </c:spPr>
          <c:cat>
            <c:numRef>
              <c:f>Figure7!$B$4:$L$4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Figure7!$B$13:$L$13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10.163939624556061</c:v>
                </c:pt>
                <c:pt idx="7">
                  <c:v>14.810375443937087</c:v>
                </c:pt>
                <c:pt idx="8">
                  <c:v>19.016679350583459</c:v>
                </c:pt>
                <c:pt idx="9">
                  <c:v>19.016679350583459</c:v>
                </c:pt>
                <c:pt idx="10">
                  <c:v>20.861555048198884</c:v>
                </c:pt>
              </c:numCache>
            </c:numRef>
          </c:val>
        </c:ser>
        <c:ser>
          <c:idx val="11"/>
          <c:order val="8"/>
          <c:tx>
            <c:strRef>
              <c:f>Figure7!$A$14</c:f>
              <c:strCache>
                <c:ptCount val="1"/>
                <c:pt idx="0">
                  <c:v>R9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Figure7!$B$4:$L$4</c:f>
              <c:numCache>
                <c:formatCode>General</c:formatCode>
                <c:ptCount val="11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  <c:pt idx="10">
                  <c:v>2055</c:v>
                </c:pt>
              </c:numCache>
            </c:numRef>
          </c:cat>
          <c:val>
            <c:numRef>
              <c:f>Figure7!$B$14:$L$14</c:f>
              <c:numCache>
                <c:formatCode>_(* #,##0.00_);_(* \(#,##0.00\);_(*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4.250380517503805</c:v>
                </c:pt>
                <c:pt idx="7">
                  <c:v>7.3776002029426682</c:v>
                </c:pt>
                <c:pt idx="8">
                  <c:v>9.1444698122780306</c:v>
                </c:pt>
                <c:pt idx="9">
                  <c:v>9.5145230847285642</c:v>
                </c:pt>
                <c:pt idx="10">
                  <c:v>11.111745306950786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002696"/>
        <c:axId val="409003088"/>
      </c:areaChart>
      <c:catAx>
        <c:axId val="40900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003088"/>
        <c:crosses val="autoZero"/>
        <c:auto val="1"/>
        <c:lblAlgn val="ctr"/>
        <c:lblOffset val="100"/>
        <c:noMultiLvlLbl val="0"/>
      </c:catAx>
      <c:valAx>
        <c:axId val="40900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CBTLE capacity (GW)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002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163195</xdr:colOff>
      <xdr:row>14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5039995" cy="2440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11</xdr:row>
      <xdr:rowOff>171451</xdr:rowOff>
    </xdr:from>
    <xdr:to>
      <xdr:col>6</xdr:col>
      <xdr:colOff>414147</xdr:colOff>
      <xdr:row>26</xdr:row>
      <xdr:rowOff>176023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13</xdr:row>
      <xdr:rowOff>95250</xdr:rowOff>
    </xdr:from>
    <xdr:to>
      <xdr:col>6</xdr:col>
      <xdr:colOff>490347</xdr:colOff>
      <xdr:row>28</xdr:row>
      <xdr:rowOff>99822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20</xdr:row>
      <xdr:rowOff>76200</xdr:rowOff>
    </xdr:from>
    <xdr:to>
      <xdr:col>8</xdr:col>
      <xdr:colOff>14097</xdr:colOff>
      <xdr:row>35</xdr:row>
      <xdr:rowOff>80772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27</xdr:row>
      <xdr:rowOff>152400</xdr:rowOff>
    </xdr:from>
    <xdr:to>
      <xdr:col>7</xdr:col>
      <xdr:colOff>442722</xdr:colOff>
      <xdr:row>42</xdr:row>
      <xdr:rowOff>156972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10</xdr:row>
      <xdr:rowOff>0</xdr:rowOff>
    </xdr:from>
    <xdr:to>
      <xdr:col>6</xdr:col>
      <xdr:colOff>452247</xdr:colOff>
      <xdr:row>25</xdr:row>
      <xdr:rowOff>4572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14</xdr:row>
      <xdr:rowOff>147636</xdr:rowOff>
    </xdr:from>
    <xdr:to>
      <xdr:col>9</xdr:col>
      <xdr:colOff>304800</xdr:colOff>
      <xdr:row>32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tabSelected="1" workbookViewId="0">
      <selection activeCell="B10" sqref="B10"/>
    </sheetView>
  </sheetViews>
  <sheetFormatPr defaultRowHeight="15" x14ac:dyDescent="0.25"/>
  <sheetData>
    <row r="2" spans="2:2" x14ac:dyDescent="0.25">
      <c r="B2" t="s">
        <v>27</v>
      </c>
    </row>
    <row r="3" spans="2:2" x14ac:dyDescent="0.25">
      <c r="B3" s="17" t="s">
        <v>28</v>
      </c>
    </row>
    <row r="4" spans="2:2" x14ac:dyDescent="0.25">
      <c r="B4" t="s">
        <v>29</v>
      </c>
    </row>
    <row r="5" spans="2:2" x14ac:dyDescent="0.25">
      <c r="B5" t="s">
        <v>30</v>
      </c>
    </row>
    <row r="6" spans="2:2" x14ac:dyDescent="0.25">
      <c r="B6" t="s">
        <v>31</v>
      </c>
    </row>
    <row r="8" spans="2:2" x14ac:dyDescent="0.25">
      <c r="B8" t="s">
        <v>32</v>
      </c>
    </row>
    <row r="9" spans="2:2" x14ac:dyDescent="0.25">
      <c r="B9" t="s">
        <v>34</v>
      </c>
    </row>
    <row r="10" spans="2:2" x14ac:dyDescent="0.25">
      <c r="B10" t="s">
        <v>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4"/>
  <sheetViews>
    <sheetView zoomScale="60" zoomScaleNormal="60" workbookViewId="0">
      <selection activeCell="G32" sqref="G32"/>
    </sheetView>
  </sheetViews>
  <sheetFormatPr defaultRowHeight="15" x14ac:dyDescent="0.25"/>
  <cols>
    <col min="1" max="1" width="11.85546875" bestFit="1" customWidth="1"/>
    <col min="2" max="2" width="11.28515625" style="4" bestFit="1" customWidth="1"/>
    <col min="3" max="37" width="9.140625" style="4"/>
  </cols>
  <sheetData>
    <row r="2" spans="1:9" ht="15" customHeight="1" x14ac:dyDescent="0.35">
      <c r="A2" s="15" t="s">
        <v>20</v>
      </c>
      <c r="B2" s="15" t="s">
        <v>24</v>
      </c>
      <c r="C2" s="14" t="s">
        <v>18</v>
      </c>
      <c r="D2" s="14"/>
      <c r="E2" s="14"/>
      <c r="F2" s="14"/>
      <c r="G2" s="14"/>
      <c r="H2" s="14"/>
      <c r="I2" s="14"/>
    </row>
    <row r="3" spans="1:9" x14ac:dyDescent="0.25">
      <c r="A3" s="16"/>
      <c r="B3" s="16"/>
      <c r="C3" s="6" t="s">
        <v>17</v>
      </c>
      <c r="D3" s="7">
        <v>0.1</v>
      </c>
      <c r="E3" s="7">
        <v>0.2</v>
      </c>
      <c r="F3" s="7">
        <v>0.3</v>
      </c>
      <c r="G3" s="7">
        <v>0.4</v>
      </c>
      <c r="H3" s="7">
        <v>0.5</v>
      </c>
      <c r="I3" s="7">
        <v>0.6</v>
      </c>
    </row>
    <row r="4" spans="1:9" x14ac:dyDescent="0.25">
      <c r="A4" s="16" t="s">
        <v>21</v>
      </c>
      <c r="B4" s="6">
        <v>0</v>
      </c>
      <c r="C4" s="5">
        <v>475.9635614702155</v>
      </c>
      <c r="D4" s="5">
        <v>482.66761723700887</v>
      </c>
      <c r="E4" s="5">
        <v>484.58586818757925</v>
      </c>
      <c r="F4" s="5">
        <v>486.91381495564008</v>
      </c>
      <c r="G4" s="5">
        <v>365.79435994930293</v>
      </c>
      <c r="H4" s="5">
        <v>213.45690747782004</v>
      </c>
      <c r="I4" s="8">
        <v>88.678707224334602</v>
      </c>
    </row>
    <row r="5" spans="1:9" x14ac:dyDescent="0.25">
      <c r="A5" s="16"/>
      <c r="B5" s="6">
        <v>10</v>
      </c>
      <c r="C5" s="5">
        <v>433.55418250950572</v>
      </c>
      <c r="D5" s="5">
        <v>440.07034220532324</v>
      </c>
      <c r="E5" s="5">
        <v>447.75633713561473</v>
      </c>
      <c r="F5" s="5">
        <v>458.95944233206592</v>
      </c>
      <c r="G5" s="5">
        <v>352.65589353612165</v>
      </c>
      <c r="H5" s="5">
        <v>164.87959442332067</v>
      </c>
      <c r="I5" s="9">
        <v>80.874524714828908</v>
      </c>
    </row>
    <row r="6" spans="1:9" x14ac:dyDescent="0.25">
      <c r="A6" s="16"/>
      <c r="B6" s="6">
        <v>20</v>
      </c>
      <c r="C6" s="5">
        <v>389.20564005069707</v>
      </c>
      <c r="D6" s="5">
        <v>401.25570342205322</v>
      </c>
      <c r="E6" s="5">
        <v>414.44011406844106</v>
      </c>
      <c r="F6" s="5">
        <v>426.66001267427123</v>
      </c>
      <c r="G6" s="5">
        <v>319.02503168567807</v>
      </c>
      <c r="H6" s="5">
        <v>148.74841571609633</v>
      </c>
      <c r="I6" s="9">
        <v>73.165399239543731</v>
      </c>
    </row>
    <row r="7" spans="1:9" x14ac:dyDescent="0.25">
      <c r="A7" s="16"/>
      <c r="B7" s="6">
        <v>30</v>
      </c>
      <c r="C7" s="5">
        <v>353.67522179974651</v>
      </c>
      <c r="D7" s="5">
        <v>356.73827629911278</v>
      </c>
      <c r="E7" s="5">
        <v>384.2753485424588</v>
      </c>
      <c r="F7" s="5">
        <v>393.26901140684413</v>
      </c>
      <c r="G7" s="5">
        <v>283.92205323193917</v>
      </c>
      <c r="H7" s="5">
        <v>118.42205323193917</v>
      </c>
      <c r="I7" s="9">
        <v>59.546894803548795</v>
      </c>
    </row>
    <row r="8" spans="1:9" x14ac:dyDescent="0.25">
      <c r="A8" s="16"/>
      <c r="B8" s="6">
        <v>40</v>
      </c>
      <c r="C8" s="5">
        <v>300.54594423320657</v>
      </c>
      <c r="D8" s="5">
        <v>335.54594423320663</v>
      </c>
      <c r="E8" s="5">
        <v>352.84727503168568</v>
      </c>
      <c r="F8" s="5">
        <v>358.07794676806088</v>
      </c>
      <c r="G8" s="5">
        <v>227.13212927756655</v>
      </c>
      <c r="H8" s="5">
        <v>101.22940430925223</v>
      </c>
      <c r="I8" s="9">
        <v>48.957541191381495</v>
      </c>
    </row>
    <row r="9" spans="1:9" x14ac:dyDescent="0.25">
      <c r="A9" s="16"/>
      <c r="B9" s="6">
        <v>50</v>
      </c>
      <c r="C9" s="5">
        <v>277.33048162230671</v>
      </c>
      <c r="D9" s="5">
        <v>287.2417617237009</v>
      </c>
      <c r="E9" s="5">
        <v>308.63783269961982</v>
      </c>
      <c r="F9" s="5">
        <v>295.61977186311788</v>
      </c>
      <c r="G9" s="5">
        <v>205.49651457541194</v>
      </c>
      <c r="H9" s="5">
        <v>69.572243346007596</v>
      </c>
      <c r="I9" s="9">
        <v>35.307351077313058</v>
      </c>
    </row>
    <row r="10" spans="1:9" x14ac:dyDescent="0.25">
      <c r="A10" s="16" t="s">
        <v>22</v>
      </c>
      <c r="B10" s="6">
        <v>0</v>
      </c>
      <c r="C10" s="5">
        <v>275.75887198986061</v>
      </c>
      <c r="D10" s="5">
        <v>295.81147021546263</v>
      </c>
      <c r="E10" s="5">
        <v>335.2135614702155</v>
      </c>
      <c r="F10" s="5">
        <v>297.68599493029149</v>
      </c>
      <c r="G10" s="5">
        <v>280.2179974651458</v>
      </c>
      <c r="H10" s="5">
        <v>140.54911280101393</v>
      </c>
      <c r="I10" s="9">
        <v>49.143536121673009</v>
      </c>
    </row>
    <row r="11" spans="1:9" x14ac:dyDescent="0.25">
      <c r="A11" s="16"/>
      <c r="B11" s="6">
        <v>10</v>
      </c>
      <c r="C11" s="5">
        <v>226.02281368821292</v>
      </c>
      <c r="D11" s="5">
        <v>257.53358681875795</v>
      </c>
      <c r="E11" s="5">
        <v>293.71387832699622</v>
      </c>
      <c r="F11" s="5">
        <v>271.81812420785803</v>
      </c>
      <c r="G11" s="5">
        <v>205.98225602027884</v>
      </c>
      <c r="H11" s="5">
        <v>119.12484157160964</v>
      </c>
      <c r="I11" s="9">
        <v>32.903992395437264</v>
      </c>
    </row>
    <row r="12" spans="1:9" x14ac:dyDescent="0.25">
      <c r="A12" s="16"/>
      <c r="B12" s="6">
        <v>20</v>
      </c>
      <c r="C12" s="5">
        <v>174.96768060836501</v>
      </c>
      <c r="D12" s="5">
        <v>198.83903675538656</v>
      </c>
      <c r="E12" s="5">
        <v>242.78073510773132</v>
      </c>
      <c r="F12" s="5">
        <v>239.15842839036756</v>
      </c>
      <c r="G12" s="5">
        <v>156.66064638783271</v>
      </c>
      <c r="H12" s="5">
        <v>94.892902408111539</v>
      </c>
      <c r="I12" s="9">
        <v>26.673320659062103</v>
      </c>
    </row>
    <row r="13" spans="1:9" x14ac:dyDescent="0.25">
      <c r="A13" s="16"/>
      <c r="B13" s="6">
        <v>30</v>
      </c>
      <c r="C13" s="5">
        <v>163.8149556400507</v>
      </c>
      <c r="D13" s="5">
        <v>175.12610899873258</v>
      </c>
      <c r="E13" s="5">
        <v>192.0253485424588</v>
      </c>
      <c r="F13" s="5">
        <v>177.53453738910014</v>
      </c>
      <c r="G13" s="5">
        <v>85.889416983523446</v>
      </c>
      <c r="H13" s="5">
        <v>46.922686945500637</v>
      </c>
      <c r="I13" s="9">
        <v>23.724968314321927</v>
      </c>
    </row>
    <row r="14" spans="1:9" x14ac:dyDescent="0.25">
      <c r="A14" s="16"/>
      <c r="B14" s="6">
        <v>40</v>
      </c>
      <c r="C14" s="5">
        <v>151.59347275031686</v>
      </c>
      <c r="D14" s="5">
        <v>142.32160963244615</v>
      </c>
      <c r="E14" s="5">
        <v>148.89575411913813</v>
      </c>
      <c r="F14" s="5">
        <v>101.38783269961978</v>
      </c>
      <c r="G14" s="5">
        <v>49.186311787072242</v>
      </c>
      <c r="H14" s="5">
        <v>22.95595690747782</v>
      </c>
      <c r="I14" s="9">
        <v>17.524397972116606</v>
      </c>
    </row>
    <row r="15" spans="1:9" x14ac:dyDescent="0.25">
      <c r="A15" s="16"/>
      <c r="B15" s="6">
        <v>50</v>
      </c>
      <c r="C15" s="5">
        <v>112.19866920152091</v>
      </c>
      <c r="D15" s="5">
        <v>95.048162230671736</v>
      </c>
      <c r="E15" s="5">
        <v>104.34885931558935</v>
      </c>
      <c r="F15" s="5">
        <v>67.476552598225609</v>
      </c>
      <c r="G15" s="5">
        <v>29.064638783269963</v>
      </c>
      <c r="H15" s="5">
        <v>0</v>
      </c>
      <c r="I15" s="9">
        <v>6.1790240811153359</v>
      </c>
    </row>
    <row r="16" spans="1:9" x14ac:dyDescent="0.25">
      <c r="A16" s="16" t="s">
        <v>23</v>
      </c>
      <c r="B16" s="6">
        <v>0</v>
      </c>
      <c r="C16" s="5">
        <v>114.39258555133081</v>
      </c>
      <c r="D16" s="5">
        <v>120.17522179974652</v>
      </c>
      <c r="E16" s="5">
        <v>122.47655259822561</v>
      </c>
      <c r="F16" s="5">
        <v>124.38212927756655</v>
      </c>
      <c r="G16" s="5">
        <v>64.222750316856775</v>
      </c>
      <c r="H16" s="5">
        <v>15.735424588086186</v>
      </c>
      <c r="I16" s="9">
        <v>0</v>
      </c>
    </row>
    <row r="17" spans="1:9" x14ac:dyDescent="0.25">
      <c r="A17" s="16"/>
      <c r="B17" s="6">
        <v>10</v>
      </c>
      <c r="C17" s="5">
        <v>80.55703422053233</v>
      </c>
      <c r="D17" s="5">
        <v>115.31273764258556</v>
      </c>
      <c r="E17" s="5">
        <v>119.84664131812421</v>
      </c>
      <c r="F17" s="5">
        <v>116.56178707224335</v>
      </c>
      <c r="G17" s="5">
        <v>32.182192648922687</v>
      </c>
      <c r="H17" s="5">
        <v>0</v>
      </c>
      <c r="I17" s="9">
        <v>0</v>
      </c>
    </row>
    <row r="18" spans="1:9" x14ac:dyDescent="0.25">
      <c r="A18" s="16"/>
      <c r="B18" s="6">
        <v>20</v>
      </c>
      <c r="C18" s="5">
        <v>60.498415716096325</v>
      </c>
      <c r="D18" s="5">
        <v>86.99619771863118</v>
      </c>
      <c r="E18" s="5">
        <v>105.29372623574146</v>
      </c>
      <c r="F18" s="5">
        <v>80.845690747782001</v>
      </c>
      <c r="G18" s="5">
        <v>2.4458174904942966</v>
      </c>
      <c r="H18" s="5">
        <v>0</v>
      </c>
      <c r="I18" s="9">
        <v>0</v>
      </c>
    </row>
    <row r="19" spans="1:9" x14ac:dyDescent="0.25">
      <c r="A19" s="16"/>
      <c r="B19" s="6">
        <v>30</v>
      </c>
      <c r="C19" s="5">
        <v>33.237008871989865</v>
      </c>
      <c r="D19" s="5">
        <v>38.633396704689481</v>
      </c>
      <c r="E19" s="5">
        <v>61.645754119138154</v>
      </c>
      <c r="F19" s="5">
        <v>24.64638783269962</v>
      </c>
      <c r="G19" s="5">
        <v>0</v>
      </c>
      <c r="H19" s="5">
        <v>0</v>
      </c>
      <c r="I19" s="9">
        <v>0</v>
      </c>
    </row>
    <row r="20" spans="1:9" x14ac:dyDescent="0.25">
      <c r="A20" s="16"/>
      <c r="B20" s="6">
        <v>40</v>
      </c>
      <c r="C20" s="5">
        <v>5.2782002534854255</v>
      </c>
      <c r="D20" s="5">
        <v>17.083016476552597</v>
      </c>
      <c r="E20" s="5">
        <v>23.149556400506974</v>
      </c>
      <c r="F20" s="5">
        <v>2.1825095057034218</v>
      </c>
      <c r="G20" s="5">
        <v>0</v>
      </c>
      <c r="H20" s="5">
        <v>0</v>
      </c>
      <c r="I20" s="9">
        <v>0</v>
      </c>
    </row>
    <row r="21" spans="1:9" x14ac:dyDescent="0.25">
      <c r="A21" s="16"/>
      <c r="B21" s="6">
        <v>50</v>
      </c>
      <c r="C21" s="10">
        <v>3.4654626108998734</v>
      </c>
      <c r="D21" s="11">
        <v>1.3776932826362485</v>
      </c>
      <c r="E21" s="11">
        <v>0</v>
      </c>
      <c r="F21" s="11">
        <v>0</v>
      </c>
      <c r="G21" s="11">
        <v>0</v>
      </c>
      <c r="H21" s="11">
        <v>0</v>
      </c>
      <c r="I21" s="12">
        <v>0</v>
      </c>
    </row>
    <row r="22" spans="1:9" ht="18.75" x14ac:dyDescent="0.25">
      <c r="A22" s="19" t="s">
        <v>134</v>
      </c>
    </row>
    <row r="25" spans="1:9" x14ac:dyDescent="0.25">
      <c r="A25" t="s">
        <v>40</v>
      </c>
    </row>
    <row r="27" spans="1:9" x14ac:dyDescent="0.25">
      <c r="A27" t="s">
        <v>135</v>
      </c>
    </row>
    <row r="28" spans="1:9" x14ac:dyDescent="0.25">
      <c r="A28" t="s">
        <v>136</v>
      </c>
      <c r="B28" s="29" t="s">
        <v>137</v>
      </c>
    </row>
    <row r="29" spans="1:9" x14ac:dyDescent="0.25">
      <c r="A29" t="s">
        <v>22</v>
      </c>
      <c r="B29" s="29" t="s">
        <v>138</v>
      </c>
    </row>
    <row r="30" spans="1:9" x14ac:dyDescent="0.25">
      <c r="A30" t="s">
        <v>23</v>
      </c>
      <c r="B30" s="29" t="s">
        <v>139</v>
      </c>
    </row>
    <row r="32" spans="1:9" x14ac:dyDescent="0.25">
      <c r="A32" t="s">
        <v>140</v>
      </c>
    </row>
    <row r="33" spans="1:2" x14ac:dyDescent="0.25">
      <c r="A33" s="20" t="s">
        <v>17</v>
      </c>
      <c r="B33" s="29" t="s">
        <v>52</v>
      </c>
    </row>
    <row r="34" spans="1:2" x14ac:dyDescent="0.25">
      <c r="A34" s="21">
        <v>0.1</v>
      </c>
      <c r="B34" s="30" t="s">
        <v>141</v>
      </c>
    </row>
    <row r="35" spans="1:2" x14ac:dyDescent="0.25">
      <c r="A35" s="21">
        <v>0.2</v>
      </c>
      <c r="B35" s="30" t="s">
        <v>142</v>
      </c>
    </row>
    <row r="36" spans="1:2" x14ac:dyDescent="0.25">
      <c r="A36" s="21">
        <v>0.3</v>
      </c>
      <c r="B36" s="30" t="s">
        <v>143</v>
      </c>
    </row>
    <row r="37" spans="1:2" x14ac:dyDescent="0.25">
      <c r="A37" s="21">
        <v>0.4</v>
      </c>
      <c r="B37" s="30" t="s">
        <v>144</v>
      </c>
    </row>
    <row r="38" spans="1:2" x14ac:dyDescent="0.25">
      <c r="A38" s="21">
        <v>0.5</v>
      </c>
      <c r="B38" s="30" t="s">
        <v>145</v>
      </c>
    </row>
    <row r="39" spans="1:2" x14ac:dyDescent="0.25">
      <c r="A39" s="21">
        <v>0.6</v>
      </c>
      <c r="B39" s="30" t="s">
        <v>146</v>
      </c>
    </row>
    <row r="40" spans="1:2" x14ac:dyDescent="0.25">
      <c r="B40" s="30"/>
    </row>
    <row r="41" spans="1:2" x14ac:dyDescent="0.25">
      <c r="A41" t="s">
        <v>53</v>
      </c>
      <c r="B41" s="30"/>
    </row>
    <row r="42" spans="1:2" x14ac:dyDescent="0.25">
      <c r="A42" t="s">
        <v>87</v>
      </c>
      <c r="B42" s="29" t="s">
        <v>148</v>
      </c>
    </row>
    <row r="43" spans="1:2" x14ac:dyDescent="0.25">
      <c r="A43" t="s">
        <v>149</v>
      </c>
      <c r="B43" s="29" t="s">
        <v>150</v>
      </c>
    </row>
    <row r="44" spans="1:2" x14ac:dyDescent="0.25">
      <c r="A44" t="s">
        <v>85</v>
      </c>
      <c r="B44" s="29" t="s">
        <v>151</v>
      </c>
    </row>
  </sheetData>
  <mergeCells count="6">
    <mergeCell ref="A16:A21"/>
    <mergeCell ref="C2:I2"/>
    <mergeCell ref="A2:A3"/>
    <mergeCell ref="B2:B3"/>
    <mergeCell ref="A4:A9"/>
    <mergeCell ref="A10:A15"/>
  </mergeCells>
  <conditionalFormatting sqref="C4:I2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9"/>
  <sheetViews>
    <sheetView workbookViewId="0">
      <selection activeCell="D23" sqref="D23"/>
    </sheetView>
  </sheetViews>
  <sheetFormatPr defaultRowHeight="15" x14ac:dyDescent="0.25"/>
  <sheetData>
    <row r="16" spans="2:2" ht="15.75" x14ac:dyDescent="0.25">
      <c r="B16" s="18" t="s">
        <v>36</v>
      </c>
    </row>
    <row r="19" spans="2:2" x14ac:dyDescent="0.25">
      <c r="B19" t="s">
        <v>35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2" workbookViewId="0">
      <selection activeCell="D53" sqref="D53"/>
    </sheetView>
  </sheetViews>
  <sheetFormatPr defaultRowHeight="15" x14ac:dyDescent="0.25"/>
  <cols>
    <col min="1" max="1" width="18.7109375" style="20" bestFit="1" customWidth="1"/>
    <col min="2" max="2" width="12.7109375" customWidth="1"/>
    <col min="14" max="14" width="11.140625" bestFit="1" customWidth="1"/>
  </cols>
  <sheetData>
    <row r="1" spans="1:12" x14ac:dyDescent="0.25">
      <c r="B1" t="s">
        <v>39</v>
      </c>
    </row>
    <row r="2" spans="1:12" x14ac:dyDescent="0.25">
      <c r="A2" s="20" t="s">
        <v>38</v>
      </c>
      <c r="B2">
        <v>2005</v>
      </c>
      <c r="C2">
        <v>2010</v>
      </c>
      <c r="D2">
        <v>2015</v>
      </c>
      <c r="E2">
        <v>2020</v>
      </c>
      <c r="F2">
        <v>2025</v>
      </c>
      <c r="G2">
        <v>2030</v>
      </c>
      <c r="H2">
        <v>2035</v>
      </c>
      <c r="I2">
        <v>2040</v>
      </c>
      <c r="J2">
        <v>2045</v>
      </c>
      <c r="K2">
        <v>2050</v>
      </c>
      <c r="L2">
        <v>2055</v>
      </c>
    </row>
    <row r="3" spans="1:12" x14ac:dyDescent="0.25">
      <c r="A3" s="20" t="s">
        <v>52</v>
      </c>
      <c r="B3" s="3">
        <v>5935.5199999999995</v>
      </c>
      <c r="C3" s="3">
        <v>5494.37</v>
      </c>
      <c r="D3" s="3">
        <v>5314.44</v>
      </c>
      <c r="E3" s="3">
        <v>5234.87</v>
      </c>
      <c r="F3" s="3">
        <v>5283.22</v>
      </c>
      <c r="G3" s="3">
        <v>5270.03</v>
      </c>
      <c r="H3" s="3">
        <v>5290.11</v>
      </c>
      <c r="I3" s="3">
        <v>5388.73</v>
      </c>
      <c r="J3" s="3">
        <v>5538.3</v>
      </c>
      <c r="K3" s="3">
        <v>5721.93</v>
      </c>
      <c r="L3" s="3">
        <v>5913.56</v>
      </c>
    </row>
    <row r="4" spans="1:12" x14ac:dyDescent="0.25">
      <c r="A4" s="21" t="s">
        <v>44</v>
      </c>
      <c r="B4" s="3">
        <v>5935.5199999999995</v>
      </c>
      <c r="C4" s="3">
        <v>5494.37</v>
      </c>
      <c r="D4" s="3">
        <v>5314.44</v>
      </c>
      <c r="E4" s="3">
        <v>5234.87</v>
      </c>
      <c r="F4" s="3">
        <v>5252.7196666666669</v>
      </c>
      <c r="G4" s="3">
        <v>5270.5693333333329</v>
      </c>
      <c r="H4" s="3">
        <v>5288.4189999999999</v>
      </c>
      <c r="I4" s="3">
        <v>5306.2686666666668</v>
      </c>
      <c r="J4" s="3">
        <v>5324.1183333333329</v>
      </c>
      <c r="K4" s="3">
        <v>5341.9679999999998</v>
      </c>
      <c r="L4" s="3">
        <v>5359.8176666666668</v>
      </c>
    </row>
    <row r="5" spans="1:12" x14ac:dyDescent="0.25">
      <c r="A5" s="21" t="s">
        <v>45</v>
      </c>
      <c r="B5" s="3">
        <v>5935.5199999999995</v>
      </c>
      <c r="C5" s="3">
        <v>5494.37</v>
      </c>
      <c r="D5" s="3">
        <v>5314.44</v>
      </c>
      <c r="E5" s="3">
        <v>5234.87</v>
      </c>
      <c r="F5" s="3">
        <v>5153.7943333333333</v>
      </c>
      <c r="G5" s="3">
        <v>5072.7186666666666</v>
      </c>
      <c r="H5" s="3">
        <v>4991.643</v>
      </c>
      <c r="I5" s="3">
        <v>4910.5673333333334</v>
      </c>
      <c r="J5" s="3">
        <v>4829.4916666666668</v>
      </c>
      <c r="K5" s="3">
        <v>4748.4160000000002</v>
      </c>
      <c r="L5" s="3">
        <v>4667.3403333333335</v>
      </c>
    </row>
    <row r="6" spans="1:12" x14ac:dyDescent="0.25">
      <c r="A6" s="21" t="s">
        <v>46</v>
      </c>
      <c r="B6" s="3">
        <v>5935.5199999999995</v>
      </c>
      <c r="C6" s="3">
        <v>5494.37</v>
      </c>
      <c r="D6" s="3">
        <v>5314.44</v>
      </c>
      <c r="E6" s="3">
        <v>5234.87</v>
      </c>
      <c r="F6" s="3">
        <v>5054.8689999999997</v>
      </c>
      <c r="G6" s="3">
        <v>4874.8679999999995</v>
      </c>
      <c r="H6" s="3">
        <v>4694.8670000000002</v>
      </c>
      <c r="I6" s="3">
        <v>4514.866</v>
      </c>
      <c r="J6" s="3">
        <v>4334.8649999999998</v>
      </c>
      <c r="K6" s="3">
        <v>4154.8639999999996</v>
      </c>
      <c r="L6" s="3">
        <v>3974.8629999999994</v>
      </c>
    </row>
    <row r="7" spans="1:12" x14ac:dyDescent="0.25">
      <c r="A7" s="21" t="s">
        <v>47</v>
      </c>
      <c r="B7" s="3">
        <v>5935.5199999999995</v>
      </c>
      <c r="C7" s="3">
        <v>5494.37</v>
      </c>
      <c r="D7" s="3">
        <v>5314.44</v>
      </c>
      <c r="E7" s="3">
        <v>5234.87</v>
      </c>
      <c r="F7" s="3">
        <v>4955.9436666666661</v>
      </c>
      <c r="G7" s="3">
        <v>4677.0173333333332</v>
      </c>
      <c r="H7" s="3">
        <v>4398.0909999999994</v>
      </c>
      <c r="I7" s="3">
        <v>4119.1646666666666</v>
      </c>
      <c r="J7" s="3">
        <v>3840.2383333333328</v>
      </c>
      <c r="K7" s="3">
        <v>3561.3119999999994</v>
      </c>
      <c r="L7" s="3">
        <v>3282.3856666666661</v>
      </c>
    </row>
    <row r="8" spans="1:12" x14ac:dyDescent="0.25">
      <c r="A8" s="21" t="s">
        <v>48</v>
      </c>
      <c r="B8" s="3">
        <v>5935.5199999999995</v>
      </c>
      <c r="C8" s="3">
        <v>5494.37</v>
      </c>
      <c r="D8" s="3">
        <v>5314.44</v>
      </c>
      <c r="E8" s="3">
        <v>5234.87</v>
      </c>
      <c r="F8" s="3">
        <v>4857.0183333333334</v>
      </c>
      <c r="G8" s="3">
        <v>4479.1666666666661</v>
      </c>
      <c r="H8" s="3">
        <v>4101.3149999999996</v>
      </c>
      <c r="I8" s="3">
        <v>3723.4633333333331</v>
      </c>
      <c r="J8" s="3">
        <v>3345.6116666666667</v>
      </c>
      <c r="K8" s="3">
        <v>2967.7599999999998</v>
      </c>
      <c r="L8" s="3">
        <v>2589.9083333333328</v>
      </c>
    </row>
    <row r="9" spans="1:12" x14ac:dyDescent="0.25">
      <c r="A9" s="21" t="s">
        <v>49</v>
      </c>
      <c r="B9" s="3">
        <v>5935.5199999999995</v>
      </c>
      <c r="C9" s="3">
        <v>5494.37</v>
      </c>
      <c r="D9" s="3">
        <v>5314.44</v>
      </c>
      <c r="E9" s="3">
        <v>5234.87</v>
      </c>
      <c r="F9" s="3">
        <v>4758.0929999999998</v>
      </c>
      <c r="G9" s="3">
        <v>4281.3159999999998</v>
      </c>
      <c r="H9" s="3">
        <v>3804.5389999999998</v>
      </c>
      <c r="I9" s="3">
        <v>3327.7619999999997</v>
      </c>
      <c r="J9" s="3">
        <v>2850.9850000000001</v>
      </c>
      <c r="K9" s="3">
        <v>2374.2080000000001</v>
      </c>
      <c r="L9" s="3">
        <v>1897.431</v>
      </c>
    </row>
    <row r="10" spans="1:12" x14ac:dyDescent="0.25">
      <c r="A10" s="21" t="s">
        <v>50</v>
      </c>
      <c r="B10" s="3">
        <v>5935.5199999999995</v>
      </c>
      <c r="C10" s="3">
        <v>5494.37</v>
      </c>
      <c r="D10" s="3">
        <v>5314.44</v>
      </c>
      <c r="E10" s="3">
        <v>5234.87</v>
      </c>
      <c r="F10" s="3">
        <v>4659.1676666666663</v>
      </c>
      <c r="G10" s="3">
        <v>4083.4653333333335</v>
      </c>
      <c r="H10" s="3">
        <v>3507.7629999999999</v>
      </c>
      <c r="I10" s="3">
        <v>2932.0606666666667</v>
      </c>
      <c r="J10" s="3">
        <v>2356.3583333333336</v>
      </c>
      <c r="K10" s="3">
        <v>1780.6560000000002</v>
      </c>
      <c r="L10" s="3">
        <v>1204.9536666666668</v>
      </c>
    </row>
    <row r="11" spans="1:12" x14ac:dyDescent="0.25">
      <c r="A11" s="21" t="s">
        <v>51</v>
      </c>
      <c r="B11" s="3">
        <v>5935.5199999999995</v>
      </c>
      <c r="C11" s="3">
        <v>5494.37</v>
      </c>
      <c r="D11" s="3">
        <v>5314.44</v>
      </c>
      <c r="E11" s="3">
        <v>5234.87</v>
      </c>
      <c r="F11" s="3">
        <v>4560.2423333333336</v>
      </c>
      <c r="G11" s="3">
        <v>3885.6146666666664</v>
      </c>
      <c r="H11" s="3">
        <v>3210.9869999999996</v>
      </c>
      <c r="I11" s="3">
        <v>2536.3593333333329</v>
      </c>
      <c r="J11" s="3">
        <v>1861.7316666666661</v>
      </c>
      <c r="K11" s="3">
        <v>1187.1039999999996</v>
      </c>
      <c r="L11" s="3">
        <v>512.47633333333306</v>
      </c>
    </row>
    <row r="12" spans="1:12" x14ac:dyDescent="0.25">
      <c r="A12" s="2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28" spans="2:3" ht="18.75" x14ac:dyDescent="0.25">
      <c r="C28" s="19" t="s">
        <v>37</v>
      </c>
    </row>
    <row r="31" spans="2:3" x14ac:dyDescent="0.25">
      <c r="B31" t="s">
        <v>40</v>
      </c>
    </row>
    <row r="33" spans="2:3" x14ac:dyDescent="0.25">
      <c r="B33" t="s">
        <v>42</v>
      </c>
    </row>
    <row r="34" spans="2:3" x14ac:dyDescent="0.25">
      <c r="B34" t="s">
        <v>41</v>
      </c>
      <c r="C34" t="s">
        <v>43</v>
      </c>
    </row>
    <row r="36" spans="2:3" x14ac:dyDescent="0.25">
      <c r="B36" t="s">
        <v>53</v>
      </c>
    </row>
    <row r="37" spans="2:3" x14ac:dyDescent="0.25">
      <c r="B37" t="s">
        <v>54</v>
      </c>
      <c r="C37" t="s">
        <v>55</v>
      </c>
    </row>
    <row r="38" spans="2:3" x14ac:dyDescent="0.25">
      <c r="B38" t="s">
        <v>56</v>
      </c>
      <c r="C38" t="s">
        <v>57</v>
      </c>
    </row>
    <row r="40" spans="2:3" x14ac:dyDescent="0.25">
      <c r="B40" t="s">
        <v>75</v>
      </c>
    </row>
    <row r="41" spans="2:3" x14ac:dyDescent="0.25">
      <c r="B41" t="s">
        <v>1</v>
      </c>
      <c r="C41" t="s">
        <v>76</v>
      </c>
    </row>
    <row r="43" spans="2:3" x14ac:dyDescent="0.25">
      <c r="B43" t="s">
        <v>147</v>
      </c>
    </row>
    <row r="44" spans="2:3" x14ac:dyDescent="0.25">
      <c r="B44" s="30" t="s">
        <v>44</v>
      </c>
      <c r="C44" s="30" t="s">
        <v>141</v>
      </c>
    </row>
    <row r="45" spans="2:3" x14ac:dyDescent="0.25">
      <c r="B45" s="30" t="s">
        <v>45</v>
      </c>
      <c r="C45" s="30" t="s">
        <v>142</v>
      </c>
    </row>
    <row r="46" spans="2:3" x14ac:dyDescent="0.25">
      <c r="B46" s="30" t="s">
        <v>46</v>
      </c>
      <c r="C46" s="30" t="s">
        <v>143</v>
      </c>
    </row>
    <row r="47" spans="2:3" x14ac:dyDescent="0.25">
      <c r="B47" s="30" t="s">
        <v>47</v>
      </c>
      <c r="C47" s="30" t="s">
        <v>144</v>
      </c>
    </row>
    <row r="48" spans="2:3" x14ac:dyDescent="0.25">
      <c r="B48" s="30" t="s">
        <v>48</v>
      </c>
      <c r="C48" s="30" t="s">
        <v>145</v>
      </c>
    </row>
    <row r="49" spans="2:3" x14ac:dyDescent="0.25">
      <c r="B49" s="30" t="s">
        <v>49</v>
      </c>
      <c r="C49" s="30" t="s">
        <v>146</v>
      </c>
    </row>
    <row r="50" spans="2:3" x14ac:dyDescent="0.25">
      <c r="B50" s="21"/>
    </row>
    <row r="51" spans="2:3" x14ac:dyDescent="0.25">
      <c r="B51" s="2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>
      <selection activeCell="A13" sqref="A13"/>
    </sheetView>
  </sheetViews>
  <sheetFormatPr defaultRowHeight="15" x14ac:dyDescent="0.25"/>
  <cols>
    <col min="1" max="1" width="22" bestFit="1" customWidth="1"/>
  </cols>
  <sheetData>
    <row r="2" spans="1:12" x14ac:dyDescent="0.25">
      <c r="A2" t="s">
        <v>13</v>
      </c>
      <c r="B2">
        <v>2005</v>
      </c>
      <c r="C2">
        <v>2010</v>
      </c>
      <c r="D2">
        <v>2015</v>
      </c>
      <c r="E2">
        <v>2020</v>
      </c>
      <c r="F2">
        <v>2025</v>
      </c>
      <c r="G2">
        <v>2030</v>
      </c>
      <c r="H2">
        <v>2035</v>
      </c>
      <c r="I2">
        <v>2040</v>
      </c>
      <c r="J2">
        <v>2045</v>
      </c>
      <c r="K2">
        <v>2050</v>
      </c>
      <c r="L2">
        <v>2055</v>
      </c>
    </row>
    <row r="3" spans="1:12" x14ac:dyDescent="0.25">
      <c r="A3" t="s">
        <v>64</v>
      </c>
      <c r="B3" s="2">
        <v>52.372932434082003</v>
      </c>
      <c r="C3" s="2">
        <v>78.62236</v>
      </c>
      <c r="D3" s="2">
        <v>70.79597296</v>
      </c>
      <c r="E3" s="2">
        <v>65.9808041</v>
      </c>
      <c r="F3" s="2">
        <v>68.185239199999998</v>
      </c>
      <c r="G3" s="2">
        <v>68.816015399999998</v>
      </c>
      <c r="H3" s="2">
        <v>71.586341609999991</v>
      </c>
      <c r="I3" s="2">
        <v>72.942422890000003</v>
      </c>
      <c r="J3" s="2">
        <v>74.832176500000003</v>
      </c>
      <c r="K3" s="2">
        <v>75.999701709999997</v>
      </c>
      <c r="L3" s="2">
        <v>76.444998519999999</v>
      </c>
    </row>
    <row r="4" spans="1:12" x14ac:dyDescent="0.25">
      <c r="A4" t="s">
        <v>65</v>
      </c>
      <c r="B4" s="2">
        <v>52.372932434082003</v>
      </c>
      <c r="C4" s="2">
        <v>78.62236</v>
      </c>
      <c r="D4" s="2">
        <v>76.385128719999997</v>
      </c>
      <c r="E4" s="2">
        <v>75.273875100000012</v>
      </c>
      <c r="F4" s="2">
        <v>77.626272319999998</v>
      </c>
      <c r="G4" s="2">
        <v>80.285351300000002</v>
      </c>
      <c r="H4" s="2">
        <v>82.889448180000002</v>
      </c>
      <c r="I4" s="2">
        <v>86.705144190000013</v>
      </c>
      <c r="J4" s="2">
        <v>89.798611800000003</v>
      </c>
      <c r="K4" s="2">
        <v>92.169851009999988</v>
      </c>
      <c r="L4" s="2">
        <v>93.818861820000009</v>
      </c>
    </row>
    <row r="5" spans="1:12" x14ac:dyDescent="0.25">
      <c r="A5" t="s">
        <v>66</v>
      </c>
      <c r="B5" s="2">
        <v>52.372932434082003</v>
      </c>
      <c r="C5" s="2">
        <v>78.62236</v>
      </c>
      <c r="D5" s="2">
        <v>82.90581044000001</v>
      </c>
      <c r="E5" s="2">
        <v>83.637639000000007</v>
      </c>
      <c r="F5" s="2">
        <v>87.067305439999998</v>
      </c>
      <c r="G5" s="2">
        <v>90.607753610000003</v>
      </c>
      <c r="H5" s="2">
        <v>95.448455480000007</v>
      </c>
      <c r="I5" s="2">
        <v>100.46786549000001</v>
      </c>
      <c r="J5" s="2">
        <v>104.7650471</v>
      </c>
      <c r="K5" s="2">
        <v>108.34000031000001</v>
      </c>
      <c r="L5" s="2">
        <v>111.19272511999999</v>
      </c>
    </row>
    <row r="6" spans="1:12" x14ac:dyDescent="0.25">
      <c r="A6" t="s">
        <v>67</v>
      </c>
      <c r="B6" s="2">
        <v>52.372932434082003</v>
      </c>
      <c r="C6" s="2">
        <v>78.62236</v>
      </c>
      <c r="D6" s="2">
        <v>89.426492159999995</v>
      </c>
      <c r="E6" s="2">
        <v>92.001402900000002</v>
      </c>
      <c r="F6" s="2">
        <v>96.508338559999999</v>
      </c>
      <c r="G6" s="2">
        <v>102.07708951000001</v>
      </c>
      <c r="H6" s="2">
        <v>108.00746278</v>
      </c>
      <c r="I6" s="2">
        <v>114.23058679</v>
      </c>
      <c r="J6" s="2">
        <v>119.7314824</v>
      </c>
      <c r="K6" s="2">
        <v>124.51014961</v>
      </c>
      <c r="L6" s="2">
        <v>128.56658841999999</v>
      </c>
    </row>
    <row r="7" spans="1:12" x14ac:dyDescent="0.25">
      <c r="A7" t="s">
        <v>68</v>
      </c>
      <c r="B7" s="2">
        <v>52.372932434082003</v>
      </c>
      <c r="C7" s="2">
        <v>78.62236</v>
      </c>
      <c r="D7" s="2">
        <v>95.015647920000006</v>
      </c>
      <c r="E7" s="2">
        <v>101.29447390000001</v>
      </c>
      <c r="F7" s="2">
        <v>105.94937168</v>
      </c>
      <c r="G7" s="2">
        <v>112.39949181999999</v>
      </c>
      <c r="H7" s="2">
        <v>120.56647008</v>
      </c>
      <c r="I7" s="2">
        <v>129.36958022000002</v>
      </c>
      <c r="J7" s="2">
        <v>137.69120476000001</v>
      </c>
      <c r="K7" s="2">
        <v>145.53134370000001</v>
      </c>
      <c r="L7" s="2">
        <v>152.88999704</v>
      </c>
    </row>
    <row r="8" spans="1:12" x14ac:dyDescent="0.25">
      <c r="A8" t="s">
        <v>69</v>
      </c>
      <c r="B8" s="2">
        <v>52.372932434082003</v>
      </c>
      <c r="C8" s="2">
        <v>78.62236</v>
      </c>
      <c r="D8" s="2">
        <v>101.53632964000001</v>
      </c>
      <c r="E8" s="2">
        <v>109.65823779999999</v>
      </c>
      <c r="F8" s="2">
        <v>115.39040480000001</v>
      </c>
      <c r="G8" s="2">
        <v>123.86882772000001</v>
      </c>
      <c r="H8" s="2">
        <v>133.12547738000001</v>
      </c>
      <c r="I8" s="2">
        <v>143.13230152000003</v>
      </c>
      <c r="J8" s="2">
        <v>152.65764006000001</v>
      </c>
      <c r="K8" s="2">
        <v>161.701493</v>
      </c>
      <c r="L8" s="2">
        <v>170.26386033999998</v>
      </c>
    </row>
    <row r="9" spans="1:12" x14ac:dyDescent="0.25">
      <c r="A9" t="s">
        <v>70</v>
      </c>
      <c r="B9" s="2">
        <v>52.372932434082003</v>
      </c>
      <c r="C9" s="2">
        <v>78.62236</v>
      </c>
      <c r="D9" s="2">
        <v>108.05701135999999</v>
      </c>
      <c r="E9" s="2">
        <v>118.95130880000001</v>
      </c>
      <c r="F9" s="2">
        <v>124.83143792</v>
      </c>
      <c r="G9" s="2">
        <v>134.19123002999999</v>
      </c>
      <c r="H9" s="2">
        <v>144.42858394999999</v>
      </c>
      <c r="I9" s="2">
        <v>156.89502282000001</v>
      </c>
      <c r="J9" s="2">
        <v>169.12071888999998</v>
      </c>
      <c r="K9" s="2">
        <v>181.10567216000001</v>
      </c>
      <c r="L9" s="2">
        <v>192.84988263</v>
      </c>
    </row>
    <row r="10" spans="1:12" x14ac:dyDescent="0.25">
      <c r="A10" t="s">
        <v>71</v>
      </c>
      <c r="B10" s="2">
        <v>52.372932434082003</v>
      </c>
      <c r="C10" s="2">
        <v>78.62236</v>
      </c>
      <c r="D10" s="2">
        <v>113.64616712</v>
      </c>
      <c r="E10" s="2">
        <v>127.31507270000002</v>
      </c>
      <c r="F10" s="2">
        <v>134.27247104</v>
      </c>
      <c r="G10" s="2">
        <v>145.66056592999999</v>
      </c>
      <c r="H10" s="2">
        <v>156.98759125000001</v>
      </c>
      <c r="I10" s="2">
        <v>170.65774412000002</v>
      </c>
      <c r="J10" s="2">
        <v>184.08715419000001</v>
      </c>
      <c r="K10" s="2">
        <v>197.27582146</v>
      </c>
      <c r="L10" s="2">
        <v>210.22374592999998</v>
      </c>
    </row>
    <row r="11" spans="1:12" x14ac:dyDescent="0.25">
      <c r="A11" t="s">
        <v>72</v>
      </c>
      <c r="B11" s="2">
        <v>52.372932434082003</v>
      </c>
      <c r="C11" s="2">
        <v>78.62236</v>
      </c>
      <c r="D11" s="2">
        <v>120.16684884</v>
      </c>
      <c r="E11" s="2">
        <v>135.67883660000001</v>
      </c>
      <c r="F11" s="2">
        <v>143.71350416000001</v>
      </c>
      <c r="G11" s="2">
        <v>155.98296824000002</v>
      </c>
      <c r="H11" s="2">
        <v>169.54659855000003</v>
      </c>
      <c r="I11" s="2">
        <v>184.42046542000003</v>
      </c>
      <c r="J11" s="2">
        <v>199.05358949000001</v>
      </c>
      <c r="K11" s="2">
        <v>213.44597076000002</v>
      </c>
      <c r="L11" s="2">
        <v>227.59760922999999</v>
      </c>
    </row>
    <row r="12" spans="1:12" x14ac:dyDescent="0.25">
      <c r="A12" t="s">
        <v>73</v>
      </c>
      <c r="B12" s="2">
        <v>52.372932434082003</v>
      </c>
      <c r="C12" s="2">
        <v>78.62236</v>
      </c>
      <c r="D12" s="2">
        <v>126.68753056000001</v>
      </c>
      <c r="E12" s="2">
        <v>144.97190760000001</v>
      </c>
      <c r="F12" s="2">
        <v>153.15453728</v>
      </c>
      <c r="G12" s="2">
        <v>167.45230414</v>
      </c>
      <c r="H12" s="2">
        <v>182.10560584999999</v>
      </c>
      <c r="I12" s="2">
        <v>198.18318672000001</v>
      </c>
      <c r="J12" s="2">
        <v>214.02002479000001</v>
      </c>
      <c r="K12" s="2">
        <v>229.61612005999999</v>
      </c>
      <c r="L12" s="2">
        <v>244.97147252999997</v>
      </c>
    </row>
    <row r="30" spans="3:3" ht="15.75" x14ac:dyDescent="0.25">
      <c r="C30" s="19" t="s">
        <v>58</v>
      </c>
    </row>
    <row r="33" spans="2:3" x14ac:dyDescent="0.25">
      <c r="B33" t="s">
        <v>40</v>
      </c>
    </row>
    <row r="35" spans="2:3" x14ac:dyDescent="0.25">
      <c r="B35" t="s">
        <v>53</v>
      </c>
    </row>
    <row r="36" spans="2:3" x14ac:dyDescent="0.25">
      <c r="B36" t="s">
        <v>59</v>
      </c>
      <c r="C36" t="s">
        <v>60</v>
      </c>
    </row>
    <row r="37" spans="2:3" x14ac:dyDescent="0.25">
      <c r="B37" t="s">
        <v>61</v>
      </c>
      <c r="C37" t="s">
        <v>62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C41" sqref="C41:D45"/>
    </sheetView>
  </sheetViews>
  <sheetFormatPr defaultRowHeight="15" x14ac:dyDescent="0.25"/>
  <cols>
    <col min="1" max="1" width="18.7109375" bestFit="1" customWidth="1"/>
    <col min="15" max="15" width="11.140625" bestFit="1" customWidth="1"/>
  </cols>
  <sheetData>
    <row r="1" spans="1:8" x14ac:dyDescent="0.25">
      <c r="A1" t="s">
        <v>74</v>
      </c>
    </row>
    <row r="2" spans="1:8" x14ac:dyDescent="0.25">
      <c r="A2" t="s">
        <v>38</v>
      </c>
      <c r="B2">
        <v>2025</v>
      </c>
      <c r="C2">
        <v>2030</v>
      </c>
      <c r="D2">
        <v>2035</v>
      </c>
      <c r="E2">
        <v>2040</v>
      </c>
      <c r="F2">
        <v>2045</v>
      </c>
      <c r="G2">
        <v>2050</v>
      </c>
      <c r="H2">
        <v>2055</v>
      </c>
    </row>
    <row r="3" spans="1:8" x14ac:dyDescent="0.25">
      <c r="A3" s="20" t="s">
        <v>52</v>
      </c>
      <c r="B3" s="3">
        <v>5283.22</v>
      </c>
      <c r="C3" s="3">
        <v>5270.03</v>
      </c>
      <c r="D3" s="3">
        <v>5290.11</v>
      </c>
      <c r="E3" s="3">
        <v>5388.73</v>
      </c>
      <c r="F3" s="3">
        <v>5538.3</v>
      </c>
      <c r="G3" s="3">
        <v>5721.93</v>
      </c>
      <c r="H3" s="3">
        <v>5913.56</v>
      </c>
    </row>
    <row r="4" spans="1:8" x14ac:dyDescent="0.25">
      <c r="A4" s="21" t="s">
        <v>44</v>
      </c>
      <c r="B4" s="3">
        <v>5252.7196666666669</v>
      </c>
      <c r="C4" s="3">
        <v>5270.5693333333329</v>
      </c>
      <c r="D4" s="3">
        <v>5288.4189999999999</v>
      </c>
      <c r="E4" s="3">
        <v>5306.2686666666668</v>
      </c>
      <c r="F4" s="3">
        <v>5324.1183333333329</v>
      </c>
      <c r="G4" s="3">
        <v>5341.9679999999998</v>
      </c>
      <c r="H4" s="3">
        <v>5359.8176666666668</v>
      </c>
    </row>
    <row r="5" spans="1:8" x14ac:dyDescent="0.25">
      <c r="A5" s="21" t="s">
        <v>45</v>
      </c>
      <c r="B5" s="3">
        <v>5153.7943333333333</v>
      </c>
      <c r="C5" s="3">
        <v>5072.7186666666666</v>
      </c>
      <c r="D5" s="3">
        <v>4991.643</v>
      </c>
      <c r="E5" s="3">
        <v>4910.5673333333334</v>
      </c>
      <c r="F5" s="3">
        <v>4829.4916666666668</v>
      </c>
      <c r="G5" s="3">
        <v>4748.4160000000002</v>
      </c>
      <c r="H5" s="3">
        <v>4667.3403333333335</v>
      </c>
    </row>
    <row r="6" spans="1:8" x14ac:dyDescent="0.25">
      <c r="A6" s="21" t="s">
        <v>46</v>
      </c>
      <c r="B6" s="3">
        <v>5054.8689999999997</v>
      </c>
      <c r="C6" s="3">
        <v>4874.8679999999995</v>
      </c>
      <c r="D6" s="3">
        <v>4694.8670000000002</v>
      </c>
      <c r="E6" s="3">
        <v>4514.866</v>
      </c>
      <c r="F6" s="3">
        <v>4334.8649999999998</v>
      </c>
      <c r="G6" s="3">
        <v>4154.8639999999996</v>
      </c>
      <c r="H6" s="3">
        <v>3974.8629999999994</v>
      </c>
    </row>
    <row r="7" spans="1:8" x14ac:dyDescent="0.25">
      <c r="A7" s="21" t="s">
        <v>47</v>
      </c>
      <c r="B7" s="3">
        <v>4955.9436666666661</v>
      </c>
      <c r="C7" s="3">
        <v>4677.0173333333332</v>
      </c>
      <c r="D7" s="3">
        <v>4398.0909999999994</v>
      </c>
      <c r="E7" s="3">
        <v>4119.1646666666666</v>
      </c>
      <c r="F7" s="3">
        <v>3840.2383333333328</v>
      </c>
      <c r="G7" s="3">
        <v>3561.3119999999994</v>
      </c>
      <c r="H7" s="3">
        <v>3282.3856666666661</v>
      </c>
    </row>
    <row r="8" spans="1:8" x14ac:dyDescent="0.25">
      <c r="A8" s="21" t="s">
        <v>48</v>
      </c>
      <c r="B8" s="3">
        <v>4857.0183333333334</v>
      </c>
      <c r="C8" s="3">
        <v>4479.1666666666661</v>
      </c>
      <c r="D8" s="3">
        <v>4101.3149999999996</v>
      </c>
      <c r="E8" s="3">
        <v>3723.4633333333331</v>
      </c>
      <c r="F8" s="3">
        <v>3345.6116666666667</v>
      </c>
      <c r="G8" s="3">
        <v>2967.7599999999998</v>
      </c>
      <c r="H8" s="3">
        <v>2589.9083333333328</v>
      </c>
    </row>
    <row r="9" spans="1:8" x14ac:dyDescent="0.25">
      <c r="A9" s="21" t="s">
        <v>49</v>
      </c>
      <c r="B9" s="3">
        <v>4758.0929999999998</v>
      </c>
      <c r="C9" s="3">
        <v>4281.3159999999998</v>
      </c>
      <c r="D9" s="3">
        <v>3804.5389999999998</v>
      </c>
      <c r="E9" s="3">
        <v>3327.7619999999997</v>
      </c>
      <c r="F9" s="3">
        <v>2850.9850000000001</v>
      </c>
      <c r="G9" s="3">
        <v>2374.2080000000001</v>
      </c>
      <c r="H9" s="3">
        <v>1897.431</v>
      </c>
    </row>
    <row r="10" spans="1:8" x14ac:dyDescent="0.25">
      <c r="A10" s="1"/>
      <c r="B10" s="2"/>
      <c r="C10" s="2"/>
      <c r="D10" s="2"/>
      <c r="E10" s="2"/>
      <c r="F10" s="2"/>
      <c r="G10" s="2"/>
      <c r="H10" s="2"/>
    </row>
    <row r="11" spans="1:8" x14ac:dyDescent="0.25">
      <c r="A11" t="s">
        <v>15</v>
      </c>
    </row>
    <row r="12" spans="1:8" x14ac:dyDescent="0.25">
      <c r="A12" t="s">
        <v>38</v>
      </c>
      <c r="B12">
        <v>2025</v>
      </c>
      <c r="C12">
        <v>2030</v>
      </c>
      <c r="D12">
        <v>2035</v>
      </c>
      <c r="E12">
        <v>2040</v>
      </c>
      <c r="F12">
        <v>2045</v>
      </c>
      <c r="G12">
        <v>2050</v>
      </c>
      <c r="H12">
        <v>2055</v>
      </c>
    </row>
    <row r="13" spans="1:8" x14ac:dyDescent="0.25">
      <c r="A13" s="20" t="s">
        <v>52</v>
      </c>
      <c r="B13" s="3">
        <v>0</v>
      </c>
      <c r="C13" s="3">
        <v>0</v>
      </c>
      <c r="D13" s="3">
        <v>69.449936628643854</v>
      </c>
      <c r="E13" s="3">
        <v>141.56400506970851</v>
      </c>
      <c r="F13" s="3">
        <v>223.77186311787074</v>
      </c>
      <c r="G13" s="3">
        <v>275.73605830164763</v>
      </c>
      <c r="H13" s="3">
        <v>311.6612801013942</v>
      </c>
    </row>
    <row r="14" spans="1:8" x14ac:dyDescent="0.25">
      <c r="A14" s="21" t="s">
        <v>44</v>
      </c>
      <c r="B14" s="3">
        <v>0</v>
      </c>
      <c r="C14" s="3">
        <v>0</v>
      </c>
      <c r="D14" s="3">
        <v>71.339036755386573</v>
      </c>
      <c r="E14" s="3">
        <v>144.20373891001267</v>
      </c>
      <c r="F14" s="3">
        <v>231.93757921419518</v>
      </c>
      <c r="G14" s="3">
        <v>295.81147021546263</v>
      </c>
      <c r="H14" s="3">
        <v>363.11501901140684</v>
      </c>
    </row>
    <row r="15" spans="1:8" x14ac:dyDescent="0.25">
      <c r="A15" s="21" t="s">
        <v>45</v>
      </c>
      <c r="B15" s="3">
        <v>0</v>
      </c>
      <c r="C15" s="3">
        <v>0</v>
      </c>
      <c r="D15" s="3">
        <v>73.573827629911278</v>
      </c>
      <c r="E15" s="3">
        <v>151.90177439797213</v>
      </c>
      <c r="F15" s="3">
        <v>246.74081115335869</v>
      </c>
      <c r="G15" s="3">
        <v>335.2135614702155</v>
      </c>
      <c r="H15" s="3">
        <v>371.15430925221801</v>
      </c>
    </row>
    <row r="16" spans="1:8" x14ac:dyDescent="0.25">
      <c r="A16" s="21" t="s">
        <v>46</v>
      </c>
      <c r="B16" s="3">
        <v>0</v>
      </c>
      <c r="C16" s="3">
        <v>0</v>
      </c>
      <c r="D16" s="3">
        <v>77.466096324461347</v>
      </c>
      <c r="E16" s="3">
        <v>155.00665399239546</v>
      </c>
      <c r="F16" s="3">
        <v>251.44993662864388</v>
      </c>
      <c r="G16" s="3">
        <v>297.68599493029149</v>
      </c>
      <c r="H16" s="3">
        <v>331.57731305449937</v>
      </c>
    </row>
    <row r="17" spans="1:8" x14ac:dyDescent="0.25">
      <c r="A17" s="21" t="s">
        <v>47</v>
      </c>
      <c r="B17" s="3">
        <v>0</v>
      </c>
      <c r="C17" s="3">
        <v>0.48922686945500632</v>
      </c>
      <c r="D17" s="3">
        <v>81.543409378960718</v>
      </c>
      <c r="E17" s="3">
        <v>158.84125475285171</v>
      </c>
      <c r="F17" s="3">
        <v>218.10868187579214</v>
      </c>
      <c r="G17" s="3">
        <v>280.2179974651458</v>
      </c>
      <c r="H17" s="3">
        <v>289.70405576679343</v>
      </c>
    </row>
    <row r="18" spans="1:8" x14ac:dyDescent="0.25">
      <c r="A18" s="21" t="s">
        <v>48</v>
      </c>
      <c r="B18" s="3">
        <v>4.9613434727503174</v>
      </c>
      <c r="C18" s="3">
        <v>23.453422053231943</v>
      </c>
      <c r="D18" s="3">
        <v>78.969898605830167</v>
      </c>
      <c r="E18" s="3">
        <v>121.25697084917617</v>
      </c>
      <c r="F18" s="3">
        <v>145.510773130545</v>
      </c>
      <c r="G18" s="3">
        <v>140.54911280101393</v>
      </c>
      <c r="H18" s="3">
        <v>122.05703422053232</v>
      </c>
    </row>
    <row r="19" spans="1:8" x14ac:dyDescent="0.25">
      <c r="A19" s="21" t="s">
        <v>49</v>
      </c>
      <c r="B19" s="3">
        <v>23.502851711026619</v>
      </c>
      <c r="C19" s="3">
        <v>62.017427122940433</v>
      </c>
      <c r="D19" s="3">
        <v>62.017427122940433</v>
      </c>
      <c r="E19" s="3">
        <v>62.017427122940433</v>
      </c>
      <c r="F19" s="3">
        <v>62.017427122940433</v>
      </c>
      <c r="G19" s="3">
        <v>49.143536121673009</v>
      </c>
      <c r="H19" s="3">
        <v>10.629277566539924</v>
      </c>
    </row>
    <row r="38" spans="3:4" ht="18.75" x14ac:dyDescent="0.25">
      <c r="C38" s="19" t="s">
        <v>63</v>
      </c>
    </row>
    <row r="41" spans="3:4" x14ac:dyDescent="0.25">
      <c r="C41" t="s">
        <v>40</v>
      </c>
    </row>
    <row r="43" spans="3:4" x14ac:dyDescent="0.25">
      <c r="C43" t="s">
        <v>1</v>
      </c>
      <c r="D43" t="s">
        <v>76</v>
      </c>
    </row>
    <row r="44" spans="3:4" x14ac:dyDescent="0.25">
      <c r="C44" t="s">
        <v>77</v>
      </c>
      <c r="D44" t="s">
        <v>55</v>
      </c>
    </row>
    <row r="45" spans="3:4" x14ac:dyDescent="0.25">
      <c r="C45" t="s">
        <v>78</v>
      </c>
      <c r="D45" t="s">
        <v>79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D48" sqref="D48:E53"/>
    </sheetView>
  </sheetViews>
  <sheetFormatPr defaultRowHeight="15" x14ac:dyDescent="0.25"/>
  <cols>
    <col min="1" max="1" width="22" bestFit="1" customWidth="1"/>
  </cols>
  <sheetData>
    <row r="1" spans="1:9" x14ac:dyDescent="0.25">
      <c r="A1" t="s">
        <v>12</v>
      </c>
    </row>
    <row r="3" spans="1:9" x14ac:dyDescent="0.25">
      <c r="A3" t="s">
        <v>13</v>
      </c>
      <c r="B3">
        <v>2020</v>
      </c>
      <c r="C3">
        <v>2025</v>
      </c>
      <c r="D3">
        <v>2030</v>
      </c>
      <c r="E3">
        <v>2035</v>
      </c>
      <c r="F3">
        <v>2040</v>
      </c>
      <c r="G3">
        <v>2045</v>
      </c>
      <c r="H3">
        <v>2050</v>
      </c>
      <c r="I3">
        <v>2055</v>
      </c>
    </row>
    <row r="4" spans="1:9" x14ac:dyDescent="0.25">
      <c r="A4" t="s">
        <v>11</v>
      </c>
      <c r="B4" s="2">
        <v>92.930710000000005</v>
      </c>
      <c r="C4" s="2">
        <v>104.900368</v>
      </c>
      <c r="D4" s="2">
        <v>114.693359</v>
      </c>
      <c r="E4" s="2">
        <v>125.590073</v>
      </c>
      <c r="F4" s="2">
        <v>137.62721300000001</v>
      </c>
      <c r="G4" s="2">
        <v>149.66435300000001</v>
      </c>
      <c r="H4" s="2">
        <v>161.701493</v>
      </c>
      <c r="I4" s="2">
        <v>173.73863299999999</v>
      </c>
    </row>
    <row r="5" spans="1:9" x14ac:dyDescent="0.25">
      <c r="A5">
        <v>1</v>
      </c>
      <c r="B5" s="2">
        <v>65.9808041</v>
      </c>
      <c r="C5" s="2">
        <v>68.185239199999998</v>
      </c>
      <c r="D5" s="2">
        <v>68.816015399999998</v>
      </c>
      <c r="E5" s="2">
        <v>71.586341609999991</v>
      </c>
      <c r="F5" s="2">
        <v>72.942422890000003</v>
      </c>
      <c r="G5" s="2">
        <v>74.832176500000003</v>
      </c>
      <c r="H5" s="2">
        <v>75.999701709999997</v>
      </c>
      <c r="I5" s="2">
        <v>76.444998519999999</v>
      </c>
    </row>
    <row r="6" spans="1:9" x14ac:dyDescent="0.25">
      <c r="A6">
        <v>2</v>
      </c>
      <c r="B6" s="2">
        <v>75.273875100000012</v>
      </c>
      <c r="C6" s="2">
        <v>77.626272319999998</v>
      </c>
      <c r="D6" s="2">
        <v>80.285351300000002</v>
      </c>
      <c r="E6" s="2">
        <v>82.889448180000002</v>
      </c>
      <c r="F6" s="2">
        <v>86.705144190000013</v>
      </c>
      <c r="G6" s="2">
        <v>89.798611800000003</v>
      </c>
      <c r="H6" s="2">
        <v>92.169851009999988</v>
      </c>
      <c r="I6" s="2">
        <v>93.818861820000009</v>
      </c>
    </row>
    <row r="7" spans="1:9" x14ac:dyDescent="0.25">
      <c r="A7">
        <v>3</v>
      </c>
      <c r="B7" s="2">
        <v>83.637639000000007</v>
      </c>
      <c r="C7" s="2">
        <v>87.067305439999998</v>
      </c>
      <c r="D7" s="2">
        <v>90.607753610000003</v>
      </c>
      <c r="E7" s="2">
        <v>95.448455480000007</v>
      </c>
      <c r="F7" s="2">
        <v>100.46786549000001</v>
      </c>
      <c r="G7" s="2">
        <v>104.7650471</v>
      </c>
      <c r="H7" s="2">
        <v>108.34000031000001</v>
      </c>
      <c r="I7" s="2">
        <v>111.19272511999999</v>
      </c>
    </row>
    <row r="8" spans="1:9" x14ac:dyDescent="0.25">
      <c r="A8">
        <v>4</v>
      </c>
      <c r="B8" s="2">
        <v>92.001402900000002</v>
      </c>
      <c r="C8" s="2">
        <v>96.508338559999999</v>
      </c>
      <c r="D8" s="2">
        <v>102.07708951000001</v>
      </c>
      <c r="E8" s="2">
        <v>108.00746278</v>
      </c>
      <c r="F8" s="2">
        <v>114.23058679</v>
      </c>
      <c r="G8" s="2">
        <v>119.7314824</v>
      </c>
      <c r="H8" s="2">
        <v>124.51014961</v>
      </c>
      <c r="I8" s="2">
        <v>128.56658841999999</v>
      </c>
    </row>
    <row r="9" spans="1:9" x14ac:dyDescent="0.25">
      <c r="A9">
        <v>5</v>
      </c>
      <c r="B9" s="2">
        <v>101.29447390000001</v>
      </c>
      <c r="C9" s="2">
        <v>105.94937168</v>
      </c>
      <c r="D9" s="2">
        <v>112.39949181999999</v>
      </c>
      <c r="E9" s="2">
        <v>120.56647008</v>
      </c>
      <c r="F9" s="2">
        <v>129.36958022000002</v>
      </c>
      <c r="G9" s="2">
        <v>137.69120476000001</v>
      </c>
      <c r="H9" s="2">
        <v>145.53134370000001</v>
      </c>
      <c r="I9" s="2">
        <v>152.88999704</v>
      </c>
    </row>
    <row r="10" spans="1:9" x14ac:dyDescent="0.25">
      <c r="A10">
        <v>6</v>
      </c>
      <c r="B10" s="2">
        <v>109.65823779999999</v>
      </c>
      <c r="C10" s="2">
        <v>115.39040480000001</v>
      </c>
      <c r="D10" s="2">
        <v>123.86882772000001</v>
      </c>
      <c r="E10" s="2">
        <v>133.12547738000001</v>
      </c>
      <c r="F10" s="2">
        <v>143.13230152000003</v>
      </c>
      <c r="G10" s="2">
        <v>152.65764006000001</v>
      </c>
      <c r="H10" s="2">
        <v>161.701493</v>
      </c>
      <c r="I10" s="2">
        <v>170.26386033999998</v>
      </c>
    </row>
    <row r="11" spans="1:9" x14ac:dyDescent="0.25">
      <c r="A11">
        <v>7</v>
      </c>
      <c r="B11" s="2">
        <v>118.95130880000001</v>
      </c>
      <c r="C11" s="2">
        <v>124.83143792</v>
      </c>
      <c r="D11" s="2">
        <v>134.19123002999999</v>
      </c>
      <c r="E11" s="2">
        <v>144.42858394999999</v>
      </c>
      <c r="F11" s="2">
        <v>156.89502282000001</v>
      </c>
      <c r="G11" s="2">
        <v>169.12071888999998</v>
      </c>
      <c r="H11" s="2">
        <v>181.10567216000001</v>
      </c>
      <c r="I11" s="2">
        <v>192.84988263</v>
      </c>
    </row>
    <row r="12" spans="1:9" x14ac:dyDescent="0.25">
      <c r="A12">
        <v>8</v>
      </c>
      <c r="B12" s="2">
        <v>127.31507270000002</v>
      </c>
      <c r="C12" s="2">
        <v>134.27247104</v>
      </c>
      <c r="D12" s="2">
        <v>145.66056592999999</v>
      </c>
      <c r="E12" s="2">
        <v>156.98759125000001</v>
      </c>
      <c r="F12" s="2">
        <v>170.65774412000002</v>
      </c>
      <c r="G12" s="2">
        <v>184.08715419000001</v>
      </c>
      <c r="H12" s="2">
        <v>197.27582146</v>
      </c>
      <c r="I12" s="2">
        <v>210.22374592999998</v>
      </c>
    </row>
    <row r="13" spans="1:9" x14ac:dyDescent="0.25">
      <c r="A13">
        <v>9</v>
      </c>
      <c r="B13" s="2">
        <v>135.67883660000001</v>
      </c>
      <c r="C13" s="2">
        <v>143.71350416000001</v>
      </c>
      <c r="D13" s="2">
        <v>155.98296824000002</v>
      </c>
      <c r="E13" s="2">
        <v>169.54659855000003</v>
      </c>
      <c r="F13" s="2">
        <v>184.42046542000003</v>
      </c>
      <c r="G13" s="2">
        <v>199.05358949000001</v>
      </c>
      <c r="H13" s="2">
        <v>213.44597076000002</v>
      </c>
      <c r="I13" s="2">
        <v>227.59760922999999</v>
      </c>
    </row>
    <row r="14" spans="1:9" x14ac:dyDescent="0.25">
      <c r="A14">
        <v>10</v>
      </c>
      <c r="B14" s="2">
        <v>144.97190760000001</v>
      </c>
      <c r="C14" s="2">
        <v>153.15453728</v>
      </c>
      <c r="D14" s="2">
        <v>167.45230414</v>
      </c>
      <c r="E14" s="2">
        <v>182.10560584999999</v>
      </c>
      <c r="F14" s="2">
        <v>198.18318672000001</v>
      </c>
      <c r="G14" s="2">
        <v>214.02002479000001</v>
      </c>
      <c r="H14" s="2">
        <v>229.61612005999999</v>
      </c>
      <c r="I14" s="2">
        <v>244.97147252999997</v>
      </c>
    </row>
    <row r="17" spans="1:9" x14ac:dyDescent="0.25">
      <c r="A17" t="s">
        <v>14</v>
      </c>
      <c r="B17">
        <v>2020</v>
      </c>
      <c r="C17">
        <v>2025</v>
      </c>
      <c r="D17">
        <v>2030</v>
      </c>
      <c r="E17">
        <v>2035</v>
      </c>
      <c r="F17">
        <v>2040</v>
      </c>
      <c r="G17">
        <v>2045</v>
      </c>
      <c r="H17">
        <v>2050</v>
      </c>
      <c r="I17">
        <v>2055</v>
      </c>
    </row>
    <row r="18" spans="1:9" x14ac:dyDescent="0.25">
      <c r="A18">
        <v>1</v>
      </c>
      <c r="B18" s="3">
        <v>0</v>
      </c>
      <c r="C18" s="3">
        <v>0</v>
      </c>
      <c r="D18" s="3">
        <v>0</v>
      </c>
      <c r="E18" s="3">
        <v>7.4096958174904941</v>
      </c>
      <c r="F18" s="3">
        <v>33.423954372623569</v>
      </c>
      <c r="G18" s="3">
        <v>67.692015209125486</v>
      </c>
      <c r="H18" s="3">
        <v>114.39258555133081</v>
      </c>
      <c r="I18" s="3">
        <v>147.00887198986061</v>
      </c>
    </row>
    <row r="19" spans="1:9" x14ac:dyDescent="0.25">
      <c r="A19">
        <v>2</v>
      </c>
      <c r="B19" s="3">
        <v>0</v>
      </c>
      <c r="C19" s="3">
        <v>0</v>
      </c>
      <c r="D19" s="3">
        <v>0</v>
      </c>
      <c r="E19" s="3">
        <v>33.027566539923953</v>
      </c>
      <c r="F19" s="3">
        <v>73.333967046894813</v>
      </c>
      <c r="G19" s="3">
        <v>110.48510773130545</v>
      </c>
      <c r="H19" s="3">
        <v>139.92712294043093</v>
      </c>
      <c r="I19" s="3">
        <v>180.44866920152091</v>
      </c>
    </row>
    <row r="20" spans="1:9" x14ac:dyDescent="0.25">
      <c r="A20">
        <v>3</v>
      </c>
      <c r="B20" s="3">
        <v>0</v>
      </c>
      <c r="C20" s="3">
        <v>0</v>
      </c>
      <c r="D20" s="3">
        <v>0</v>
      </c>
      <c r="E20" s="3">
        <v>36.51330798479087</v>
      </c>
      <c r="F20" s="3">
        <v>87.57541191381496</v>
      </c>
      <c r="G20" s="3">
        <v>116.1479721166033</v>
      </c>
      <c r="H20" s="3">
        <v>149.14385297845374</v>
      </c>
      <c r="I20" s="3">
        <v>192.05038022813687</v>
      </c>
    </row>
    <row r="21" spans="1:9" x14ac:dyDescent="0.25">
      <c r="A21">
        <v>4</v>
      </c>
      <c r="B21" s="3">
        <v>0</v>
      </c>
      <c r="C21" s="3">
        <v>0</v>
      </c>
      <c r="D21" s="3">
        <v>0</v>
      </c>
      <c r="E21" s="3">
        <v>47.949302915082384</v>
      </c>
      <c r="F21" s="3">
        <v>110.00126742712294</v>
      </c>
      <c r="G21" s="3">
        <v>135.79435994930293</v>
      </c>
      <c r="H21" s="3">
        <v>167.63624841571612</v>
      </c>
      <c r="I21" s="3">
        <v>206.48795944233208</v>
      </c>
    </row>
    <row r="22" spans="1:9" x14ac:dyDescent="0.25">
      <c r="A22">
        <v>5</v>
      </c>
      <c r="B22" s="3">
        <v>0</v>
      </c>
      <c r="C22" s="3">
        <v>0</v>
      </c>
      <c r="D22" s="3">
        <v>0</v>
      </c>
      <c r="E22" s="3">
        <v>61.023447401774405</v>
      </c>
      <c r="F22" s="3">
        <v>131.74207858048163</v>
      </c>
      <c r="G22" s="3">
        <v>201.67775665399239</v>
      </c>
      <c r="H22" s="3">
        <v>247.70405576679343</v>
      </c>
      <c r="I22" s="3">
        <v>278.0918884664132</v>
      </c>
    </row>
    <row r="23" spans="1:9" x14ac:dyDescent="0.25">
      <c r="A23">
        <v>6</v>
      </c>
      <c r="B23" s="3">
        <v>0</v>
      </c>
      <c r="C23" s="3">
        <v>0</v>
      </c>
      <c r="D23" s="3">
        <v>0</v>
      </c>
      <c r="E23" s="3">
        <v>68.303548795944238</v>
      </c>
      <c r="F23" s="3">
        <v>144.25855513307985</v>
      </c>
      <c r="G23" s="3">
        <v>227.82826362484158</v>
      </c>
      <c r="H23" s="3">
        <v>276.35931558935363</v>
      </c>
      <c r="I23" s="3">
        <v>313.45627376425858</v>
      </c>
    </row>
    <row r="24" spans="1:9" x14ac:dyDescent="0.25">
      <c r="A24">
        <v>7</v>
      </c>
      <c r="B24" s="3">
        <v>0</v>
      </c>
      <c r="C24" s="3">
        <v>13.593155893536123</v>
      </c>
      <c r="D24" s="3">
        <v>13.593155893536123</v>
      </c>
      <c r="E24" s="3">
        <v>77.32224334600761</v>
      </c>
      <c r="F24" s="3">
        <v>154.47908745247148</v>
      </c>
      <c r="G24" s="3">
        <v>253.97338403041826</v>
      </c>
      <c r="H24" s="3">
        <v>354.74619771863121</v>
      </c>
      <c r="I24" s="3">
        <v>445.68124207858051</v>
      </c>
    </row>
    <row r="25" spans="1:9" x14ac:dyDescent="0.25">
      <c r="A25">
        <v>8</v>
      </c>
      <c r="B25" s="3">
        <v>0</v>
      </c>
      <c r="C25" s="3">
        <v>30.99809885931559</v>
      </c>
      <c r="D25" s="3">
        <v>30.99809885931559</v>
      </c>
      <c r="E25" s="3">
        <v>88.084600760456269</v>
      </c>
      <c r="F25" s="3">
        <v>165.28200253485426</v>
      </c>
      <c r="G25" s="3">
        <v>282.26837769328262</v>
      </c>
      <c r="H25" s="3">
        <v>400.18852978453742</v>
      </c>
      <c r="I25" s="3">
        <v>519.39575411913825</v>
      </c>
    </row>
    <row r="26" spans="1:9" x14ac:dyDescent="0.25">
      <c r="A26">
        <v>9</v>
      </c>
      <c r="B26" s="3">
        <v>9.6612801013941709</v>
      </c>
      <c r="C26" s="3">
        <v>60.674588086185047</v>
      </c>
      <c r="D26" s="3">
        <v>60.674588086185047</v>
      </c>
      <c r="E26" s="3">
        <v>103.87389100126744</v>
      </c>
      <c r="F26" s="3">
        <v>180.32541191381495</v>
      </c>
      <c r="G26" s="3">
        <v>312.44866920152089</v>
      </c>
      <c r="H26" s="3">
        <v>443.19550063371361</v>
      </c>
      <c r="I26" s="3">
        <v>583.18377693282639</v>
      </c>
    </row>
    <row r="27" spans="1:9" x14ac:dyDescent="0.25">
      <c r="A27">
        <v>10</v>
      </c>
      <c r="B27" s="3">
        <v>28.95405576679341</v>
      </c>
      <c r="C27" s="3">
        <v>89.342839036755379</v>
      </c>
      <c r="D27" s="3">
        <v>89.342839036755379</v>
      </c>
      <c r="E27" s="3">
        <v>122.9223700887199</v>
      </c>
      <c r="F27" s="3">
        <v>196.40494296577947</v>
      </c>
      <c r="G27" s="3">
        <v>340.76901140684413</v>
      </c>
      <c r="H27" s="3">
        <v>475.9635614702155</v>
      </c>
      <c r="I27" s="3">
        <v>620.94803548795949</v>
      </c>
    </row>
    <row r="44" spans="4:4" ht="15.75" x14ac:dyDescent="0.25">
      <c r="D44" s="19" t="s">
        <v>80</v>
      </c>
    </row>
    <row r="48" spans="4:4" x14ac:dyDescent="0.25">
      <c r="D48" t="s">
        <v>40</v>
      </c>
    </row>
    <row r="50" spans="4:5" x14ac:dyDescent="0.25">
      <c r="D50" t="s">
        <v>1</v>
      </c>
      <c r="E50" t="s">
        <v>76</v>
      </c>
    </row>
    <row r="51" spans="4:5" x14ac:dyDescent="0.25">
      <c r="D51" t="s">
        <v>61</v>
      </c>
      <c r="E51" t="s">
        <v>81</v>
      </c>
    </row>
    <row r="52" spans="4:5" x14ac:dyDescent="0.25">
      <c r="D52" t="s">
        <v>59</v>
      </c>
      <c r="E52" t="s">
        <v>82</v>
      </c>
    </row>
    <row r="53" spans="4:5" x14ac:dyDescent="0.25">
      <c r="D53" t="s">
        <v>78</v>
      </c>
      <c r="E53" t="s">
        <v>79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opLeftCell="A7" workbookViewId="0">
      <selection activeCell="J17" sqref="J17"/>
    </sheetView>
  </sheetViews>
  <sheetFormatPr defaultRowHeight="15" x14ac:dyDescent="0.25"/>
  <cols>
    <col min="1" max="1" width="19.28515625" bestFit="1" customWidth="1"/>
    <col min="2" max="2" width="19.28515625" customWidth="1"/>
  </cols>
  <sheetData>
    <row r="1" spans="2:7" x14ac:dyDescent="0.25">
      <c r="B1" t="s">
        <v>15</v>
      </c>
    </row>
    <row r="2" spans="2:7" ht="18" x14ac:dyDescent="0.35">
      <c r="B2" t="s">
        <v>16</v>
      </c>
      <c r="C2">
        <v>2035</v>
      </c>
      <c r="D2">
        <v>2040</v>
      </c>
      <c r="E2">
        <v>2045</v>
      </c>
      <c r="F2">
        <v>2050</v>
      </c>
      <c r="G2">
        <v>2055</v>
      </c>
    </row>
    <row r="3" spans="2:7" x14ac:dyDescent="0.25">
      <c r="B3">
        <v>-10</v>
      </c>
      <c r="C3" s="3">
        <v>0</v>
      </c>
      <c r="D3" s="3">
        <v>0</v>
      </c>
      <c r="E3" s="3">
        <v>0</v>
      </c>
      <c r="F3" s="3">
        <v>0</v>
      </c>
      <c r="G3" s="3">
        <v>0</v>
      </c>
    </row>
    <row r="4" spans="2:7" x14ac:dyDescent="0.25">
      <c r="B4">
        <v>0</v>
      </c>
      <c r="C4" s="3">
        <v>69.455640050697085</v>
      </c>
      <c r="D4" s="3">
        <v>141.569391634981</v>
      </c>
      <c r="E4" s="3">
        <v>223.77724968314322</v>
      </c>
      <c r="F4" s="3">
        <v>275.75887198986061</v>
      </c>
      <c r="G4" s="3">
        <v>311.68409378960712</v>
      </c>
    </row>
    <row r="5" spans="2:7" x14ac:dyDescent="0.25">
      <c r="B5">
        <v>10</v>
      </c>
      <c r="C5" s="3">
        <v>53.079214195183781</v>
      </c>
      <c r="D5" s="3">
        <v>124.10773130544995</v>
      </c>
      <c r="E5" s="3">
        <v>179.49619771863118</v>
      </c>
      <c r="F5" s="3">
        <v>226.02281368821292</v>
      </c>
      <c r="G5" s="3">
        <v>261.07731305449937</v>
      </c>
    </row>
    <row r="6" spans="2:7" x14ac:dyDescent="0.25">
      <c r="B6">
        <v>20</v>
      </c>
      <c r="C6" s="3">
        <v>42.381178707224336</v>
      </c>
      <c r="D6" s="3">
        <v>104.64448669201521</v>
      </c>
      <c r="E6" s="3">
        <v>141.71799746514574</v>
      </c>
      <c r="F6" s="3">
        <v>174.96768060836501</v>
      </c>
      <c r="G6" s="3">
        <v>212.58460076045628</v>
      </c>
    </row>
    <row r="7" spans="2:7" x14ac:dyDescent="0.25">
      <c r="B7">
        <v>30</v>
      </c>
      <c r="C7" s="3">
        <v>35.017427122940433</v>
      </c>
      <c r="D7" s="3">
        <v>92.730038022813687</v>
      </c>
      <c r="E7" s="3">
        <v>125.57319391634982</v>
      </c>
      <c r="F7" s="3">
        <v>163.8149556400507</v>
      </c>
      <c r="G7" s="3">
        <v>192.08586818757919</v>
      </c>
    </row>
    <row r="8" spans="2:7" x14ac:dyDescent="0.25">
      <c r="B8">
        <v>40</v>
      </c>
      <c r="C8" s="3">
        <v>33.229404309252217</v>
      </c>
      <c r="D8" s="3">
        <v>87.097591888466425</v>
      </c>
      <c r="E8" s="3">
        <v>120.91254752851711</v>
      </c>
      <c r="F8" s="3">
        <v>151.59347275031686</v>
      </c>
      <c r="G8" s="3">
        <v>163.08079847908746</v>
      </c>
    </row>
    <row r="9" spans="2:7" x14ac:dyDescent="0.25">
      <c r="B9">
        <v>50</v>
      </c>
      <c r="C9" s="3">
        <v>16.977820025348546</v>
      </c>
      <c r="D9" s="3">
        <v>42.401457541191384</v>
      </c>
      <c r="E9" s="3">
        <v>79.230988593155899</v>
      </c>
      <c r="F9" s="3">
        <v>112.19866920152091</v>
      </c>
      <c r="G9" s="3">
        <v>146.64416983523449</v>
      </c>
    </row>
    <row r="26" spans="3:4" ht="15.75" x14ac:dyDescent="0.25">
      <c r="C26" s="19" t="s">
        <v>83</v>
      </c>
    </row>
    <row r="29" spans="3:4" x14ac:dyDescent="0.25">
      <c r="C29" t="s">
        <v>40</v>
      </c>
    </row>
    <row r="31" spans="3:4" x14ac:dyDescent="0.25">
      <c r="C31" t="s">
        <v>1</v>
      </c>
      <c r="D31" t="s">
        <v>76</v>
      </c>
    </row>
    <row r="32" spans="3:4" x14ac:dyDescent="0.25">
      <c r="C32" t="s">
        <v>85</v>
      </c>
      <c r="D32" t="s">
        <v>86</v>
      </c>
    </row>
    <row r="33" spans="3:4" x14ac:dyDescent="0.25">
      <c r="C33" t="s">
        <v>78</v>
      </c>
      <c r="D33" t="s">
        <v>79</v>
      </c>
    </row>
    <row r="34" spans="3:4" x14ac:dyDescent="0.25">
      <c r="C34" t="s">
        <v>87</v>
      </c>
      <c r="D34" t="s">
        <v>125</v>
      </c>
    </row>
    <row r="35" spans="3:4" x14ac:dyDescent="0.25">
      <c r="C35" t="s">
        <v>88</v>
      </c>
      <c r="D35" t="s">
        <v>89</v>
      </c>
    </row>
    <row r="36" spans="3:4" x14ac:dyDescent="0.25">
      <c r="C36" t="s">
        <v>90</v>
      </c>
      <c r="D36" t="s">
        <v>91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L27" sqref="L27"/>
    </sheetView>
  </sheetViews>
  <sheetFormatPr defaultRowHeight="15" x14ac:dyDescent="0.25"/>
  <sheetData>
    <row r="1" spans="1:12" x14ac:dyDescent="0.25">
      <c r="A1" t="s">
        <v>26</v>
      </c>
    </row>
    <row r="3" spans="1:12" x14ac:dyDescent="0.25">
      <c r="B3" t="s">
        <v>93</v>
      </c>
    </row>
    <row r="4" spans="1:12" x14ac:dyDescent="0.25">
      <c r="A4" t="s">
        <v>25</v>
      </c>
      <c r="B4">
        <v>2005</v>
      </c>
      <c r="C4">
        <v>2010</v>
      </c>
      <c r="D4">
        <v>2015</v>
      </c>
      <c r="E4">
        <v>2020</v>
      </c>
      <c r="F4">
        <v>2025</v>
      </c>
      <c r="G4">
        <v>2030</v>
      </c>
      <c r="H4">
        <v>2035</v>
      </c>
      <c r="I4">
        <v>2040</v>
      </c>
      <c r="J4">
        <v>2045</v>
      </c>
      <c r="K4">
        <v>2050</v>
      </c>
      <c r="L4">
        <v>2055</v>
      </c>
    </row>
    <row r="5" spans="1:12" x14ac:dyDescent="0.25">
      <c r="A5" t="s">
        <v>10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68.355530187721968</v>
      </c>
      <c r="I5" s="13">
        <v>144.36834094368342</v>
      </c>
      <c r="J5" s="13">
        <v>228.00164890918316</v>
      </c>
      <c r="K5" s="13">
        <v>276.5696347031963</v>
      </c>
      <c r="L5" s="13">
        <v>313.69482496194826</v>
      </c>
    </row>
    <row r="6" spans="1:12" x14ac:dyDescent="0.25">
      <c r="A6" t="s">
        <v>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</row>
    <row r="7" spans="1:12" x14ac:dyDescent="0.25">
      <c r="A7" t="s">
        <v>2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6.840436326737696</v>
      </c>
      <c r="I7" s="13">
        <v>14.783422120750886</v>
      </c>
      <c r="J7" s="13">
        <v>17.888444951801116</v>
      </c>
      <c r="K7" s="13">
        <v>18.733828006088277</v>
      </c>
      <c r="L7" s="13">
        <v>20.821600710299339</v>
      </c>
    </row>
    <row r="8" spans="1:12" x14ac:dyDescent="0.25">
      <c r="A8" t="s">
        <v>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6.8258498224251642</v>
      </c>
    </row>
    <row r="9" spans="1:12" x14ac:dyDescent="0.25">
      <c r="A9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18.657407407407405</v>
      </c>
      <c r="I9" s="13">
        <v>36.058789954337904</v>
      </c>
      <c r="J9" s="13">
        <v>63.80771182141045</v>
      </c>
      <c r="K9" s="13">
        <v>85.823186199898529</v>
      </c>
      <c r="L9" s="13">
        <v>103.63330796549974</v>
      </c>
    </row>
    <row r="10" spans="1:12" x14ac:dyDescent="0.25">
      <c r="A10" t="s">
        <v>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0.73566717402333837</v>
      </c>
      <c r="I10" s="13">
        <v>1.9878868594622017</v>
      </c>
      <c r="J10" s="13">
        <v>2.1809994926433283</v>
      </c>
      <c r="K10" s="13">
        <v>2.1809994926433283</v>
      </c>
      <c r="L10" s="13">
        <v>5.0891045154743786</v>
      </c>
    </row>
    <row r="11" spans="1:12" x14ac:dyDescent="0.25">
      <c r="A11" t="s">
        <v>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0.46740233384068997</v>
      </c>
      <c r="I11" s="13">
        <v>0.51338153221714866</v>
      </c>
      <c r="J11" s="13">
        <v>27.387430238457636</v>
      </c>
      <c r="K11" s="13">
        <v>31.666032470826991</v>
      </c>
      <c r="L11" s="13">
        <v>31.831557584982242</v>
      </c>
    </row>
    <row r="12" spans="1:12" x14ac:dyDescent="0.25">
      <c r="A12" t="s">
        <v>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27.240296803652967</v>
      </c>
      <c r="I12" s="13">
        <v>68.836884830035515</v>
      </c>
      <c r="J12" s="13">
        <v>88.575913242009122</v>
      </c>
      <c r="K12" s="13">
        <v>109.63438609842719</v>
      </c>
      <c r="L12" s="13">
        <v>113.5201040081177</v>
      </c>
    </row>
    <row r="13" spans="1:12" x14ac:dyDescent="0.25">
      <c r="A13" t="s">
        <v>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10.163939624556061</v>
      </c>
      <c r="I13" s="13">
        <v>14.810375443937087</v>
      </c>
      <c r="J13" s="13">
        <v>19.016679350583459</v>
      </c>
      <c r="K13" s="13">
        <v>19.016679350583459</v>
      </c>
      <c r="L13" s="13">
        <v>20.861555048198884</v>
      </c>
    </row>
    <row r="14" spans="1:12" x14ac:dyDescent="0.25">
      <c r="A14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4.250380517503805</v>
      </c>
      <c r="I14" s="13">
        <v>7.3776002029426682</v>
      </c>
      <c r="J14" s="13">
        <v>9.1444698122780306</v>
      </c>
      <c r="K14" s="13">
        <v>9.5145230847285642</v>
      </c>
      <c r="L14" s="13">
        <v>11.111745306950786</v>
      </c>
    </row>
    <row r="34" spans="4:5" ht="18.75" x14ac:dyDescent="0.25">
      <c r="D34" s="19" t="s">
        <v>92</v>
      </c>
    </row>
    <row r="37" spans="4:5" x14ac:dyDescent="0.25">
      <c r="D37" t="s">
        <v>40</v>
      </c>
    </row>
    <row r="38" spans="4:5" x14ac:dyDescent="0.25">
      <c r="D38" t="s">
        <v>19</v>
      </c>
      <c r="E38" t="s">
        <v>79</v>
      </c>
    </row>
    <row r="39" spans="4:5" x14ac:dyDescent="0.25">
      <c r="D39" t="s">
        <v>94</v>
      </c>
      <c r="E39" t="s">
        <v>95</v>
      </c>
    </row>
    <row r="41" spans="4:5" x14ac:dyDescent="0.25">
      <c r="D41" t="s">
        <v>105</v>
      </c>
    </row>
    <row r="42" spans="4:5" x14ac:dyDescent="0.25">
      <c r="D42">
        <v>1</v>
      </c>
      <c r="E42" t="s">
        <v>96</v>
      </c>
    </row>
    <row r="43" spans="4:5" x14ac:dyDescent="0.25">
      <c r="D43">
        <v>2</v>
      </c>
      <c r="E43" t="s">
        <v>97</v>
      </c>
    </row>
    <row r="44" spans="4:5" x14ac:dyDescent="0.25">
      <c r="D44">
        <v>3</v>
      </c>
      <c r="E44" t="s">
        <v>98</v>
      </c>
    </row>
    <row r="45" spans="4:5" x14ac:dyDescent="0.25">
      <c r="D45">
        <v>4</v>
      </c>
      <c r="E45" t="s">
        <v>99</v>
      </c>
    </row>
    <row r="46" spans="4:5" x14ac:dyDescent="0.25">
      <c r="D46">
        <v>5</v>
      </c>
      <c r="E46" t="s">
        <v>100</v>
      </c>
    </row>
    <row r="47" spans="4:5" x14ac:dyDescent="0.25">
      <c r="D47">
        <v>6</v>
      </c>
      <c r="E47" t="s">
        <v>101</v>
      </c>
    </row>
    <row r="48" spans="4:5" x14ac:dyDescent="0.25">
      <c r="D48">
        <v>7</v>
      </c>
      <c r="E48" t="s">
        <v>102</v>
      </c>
    </row>
    <row r="49" spans="4:5" x14ac:dyDescent="0.25">
      <c r="D49">
        <v>8</v>
      </c>
      <c r="E49" t="s">
        <v>104</v>
      </c>
    </row>
    <row r="50" spans="4:5" x14ac:dyDescent="0.25">
      <c r="D50">
        <v>9</v>
      </c>
      <c r="E50" t="s">
        <v>103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workbookViewId="0">
      <selection activeCell="C22" sqref="C22"/>
    </sheetView>
  </sheetViews>
  <sheetFormatPr defaultRowHeight="15" x14ac:dyDescent="0.25"/>
  <cols>
    <col min="2" max="2" width="28.5703125" customWidth="1"/>
    <col min="3" max="3" width="40.7109375" customWidth="1"/>
  </cols>
  <sheetData>
    <row r="2" spans="2:3" ht="15.75" thickBot="1" x14ac:dyDescent="0.3">
      <c r="B2" s="22" t="s">
        <v>106</v>
      </c>
    </row>
    <row r="3" spans="2:3" ht="15.75" thickBot="1" x14ac:dyDescent="0.3">
      <c r="B3" s="23" t="s">
        <v>107</v>
      </c>
      <c r="C3" s="24" t="s">
        <v>108</v>
      </c>
    </row>
    <row r="4" spans="2:3" ht="15.75" thickBot="1" x14ac:dyDescent="0.3">
      <c r="B4" s="25" t="s">
        <v>109</v>
      </c>
      <c r="C4" s="26">
        <v>0.9</v>
      </c>
    </row>
    <row r="5" spans="2:3" ht="15.75" thickBot="1" x14ac:dyDescent="0.3">
      <c r="B5" s="25" t="s">
        <v>110</v>
      </c>
      <c r="C5" s="26">
        <v>0.53</v>
      </c>
    </row>
    <row r="6" spans="2:3" ht="15.75" thickBot="1" x14ac:dyDescent="0.3">
      <c r="B6" s="25" t="s">
        <v>111</v>
      </c>
      <c r="C6" s="27" t="s">
        <v>112</v>
      </c>
    </row>
    <row r="7" spans="2:3" ht="15.75" thickBot="1" x14ac:dyDescent="0.3">
      <c r="B7" s="25" t="s">
        <v>113</v>
      </c>
      <c r="C7" s="27" t="s">
        <v>114</v>
      </c>
    </row>
    <row r="8" spans="2:3" ht="15.75" thickBot="1" x14ac:dyDescent="0.3">
      <c r="B8" s="25" t="s">
        <v>115</v>
      </c>
      <c r="C8" s="27" t="s">
        <v>116</v>
      </c>
    </row>
    <row r="9" spans="2:3" ht="15.75" thickBot="1" x14ac:dyDescent="0.3">
      <c r="B9" s="25" t="s">
        <v>117</v>
      </c>
      <c r="C9" s="27" t="s">
        <v>118</v>
      </c>
    </row>
    <row r="10" spans="2:3" ht="15.75" thickBot="1" x14ac:dyDescent="0.3">
      <c r="B10" s="25" t="s">
        <v>119</v>
      </c>
      <c r="C10" s="27" t="s">
        <v>120</v>
      </c>
    </row>
    <row r="11" spans="2:3" ht="17.25" thickBot="1" x14ac:dyDescent="0.3">
      <c r="B11" s="25" t="s">
        <v>121</v>
      </c>
      <c r="C11" s="27" t="s">
        <v>122</v>
      </c>
    </row>
    <row r="12" spans="2:3" ht="17.25" thickBot="1" x14ac:dyDescent="0.3">
      <c r="B12" s="25" t="s">
        <v>123</v>
      </c>
      <c r="C12" s="27" t="s">
        <v>124</v>
      </c>
    </row>
    <row r="15" spans="2:3" x14ac:dyDescent="0.25">
      <c r="B15" s="28" t="s">
        <v>84</v>
      </c>
    </row>
    <row r="17" spans="2:3" x14ac:dyDescent="0.25">
      <c r="B17" t="s">
        <v>90</v>
      </c>
      <c r="C17" t="s">
        <v>126</v>
      </c>
    </row>
    <row r="18" spans="2:3" x14ac:dyDescent="0.25">
      <c r="B18" t="s">
        <v>127</v>
      </c>
      <c r="C18" t="s">
        <v>128</v>
      </c>
    </row>
    <row r="19" spans="2:3" x14ac:dyDescent="0.25">
      <c r="B19" t="s">
        <v>129</v>
      </c>
      <c r="C19" t="s">
        <v>130</v>
      </c>
    </row>
    <row r="20" spans="2:3" x14ac:dyDescent="0.25">
      <c r="B20" t="s">
        <v>131</v>
      </c>
      <c r="C20" t="s">
        <v>132</v>
      </c>
    </row>
    <row r="21" spans="2:3" x14ac:dyDescent="0.25">
      <c r="B21" t="s">
        <v>133</v>
      </c>
      <c r="C2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ReadMe</vt:lpstr>
      <vt:lpstr>Figure1</vt:lpstr>
      <vt:lpstr>Figure2</vt:lpstr>
      <vt:lpstr>Figure3</vt:lpstr>
      <vt:lpstr>Figure4</vt:lpstr>
      <vt:lpstr>Figure5</vt:lpstr>
      <vt:lpstr>Figure6</vt:lpstr>
      <vt:lpstr>Figure7</vt:lpstr>
      <vt:lpstr>Table1</vt:lpstr>
      <vt:lpstr>Table2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maitken</dc:creator>
  <cp:lastModifiedBy>Reviewer</cp:lastModifiedBy>
  <cp:lastPrinted>2015-02-05T20:43:54Z</cp:lastPrinted>
  <dcterms:created xsi:type="dcterms:W3CDTF">2014-10-10T19:49:59Z</dcterms:created>
  <dcterms:modified xsi:type="dcterms:W3CDTF">2016-05-18T17:14:54Z</dcterms:modified>
</cp:coreProperties>
</file>