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CIN\Users\main\L-P\mmagnuso\Net MyDocuments\science hub\IUVA paper\"/>
    </mc:Choice>
  </mc:AlternateContent>
  <bookViews>
    <workbookView xWindow="0" yWindow="0" windowWidth="19200" windowHeight="10995" firstSheet="2" activeTab="2"/>
  </bookViews>
  <sheets>
    <sheet name="mm" sheetId="11" r:id="rId1"/>
    <sheet name="run 1" sheetId="1" r:id="rId2"/>
    <sheet name="Figure 4" sheetId="5" r:id="rId3"/>
  </sheets>
  <calcPr calcId="152511"/>
</workbook>
</file>

<file path=xl/calcChain.xml><?xml version="1.0" encoding="utf-8"?>
<calcChain xmlns="http://schemas.openxmlformats.org/spreadsheetml/2006/main">
  <c r="W9" i="11" l="1"/>
  <c r="W10" i="11"/>
  <c r="W37" i="11"/>
  <c r="T9" i="11"/>
  <c r="T10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N10" i="11"/>
  <c r="P12" i="11"/>
  <c r="N14" i="11"/>
  <c r="P16" i="11"/>
  <c r="N18" i="11"/>
  <c r="P20" i="11"/>
  <c r="N22" i="11"/>
  <c r="P24" i="11"/>
  <c r="P25" i="11"/>
  <c r="N27" i="11"/>
  <c r="P27" i="11"/>
  <c r="N29" i="11"/>
  <c r="P29" i="11"/>
  <c r="N31" i="11"/>
  <c r="P31" i="11"/>
  <c r="N33" i="11"/>
  <c r="P33" i="11"/>
  <c r="N35" i="11"/>
  <c r="P35" i="11"/>
  <c r="N37" i="11"/>
  <c r="P37" i="11"/>
  <c r="H10" i="11"/>
  <c r="I10" i="11"/>
  <c r="J10" i="11"/>
  <c r="K10" i="11"/>
  <c r="P10" i="11" s="1"/>
  <c r="H11" i="11"/>
  <c r="W11" i="11" s="1"/>
  <c r="I11" i="11"/>
  <c r="N11" i="11" s="1"/>
  <c r="J11" i="11"/>
  <c r="U11" i="11" s="1"/>
  <c r="K11" i="11"/>
  <c r="P11" i="11" s="1"/>
  <c r="H12" i="11"/>
  <c r="W12" i="11" s="1"/>
  <c r="I12" i="11"/>
  <c r="T12" i="11" s="1"/>
  <c r="J12" i="11"/>
  <c r="K12" i="11"/>
  <c r="H13" i="11"/>
  <c r="W13" i="11" s="1"/>
  <c r="I13" i="11"/>
  <c r="N13" i="11" s="1"/>
  <c r="J13" i="11"/>
  <c r="U13" i="11" s="1"/>
  <c r="K13" i="11"/>
  <c r="P13" i="11" s="1"/>
  <c r="H14" i="11"/>
  <c r="W14" i="11" s="1"/>
  <c r="I14" i="11"/>
  <c r="T14" i="11" s="1"/>
  <c r="J14" i="11"/>
  <c r="K14" i="11"/>
  <c r="P14" i="11" s="1"/>
  <c r="H15" i="11"/>
  <c r="W15" i="11" s="1"/>
  <c r="I15" i="11"/>
  <c r="N15" i="11" s="1"/>
  <c r="J15" i="11"/>
  <c r="U15" i="11" s="1"/>
  <c r="K15" i="11"/>
  <c r="P15" i="11" s="1"/>
  <c r="H16" i="11"/>
  <c r="W16" i="11" s="1"/>
  <c r="I16" i="11"/>
  <c r="T16" i="11" s="1"/>
  <c r="J16" i="11"/>
  <c r="K16" i="11"/>
  <c r="H17" i="11"/>
  <c r="W17" i="11" s="1"/>
  <c r="I17" i="11"/>
  <c r="N17" i="11" s="1"/>
  <c r="J17" i="11"/>
  <c r="U17" i="11" s="1"/>
  <c r="K17" i="11"/>
  <c r="P17" i="11" s="1"/>
  <c r="H18" i="11"/>
  <c r="W18" i="11" s="1"/>
  <c r="I18" i="11"/>
  <c r="T18" i="11" s="1"/>
  <c r="J18" i="11"/>
  <c r="K18" i="11"/>
  <c r="P18" i="11" s="1"/>
  <c r="H19" i="11"/>
  <c r="W19" i="11" s="1"/>
  <c r="I19" i="11"/>
  <c r="N19" i="11" s="1"/>
  <c r="J19" i="11"/>
  <c r="U19" i="11" s="1"/>
  <c r="K19" i="11"/>
  <c r="P19" i="11" s="1"/>
  <c r="H20" i="11"/>
  <c r="W20" i="11" s="1"/>
  <c r="I20" i="11"/>
  <c r="T20" i="11" s="1"/>
  <c r="J20" i="11"/>
  <c r="K20" i="11"/>
  <c r="H21" i="11"/>
  <c r="W21" i="11" s="1"/>
  <c r="I21" i="11"/>
  <c r="N21" i="11" s="1"/>
  <c r="J21" i="11"/>
  <c r="U21" i="11" s="1"/>
  <c r="K21" i="11"/>
  <c r="P21" i="11" s="1"/>
  <c r="H22" i="11"/>
  <c r="W22" i="11" s="1"/>
  <c r="I22" i="11"/>
  <c r="T22" i="11" s="1"/>
  <c r="J22" i="11"/>
  <c r="K22" i="11"/>
  <c r="P22" i="11" s="1"/>
  <c r="H23" i="11"/>
  <c r="W23" i="11" s="1"/>
  <c r="I23" i="11"/>
  <c r="N23" i="11" s="1"/>
  <c r="J23" i="11"/>
  <c r="U23" i="11" s="1"/>
  <c r="K23" i="11"/>
  <c r="P23" i="11" s="1"/>
  <c r="H24" i="11"/>
  <c r="W24" i="11" s="1"/>
  <c r="I24" i="11"/>
  <c r="T24" i="11" s="1"/>
  <c r="J24" i="11"/>
  <c r="K24" i="11"/>
  <c r="H25" i="11"/>
  <c r="W25" i="11" s="1"/>
  <c r="I25" i="11"/>
  <c r="N25" i="11" s="1"/>
  <c r="J25" i="11"/>
  <c r="U25" i="11" s="1"/>
  <c r="K25" i="11"/>
  <c r="H26" i="11"/>
  <c r="W26" i="11" s="1"/>
  <c r="I26" i="11"/>
  <c r="T26" i="11" s="1"/>
  <c r="J26" i="11"/>
  <c r="U26" i="11" s="1"/>
  <c r="K26" i="11"/>
  <c r="P26" i="11" s="1"/>
  <c r="H27" i="11"/>
  <c r="W27" i="11" s="1"/>
  <c r="I27" i="11"/>
  <c r="T27" i="11" s="1"/>
  <c r="J27" i="11"/>
  <c r="U27" i="11" s="1"/>
  <c r="K27" i="11"/>
  <c r="H28" i="11"/>
  <c r="W28" i="11" s="1"/>
  <c r="I28" i="11"/>
  <c r="T28" i="11" s="1"/>
  <c r="J28" i="11"/>
  <c r="U28" i="11" s="1"/>
  <c r="K28" i="11"/>
  <c r="P28" i="11" s="1"/>
  <c r="H29" i="11"/>
  <c r="W29" i="11" s="1"/>
  <c r="I29" i="11"/>
  <c r="T29" i="11" s="1"/>
  <c r="J29" i="11"/>
  <c r="U29" i="11" s="1"/>
  <c r="K29" i="11"/>
  <c r="H30" i="11"/>
  <c r="W30" i="11" s="1"/>
  <c r="I30" i="11"/>
  <c r="T30" i="11" s="1"/>
  <c r="J30" i="11"/>
  <c r="U30" i="11" s="1"/>
  <c r="K30" i="11"/>
  <c r="P30" i="11" s="1"/>
  <c r="H31" i="11"/>
  <c r="W31" i="11" s="1"/>
  <c r="I31" i="11"/>
  <c r="T31" i="11" s="1"/>
  <c r="J31" i="11"/>
  <c r="U31" i="11" s="1"/>
  <c r="K31" i="11"/>
  <c r="H32" i="11"/>
  <c r="W32" i="11" s="1"/>
  <c r="I32" i="11"/>
  <c r="T32" i="11" s="1"/>
  <c r="J32" i="11"/>
  <c r="U32" i="11" s="1"/>
  <c r="K32" i="11"/>
  <c r="P32" i="11" s="1"/>
  <c r="H33" i="11"/>
  <c r="W33" i="11" s="1"/>
  <c r="I33" i="11"/>
  <c r="T33" i="11" s="1"/>
  <c r="J33" i="11"/>
  <c r="U33" i="11" s="1"/>
  <c r="K33" i="11"/>
  <c r="H34" i="11"/>
  <c r="W34" i="11" s="1"/>
  <c r="I34" i="11"/>
  <c r="T34" i="11" s="1"/>
  <c r="J34" i="11"/>
  <c r="U34" i="11" s="1"/>
  <c r="K34" i="11"/>
  <c r="P34" i="11" s="1"/>
  <c r="H35" i="11"/>
  <c r="W35" i="11" s="1"/>
  <c r="I35" i="11"/>
  <c r="T35" i="11" s="1"/>
  <c r="J35" i="11"/>
  <c r="U35" i="11" s="1"/>
  <c r="K35" i="11"/>
  <c r="H36" i="11"/>
  <c r="W36" i="11" s="1"/>
  <c r="I36" i="11"/>
  <c r="T36" i="11" s="1"/>
  <c r="J36" i="11"/>
  <c r="U36" i="11" s="1"/>
  <c r="K36" i="11"/>
  <c r="P36" i="11" s="1"/>
  <c r="H37" i="11"/>
  <c r="I37" i="11"/>
  <c r="T37" i="11" s="1"/>
  <c r="J37" i="11"/>
  <c r="U37" i="11" s="1"/>
  <c r="K37" i="11"/>
  <c r="I9" i="11"/>
  <c r="J9" i="11"/>
  <c r="U9" i="11" s="1"/>
  <c r="K9" i="11"/>
  <c r="H9" i="11"/>
  <c r="M9" i="11" s="1"/>
  <c r="W38" i="11" l="1"/>
  <c r="W39" i="11" s="1"/>
  <c r="V9" i="11"/>
  <c r="V38" i="11" s="1"/>
  <c r="P9" i="11"/>
  <c r="N9" i="11"/>
  <c r="U24" i="11"/>
  <c r="O24" i="11"/>
  <c r="U22" i="11"/>
  <c r="O22" i="11"/>
  <c r="U20" i="11"/>
  <c r="O20" i="11"/>
  <c r="U18" i="11"/>
  <c r="O18" i="11"/>
  <c r="U16" i="11"/>
  <c r="O16" i="11"/>
  <c r="U14" i="11"/>
  <c r="O14" i="11"/>
  <c r="U12" i="11"/>
  <c r="O12" i="11"/>
  <c r="U10" i="11"/>
  <c r="U38" i="11" s="1"/>
  <c r="O10" i="11"/>
  <c r="M37" i="11"/>
  <c r="M35" i="11"/>
  <c r="M33" i="11"/>
  <c r="M31" i="11"/>
  <c r="M29" i="11"/>
  <c r="M27" i="11"/>
  <c r="M25" i="11"/>
  <c r="M23" i="11"/>
  <c r="M21" i="11"/>
  <c r="M19" i="11"/>
  <c r="M17" i="11"/>
  <c r="M15" i="11"/>
  <c r="M13" i="11"/>
  <c r="M11" i="11"/>
  <c r="O36" i="11"/>
  <c r="O34" i="11"/>
  <c r="O32" i="11"/>
  <c r="O30" i="11"/>
  <c r="O28" i="11"/>
  <c r="O26" i="11"/>
  <c r="O23" i="11"/>
  <c r="O19" i="11"/>
  <c r="O15" i="11"/>
  <c r="O11" i="11"/>
  <c r="M36" i="11"/>
  <c r="M34" i="11"/>
  <c r="M32" i="11"/>
  <c r="M30" i="11"/>
  <c r="M28" i="11"/>
  <c r="M26" i="11"/>
  <c r="M24" i="11"/>
  <c r="M22" i="11"/>
  <c r="M20" i="11"/>
  <c r="M18" i="11"/>
  <c r="M16" i="11"/>
  <c r="M14" i="11"/>
  <c r="M12" i="11"/>
  <c r="M10" i="11"/>
  <c r="O37" i="11"/>
  <c r="N36" i="11"/>
  <c r="O35" i="11"/>
  <c r="N34" i="11"/>
  <c r="O33" i="11"/>
  <c r="N32" i="11"/>
  <c r="O31" i="11"/>
  <c r="N30" i="11"/>
  <c r="O29" i="11"/>
  <c r="N28" i="11"/>
  <c r="O27" i="11"/>
  <c r="N26" i="11"/>
  <c r="O25" i="11"/>
  <c r="N24" i="11"/>
  <c r="O21" i="11"/>
  <c r="N20" i="11"/>
  <c r="O17" i="11"/>
  <c r="N16" i="11"/>
  <c r="O13" i="11"/>
  <c r="N12" i="11"/>
  <c r="O9" i="11"/>
  <c r="T25" i="11"/>
  <c r="T23" i="11"/>
  <c r="T21" i="11"/>
  <c r="T19" i="11"/>
  <c r="T17" i="11"/>
  <c r="T15" i="11"/>
  <c r="T13" i="11"/>
  <c r="T11" i="11"/>
  <c r="T38" i="11" l="1"/>
  <c r="U39" i="11"/>
  <c r="T39" i="11"/>
  <c r="V39" i="11"/>
  <c r="C15" i="1" l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</calcChain>
</file>

<file path=xl/sharedStrings.xml><?xml version="1.0" encoding="utf-8"?>
<sst xmlns="http://schemas.openxmlformats.org/spreadsheetml/2006/main" count="1818" uniqueCount="178">
  <si>
    <t>initial concentration_1</t>
  </si>
  <si>
    <t>initial concentration_2</t>
  </si>
  <si>
    <t>initial concentration_3</t>
  </si>
  <si>
    <t>initial concentration_4</t>
  </si>
  <si>
    <t>initial concentration_5</t>
  </si>
  <si>
    <t>initial concentration_6</t>
  </si>
  <si>
    <t>initial concentration_7</t>
  </si>
  <si>
    <t>initial concentration_8</t>
  </si>
  <si>
    <t>initial concentration_9</t>
  </si>
  <si>
    <t>initial concentration_10</t>
  </si>
  <si>
    <t>run 1_1</t>
  </si>
  <si>
    <t>run 1_2</t>
  </si>
  <si>
    <t>run 1_3</t>
  </si>
  <si>
    <t>run 1_4</t>
  </si>
  <si>
    <t>run 1_5</t>
  </si>
  <si>
    <t>run 1_6</t>
  </si>
  <si>
    <t>run 1_7</t>
  </si>
  <si>
    <t>run 1_8</t>
  </si>
  <si>
    <t>run 1_9</t>
  </si>
  <si>
    <t>run 1_10</t>
  </si>
  <si>
    <t>run 1_11</t>
  </si>
  <si>
    <t>run 1_12</t>
  </si>
  <si>
    <t>run 1_13</t>
  </si>
  <si>
    <t>run 1_14</t>
  </si>
  <si>
    <t>run 1_15</t>
  </si>
  <si>
    <t>run 1_16</t>
  </si>
  <si>
    <t>run 1_17</t>
  </si>
  <si>
    <t>run 1_18</t>
  </si>
  <si>
    <t>run 1_19</t>
  </si>
  <si>
    <t>run 1_20</t>
  </si>
  <si>
    <t>run 1_21</t>
  </si>
  <si>
    <t>run 1_22</t>
  </si>
  <si>
    <t>run 1_23</t>
  </si>
  <si>
    <t>run 1_24</t>
  </si>
  <si>
    <t>run 1_25</t>
  </si>
  <si>
    <t>run 1_26</t>
  </si>
  <si>
    <t>run 1_27</t>
  </si>
  <si>
    <t>run 1_28</t>
  </si>
  <si>
    <t>run 1_29</t>
  </si>
  <si>
    <t>run 1_30</t>
  </si>
  <si>
    <t>run 1_31</t>
  </si>
  <si>
    <t>run 1_32</t>
  </si>
  <si>
    <t>run 1_33</t>
  </si>
  <si>
    <t>Wavelength (nm)</t>
  </si>
  <si>
    <t>Abs</t>
  </si>
  <si>
    <t>Collection Time: 10/10/2013 11:37:16 AM</t>
  </si>
  <si>
    <t>Operator Name  :</t>
  </si>
  <si>
    <t>Scan Version 5.0.0.999</t>
  </si>
  <si>
    <t>Parameter List :</t>
  </si>
  <si>
    <t>Instrument  Cary 60</t>
  </si>
  <si>
    <t>Instrument Version  2.00</t>
  </si>
  <si>
    <t>Start (nm)  670.0</t>
  </si>
  <si>
    <t>Stop (nm)  660.0</t>
  </si>
  <si>
    <t>X Mode  Nanometers</t>
  </si>
  <si>
    <t>Y Mode  Abs</t>
  </si>
  <si>
    <t>UV-Vis Scan Rate (nm/min)  600.000</t>
  </si>
  <si>
    <t>UV-Vis Data Interval (nm)  1.00</t>
  </si>
  <si>
    <t>UV-Vis Ave. Time (sec)  0.1000</t>
  </si>
  <si>
    <t>Beam Mode  Dual Beam</t>
  </si>
  <si>
    <t>Baseline Correction  Off</t>
  </si>
  <si>
    <t>Cycle Mode  On</t>
  </si>
  <si>
    <t>Cycle Count  10</t>
  </si>
  <si>
    <t>Cycle Time (min)  0.25</t>
  </si>
  <si>
    <t>Method Log     :</t>
  </si>
  <si>
    <t>Method Name    :</t>
  </si>
  <si>
    <t>Date/Time stamp: 10/10/2013 11:04:35 AM</t>
  </si>
  <si>
    <t>Method Modifications:</t>
  </si>
  <si>
    <t>UVVIS SAT Changed: 10/10/2013 11:09:31 AM</t>
  </si>
  <si>
    <t>Common SAT Changed: 10/10/2013 11:09:31 AM</t>
  </si>
  <si>
    <t>X Start nm Changed: 10/10/2013 11:09:33 AM</t>
  </si>
  <si>
    <t>X Stop nm Changed: 10/10/2013 11:09:33 AM</t>
  </si>
  <si>
    <t>Common Interval nm Changed: 10/10/2013 11:09:33 AM</t>
  </si>
  <si>
    <t>Cycle mode Changed: 10/10/2013 11:09:33 AM</t>
  </si>
  <si>
    <t>Num Cycles Changed: 10/10/2013 11:09:33 AM</t>
  </si>
  <si>
    <t>Cycle Period Changed: 10/10/2013 11:09:33 AM</t>
  </si>
  <si>
    <t>Saved as C:\Users\Cary60\Desktop\duckworth\10 Oct\initial concentration.BSW</t>
  </si>
  <si>
    <t>End Method Modifications</t>
  </si>
  <si>
    <t xml:space="preserve">[Time] </t>
  </si>
  <si>
    <t xml:space="preserve">&lt;Current Wavelength&gt; </t>
  </si>
  <si>
    <t xml:space="preserve">&lt;Cycle Count&gt; </t>
  </si>
  <si>
    <t xml:space="preserve">&lt;Cycle Time&gt; </t>
  </si>
  <si>
    <t>Collection Time: 10/10/2013 11:37:33 AM</t>
  </si>
  <si>
    <t>Collection Time: 10/10/2013 11:37:48 AM</t>
  </si>
  <si>
    <t>Collection Time: 10/10/2013 11:38:04 AM</t>
  </si>
  <si>
    <t>Collection Time: 10/10/2013 11:38:19 AM</t>
  </si>
  <si>
    <t>Collection Time: 10/10/2013 11:38:34 AM</t>
  </si>
  <si>
    <t>Collection Time: 10/10/2013 11:38:49 AM</t>
  </si>
  <si>
    <t>Collection Time: 10/10/2013 11:39:05 AM</t>
  </si>
  <si>
    <t>Collection Time: 10/10/2013 11:39:20 AM</t>
  </si>
  <si>
    <t>Collection Time: 10/10/2013 11:39:35 AM</t>
  </si>
  <si>
    <t>Collection Time: 10/10/2013 11:42:30 AM</t>
  </si>
  <si>
    <t>Cycle Count  45</t>
  </si>
  <si>
    <t>Cycle Time (min)  10.00</t>
  </si>
  <si>
    <t>Saved as C:\Users\Cary60\Desktop\duckworth\10 Oct\initial concentration.BSWNum Cycles Changed: 10/10/2013 11:40:36 AM</t>
  </si>
  <si>
    <t>Cycle Period Changed: 10/10/2013 11:40:36 AM</t>
  </si>
  <si>
    <t>Saved as C:\Users\Cary60\Desktop\duckworth\10 Oct\run 1.BSW</t>
  </si>
  <si>
    <t>Collection Time: 10/10/2013 11:52:32 AM</t>
  </si>
  <si>
    <t>Collection Time: 10/10/2013 12:02:32 PM</t>
  </si>
  <si>
    <t>Collection Time: 10/10/2013 12:12:32 PM</t>
  </si>
  <si>
    <t>Collection Time: 10/10/2013 12:22:32 PM</t>
  </si>
  <si>
    <t>Collection Time: 10/10/2013 12:32:32 PM</t>
  </si>
  <si>
    <t>Collection Time: 10/10/2013 12:42:32 PM</t>
  </si>
  <si>
    <t>Collection Time: 10/10/2013 12:52:32 PM</t>
  </si>
  <si>
    <t>Collection Time: 10/10/2013 1:02:32 PM</t>
  </si>
  <si>
    <t>Collection Time: 10/10/2013 1:12:32 PM</t>
  </si>
  <si>
    <t>Collection Time: 10/10/2013 1:22:32 PM</t>
  </si>
  <si>
    <t>Collection Time: 10/10/2013 1:32:32 PM</t>
  </si>
  <si>
    <t>Collection Time: 10/10/2013 1:42:33 PM</t>
  </si>
  <si>
    <t>Collection Time: 10/10/2013 1:52:33 PM</t>
  </si>
  <si>
    <t>Collection Time: 10/10/2013 2:02:33 PM</t>
  </si>
  <si>
    <t>Collection Time: 10/10/2013 2:12:33 PM</t>
  </si>
  <si>
    <t>Collection Time: 10/10/2013 2:22:33 PM</t>
  </si>
  <si>
    <t>Collection Time: 10/10/2013 2:32:33 PM</t>
  </si>
  <si>
    <t>Collection Time: 10/10/2013 2:42:33 PM</t>
  </si>
  <si>
    <t>Collection Time: 10/10/2013 2:52:33 PM</t>
  </si>
  <si>
    <t>Collection Time: 10/10/2013 3:02:33 PM</t>
  </si>
  <si>
    <t>Collection Time: 10/10/2013 3:12:33 PM</t>
  </si>
  <si>
    <t>Collection Time: 10/10/2013 3:22:33 PM</t>
  </si>
  <si>
    <t>Collection Time: 10/10/2013 3:32:33 PM</t>
  </si>
  <si>
    <t>Collection Time: 10/10/2013 3:42:33 PM</t>
  </si>
  <si>
    <t>Collection Time: 10/10/2013 3:52:33 PM</t>
  </si>
  <si>
    <t>Collection Time: 10/10/2013 4:02:33 PM</t>
  </si>
  <si>
    <t>Collection Time: 10/10/2013 4:12:33 PM</t>
  </si>
  <si>
    <t>Collection Time: 10/10/2013 4:22:34 PM</t>
  </si>
  <si>
    <t>Collection Time: 10/10/2013 4:32:34 PM</t>
  </si>
  <si>
    <t>Collection Time: 10/10/2013 4:42:34 PM</t>
  </si>
  <si>
    <t>Collection Time: 10/10/2013 4:52:34 PM</t>
  </si>
  <si>
    <t>Collection Time: 10/10/2013 5:02:34 PM</t>
  </si>
  <si>
    <t>time (minutes)</t>
  </si>
  <si>
    <t>run 2 pulsed (0.1 duty cycle)</t>
  </si>
  <si>
    <t>run 1 pulsed (0.1 duty cycle)</t>
  </si>
  <si>
    <t>run 3 pulsed (0.1 duty cycle)</t>
  </si>
  <si>
    <t>run 2 pulsed (0.7 duty cycle)</t>
  </si>
  <si>
    <t>average continuous</t>
  </si>
  <si>
    <t>C/Co</t>
  </si>
  <si>
    <t>run 1 pulsed (0.5 duty cycle)</t>
  </si>
  <si>
    <t>run 3 pulsed (0.5 duty cycle)</t>
  </si>
  <si>
    <t>run 3 pulsed (0.7 duty cycle)</t>
  </si>
  <si>
    <t>run 4 pulsed (0.5 duty cycle)</t>
  </si>
  <si>
    <t>run 4 pulsed (0.7 duty cycle)</t>
  </si>
  <si>
    <t>average 0.1</t>
  </si>
  <si>
    <t>average 0.5</t>
  </si>
  <si>
    <t>average 0.7</t>
  </si>
  <si>
    <t>n</t>
  </si>
  <si>
    <t>C/Co (100)</t>
  </si>
  <si>
    <t>C/Co (10%)</t>
  </si>
  <si>
    <t>C/Co (50%)</t>
  </si>
  <si>
    <t>C/Co (70%)</t>
  </si>
  <si>
    <t>C(100)</t>
  </si>
  <si>
    <t>C(10)</t>
  </si>
  <si>
    <t>C(50)</t>
  </si>
  <si>
    <t>C(70)</t>
  </si>
  <si>
    <t>1/C(100)</t>
  </si>
  <si>
    <t>1/C(10)</t>
  </si>
  <si>
    <t>1/C(50)</t>
  </si>
  <si>
    <t>1/C(70)</t>
  </si>
  <si>
    <t>fraction</t>
  </si>
  <si>
    <t>target</t>
  </si>
  <si>
    <t>k</t>
  </si>
  <si>
    <t>run 5 continuous</t>
  </si>
  <si>
    <t>standard deviation 0.1 duty cycle</t>
  </si>
  <si>
    <t>standard deviation 0.5 duty cycle</t>
  </si>
  <si>
    <t>standard deviation 0.7 duty cycle</t>
  </si>
  <si>
    <t>All terms have the conventional meanings in context of the graph.  For instance:</t>
  </si>
  <si>
    <t>Time is the time since the beginning of the experiments.</t>
  </si>
  <si>
    <t>Continuous means the the LED was not pulsed.</t>
  </si>
  <si>
    <t>Duty cycle is related to the fraction of the time the LED is illuminated via pulsing.  See text of paper for more details.</t>
  </si>
  <si>
    <t>average 0.1 duty cycle</t>
  </si>
  <si>
    <t>average 0.5 duty cycle</t>
  </si>
  <si>
    <t>average 0.7 duty cycle</t>
  </si>
  <si>
    <t>standard deviation continuous</t>
  </si>
  <si>
    <t>run 2 pulsed (0.5 duty cycle)</t>
  </si>
  <si>
    <t>run 5 pulsed (0.5 duty cycle)</t>
  </si>
  <si>
    <t>run 1 pulsed (0.7 duty cycle)</t>
  </si>
  <si>
    <t>run 4 continuous</t>
  </si>
  <si>
    <t>run 3 continuous</t>
  </si>
  <si>
    <t>run 2 continuous</t>
  </si>
  <si>
    <t>run 1 continuous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</si>
</sst>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16" fillId="0" borderId="0" xfId="0" applyFont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005074365704285"/>
                  <c:y val="1.34722222222222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mm!$L$9:$L$37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mm!$M$9:$M$37</c:f>
              <c:numCache>
                <c:formatCode>General</c:formatCode>
                <c:ptCount val="29"/>
                <c:pt idx="0">
                  <c:v>99999.999999999985</c:v>
                </c:pt>
                <c:pt idx="1">
                  <c:v>112877.76020162829</c:v>
                </c:pt>
                <c:pt idx="2">
                  <c:v>118506.00673375167</c:v>
                </c:pt>
                <c:pt idx="3">
                  <c:v>127245.1370643493</c:v>
                </c:pt>
                <c:pt idx="4">
                  <c:v>142113.30969763361</c:v>
                </c:pt>
                <c:pt idx="5">
                  <c:v>159604.40643822105</c:v>
                </c:pt>
                <c:pt idx="6">
                  <c:v>185302.44835417159</c:v>
                </c:pt>
                <c:pt idx="7">
                  <c:v>210461.36052805674</c:v>
                </c:pt>
                <c:pt idx="8">
                  <c:v>255193.03106084061</c:v>
                </c:pt>
                <c:pt idx="9">
                  <c:v>285469.02868207282</c:v>
                </c:pt>
                <c:pt idx="10">
                  <c:v>304955.4278481665</c:v>
                </c:pt>
                <c:pt idx="11">
                  <c:v>342453.81992823217</c:v>
                </c:pt>
                <c:pt idx="12">
                  <c:v>369878.90158935706</c:v>
                </c:pt>
                <c:pt idx="13">
                  <c:v>397600.51544211095</c:v>
                </c:pt>
                <c:pt idx="14">
                  <c:v>432028.24086509523</c:v>
                </c:pt>
                <c:pt idx="15">
                  <c:v>456280.44354390923</c:v>
                </c:pt>
                <c:pt idx="16">
                  <c:v>481641.40783385083</c:v>
                </c:pt>
                <c:pt idx="17">
                  <c:v>498271.33429859218</c:v>
                </c:pt>
                <c:pt idx="18">
                  <c:v>526443.68341427553</c:v>
                </c:pt>
                <c:pt idx="19">
                  <c:v>544317.39892854297</c:v>
                </c:pt>
                <c:pt idx="20">
                  <c:v>549719.41500853095</c:v>
                </c:pt>
                <c:pt idx="21">
                  <c:v>558464.32113156025</c:v>
                </c:pt>
                <c:pt idx="22">
                  <c:v>569480.88072447327</c:v>
                </c:pt>
                <c:pt idx="23">
                  <c:v>605557.92161037785</c:v>
                </c:pt>
                <c:pt idx="24">
                  <c:v>610409.15405511297</c:v>
                </c:pt>
                <c:pt idx="25">
                  <c:v>595452.4139599927</c:v>
                </c:pt>
                <c:pt idx="26">
                  <c:v>644640.76260292693</c:v>
                </c:pt>
                <c:pt idx="27">
                  <c:v>642443.3264217783</c:v>
                </c:pt>
                <c:pt idx="28">
                  <c:v>623116.68077380466</c:v>
                </c:pt>
              </c:numCache>
            </c:numRef>
          </c:y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875094307686321"/>
                  <c:y val="7.65604097936439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mm!$L$9:$L$37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mm!$N$9:$N$37</c:f>
              <c:numCache>
                <c:formatCode>General</c:formatCode>
                <c:ptCount val="29"/>
                <c:pt idx="0">
                  <c:v>99999.999999999985</c:v>
                </c:pt>
                <c:pt idx="1">
                  <c:v>102006.0512797094</c:v>
                </c:pt>
                <c:pt idx="2">
                  <c:v>103045.46045428461</c:v>
                </c:pt>
                <c:pt idx="3">
                  <c:v>102549.28778872179</c:v>
                </c:pt>
                <c:pt idx="4">
                  <c:v>105663.02129229142</c:v>
                </c:pt>
                <c:pt idx="5">
                  <c:v>106864.60087147521</c:v>
                </c:pt>
                <c:pt idx="6">
                  <c:v>109399.98596927623</c:v>
                </c:pt>
                <c:pt idx="7">
                  <c:v>110565.66707892563</c:v>
                </c:pt>
                <c:pt idx="8">
                  <c:v>110150.40216881406</c:v>
                </c:pt>
                <c:pt idx="9">
                  <c:v>112214.64180890996</c:v>
                </c:pt>
                <c:pt idx="10">
                  <c:v>109547.95341487424</c:v>
                </c:pt>
                <c:pt idx="11">
                  <c:v>114221.01372755482</c:v>
                </c:pt>
                <c:pt idx="12">
                  <c:v>117909.61784474968</c:v>
                </c:pt>
                <c:pt idx="13">
                  <c:v>118116.11130417945</c:v>
                </c:pt>
                <c:pt idx="14">
                  <c:v>119444.75514083737</c:v>
                </c:pt>
                <c:pt idx="15">
                  <c:v>120351.32148425073</c:v>
                </c:pt>
                <c:pt idx="16">
                  <c:v>122375.59534713288</c:v>
                </c:pt>
                <c:pt idx="17">
                  <c:v>119381.51846899575</c:v>
                </c:pt>
                <c:pt idx="18">
                  <c:v>120237.47460376019</c:v>
                </c:pt>
                <c:pt idx="19">
                  <c:v>120781.23603496485</c:v>
                </c:pt>
                <c:pt idx="20">
                  <c:v>122118.85703781423</c:v>
                </c:pt>
                <c:pt idx="21">
                  <c:v>122821.40264158635</c:v>
                </c:pt>
                <c:pt idx="22">
                  <c:v>125528.66592609916</c:v>
                </c:pt>
                <c:pt idx="23">
                  <c:v>126533.60154686049</c:v>
                </c:pt>
                <c:pt idx="24">
                  <c:v>126850.9597878256</c:v>
                </c:pt>
                <c:pt idx="25">
                  <c:v>131591.49075791947</c:v>
                </c:pt>
                <c:pt idx="26">
                  <c:v>125120.70199001153</c:v>
                </c:pt>
                <c:pt idx="27">
                  <c:v>126086.43747787972</c:v>
                </c:pt>
                <c:pt idx="28">
                  <c:v>117854.66728913317</c:v>
                </c:pt>
              </c:numCache>
            </c:numRef>
          </c:y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851069462198509E-2"/>
                  <c:y val="-5.7525763424594095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mm!$L$9:$L$37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mm!$O$9:$O$37</c:f>
              <c:numCache>
                <c:formatCode>General</c:formatCode>
                <c:ptCount val="29"/>
                <c:pt idx="0">
                  <c:v>99999.999999999985</c:v>
                </c:pt>
                <c:pt idx="1">
                  <c:v>102663.37050616321</c:v>
                </c:pt>
                <c:pt idx="2">
                  <c:v>107826.60284501173</c:v>
                </c:pt>
                <c:pt idx="3">
                  <c:v>108555.64960779878</c:v>
                </c:pt>
                <c:pt idx="4">
                  <c:v>117713.02929920302</c:v>
                </c:pt>
                <c:pt idx="5">
                  <c:v>122935.89040486864</c:v>
                </c:pt>
                <c:pt idx="6">
                  <c:v>121732.02496934394</c:v>
                </c:pt>
                <c:pt idx="7">
                  <c:v>134351.8619450246</c:v>
                </c:pt>
                <c:pt idx="8">
                  <c:v>145232.91931537306</c:v>
                </c:pt>
                <c:pt idx="9">
                  <c:v>141297.79507009289</c:v>
                </c:pt>
                <c:pt idx="10">
                  <c:v>140806.84531166215</c:v>
                </c:pt>
                <c:pt idx="11">
                  <c:v>147876.3298638392</c:v>
                </c:pt>
                <c:pt idx="12">
                  <c:v>160572.98241574716</c:v>
                </c:pt>
                <c:pt idx="13">
                  <c:v>156975.72899278667</c:v>
                </c:pt>
                <c:pt idx="14">
                  <c:v>173045.36180273761</c:v>
                </c:pt>
                <c:pt idx="15">
                  <c:v>153420.26547003581</c:v>
                </c:pt>
                <c:pt idx="16">
                  <c:v>172202.86092727788</c:v>
                </c:pt>
                <c:pt idx="17">
                  <c:v>172399.23416357813</c:v>
                </c:pt>
                <c:pt idx="18">
                  <c:v>157555.11668370268</c:v>
                </c:pt>
                <c:pt idx="19">
                  <c:v>176978.3598227897</c:v>
                </c:pt>
                <c:pt idx="20">
                  <c:v>189514.21546164522</c:v>
                </c:pt>
                <c:pt idx="21">
                  <c:v>170560.14393274076</c:v>
                </c:pt>
                <c:pt idx="22">
                  <c:v>202292.63299899432</c:v>
                </c:pt>
                <c:pt idx="23">
                  <c:v>163425.92927859578</c:v>
                </c:pt>
                <c:pt idx="24">
                  <c:v>167381.74262300844</c:v>
                </c:pt>
                <c:pt idx="25">
                  <c:v>221793.65942061864</c:v>
                </c:pt>
                <c:pt idx="26">
                  <c:v>199358.06168118192</c:v>
                </c:pt>
                <c:pt idx="27">
                  <c:v>206364.20731834546</c:v>
                </c:pt>
                <c:pt idx="28">
                  <c:v>223640.53910923554</c:v>
                </c:pt>
              </c:numCache>
            </c:numRef>
          </c:yVal>
          <c:smooth val="0"/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3171478565179354E-2"/>
                  <c:y val="-9.78972597372677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mm!$L$9:$L$37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mm!$P$9:$P$37</c:f>
              <c:numCache>
                <c:formatCode>General</c:formatCode>
                <c:ptCount val="29"/>
                <c:pt idx="0">
                  <c:v>99999.999999999985</c:v>
                </c:pt>
                <c:pt idx="1">
                  <c:v>103641.3682720217</c:v>
                </c:pt>
                <c:pt idx="2">
                  <c:v>112527.84149670241</c:v>
                </c:pt>
                <c:pt idx="3">
                  <c:v>118108.65676347897</c:v>
                </c:pt>
                <c:pt idx="4">
                  <c:v>122683.04916246748</c:v>
                </c:pt>
                <c:pt idx="5">
                  <c:v>138540.20750038984</c:v>
                </c:pt>
                <c:pt idx="6">
                  <c:v>153116.94612978675</c:v>
                </c:pt>
                <c:pt idx="7">
                  <c:v>160392.46949895704</c:v>
                </c:pt>
                <c:pt idx="8">
                  <c:v>181344.17984990694</c:v>
                </c:pt>
                <c:pt idx="9">
                  <c:v>184118.84592637356</c:v>
                </c:pt>
                <c:pt idx="10">
                  <c:v>188590.38128671111</c:v>
                </c:pt>
                <c:pt idx="11">
                  <c:v>208368.48454951931</c:v>
                </c:pt>
                <c:pt idx="12">
                  <c:v>196655.47692173545</c:v>
                </c:pt>
                <c:pt idx="13">
                  <c:v>221083.2367038579</c:v>
                </c:pt>
                <c:pt idx="14">
                  <c:v>214669.9916447651</c:v>
                </c:pt>
                <c:pt idx="15">
                  <c:v>221654.94694217673</c:v>
                </c:pt>
                <c:pt idx="16">
                  <c:v>231143.16428451307</c:v>
                </c:pt>
                <c:pt idx="17">
                  <c:v>240585.56588664645</c:v>
                </c:pt>
                <c:pt idx="18">
                  <c:v>247164.90903640998</c:v>
                </c:pt>
                <c:pt idx="19">
                  <c:v>241670.16369349751</c:v>
                </c:pt>
                <c:pt idx="20">
                  <c:v>253298.79335032756</c:v>
                </c:pt>
                <c:pt idx="21">
                  <c:v>251097.68629386119</c:v>
                </c:pt>
                <c:pt idx="22">
                  <c:v>244732.44142895663</c:v>
                </c:pt>
                <c:pt idx="23">
                  <c:v>267610.06116597762</c:v>
                </c:pt>
                <c:pt idx="24">
                  <c:v>276866.06432434544</c:v>
                </c:pt>
                <c:pt idx="25">
                  <c:v>268948.11849490908</c:v>
                </c:pt>
                <c:pt idx="26">
                  <c:v>265325.64784511225</c:v>
                </c:pt>
                <c:pt idx="27">
                  <c:v>279832.85980300169</c:v>
                </c:pt>
                <c:pt idx="28">
                  <c:v>285315.07047921023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75616"/>
        <c:axId val="236876008"/>
      </c:scatterChart>
      <c:valAx>
        <c:axId val="23687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76008"/>
        <c:crosses val="autoZero"/>
        <c:crossBetween val="midCat"/>
      </c:valAx>
      <c:valAx>
        <c:axId val="23687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75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7.8217191601049868E-2"/>
                  <c:y val="-4.892096821230679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mm!$S$39:$S$42</c:f>
              <c:strCache>
                <c:ptCount val="2"/>
                <c:pt idx="0">
                  <c:v>fraction</c:v>
                </c:pt>
                <c:pt idx="1">
                  <c:v>target</c:v>
                </c:pt>
              </c:strCache>
            </c:strRef>
          </c:xVal>
          <c:yVal>
            <c:numRef>
              <c:f>mm!$T$38:$T$42</c:f>
              <c:numCache>
                <c:formatCode>General</c:formatCode>
                <c:ptCount val="5"/>
                <c:pt idx="0">
                  <c:v>2.3985233754300754E-7</c:v>
                </c:pt>
                <c:pt idx="1">
                  <c:v>0.21956132451373259</c:v>
                </c:pt>
                <c:pt idx="2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76792"/>
        <c:axId val="236877184"/>
      </c:scatterChart>
      <c:valAx>
        <c:axId val="23687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77184"/>
        <c:crosses val="autoZero"/>
        <c:crossBetween val="midCat"/>
      </c:valAx>
      <c:valAx>
        <c:axId val="2368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76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811023622047244E-2"/>
                  <c:y val="6.93317035731543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mm!$S$9:$S$37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mm!$T$9:$T$37</c:f>
              <c:numCache>
                <c:formatCode>General</c:formatCode>
                <c:ptCount val="29"/>
                <c:pt idx="0">
                  <c:v>3.1622776601683783E-4</c:v>
                </c:pt>
                <c:pt idx="1">
                  <c:v>3.1186155838786722E-4</c:v>
                </c:pt>
                <c:pt idx="2">
                  <c:v>3.0965621075843501E-4</c:v>
                </c:pt>
                <c:pt idx="3">
                  <c:v>3.1070421580573843E-4</c:v>
                </c:pt>
                <c:pt idx="4">
                  <c:v>3.0426632063501949E-4</c:v>
                </c:pt>
                <c:pt idx="5">
                  <c:v>3.0186745435288923E-4</c:v>
                </c:pt>
                <c:pt idx="6">
                  <c:v>2.9695313432364593E-4</c:v>
                </c:pt>
                <c:pt idx="7">
                  <c:v>2.9475813273643399E-4</c:v>
                </c:pt>
                <c:pt idx="8">
                  <c:v>2.9553555634159718E-4</c:v>
                </c:pt>
                <c:pt idx="9">
                  <c:v>2.9171941281917426E-4</c:v>
                </c:pt>
                <c:pt idx="10">
                  <c:v>2.9667230924113909E-4</c:v>
                </c:pt>
                <c:pt idx="11">
                  <c:v>2.8812291024680298E-4</c:v>
                </c:pt>
                <c:pt idx="12">
                  <c:v>2.8178348611817406E-4</c:v>
                </c:pt>
                <c:pt idx="13">
                  <c:v>2.8143856110022467E-4</c:v>
                </c:pt>
                <c:pt idx="14">
                  <c:v>2.792434794899371E-4</c:v>
                </c:pt>
                <c:pt idx="15">
                  <c:v>2.7776939679271894E-4</c:v>
                </c:pt>
                <c:pt idx="16">
                  <c:v>2.7454505619689084E-4</c:v>
                </c:pt>
                <c:pt idx="17">
                  <c:v>2.7934701241561687E-4</c:v>
                </c:pt>
                <c:pt idx="18">
                  <c:v>2.7795347486765437E-4</c:v>
                </c:pt>
                <c:pt idx="19">
                  <c:v>2.7707693265905791E-4</c:v>
                </c:pt>
                <c:pt idx="20">
                  <c:v>2.7494896448046512E-4</c:v>
                </c:pt>
                <c:pt idx="21">
                  <c:v>2.7384711063755226E-4</c:v>
                </c:pt>
                <c:pt idx="22">
                  <c:v>2.6969938782508317E-4</c:v>
                </c:pt>
                <c:pt idx="23">
                  <c:v>2.6819822006680135E-4</c:v>
                </c:pt>
                <c:pt idx="24">
                  <c:v>2.6772835508471132E-4</c:v>
                </c:pt>
                <c:pt idx="25">
                  <c:v>2.6093992615520718E-4</c:v>
                </c:pt>
                <c:pt idx="26">
                  <c:v>2.7031464748724038E-4</c:v>
                </c:pt>
                <c:pt idx="27">
                  <c:v>2.6886367970044376E-4</c:v>
                </c:pt>
                <c:pt idx="28">
                  <c:v>2.8187544813998335E-4</c:v>
                </c:pt>
              </c:numCache>
            </c:numRef>
          </c:yVal>
          <c:smooth val="0"/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53665791776028"/>
                  <c:y val="-1.40858656205880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mm!$S$9:$S$37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mm!$U$9:$U$37</c:f>
              <c:numCache>
                <c:formatCode>General</c:formatCode>
                <c:ptCount val="29"/>
                <c:pt idx="0">
                  <c:v>3.1622776601683783E-4</c:v>
                </c:pt>
                <c:pt idx="1">
                  <c:v>3.1046249059680782E-4</c:v>
                </c:pt>
                <c:pt idx="2">
                  <c:v>2.9997969148328819E-4</c:v>
                </c:pt>
                <c:pt idx="3">
                  <c:v>2.9856802726531948E-4</c:v>
                </c:pt>
                <c:pt idx="4">
                  <c:v>2.8211282159846396E-4</c:v>
                </c:pt>
                <c:pt idx="5">
                  <c:v>2.73668565811126E-4</c:v>
                </c:pt>
                <c:pt idx="6">
                  <c:v>2.7556027374323679E-4</c:v>
                </c:pt>
                <c:pt idx="7">
                  <c:v>2.5717539603551374E-4</c:v>
                </c:pt>
                <c:pt idx="8">
                  <c:v>2.4353111265166229E-4</c:v>
                </c:pt>
                <c:pt idx="9">
                  <c:v>2.4825913087069565E-4</c:v>
                </c:pt>
                <c:pt idx="10">
                  <c:v>2.488647362143414E-4</c:v>
                </c:pt>
                <c:pt idx="11">
                  <c:v>2.4047555497942155E-4</c:v>
                </c:pt>
                <c:pt idx="12">
                  <c:v>2.2700178294963804E-4</c:v>
                </c:pt>
                <c:pt idx="13">
                  <c:v>2.3063076735425938E-4</c:v>
                </c:pt>
                <c:pt idx="14">
                  <c:v>2.1542099412214484E-4</c:v>
                </c:pt>
                <c:pt idx="15">
                  <c:v>2.3435924437433721E-4</c:v>
                </c:pt>
                <c:pt idx="16">
                  <c:v>2.1615821547260603E-4</c:v>
                </c:pt>
                <c:pt idx="17">
                  <c:v>2.1598583384178083E-4</c:v>
                </c:pt>
                <c:pt idx="18">
                  <c:v>2.3003675987689871E-4</c:v>
                </c:pt>
                <c:pt idx="19">
                  <c:v>2.1205859706473291E-4</c:v>
                </c:pt>
                <c:pt idx="20">
                  <c:v>2.0213929451118093E-4</c:v>
                </c:pt>
                <c:pt idx="21">
                  <c:v>2.1761343901946674E-4</c:v>
                </c:pt>
                <c:pt idx="22">
                  <c:v>1.9311408602675748E-4</c:v>
                </c:pt>
                <c:pt idx="23">
                  <c:v>2.2422050470293333E-4</c:v>
                </c:pt>
                <c:pt idx="24">
                  <c:v>2.2049784051731192E-4</c:v>
                </c:pt>
                <c:pt idx="25">
                  <c:v>1.8106545964239324E-4</c:v>
                </c:pt>
                <c:pt idx="26">
                  <c:v>1.9509958171700601E-4</c:v>
                </c:pt>
                <c:pt idx="27">
                  <c:v>1.9043902023834324E-4</c:v>
                </c:pt>
                <c:pt idx="28">
                  <c:v>1.8001745959560653E-4</c:v>
                </c:pt>
              </c:numCache>
            </c:numRef>
          </c:yVal>
          <c:smooth val="0"/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3699912510936133E-2"/>
                  <c:y val="-6.169532960004547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mm!$S$9:$S$37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mm!$V$9:$V$37</c:f>
              <c:numCache>
                <c:formatCode>General</c:formatCode>
                <c:ptCount val="29"/>
                <c:pt idx="0">
                  <c:v>3.1622776601683783E-4</c:v>
                </c:pt>
                <c:pt idx="1">
                  <c:v>3.0840882978795675E-4</c:v>
                </c:pt>
                <c:pt idx="2">
                  <c:v>2.9115081367679494E-4</c:v>
                </c:pt>
                <c:pt idx="3">
                  <c:v>2.8145099526705658E-4</c:v>
                </c:pt>
                <c:pt idx="4">
                  <c:v>2.7406325220213825E-4</c:v>
                </c:pt>
                <c:pt idx="5">
                  <c:v>2.5170794057676913E-4</c:v>
                </c:pt>
                <c:pt idx="6">
                  <c:v>2.346841281444584E-4</c:v>
                </c:pt>
                <c:pt idx="7">
                  <c:v>2.2718058740302239E-4</c:v>
                </c:pt>
                <c:pt idx="8">
                  <c:v>2.0847187133081317E-4</c:v>
                </c:pt>
                <c:pt idx="9">
                  <c:v>2.0626770151560404E-4</c:v>
                </c:pt>
                <c:pt idx="10">
                  <c:v>2.0283192995639043E-4</c:v>
                </c:pt>
                <c:pt idx="11">
                  <c:v>1.8915489161964389E-4</c:v>
                </c:pt>
                <c:pt idx="12">
                  <c:v>1.969725773842411E-4</c:v>
                </c:pt>
                <c:pt idx="13">
                  <c:v>1.8147254509756679E-4</c:v>
                </c:pt>
                <c:pt idx="14">
                  <c:v>1.8525078732515728E-4</c:v>
                </c:pt>
                <c:pt idx="15">
                  <c:v>1.8114477019872191E-4</c:v>
                </c:pt>
                <c:pt idx="16">
                  <c:v>1.759070566836116E-4</c:v>
                </c:pt>
                <c:pt idx="17">
                  <c:v>1.7104536196438681E-4</c:v>
                </c:pt>
                <c:pt idx="18">
                  <c:v>1.6784531805925817E-4</c:v>
                </c:pt>
                <c:pt idx="19">
                  <c:v>1.7050765227596214E-4</c:v>
                </c:pt>
                <c:pt idx="20">
                  <c:v>1.6498969334630072E-4</c:v>
                </c:pt>
                <c:pt idx="21">
                  <c:v>1.6600076991520954E-4</c:v>
                </c:pt>
                <c:pt idx="22">
                  <c:v>1.6901136920794132E-4</c:v>
                </c:pt>
                <c:pt idx="23">
                  <c:v>1.5876263337914802E-4</c:v>
                </c:pt>
                <c:pt idx="24">
                  <c:v>1.5502837362413842E-4</c:v>
                </c:pt>
                <c:pt idx="25">
                  <c:v>1.5820931228629088E-4</c:v>
                </c:pt>
                <c:pt idx="26">
                  <c:v>1.5971824764762709E-4</c:v>
                </c:pt>
                <c:pt idx="27">
                  <c:v>1.5387600499313278E-4</c:v>
                </c:pt>
                <c:pt idx="28">
                  <c:v>1.5180032510259288E-4</c:v>
                </c:pt>
              </c:numCache>
            </c:numRef>
          </c:yVal>
          <c:smooth val="0"/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852230971128608"/>
                  <c:y val="-7.9599192700190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mm!$S$9:$S$37</c:f>
              <c:numCache>
                <c:formatCode>General</c:formatCode>
                <c:ptCount val="2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</c:numCache>
            </c:numRef>
          </c:xVal>
          <c:yVal>
            <c:numRef>
              <c:f>mm!$W$9:$W$37</c:f>
              <c:numCache>
                <c:formatCode>General</c:formatCode>
                <c:ptCount val="29"/>
                <c:pt idx="0">
                  <c:v>3.1622776601683783E-4</c:v>
                </c:pt>
                <c:pt idx="1">
                  <c:v>2.9051872648007968E-4</c:v>
                </c:pt>
                <c:pt idx="2">
                  <c:v>2.8079007002232729E-4</c:v>
                </c:pt>
                <c:pt idx="3">
                  <c:v>2.6714753071878307E-4</c:v>
                </c:pt>
                <c:pt idx="4">
                  <c:v>2.4726102899521446E-4</c:v>
                </c:pt>
                <c:pt idx="5">
                  <c:v>2.2796521623637497E-4</c:v>
                </c:pt>
                <c:pt idx="6">
                  <c:v>2.0534455418754909E-4</c:v>
                </c:pt>
                <c:pt idx="7">
                  <c:v>1.8783621937327268E-4</c:v>
                </c:pt>
                <c:pt idx="8">
                  <c:v>1.6413146004020973E-4</c:v>
                </c:pt>
                <c:pt idx="9">
                  <c:v>1.5174301255449946E-4</c:v>
                </c:pt>
                <c:pt idx="10">
                  <c:v>1.4488870895418209E-4</c:v>
                </c:pt>
                <c:pt idx="11">
                  <c:v>1.3359142718638142E-4</c:v>
                </c:pt>
                <c:pt idx="12">
                  <c:v>1.2657802308703288E-4</c:v>
                </c:pt>
                <c:pt idx="13">
                  <c:v>1.2033366463508915E-4</c:v>
                </c:pt>
                <c:pt idx="14">
                  <c:v>1.1353806915494693E-4</c:v>
                </c:pt>
                <c:pt idx="15">
                  <c:v>1.092792489300868E-4</c:v>
                </c:pt>
                <c:pt idx="16">
                  <c:v>1.0521879601231857E-4</c:v>
                </c:pt>
                <c:pt idx="17">
                  <c:v>1.027481161631996E-4</c:v>
                </c:pt>
                <c:pt idx="18">
                  <c:v>9.8867523685877771E-5</c:v>
                </c:pt>
                <c:pt idx="19">
                  <c:v>9.6583613202015308E-5</c:v>
                </c:pt>
                <c:pt idx="20">
                  <c:v>9.5918250098587252E-5</c:v>
                </c:pt>
                <c:pt idx="21">
                  <c:v>9.4864385390584617E-5</c:v>
                </c:pt>
                <c:pt idx="22">
                  <c:v>9.357602574540498E-5</c:v>
                </c:pt>
                <c:pt idx="23">
                  <c:v>8.9637764536440974E-5</c:v>
                </c:pt>
                <c:pt idx="24">
                  <c:v>8.91384901138535E-5</c:v>
                </c:pt>
                <c:pt idx="25">
                  <c:v>9.0699952129001056E-5</c:v>
                </c:pt>
                <c:pt idx="26">
                  <c:v>8.5798079223760006E-5</c:v>
                </c:pt>
                <c:pt idx="27">
                  <c:v>8.6003400760144942E-5</c:v>
                </c:pt>
                <c:pt idx="28">
                  <c:v>8.7862070995338643E-5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77968"/>
        <c:axId val="236878360"/>
      </c:scatterChart>
      <c:valAx>
        <c:axId val="2368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78360"/>
        <c:crosses val="autoZero"/>
        <c:crossBetween val="midCat"/>
      </c:valAx>
      <c:valAx>
        <c:axId val="23687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877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Oct Continuous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'run 1'!$B$15:$AH$15</c:f>
              <c:numCache>
                <c:formatCode>General</c:formatCod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</c:numCache>
            </c:numRef>
          </c:xVal>
          <c:yVal>
            <c:numRef>
              <c:f>'run 1'!$B$9:$AH$9</c:f>
              <c:numCache>
                <c:formatCode>General</c:formatCode>
                <c:ptCount val="33"/>
                <c:pt idx="0">
                  <c:v>0.80372405049999995</c:v>
                </c:pt>
                <c:pt idx="1">
                  <c:v>0.67845165730000001</c:v>
                </c:pt>
                <c:pt idx="2">
                  <c:v>0.66377311939999994</c:v>
                </c:pt>
                <c:pt idx="3">
                  <c:v>0.67588609460000004</c:v>
                </c:pt>
                <c:pt idx="4">
                  <c:v>0.6491465569</c:v>
                </c:pt>
                <c:pt idx="5">
                  <c:v>0.51883167029999999</c:v>
                </c:pt>
                <c:pt idx="6">
                  <c:v>0.43879914279999999</c:v>
                </c:pt>
                <c:pt idx="7">
                  <c:v>0.41219481829999999</c:v>
                </c:pt>
                <c:pt idx="8">
                  <c:v>0.37390407920000002</c:v>
                </c:pt>
                <c:pt idx="9">
                  <c:v>0.35936790699999999</c:v>
                </c:pt>
                <c:pt idx="10">
                  <c:v>0.3181507885</c:v>
                </c:pt>
                <c:pt idx="11">
                  <c:v>0.30288425089999998</c:v>
                </c:pt>
                <c:pt idx="12">
                  <c:v>0.28069931269999998</c:v>
                </c:pt>
                <c:pt idx="13">
                  <c:v>0.26077952980000002</c:v>
                </c:pt>
                <c:pt idx="14">
                  <c:v>0.25401207799999997</c:v>
                </c:pt>
                <c:pt idx="15">
                  <c:v>0.24390064180000001</c:v>
                </c:pt>
                <c:pt idx="16">
                  <c:v>0.2410891503</c:v>
                </c:pt>
                <c:pt idx="17">
                  <c:v>0.24515239890000001</c:v>
                </c:pt>
                <c:pt idx="18">
                  <c:v>0.24838510159999999</c:v>
                </c:pt>
                <c:pt idx="19">
                  <c:v>0.2324718237</c:v>
                </c:pt>
                <c:pt idx="20">
                  <c:v>0.2320457846</c:v>
                </c:pt>
                <c:pt idx="21">
                  <c:v>0.23158164319999999</c:v>
                </c:pt>
                <c:pt idx="22">
                  <c:v>0.23540149630000001</c:v>
                </c:pt>
                <c:pt idx="23">
                  <c:v>0.2318872958</c:v>
                </c:pt>
                <c:pt idx="24">
                  <c:v>0.24196659030000001</c:v>
                </c:pt>
                <c:pt idx="25">
                  <c:v>0.24973864849999999</c:v>
                </c:pt>
                <c:pt idx="26">
                  <c:v>0.243547231</c:v>
                </c:pt>
                <c:pt idx="27">
                  <c:v>0.2406551093</c:v>
                </c:pt>
                <c:pt idx="28">
                  <c:v>0.2474556118</c:v>
                </c:pt>
                <c:pt idx="29">
                  <c:v>0.24122869969999999</c:v>
                </c:pt>
                <c:pt idx="30">
                  <c:v>0.24149227140000001</c:v>
                </c:pt>
                <c:pt idx="31">
                  <c:v>0.24153818190000001</c:v>
                </c:pt>
                <c:pt idx="32">
                  <c:v>0.23711426560000001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879144"/>
        <c:axId val="337649152"/>
      </c:scatterChart>
      <c:valAx>
        <c:axId val="236879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7649152"/>
        <c:crosses val="autoZero"/>
        <c:crossBetween val="midCat"/>
      </c:valAx>
      <c:valAx>
        <c:axId val="337649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 at 664.0022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79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395287</xdr:colOff>
      <xdr:row>42</xdr:row>
      <xdr:rowOff>157162</xdr:rowOff>
    </xdr:from>
    <xdr:to>
      <xdr:col>14</xdr:col>
      <xdr:colOff>504825</xdr:colOff>
      <xdr:row>65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385762</xdr:colOff>
      <xdr:row>44</xdr:row>
      <xdr:rowOff>128587</xdr:rowOff>
    </xdr:from>
    <xdr:to>
      <xdr:col>16</xdr:col>
      <xdr:colOff>80962</xdr:colOff>
      <xdr:row>59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280987</xdr:colOff>
      <xdr:row>9</xdr:row>
      <xdr:rowOff>38100</xdr:rowOff>
    </xdr:from>
    <xdr:to>
      <xdr:col>22</xdr:col>
      <xdr:colOff>585787</xdr:colOff>
      <xdr:row>36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16</xdr:row>
      <xdr:rowOff>171450</xdr:rowOff>
    </xdr:from>
    <xdr:to>
      <xdr:col>29</xdr:col>
      <xdr:colOff>381000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opLeftCell="E1" workbookViewId="0">
      <selection activeCell="L37" sqref="L37"/>
    </sheetView>
  </sheetViews>
  <sheetFormatPr defaultRowHeight="15" x14ac:dyDescent="0.25"/>
  <cols>
    <col min="1" max="1" width="30.7109375" customWidth="1"/>
    <col min="3" max="3" width="14" customWidth="1"/>
    <col min="4" max="4" width="11.85546875" customWidth="1"/>
    <col min="5" max="5" width="11.7109375" customWidth="1"/>
  </cols>
  <sheetData>
    <row r="1" spans="1:37" x14ac:dyDescent="0.25">
      <c r="B1" t="s">
        <v>128</v>
      </c>
      <c r="C1">
        <v>0</v>
      </c>
      <c r="D1">
        <v>10</v>
      </c>
      <c r="E1">
        <v>20</v>
      </c>
      <c r="F1">
        <v>30</v>
      </c>
      <c r="G1">
        <v>40</v>
      </c>
      <c r="H1">
        <v>50</v>
      </c>
      <c r="I1">
        <v>60</v>
      </c>
      <c r="J1">
        <v>70</v>
      </c>
      <c r="K1">
        <v>80</v>
      </c>
      <c r="L1">
        <v>90</v>
      </c>
      <c r="M1">
        <v>100</v>
      </c>
      <c r="N1">
        <v>110</v>
      </c>
      <c r="O1">
        <v>120</v>
      </c>
      <c r="P1">
        <v>130</v>
      </c>
      <c r="Q1">
        <v>140</v>
      </c>
      <c r="R1">
        <v>150</v>
      </c>
      <c r="S1">
        <v>160</v>
      </c>
      <c r="T1">
        <v>170</v>
      </c>
      <c r="U1">
        <v>180</v>
      </c>
      <c r="V1">
        <v>190</v>
      </c>
      <c r="W1">
        <v>200</v>
      </c>
      <c r="X1">
        <v>210</v>
      </c>
      <c r="Y1">
        <v>220</v>
      </c>
      <c r="Z1">
        <v>230</v>
      </c>
      <c r="AA1">
        <v>240</v>
      </c>
      <c r="AB1">
        <v>250</v>
      </c>
      <c r="AC1">
        <v>260</v>
      </c>
      <c r="AD1">
        <v>270</v>
      </c>
      <c r="AE1">
        <v>280</v>
      </c>
      <c r="AF1">
        <v>290</v>
      </c>
      <c r="AG1">
        <v>300</v>
      </c>
      <c r="AH1">
        <v>310</v>
      </c>
      <c r="AI1">
        <v>320</v>
      </c>
      <c r="AJ1">
        <v>330</v>
      </c>
      <c r="AK1">
        <v>340</v>
      </c>
    </row>
    <row r="2" spans="1:37" x14ac:dyDescent="0.25">
      <c r="A2" t="s">
        <v>133</v>
      </c>
      <c r="B2" t="s">
        <v>134</v>
      </c>
      <c r="C2">
        <v>1</v>
      </c>
      <c r="D2">
        <v>0.88591410585552577</v>
      </c>
      <c r="E2">
        <v>0.8438390825595089</v>
      </c>
      <c r="F2">
        <v>0.78588464995270413</v>
      </c>
      <c r="G2">
        <v>0.70366385958334443</v>
      </c>
      <c r="H2">
        <v>0.62654911748133679</v>
      </c>
      <c r="I2">
        <v>0.53965827698546298</v>
      </c>
      <c r="J2">
        <v>0.47514660054033497</v>
      </c>
      <c r="K2">
        <v>0.39186023060386382</v>
      </c>
      <c r="L2">
        <v>0.35030069798349339</v>
      </c>
      <c r="M2">
        <v>0.32791677362696015</v>
      </c>
      <c r="N2">
        <v>0.29201017533095974</v>
      </c>
      <c r="O2">
        <v>0.27035875679932919</v>
      </c>
      <c r="P2">
        <v>0.25150872827417042</v>
      </c>
      <c r="Q2">
        <v>0.23146634997693569</v>
      </c>
      <c r="R2">
        <v>0.2191634583838496</v>
      </c>
      <c r="S2">
        <v>0.20762334461595219</v>
      </c>
      <c r="T2">
        <v>0.20069386520251711</v>
      </c>
      <c r="U2">
        <v>0.18995384150389122</v>
      </c>
      <c r="V2">
        <v>0.18371633939470638</v>
      </c>
      <c r="W2">
        <v>0.18191098453098681</v>
      </c>
      <c r="X2">
        <v>0.17906246865937653</v>
      </c>
      <c r="Y2">
        <v>0.17559852030990672</v>
      </c>
      <c r="Z2">
        <v>0.16513696944805389</v>
      </c>
      <c r="AA2">
        <v>0.1638245418432423</v>
      </c>
      <c r="AB2">
        <v>0.16793953245560073</v>
      </c>
      <c r="AC2">
        <v>0.15512515776417946</v>
      </c>
      <c r="AD2">
        <v>0.15565575341403387</v>
      </c>
      <c r="AE2">
        <v>0.16048358691957507</v>
      </c>
      <c r="AF2">
        <v>0.14973200309534063</v>
      </c>
      <c r="AG2">
        <v>0.15006301070066672</v>
      </c>
      <c r="AH2">
        <v>0.1550047350678751</v>
      </c>
    </row>
    <row r="3" spans="1:37" x14ac:dyDescent="0.25">
      <c r="A3" t="s">
        <v>140</v>
      </c>
      <c r="B3" t="s">
        <v>134</v>
      </c>
      <c r="C3">
        <v>1</v>
      </c>
      <c r="D3">
        <v>0.98033399730170279</v>
      </c>
      <c r="E3">
        <v>0.97044546706998602</v>
      </c>
      <c r="F3">
        <v>0.97514085330388645</v>
      </c>
      <c r="G3">
        <v>0.94640488959116509</v>
      </c>
      <c r="H3">
        <v>0.93576356608741573</v>
      </c>
      <c r="I3">
        <v>0.91407689968154004</v>
      </c>
      <c r="J3">
        <v>0.90443989207442221</v>
      </c>
      <c r="K3">
        <v>0.90784961317474089</v>
      </c>
      <c r="L3">
        <v>0.89114930447570062</v>
      </c>
      <c r="M3">
        <v>0.91284224746112097</v>
      </c>
      <c r="N3">
        <v>0.87549564424742865</v>
      </c>
      <c r="O3">
        <v>0.84810723525258902</v>
      </c>
      <c r="P3">
        <v>0.84662455355031296</v>
      </c>
      <c r="Q3">
        <v>0.83720712459990343</v>
      </c>
      <c r="R3">
        <v>0.83090072270694648</v>
      </c>
      <c r="S3">
        <v>0.81715639230467596</v>
      </c>
      <c r="T3">
        <v>0.83765059518798735</v>
      </c>
      <c r="U3">
        <v>0.83168746124739956</v>
      </c>
      <c r="V3">
        <v>0.82794317464221912</v>
      </c>
      <c r="W3">
        <v>0.81887435262381214</v>
      </c>
      <c r="X3">
        <v>0.81419034345192198</v>
      </c>
      <c r="Y3">
        <v>0.79663078757541861</v>
      </c>
      <c r="Z3">
        <v>0.79030390961381081</v>
      </c>
      <c r="AA3">
        <v>0.78832671165644108</v>
      </c>
      <c r="AB3">
        <v>0.75992755628829878</v>
      </c>
      <c r="AC3">
        <v>0.79922825247562201</v>
      </c>
      <c r="AD3">
        <v>0.7931067131430668</v>
      </c>
      <c r="AE3">
        <v>0.84850267113028055</v>
      </c>
      <c r="AF3">
        <v>0.8138467398288638</v>
      </c>
      <c r="AG3">
        <v>0.80262571691747675</v>
      </c>
    </row>
    <row r="4" spans="1:37" x14ac:dyDescent="0.25">
      <c r="A4" t="s">
        <v>141</v>
      </c>
      <c r="B4" t="s">
        <v>134</v>
      </c>
      <c r="C4">
        <v>1</v>
      </c>
      <c r="D4">
        <v>0.97405724658140536</v>
      </c>
      <c r="E4">
        <v>0.92741491766867989</v>
      </c>
      <c r="F4">
        <v>0.921186509972447</v>
      </c>
      <c r="G4">
        <v>0.84952363043703483</v>
      </c>
      <c r="H4">
        <v>0.81343210408829214</v>
      </c>
      <c r="I4">
        <v>0.82147651799255961</v>
      </c>
      <c r="J4">
        <v>0.74431421010688315</v>
      </c>
      <c r="K4">
        <v>0.68854912833398441</v>
      </c>
      <c r="L4">
        <v>0.70772512727741788</v>
      </c>
      <c r="M4">
        <v>0.71019274509459951</v>
      </c>
      <c r="N4">
        <v>0.67624074855034255</v>
      </c>
      <c r="O4">
        <v>0.62276977418956592</v>
      </c>
      <c r="P4">
        <v>0.63704115688225404</v>
      </c>
      <c r="Q4">
        <v>0.57788315709955063</v>
      </c>
      <c r="R4">
        <v>0.65180437338984254</v>
      </c>
      <c r="S4">
        <v>0.58071044500375912</v>
      </c>
      <c r="T4">
        <v>0.58004898040971964</v>
      </c>
      <c r="U4">
        <v>0.63469852395053239</v>
      </c>
      <c r="V4">
        <v>0.56504083380663628</v>
      </c>
      <c r="W4">
        <v>0.52766490237371388</v>
      </c>
      <c r="X4">
        <v>0.58630344519077282</v>
      </c>
      <c r="Y4">
        <v>0.49433337496030882</v>
      </c>
      <c r="Z4">
        <v>0.61189800444412823</v>
      </c>
      <c r="AA4">
        <v>0.59743672417862559</v>
      </c>
      <c r="AB4">
        <v>0.45086951656429403</v>
      </c>
      <c r="AC4">
        <v>0.50161001344366163</v>
      </c>
      <c r="AD4">
        <v>0.48458015708962598</v>
      </c>
      <c r="AE4">
        <v>0.44714612296277706</v>
      </c>
      <c r="AF4">
        <v>0.61708434182861616</v>
      </c>
      <c r="AG4">
        <v>0.50851043672548946</v>
      </c>
      <c r="AH4">
        <v>0.45520345745047336</v>
      </c>
      <c r="AI4">
        <v>0.50200946817260239</v>
      </c>
    </row>
    <row r="5" spans="1:37" x14ac:dyDescent="0.25">
      <c r="A5" t="s">
        <v>142</v>
      </c>
      <c r="B5" t="s">
        <v>134</v>
      </c>
      <c r="C5">
        <v>1</v>
      </c>
      <c r="D5">
        <v>0.96486568700574826</v>
      </c>
      <c r="E5">
        <v>0.88866896112043925</v>
      </c>
      <c r="F5">
        <v>0.84667798906778813</v>
      </c>
      <c r="G5">
        <v>0.81510853115144999</v>
      </c>
      <c r="H5">
        <v>0.7218121136401402</v>
      </c>
      <c r="I5">
        <v>0.65309557516407646</v>
      </c>
      <c r="J5">
        <v>0.62347066737226242</v>
      </c>
      <c r="K5">
        <v>0.5514376038027079</v>
      </c>
      <c r="L5">
        <v>0.54312745388371886</v>
      </c>
      <c r="M5">
        <v>0.53024973658636121</v>
      </c>
      <c r="N5">
        <v>0.47991902526043823</v>
      </c>
      <c r="O5">
        <v>0.50850350859944671</v>
      </c>
      <c r="P5">
        <v>0.45231832811435851</v>
      </c>
      <c r="Q5">
        <v>0.46583129404262297</v>
      </c>
      <c r="R5">
        <v>0.45115167236076648</v>
      </c>
      <c r="S5">
        <v>0.43263230521890078</v>
      </c>
      <c r="T5">
        <v>0.41565253356519188</v>
      </c>
      <c r="U5">
        <v>0.40458817713993911</v>
      </c>
      <c r="V5">
        <v>0.4137871157600852</v>
      </c>
      <c r="W5">
        <v>0.39479066866968421</v>
      </c>
      <c r="X5">
        <v>0.39825137967607299</v>
      </c>
      <c r="Y5">
        <v>0.40860949785044737</v>
      </c>
      <c r="Z5">
        <v>0.37367802826358537</v>
      </c>
      <c r="AA5">
        <v>0.36118547155295683</v>
      </c>
      <c r="AB5">
        <v>0.37181892388621746</v>
      </c>
      <c r="AC5">
        <v>0.37689533903777162</v>
      </c>
      <c r="AD5">
        <v>0.35735617350442173</v>
      </c>
      <c r="AE5">
        <v>0.35048972292995856</v>
      </c>
      <c r="AF5">
        <v>0.35948169279831693</v>
      </c>
      <c r="AG5">
        <v>0.34366393891042507</v>
      </c>
      <c r="AH5">
        <v>0.3409546560755185</v>
      </c>
    </row>
    <row r="7" spans="1:37" x14ac:dyDescent="0.25">
      <c r="X7" t="s">
        <v>143</v>
      </c>
    </row>
    <row r="8" spans="1:37" x14ac:dyDescent="0.25">
      <c r="B8" t="s">
        <v>128</v>
      </c>
      <c r="C8" t="s">
        <v>144</v>
      </c>
      <c r="D8" t="s">
        <v>145</v>
      </c>
      <c r="E8" t="s">
        <v>146</v>
      </c>
      <c r="F8" t="s">
        <v>147</v>
      </c>
      <c r="H8" t="s">
        <v>148</v>
      </c>
      <c r="I8" t="s">
        <v>149</v>
      </c>
      <c r="J8" t="s">
        <v>150</v>
      </c>
      <c r="K8" t="s">
        <v>151</v>
      </c>
      <c r="L8" t="s">
        <v>128</v>
      </c>
      <c r="M8" t="s">
        <v>152</v>
      </c>
      <c r="N8" t="s">
        <v>153</v>
      </c>
      <c r="O8" t="s">
        <v>154</v>
      </c>
      <c r="P8" t="s">
        <v>155</v>
      </c>
      <c r="S8" t="s">
        <v>128</v>
      </c>
      <c r="T8" t="s">
        <v>153</v>
      </c>
      <c r="U8" t="s">
        <v>154</v>
      </c>
      <c r="V8" t="s">
        <v>155</v>
      </c>
      <c r="W8" t="s">
        <v>152</v>
      </c>
      <c r="X8">
        <v>0.3</v>
      </c>
    </row>
    <row r="9" spans="1:37" x14ac:dyDescent="0.25">
      <c r="B9">
        <v>0</v>
      </c>
      <c r="C9">
        <v>1</v>
      </c>
      <c r="D9">
        <v>1</v>
      </c>
      <c r="E9">
        <v>1</v>
      </c>
      <c r="F9">
        <v>1</v>
      </c>
      <c r="H9">
        <f>C9*0.00001</f>
        <v>1.0000000000000001E-5</v>
      </c>
      <c r="I9">
        <f t="shared" ref="I9:K9" si="0">D9*0.00001</f>
        <v>1.0000000000000001E-5</v>
      </c>
      <c r="J9">
        <f t="shared" si="0"/>
        <v>1.0000000000000001E-5</v>
      </c>
      <c r="K9">
        <f t="shared" si="0"/>
        <v>1.0000000000000001E-5</v>
      </c>
      <c r="L9">
        <v>0</v>
      </c>
      <c r="M9">
        <f>1/H9</f>
        <v>99999.999999999985</v>
      </c>
      <c r="N9">
        <f t="shared" ref="N9:P24" si="1">1/I9</f>
        <v>99999.999999999985</v>
      </c>
      <c r="O9">
        <f t="shared" si="1"/>
        <v>99999.999999999985</v>
      </c>
      <c r="P9">
        <f t="shared" si="1"/>
        <v>99999.999999999985</v>
      </c>
      <c r="S9">
        <v>0</v>
      </c>
      <c r="T9">
        <f t="shared" ref="T9:T37" si="2">1/I9^($X$8-1)</f>
        <v>3.1622776601683783E-4</v>
      </c>
      <c r="U9">
        <f t="shared" ref="U9:U37" si="3">1/J9^($X$8-1)</f>
        <v>3.1622776601683783E-4</v>
      </c>
      <c r="V9">
        <f t="shared" ref="V9:V37" si="4">1/K9^($X$8-1)</f>
        <v>3.1622776601683783E-4</v>
      </c>
      <c r="W9">
        <f t="shared" ref="W9:W37" si="5">1/H9^($X$8-1)</f>
        <v>3.1622776601683783E-4</v>
      </c>
    </row>
    <row r="10" spans="1:37" x14ac:dyDescent="0.25">
      <c r="B10">
        <v>10</v>
      </c>
      <c r="C10">
        <v>0.88591410585552577</v>
      </c>
      <c r="D10">
        <v>0.98033399730170279</v>
      </c>
      <c r="E10">
        <v>0.97405724658140536</v>
      </c>
      <c r="F10">
        <v>0.96486568700574826</v>
      </c>
      <c r="H10">
        <f t="shared" ref="H10:H37" si="6">C10*0.00001</f>
        <v>8.859141058555259E-6</v>
      </c>
      <c r="I10">
        <f t="shared" ref="I10:I37" si="7">D10*0.00001</f>
        <v>9.8033399730170295E-6</v>
      </c>
      <c r="J10">
        <f t="shared" ref="J10:J37" si="8">E10*0.00001</f>
        <v>9.7405724658140545E-6</v>
      </c>
      <c r="K10">
        <f t="shared" ref="K10:K37" si="9">F10*0.00001</f>
        <v>9.648656870057484E-6</v>
      </c>
      <c r="L10">
        <v>10</v>
      </c>
      <c r="M10">
        <f t="shared" ref="M10:M37" si="10">1/H10</f>
        <v>112877.76020162829</v>
      </c>
      <c r="N10">
        <f t="shared" si="1"/>
        <v>102006.0512797094</v>
      </c>
      <c r="O10">
        <f t="shared" si="1"/>
        <v>102663.37050616321</v>
      </c>
      <c r="P10">
        <f t="shared" si="1"/>
        <v>103641.3682720217</v>
      </c>
      <c r="S10">
        <v>10</v>
      </c>
      <c r="T10">
        <f t="shared" si="2"/>
        <v>3.1186155838786722E-4</v>
      </c>
      <c r="U10">
        <f t="shared" si="3"/>
        <v>3.1046249059680782E-4</v>
      </c>
      <c r="V10">
        <f t="shared" si="4"/>
        <v>3.0840882978795675E-4</v>
      </c>
      <c r="W10">
        <f t="shared" si="5"/>
        <v>2.9051872648007968E-4</v>
      </c>
    </row>
    <row r="11" spans="1:37" x14ac:dyDescent="0.25">
      <c r="B11">
        <v>20</v>
      </c>
      <c r="C11">
        <v>0.8438390825595089</v>
      </c>
      <c r="D11">
        <v>0.97044546706998602</v>
      </c>
      <c r="E11">
        <v>0.92741491766867989</v>
      </c>
      <c r="F11">
        <v>0.88866896112043925</v>
      </c>
      <c r="H11">
        <f t="shared" si="6"/>
        <v>8.4383908255950902E-6</v>
      </c>
      <c r="I11">
        <f t="shared" si="7"/>
        <v>9.7044546706998602E-6</v>
      </c>
      <c r="J11">
        <f t="shared" si="8"/>
        <v>9.2741491766867992E-6</v>
      </c>
      <c r="K11">
        <f t="shared" si="9"/>
        <v>8.8866896112043929E-6</v>
      </c>
      <c r="L11">
        <v>20</v>
      </c>
      <c r="M11">
        <f t="shared" si="10"/>
        <v>118506.00673375167</v>
      </c>
      <c r="N11">
        <f t="shared" si="1"/>
        <v>103045.46045428461</v>
      </c>
      <c r="O11">
        <f t="shared" si="1"/>
        <v>107826.60284501173</v>
      </c>
      <c r="P11">
        <f t="shared" si="1"/>
        <v>112527.84149670241</v>
      </c>
      <c r="S11">
        <v>20</v>
      </c>
      <c r="T11">
        <f t="shared" si="2"/>
        <v>3.0965621075843501E-4</v>
      </c>
      <c r="U11">
        <f t="shared" si="3"/>
        <v>2.9997969148328819E-4</v>
      </c>
      <c r="V11">
        <f t="shared" si="4"/>
        <v>2.9115081367679494E-4</v>
      </c>
      <c r="W11">
        <f t="shared" si="5"/>
        <v>2.8079007002232729E-4</v>
      </c>
    </row>
    <row r="12" spans="1:37" x14ac:dyDescent="0.25">
      <c r="B12">
        <v>30</v>
      </c>
      <c r="C12">
        <v>0.78588464995270413</v>
      </c>
      <c r="D12">
        <v>0.97514085330388645</v>
      </c>
      <c r="E12">
        <v>0.921186509972447</v>
      </c>
      <c r="F12">
        <v>0.84667798906778813</v>
      </c>
      <c r="H12">
        <f t="shared" si="6"/>
        <v>7.8588464995270411E-6</v>
      </c>
      <c r="I12">
        <f t="shared" si="7"/>
        <v>9.7514085330388651E-6</v>
      </c>
      <c r="J12">
        <f t="shared" si="8"/>
        <v>9.2118650997244702E-6</v>
      </c>
      <c r="K12">
        <f t="shared" si="9"/>
        <v>8.4667798906778827E-6</v>
      </c>
      <c r="L12">
        <v>30</v>
      </c>
      <c r="M12">
        <f t="shared" si="10"/>
        <v>127245.1370643493</v>
      </c>
      <c r="N12">
        <f t="shared" si="1"/>
        <v>102549.28778872179</v>
      </c>
      <c r="O12">
        <f t="shared" si="1"/>
        <v>108555.64960779878</v>
      </c>
      <c r="P12">
        <f t="shared" si="1"/>
        <v>118108.65676347897</v>
      </c>
      <c r="S12">
        <v>30</v>
      </c>
      <c r="T12">
        <f t="shared" si="2"/>
        <v>3.1070421580573843E-4</v>
      </c>
      <c r="U12">
        <f t="shared" si="3"/>
        <v>2.9856802726531948E-4</v>
      </c>
      <c r="V12">
        <f t="shared" si="4"/>
        <v>2.8145099526705658E-4</v>
      </c>
      <c r="W12">
        <f t="shared" si="5"/>
        <v>2.6714753071878307E-4</v>
      </c>
    </row>
    <row r="13" spans="1:37" x14ac:dyDescent="0.25">
      <c r="B13">
        <v>40</v>
      </c>
      <c r="C13">
        <v>0.70366385958334443</v>
      </c>
      <c r="D13">
        <v>0.94640488959116509</v>
      </c>
      <c r="E13">
        <v>0.84952363043703483</v>
      </c>
      <c r="F13">
        <v>0.81510853115144999</v>
      </c>
      <c r="H13">
        <f t="shared" si="6"/>
        <v>7.0366385958334449E-6</v>
      </c>
      <c r="I13">
        <f t="shared" si="7"/>
        <v>9.4640488959116518E-6</v>
      </c>
      <c r="J13">
        <f t="shared" si="8"/>
        <v>8.495236304370349E-6</v>
      </c>
      <c r="K13">
        <f t="shared" si="9"/>
        <v>8.1510853115145009E-6</v>
      </c>
      <c r="L13">
        <v>40</v>
      </c>
      <c r="M13">
        <f t="shared" si="10"/>
        <v>142113.30969763361</v>
      </c>
      <c r="N13">
        <f t="shared" si="1"/>
        <v>105663.02129229142</v>
      </c>
      <c r="O13">
        <f t="shared" si="1"/>
        <v>117713.02929920302</v>
      </c>
      <c r="P13">
        <f t="shared" si="1"/>
        <v>122683.04916246748</v>
      </c>
      <c r="S13">
        <v>40</v>
      </c>
      <c r="T13">
        <f t="shared" si="2"/>
        <v>3.0426632063501949E-4</v>
      </c>
      <c r="U13">
        <f t="shared" si="3"/>
        <v>2.8211282159846396E-4</v>
      </c>
      <c r="V13">
        <f t="shared" si="4"/>
        <v>2.7406325220213825E-4</v>
      </c>
      <c r="W13">
        <f t="shared" si="5"/>
        <v>2.4726102899521446E-4</v>
      </c>
    </row>
    <row r="14" spans="1:37" x14ac:dyDescent="0.25">
      <c r="B14">
        <v>50</v>
      </c>
      <c r="C14">
        <v>0.62654911748133679</v>
      </c>
      <c r="D14">
        <v>0.93576356608741573</v>
      </c>
      <c r="E14">
        <v>0.81343210408829214</v>
      </c>
      <c r="F14">
        <v>0.7218121136401402</v>
      </c>
      <c r="H14">
        <f t="shared" si="6"/>
        <v>6.2654911748133684E-6</v>
      </c>
      <c r="I14">
        <f t="shared" si="7"/>
        <v>9.3576356608741577E-6</v>
      </c>
      <c r="J14">
        <f t="shared" si="8"/>
        <v>8.1343210408829229E-6</v>
      </c>
      <c r="K14">
        <f t="shared" si="9"/>
        <v>7.218121136401403E-6</v>
      </c>
      <c r="L14">
        <v>50</v>
      </c>
      <c r="M14">
        <f t="shared" si="10"/>
        <v>159604.40643822105</v>
      </c>
      <c r="N14">
        <f t="shared" si="1"/>
        <v>106864.60087147521</v>
      </c>
      <c r="O14">
        <f t="shared" si="1"/>
        <v>122935.89040486864</v>
      </c>
      <c r="P14">
        <f t="shared" si="1"/>
        <v>138540.20750038984</v>
      </c>
      <c r="S14">
        <v>50</v>
      </c>
      <c r="T14">
        <f t="shared" si="2"/>
        <v>3.0186745435288923E-4</v>
      </c>
      <c r="U14">
        <f t="shared" si="3"/>
        <v>2.73668565811126E-4</v>
      </c>
      <c r="V14">
        <f t="shared" si="4"/>
        <v>2.5170794057676913E-4</v>
      </c>
      <c r="W14">
        <f t="shared" si="5"/>
        <v>2.2796521623637497E-4</v>
      </c>
    </row>
    <row r="15" spans="1:37" x14ac:dyDescent="0.25">
      <c r="B15">
        <v>60</v>
      </c>
      <c r="C15">
        <v>0.53965827698546298</v>
      </c>
      <c r="D15">
        <v>0.91407689968154004</v>
      </c>
      <c r="E15">
        <v>0.82147651799255961</v>
      </c>
      <c r="F15">
        <v>0.65309557516407646</v>
      </c>
      <c r="H15">
        <f t="shared" si="6"/>
        <v>5.3965827698546306E-6</v>
      </c>
      <c r="I15">
        <f t="shared" si="7"/>
        <v>9.1407689968154009E-6</v>
      </c>
      <c r="J15">
        <f t="shared" si="8"/>
        <v>8.2147651799255975E-6</v>
      </c>
      <c r="K15">
        <f t="shared" si="9"/>
        <v>6.5309557516407651E-6</v>
      </c>
      <c r="L15">
        <v>60</v>
      </c>
      <c r="M15">
        <f t="shared" si="10"/>
        <v>185302.44835417159</v>
      </c>
      <c r="N15">
        <f t="shared" si="1"/>
        <v>109399.98596927623</v>
      </c>
      <c r="O15">
        <f t="shared" si="1"/>
        <v>121732.02496934394</v>
      </c>
      <c r="P15">
        <f t="shared" si="1"/>
        <v>153116.94612978675</v>
      </c>
      <c r="S15">
        <v>60</v>
      </c>
      <c r="T15">
        <f t="shared" si="2"/>
        <v>2.9695313432364593E-4</v>
      </c>
      <c r="U15">
        <f t="shared" si="3"/>
        <v>2.7556027374323679E-4</v>
      </c>
      <c r="V15">
        <f t="shared" si="4"/>
        <v>2.346841281444584E-4</v>
      </c>
      <c r="W15">
        <f t="shared" si="5"/>
        <v>2.0534455418754909E-4</v>
      </c>
    </row>
    <row r="16" spans="1:37" x14ac:dyDescent="0.25">
      <c r="B16">
        <v>70</v>
      </c>
      <c r="C16">
        <v>0.47514660054033497</v>
      </c>
      <c r="D16">
        <v>0.90443989207442221</v>
      </c>
      <c r="E16">
        <v>0.74431421010688315</v>
      </c>
      <c r="F16">
        <v>0.62347066737226242</v>
      </c>
      <c r="H16">
        <f t="shared" si="6"/>
        <v>4.7514660054033499E-6</v>
      </c>
      <c r="I16">
        <f t="shared" si="7"/>
        <v>9.0443989207442231E-6</v>
      </c>
      <c r="J16">
        <f t="shared" si="8"/>
        <v>7.4431421010688317E-6</v>
      </c>
      <c r="K16">
        <f t="shared" si="9"/>
        <v>6.2347066737226247E-6</v>
      </c>
      <c r="L16">
        <v>70</v>
      </c>
      <c r="M16">
        <f t="shared" si="10"/>
        <v>210461.36052805674</v>
      </c>
      <c r="N16">
        <f t="shared" si="1"/>
        <v>110565.66707892563</v>
      </c>
      <c r="O16">
        <f t="shared" si="1"/>
        <v>134351.8619450246</v>
      </c>
      <c r="P16">
        <f t="shared" si="1"/>
        <v>160392.46949895704</v>
      </c>
      <c r="S16">
        <v>70</v>
      </c>
      <c r="T16">
        <f t="shared" si="2"/>
        <v>2.9475813273643399E-4</v>
      </c>
      <c r="U16">
        <f t="shared" si="3"/>
        <v>2.5717539603551374E-4</v>
      </c>
      <c r="V16">
        <f t="shared" si="4"/>
        <v>2.2718058740302239E-4</v>
      </c>
      <c r="W16">
        <f t="shared" si="5"/>
        <v>1.8783621937327268E-4</v>
      </c>
    </row>
    <row r="17" spans="2:23" x14ac:dyDescent="0.25">
      <c r="B17">
        <v>80</v>
      </c>
      <c r="C17">
        <v>0.39186023060386382</v>
      </c>
      <c r="D17">
        <v>0.90784961317474089</v>
      </c>
      <c r="E17">
        <v>0.68854912833398441</v>
      </c>
      <c r="F17">
        <v>0.5514376038027079</v>
      </c>
      <c r="H17">
        <f t="shared" si="6"/>
        <v>3.9186023060386388E-6</v>
      </c>
      <c r="I17">
        <f t="shared" si="7"/>
        <v>9.07849613174741E-6</v>
      </c>
      <c r="J17">
        <f t="shared" si="8"/>
        <v>6.8854912833398442E-6</v>
      </c>
      <c r="K17">
        <f t="shared" si="9"/>
        <v>5.5143760380270794E-6</v>
      </c>
      <c r="L17">
        <v>80</v>
      </c>
      <c r="M17">
        <f t="shared" si="10"/>
        <v>255193.03106084061</v>
      </c>
      <c r="N17">
        <f t="shared" si="1"/>
        <v>110150.40216881406</v>
      </c>
      <c r="O17">
        <f t="shared" si="1"/>
        <v>145232.91931537306</v>
      </c>
      <c r="P17">
        <f t="shared" si="1"/>
        <v>181344.17984990694</v>
      </c>
      <c r="S17">
        <v>80</v>
      </c>
      <c r="T17">
        <f t="shared" si="2"/>
        <v>2.9553555634159718E-4</v>
      </c>
      <c r="U17">
        <f t="shared" si="3"/>
        <v>2.4353111265166229E-4</v>
      </c>
      <c r="V17">
        <f t="shared" si="4"/>
        <v>2.0847187133081317E-4</v>
      </c>
      <c r="W17">
        <f t="shared" si="5"/>
        <v>1.6413146004020973E-4</v>
      </c>
    </row>
    <row r="18" spans="2:23" x14ac:dyDescent="0.25">
      <c r="B18">
        <v>90</v>
      </c>
      <c r="C18">
        <v>0.35030069798349339</v>
      </c>
      <c r="D18">
        <v>0.89114930447570062</v>
      </c>
      <c r="E18">
        <v>0.70772512727741788</v>
      </c>
      <c r="F18">
        <v>0.54312745388371886</v>
      </c>
      <c r="H18">
        <f t="shared" si="6"/>
        <v>3.5030069798349341E-6</v>
      </c>
      <c r="I18">
        <f t="shared" si="7"/>
        <v>8.9114930447570076E-6</v>
      </c>
      <c r="J18">
        <f t="shared" si="8"/>
        <v>7.0772512727741791E-6</v>
      </c>
      <c r="K18">
        <f t="shared" si="9"/>
        <v>5.4312745388371893E-6</v>
      </c>
      <c r="L18">
        <v>90</v>
      </c>
      <c r="M18">
        <f t="shared" si="10"/>
        <v>285469.02868207282</v>
      </c>
      <c r="N18">
        <f t="shared" si="1"/>
        <v>112214.64180890996</v>
      </c>
      <c r="O18">
        <f t="shared" si="1"/>
        <v>141297.79507009289</v>
      </c>
      <c r="P18">
        <f t="shared" si="1"/>
        <v>184118.84592637356</v>
      </c>
      <c r="S18">
        <v>90</v>
      </c>
      <c r="T18">
        <f t="shared" si="2"/>
        <v>2.9171941281917426E-4</v>
      </c>
      <c r="U18">
        <f t="shared" si="3"/>
        <v>2.4825913087069565E-4</v>
      </c>
      <c r="V18">
        <f t="shared" si="4"/>
        <v>2.0626770151560404E-4</v>
      </c>
      <c r="W18">
        <f t="shared" si="5"/>
        <v>1.5174301255449946E-4</v>
      </c>
    </row>
    <row r="19" spans="2:23" x14ac:dyDescent="0.25">
      <c r="B19">
        <v>100</v>
      </c>
      <c r="C19">
        <v>0.32791677362696015</v>
      </c>
      <c r="D19">
        <v>0.91284224746112097</v>
      </c>
      <c r="E19">
        <v>0.71019274509459951</v>
      </c>
      <c r="F19">
        <v>0.53024973658636121</v>
      </c>
      <c r="H19">
        <f t="shared" si="6"/>
        <v>3.2791677362696018E-6</v>
      </c>
      <c r="I19">
        <f t="shared" si="7"/>
        <v>9.1284224746112111E-6</v>
      </c>
      <c r="J19">
        <f t="shared" si="8"/>
        <v>7.101927450945996E-6</v>
      </c>
      <c r="K19">
        <f t="shared" si="9"/>
        <v>5.3024973658636129E-6</v>
      </c>
      <c r="L19">
        <v>100</v>
      </c>
      <c r="M19">
        <f t="shared" si="10"/>
        <v>304955.4278481665</v>
      </c>
      <c r="N19">
        <f t="shared" si="1"/>
        <v>109547.95341487424</v>
      </c>
      <c r="O19">
        <f t="shared" si="1"/>
        <v>140806.84531166215</v>
      </c>
      <c r="P19">
        <f t="shared" si="1"/>
        <v>188590.38128671111</v>
      </c>
      <c r="S19">
        <v>100</v>
      </c>
      <c r="T19">
        <f t="shared" si="2"/>
        <v>2.9667230924113909E-4</v>
      </c>
      <c r="U19">
        <f t="shared" si="3"/>
        <v>2.488647362143414E-4</v>
      </c>
      <c r="V19">
        <f t="shared" si="4"/>
        <v>2.0283192995639043E-4</v>
      </c>
      <c r="W19">
        <f t="shared" si="5"/>
        <v>1.4488870895418209E-4</v>
      </c>
    </row>
    <row r="20" spans="2:23" x14ac:dyDescent="0.25">
      <c r="B20">
        <v>110</v>
      </c>
      <c r="C20">
        <v>0.29201017533095974</v>
      </c>
      <c r="D20">
        <v>0.87549564424742865</v>
      </c>
      <c r="E20">
        <v>0.67624074855034255</v>
      </c>
      <c r="F20">
        <v>0.47991902526043823</v>
      </c>
      <c r="H20">
        <f t="shared" si="6"/>
        <v>2.9201017533095979E-6</v>
      </c>
      <c r="I20">
        <f t="shared" si="7"/>
        <v>8.754956442474287E-6</v>
      </c>
      <c r="J20">
        <f t="shared" si="8"/>
        <v>6.7624074855034262E-6</v>
      </c>
      <c r="K20">
        <f t="shared" si="9"/>
        <v>4.7991902526043829E-6</v>
      </c>
      <c r="L20">
        <v>110</v>
      </c>
      <c r="M20">
        <f t="shared" si="10"/>
        <v>342453.81992823217</v>
      </c>
      <c r="N20">
        <f t="shared" si="1"/>
        <v>114221.01372755482</v>
      </c>
      <c r="O20">
        <f t="shared" si="1"/>
        <v>147876.3298638392</v>
      </c>
      <c r="P20">
        <f t="shared" si="1"/>
        <v>208368.48454951931</v>
      </c>
      <c r="S20">
        <v>110</v>
      </c>
      <c r="T20">
        <f t="shared" si="2"/>
        <v>2.8812291024680298E-4</v>
      </c>
      <c r="U20">
        <f t="shared" si="3"/>
        <v>2.4047555497942155E-4</v>
      </c>
      <c r="V20">
        <f t="shared" si="4"/>
        <v>1.8915489161964389E-4</v>
      </c>
      <c r="W20">
        <f t="shared" si="5"/>
        <v>1.3359142718638142E-4</v>
      </c>
    </row>
    <row r="21" spans="2:23" x14ac:dyDescent="0.25">
      <c r="B21">
        <v>120</v>
      </c>
      <c r="C21">
        <v>0.27035875679932919</v>
      </c>
      <c r="D21">
        <v>0.84810723525258902</v>
      </c>
      <c r="E21">
        <v>0.62276977418956592</v>
      </c>
      <c r="F21">
        <v>0.50850350859944671</v>
      </c>
      <c r="H21">
        <f t="shared" si="6"/>
        <v>2.703587567993292E-6</v>
      </c>
      <c r="I21">
        <f t="shared" si="7"/>
        <v>8.4810723525258911E-6</v>
      </c>
      <c r="J21">
        <f t="shared" si="8"/>
        <v>6.2276977418956593E-6</v>
      </c>
      <c r="K21">
        <f t="shared" si="9"/>
        <v>5.0850350859944672E-6</v>
      </c>
      <c r="L21">
        <v>120</v>
      </c>
      <c r="M21">
        <f t="shared" si="10"/>
        <v>369878.90158935706</v>
      </c>
      <c r="N21">
        <f t="shared" si="1"/>
        <v>117909.61784474968</v>
      </c>
      <c r="O21">
        <f t="shared" si="1"/>
        <v>160572.98241574716</v>
      </c>
      <c r="P21">
        <f t="shared" si="1"/>
        <v>196655.47692173545</v>
      </c>
      <c r="S21">
        <v>120</v>
      </c>
      <c r="T21">
        <f t="shared" si="2"/>
        <v>2.8178348611817406E-4</v>
      </c>
      <c r="U21">
        <f t="shared" si="3"/>
        <v>2.2700178294963804E-4</v>
      </c>
      <c r="V21">
        <f t="shared" si="4"/>
        <v>1.969725773842411E-4</v>
      </c>
      <c r="W21">
        <f t="shared" si="5"/>
        <v>1.2657802308703288E-4</v>
      </c>
    </row>
    <row r="22" spans="2:23" x14ac:dyDescent="0.25">
      <c r="B22">
        <v>130</v>
      </c>
      <c r="C22">
        <v>0.25150872827417042</v>
      </c>
      <c r="D22">
        <v>0.84662455355031296</v>
      </c>
      <c r="E22">
        <v>0.63704115688225404</v>
      </c>
      <c r="F22">
        <v>0.45231832811435851</v>
      </c>
      <c r="H22">
        <f t="shared" si="6"/>
        <v>2.5150872827417045E-6</v>
      </c>
      <c r="I22">
        <f t="shared" si="7"/>
        <v>8.46624553550313E-6</v>
      </c>
      <c r="J22">
        <f t="shared" si="8"/>
        <v>6.3704115688225406E-6</v>
      </c>
      <c r="K22">
        <f t="shared" si="9"/>
        <v>4.5231832811435856E-6</v>
      </c>
      <c r="L22">
        <v>130</v>
      </c>
      <c r="M22">
        <f t="shared" si="10"/>
        <v>397600.51544211095</v>
      </c>
      <c r="N22">
        <f t="shared" si="1"/>
        <v>118116.11130417945</v>
      </c>
      <c r="O22">
        <f t="shared" si="1"/>
        <v>156975.72899278667</v>
      </c>
      <c r="P22">
        <f t="shared" si="1"/>
        <v>221083.2367038579</v>
      </c>
      <c r="S22">
        <v>130</v>
      </c>
      <c r="T22">
        <f t="shared" si="2"/>
        <v>2.8143856110022467E-4</v>
      </c>
      <c r="U22">
        <f t="shared" si="3"/>
        <v>2.3063076735425938E-4</v>
      </c>
      <c r="V22">
        <f t="shared" si="4"/>
        <v>1.8147254509756679E-4</v>
      </c>
      <c r="W22">
        <f t="shared" si="5"/>
        <v>1.2033366463508915E-4</v>
      </c>
    </row>
    <row r="23" spans="2:23" x14ac:dyDescent="0.25">
      <c r="B23">
        <v>140</v>
      </c>
      <c r="C23">
        <v>0.23146634997693569</v>
      </c>
      <c r="D23">
        <v>0.83720712459990343</v>
      </c>
      <c r="E23">
        <v>0.57788315709955063</v>
      </c>
      <c r="F23">
        <v>0.46583129404262297</v>
      </c>
      <c r="H23">
        <f t="shared" si="6"/>
        <v>2.3146634997693569E-6</v>
      </c>
      <c r="I23">
        <f t="shared" si="7"/>
        <v>8.3720712459990352E-6</v>
      </c>
      <c r="J23">
        <f t="shared" si="8"/>
        <v>5.7788315709955064E-6</v>
      </c>
      <c r="K23">
        <f t="shared" si="9"/>
        <v>4.6583129404262302E-6</v>
      </c>
      <c r="L23">
        <v>140</v>
      </c>
      <c r="M23">
        <f t="shared" si="10"/>
        <v>432028.24086509523</v>
      </c>
      <c r="N23">
        <f t="shared" si="1"/>
        <v>119444.75514083737</v>
      </c>
      <c r="O23">
        <f t="shared" si="1"/>
        <v>173045.36180273761</v>
      </c>
      <c r="P23">
        <f t="shared" si="1"/>
        <v>214669.9916447651</v>
      </c>
      <c r="S23">
        <v>140</v>
      </c>
      <c r="T23">
        <f t="shared" si="2"/>
        <v>2.792434794899371E-4</v>
      </c>
      <c r="U23">
        <f t="shared" si="3"/>
        <v>2.1542099412214484E-4</v>
      </c>
      <c r="V23">
        <f t="shared" si="4"/>
        <v>1.8525078732515728E-4</v>
      </c>
      <c r="W23">
        <f t="shared" si="5"/>
        <v>1.1353806915494693E-4</v>
      </c>
    </row>
    <row r="24" spans="2:23" x14ac:dyDescent="0.25">
      <c r="B24">
        <v>150</v>
      </c>
      <c r="C24">
        <v>0.2191634583838496</v>
      </c>
      <c r="D24">
        <v>0.83090072270694648</v>
      </c>
      <c r="E24">
        <v>0.65180437338984254</v>
      </c>
      <c r="F24">
        <v>0.45115167236076648</v>
      </c>
      <c r="H24">
        <f t="shared" si="6"/>
        <v>2.1916345838384962E-6</v>
      </c>
      <c r="I24">
        <f t="shared" si="7"/>
        <v>8.3090072270694656E-6</v>
      </c>
      <c r="J24">
        <f t="shared" si="8"/>
        <v>6.5180437338984261E-6</v>
      </c>
      <c r="K24">
        <f t="shared" si="9"/>
        <v>4.5115167236076654E-6</v>
      </c>
      <c r="L24">
        <v>150</v>
      </c>
      <c r="M24">
        <f t="shared" si="10"/>
        <v>456280.44354390923</v>
      </c>
      <c r="N24">
        <f t="shared" si="1"/>
        <v>120351.32148425073</v>
      </c>
      <c r="O24">
        <f t="shared" si="1"/>
        <v>153420.26547003581</v>
      </c>
      <c r="P24">
        <f t="shared" si="1"/>
        <v>221654.94694217673</v>
      </c>
      <c r="S24">
        <v>150</v>
      </c>
      <c r="T24">
        <f t="shared" si="2"/>
        <v>2.7776939679271894E-4</v>
      </c>
      <c r="U24">
        <f t="shared" si="3"/>
        <v>2.3435924437433721E-4</v>
      </c>
      <c r="V24">
        <f t="shared" si="4"/>
        <v>1.8114477019872191E-4</v>
      </c>
      <c r="W24">
        <f t="shared" si="5"/>
        <v>1.092792489300868E-4</v>
      </c>
    </row>
    <row r="25" spans="2:23" x14ac:dyDescent="0.25">
      <c r="B25">
        <v>160</v>
      </c>
      <c r="C25">
        <v>0.20762334461595219</v>
      </c>
      <c r="D25">
        <v>0.81715639230467596</v>
      </c>
      <c r="E25">
        <v>0.58071044500375912</v>
      </c>
      <c r="F25">
        <v>0.43263230521890078</v>
      </c>
      <c r="H25">
        <f t="shared" si="6"/>
        <v>2.0762334461595223E-6</v>
      </c>
      <c r="I25">
        <f t="shared" si="7"/>
        <v>8.17156392304676E-6</v>
      </c>
      <c r="J25">
        <f t="shared" si="8"/>
        <v>5.8071044500375919E-6</v>
      </c>
      <c r="K25">
        <f t="shared" si="9"/>
        <v>4.3263230521890084E-6</v>
      </c>
      <c r="L25">
        <v>160</v>
      </c>
      <c r="M25">
        <f t="shared" si="10"/>
        <v>481641.40783385083</v>
      </c>
      <c r="N25">
        <f t="shared" ref="N25:N37" si="11">1/I25</f>
        <v>122375.59534713288</v>
      </c>
      <c r="O25">
        <f t="shared" ref="O25:O37" si="12">1/J25</f>
        <v>172202.86092727788</v>
      </c>
      <c r="P25">
        <f t="shared" ref="P25:P37" si="13">1/K25</f>
        <v>231143.16428451307</v>
      </c>
      <c r="S25">
        <v>160</v>
      </c>
      <c r="T25">
        <f t="shared" si="2"/>
        <v>2.7454505619689084E-4</v>
      </c>
      <c r="U25">
        <f t="shared" si="3"/>
        <v>2.1615821547260603E-4</v>
      </c>
      <c r="V25">
        <f t="shared" si="4"/>
        <v>1.759070566836116E-4</v>
      </c>
      <c r="W25">
        <f t="shared" si="5"/>
        <v>1.0521879601231857E-4</v>
      </c>
    </row>
    <row r="26" spans="2:23" x14ac:dyDescent="0.25">
      <c r="B26">
        <v>170</v>
      </c>
      <c r="C26">
        <v>0.20069386520251711</v>
      </c>
      <c r="D26">
        <v>0.83765059518798735</v>
      </c>
      <c r="E26">
        <v>0.58004898040971964</v>
      </c>
      <c r="F26">
        <v>0.41565253356519188</v>
      </c>
      <c r="H26">
        <f t="shared" si="6"/>
        <v>2.0069386520251711E-6</v>
      </c>
      <c r="I26">
        <f t="shared" si="7"/>
        <v>8.3765059518798735E-6</v>
      </c>
      <c r="J26">
        <f t="shared" si="8"/>
        <v>5.8004898040971967E-6</v>
      </c>
      <c r="K26">
        <f t="shared" si="9"/>
        <v>4.1565253356519189E-6</v>
      </c>
      <c r="L26">
        <v>170</v>
      </c>
      <c r="M26">
        <f t="shared" si="10"/>
        <v>498271.33429859218</v>
      </c>
      <c r="N26">
        <f t="shared" si="11"/>
        <v>119381.51846899575</v>
      </c>
      <c r="O26">
        <f t="shared" si="12"/>
        <v>172399.23416357813</v>
      </c>
      <c r="P26">
        <f t="shared" si="13"/>
        <v>240585.56588664645</v>
      </c>
      <c r="S26">
        <v>170</v>
      </c>
      <c r="T26">
        <f t="shared" si="2"/>
        <v>2.7934701241561687E-4</v>
      </c>
      <c r="U26">
        <f t="shared" si="3"/>
        <v>2.1598583384178083E-4</v>
      </c>
      <c r="V26">
        <f t="shared" si="4"/>
        <v>1.7104536196438681E-4</v>
      </c>
      <c r="W26">
        <f t="shared" si="5"/>
        <v>1.027481161631996E-4</v>
      </c>
    </row>
    <row r="27" spans="2:23" x14ac:dyDescent="0.25">
      <c r="B27">
        <v>180</v>
      </c>
      <c r="C27">
        <v>0.18995384150389122</v>
      </c>
      <c r="D27">
        <v>0.83168746124739956</v>
      </c>
      <c r="E27">
        <v>0.63469852395053239</v>
      </c>
      <c r="F27">
        <v>0.40458817713993911</v>
      </c>
      <c r="H27">
        <f t="shared" si="6"/>
        <v>1.8995384150389124E-6</v>
      </c>
      <c r="I27">
        <f t="shared" si="7"/>
        <v>8.3168746124739968E-6</v>
      </c>
      <c r="J27">
        <f t="shared" si="8"/>
        <v>6.3469852395053245E-6</v>
      </c>
      <c r="K27">
        <f t="shared" si="9"/>
        <v>4.0458817713993918E-6</v>
      </c>
      <c r="L27">
        <v>180</v>
      </c>
      <c r="M27">
        <f t="shared" si="10"/>
        <v>526443.68341427553</v>
      </c>
      <c r="N27">
        <f t="shared" si="11"/>
        <v>120237.47460376019</v>
      </c>
      <c r="O27">
        <f t="shared" si="12"/>
        <v>157555.11668370268</v>
      </c>
      <c r="P27">
        <f t="shared" si="13"/>
        <v>247164.90903640998</v>
      </c>
      <c r="S27">
        <v>180</v>
      </c>
      <c r="T27">
        <f t="shared" si="2"/>
        <v>2.7795347486765437E-4</v>
      </c>
      <c r="U27">
        <f t="shared" si="3"/>
        <v>2.3003675987689871E-4</v>
      </c>
      <c r="V27">
        <f t="shared" si="4"/>
        <v>1.6784531805925817E-4</v>
      </c>
      <c r="W27">
        <f t="shared" si="5"/>
        <v>9.8867523685877771E-5</v>
      </c>
    </row>
    <row r="28" spans="2:23" x14ac:dyDescent="0.25">
      <c r="B28">
        <v>190</v>
      </c>
      <c r="C28">
        <v>0.18371633939470638</v>
      </c>
      <c r="D28">
        <v>0.82794317464221912</v>
      </c>
      <c r="E28">
        <v>0.56504083380663628</v>
      </c>
      <c r="F28">
        <v>0.4137871157600852</v>
      </c>
      <c r="H28">
        <f t="shared" si="6"/>
        <v>1.837163393947064E-6</v>
      </c>
      <c r="I28">
        <f t="shared" si="7"/>
        <v>8.2794317464221913E-6</v>
      </c>
      <c r="J28">
        <f t="shared" si="8"/>
        <v>5.650408338066363E-6</v>
      </c>
      <c r="K28">
        <f t="shared" si="9"/>
        <v>4.1378711576008522E-6</v>
      </c>
      <c r="L28">
        <v>190</v>
      </c>
      <c r="M28">
        <f t="shared" si="10"/>
        <v>544317.39892854297</v>
      </c>
      <c r="N28">
        <f t="shared" si="11"/>
        <v>120781.23603496485</v>
      </c>
      <c r="O28">
        <f t="shared" si="12"/>
        <v>176978.3598227897</v>
      </c>
      <c r="P28">
        <f t="shared" si="13"/>
        <v>241670.16369349751</v>
      </c>
      <c r="S28">
        <v>190</v>
      </c>
      <c r="T28">
        <f t="shared" si="2"/>
        <v>2.7707693265905791E-4</v>
      </c>
      <c r="U28">
        <f t="shared" si="3"/>
        <v>2.1205859706473291E-4</v>
      </c>
      <c r="V28">
        <f t="shared" si="4"/>
        <v>1.7050765227596214E-4</v>
      </c>
      <c r="W28">
        <f t="shared" si="5"/>
        <v>9.6583613202015308E-5</v>
      </c>
    </row>
    <row r="29" spans="2:23" x14ac:dyDescent="0.25">
      <c r="B29">
        <v>200</v>
      </c>
      <c r="C29">
        <v>0.18191098453098681</v>
      </c>
      <c r="D29">
        <v>0.81887435262381214</v>
      </c>
      <c r="E29">
        <v>0.52766490237371388</v>
      </c>
      <c r="F29">
        <v>0.39479066866968421</v>
      </c>
      <c r="H29">
        <f t="shared" si="6"/>
        <v>1.8191098453098683E-6</v>
      </c>
      <c r="I29">
        <f t="shared" si="7"/>
        <v>8.1887435262381219E-6</v>
      </c>
      <c r="J29">
        <f t="shared" si="8"/>
        <v>5.276649023737139E-6</v>
      </c>
      <c r="K29">
        <f t="shared" si="9"/>
        <v>3.9479066866968428E-6</v>
      </c>
      <c r="L29">
        <v>200</v>
      </c>
      <c r="M29">
        <f t="shared" si="10"/>
        <v>549719.41500853095</v>
      </c>
      <c r="N29">
        <f t="shared" si="11"/>
        <v>122118.85703781423</v>
      </c>
      <c r="O29">
        <f t="shared" si="12"/>
        <v>189514.21546164522</v>
      </c>
      <c r="P29">
        <f t="shared" si="13"/>
        <v>253298.79335032756</v>
      </c>
      <c r="S29">
        <v>200</v>
      </c>
      <c r="T29">
        <f t="shared" si="2"/>
        <v>2.7494896448046512E-4</v>
      </c>
      <c r="U29">
        <f t="shared" si="3"/>
        <v>2.0213929451118093E-4</v>
      </c>
      <c r="V29">
        <f t="shared" si="4"/>
        <v>1.6498969334630072E-4</v>
      </c>
      <c r="W29">
        <f t="shared" si="5"/>
        <v>9.5918250098587252E-5</v>
      </c>
    </row>
    <row r="30" spans="2:23" x14ac:dyDescent="0.25">
      <c r="B30">
        <v>210</v>
      </c>
      <c r="C30">
        <v>0.17906246865937653</v>
      </c>
      <c r="D30">
        <v>0.81419034345192198</v>
      </c>
      <c r="E30">
        <v>0.58630344519077282</v>
      </c>
      <c r="F30">
        <v>0.39825137967607299</v>
      </c>
      <c r="H30">
        <f t="shared" si="6"/>
        <v>1.7906246865937655E-6</v>
      </c>
      <c r="I30">
        <f t="shared" si="7"/>
        <v>8.1419034345192205E-6</v>
      </c>
      <c r="J30">
        <f t="shared" si="8"/>
        <v>5.863034451907729E-6</v>
      </c>
      <c r="K30">
        <f t="shared" si="9"/>
        <v>3.9825137967607305E-6</v>
      </c>
      <c r="L30">
        <v>210</v>
      </c>
      <c r="M30">
        <f t="shared" si="10"/>
        <v>558464.32113156025</v>
      </c>
      <c r="N30">
        <f t="shared" si="11"/>
        <v>122821.40264158635</v>
      </c>
      <c r="O30">
        <f t="shared" si="12"/>
        <v>170560.14393274076</v>
      </c>
      <c r="P30">
        <f t="shared" si="13"/>
        <v>251097.68629386119</v>
      </c>
      <c r="S30">
        <v>210</v>
      </c>
      <c r="T30">
        <f t="shared" si="2"/>
        <v>2.7384711063755226E-4</v>
      </c>
      <c r="U30">
        <f t="shared" si="3"/>
        <v>2.1761343901946674E-4</v>
      </c>
      <c r="V30">
        <f t="shared" si="4"/>
        <v>1.6600076991520954E-4</v>
      </c>
      <c r="W30">
        <f t="shared" si="5"/>
        <v>9.4864385390584617E-5</v>
      </c>
    </row>
    <row r="31" spans="2:23" x14ac:dyDescent="0.25">
      <c r="B31">
        <v>220</v>
      </c>
      <c r="C31">
        <v>0.17559852030990672</v>
      </c>
      <c r="D31">
        <v>0.79663078757541861</v>
      </c>
      <c r="E31">
        <v>0.49433337496030882</v>
      </c>
      <c r="F31">
        <v>0.40860949785044737</v>
      </c>
      <c r="H31">
        <f t="shared" si="6"/>
        <v>1.7559852030990673E-6</v>
      </c>
      <c r="I31">
        <f t="shared" si="7"/>
        <v>7.9663078757541873E-6</v>
      </c>
      <c r="J31">
        <f t="shared" si="8"/>
        <v>4.9433337496030884E-6</v>
      </c>
      <c r="K31">
        <f t="shared" si="9"/>
        <v>4.0860949785044741E-6</v>
      </c>
      <c r="L31">
        <v>220</v>
      </c>
      <c r="M31">
        <f t="shared" si="10"/>
        <v>569480.88072447327</v>
      </c>
      <c r="N31">
        <f t="shared" si="11"/>
        <v>125528.66592609916</v>
      </c>
      <c r="O31">
        <f t="shared" si="12"/>
        <v>202292.63299899432</v>
      </c>
      <c r="P31">
        <f t="shared" si="13"/>
        <v>244732.44142895663</v>
      </c>
      <c r="S31">
        <v>220</v>
      </c>
      <c r="T31">
        <f t="shared" si="2"/>
        <v>2.6969938782508317E-4</v>
      </c>
      <c r="U31">
        <f t="shared" si="3"/>
        <v>1.9311408602675748E-4</v>
      </c>
      <c r="V31">
        <f t="shared" si="4"/>
        <v>1.6901136920794132E-4</v>
      </c>
      <c r="W31">
        <f t="shared" si="5"/>
        <v>9.357602574540498E-5</v>
      </c>
    </row>
    <row r="32" spans="2:23" x14ac:dyDescent="0.25">
      <c r="B32">
        <v>230</v>
      </c>
      <c r="C32">
        <v>0.16513696944805389</v>
      </c>
      <c r="D32">
        <v>0.79030390961381081</v>
      </c>
      <c r="E32">
        <v>0.61189800444412823</v>
      </c>
      <c r="F32">
        <v>0.37367802826358537</v>
      </c>
      <c r="H32">
        <f t="shared" si="6"/>
        <v>1.6513696944805391E-6</v>
      </c>
      <c r="I32">
        <f t="shared" si="7"/>
        <v>7.9030390961381095E-6</v>
      </c>
      <c r="J32">
        <f t="shared" si="8"/>
        <v>6.1189800444412832E-6</v>
      </c>
      <c r="K32">
        <f t="shared" si="9"/>
        <v>3.7367802826358539E-6</v>
      </c>
      <c r="L32">
        <v>230</v>
      </c>
      <c r="M32">
        <f t="shared" si="10"/>
        <v>605557.92161037785</v>
      </c>
      <c r="N32">
        <f t="shared" si="11"/>
        <v>126533.60154686049</v>
      </c>
      <c r="O32">
        <f t="shared" si="12"/>
        <v>163425.92927859578</v>
      </c>
      <c r="P32">
        <f t="shared" si="13"/>
        <v>267610.06116597762</v>
      </c>
      <c r="S32">
        <v>230</v>
      </c>
      <c r="T32">
        <f t="shared" si="2"/>
        <v>2.6819822006680135E-4</v>
      </c>
      <c r="U32">
        <f t="shared" si="3"/>
        <v>2.2422050470293333E-4</v>
      </c>
      <c r="V32">
        <f t="shared" si="4"/>
        <v>1.5876263337914802E-4</v>
      </c>
      <c r="W32">
        <f t="shared" si="5"/>
        <v>8.9637764536440974E-5</v>
      </c>
    </row>
    <row r="33" spans="2:23" x14ac:dyDescent="0.25">
      <c r="B33">
        <v>240</v>
      </c>
      <c r="C33">
        <v>0.1638245418432423</v>
      </c>
      <c r="D33">
        <v>0.78832671165644108</v>
      </c>
      <c r="E33">
        <v>0.59743672417862559</v>
      </c>
      <c r="F33">
        <v>0.36118547155295683</v>
      </c>
      <c r="H33">
        <f t="shared" si="6"/>
        <v>1.6382454184324231E-6</v>
      </c>
      <c r="I33">
        <f t="shared" si="7"/>
        <v>7.8832671165644112E-6</v>
      </c>
      <c r="J33">
        <f t="shared" si="8"/>
        <v>5.9743672417862566E-6</v>
      </c>
      <c r="K33">
        <f t="shared" si="9"/>
        <v>3.6118547155295686E-6</v>
      </c>
      <c r="L33">
        <v>240</v>
      </c>
      <c r="M33">
        <f t="shared" si="10"/>
        <v>610409.15405511297</v>
      </c>
      <c r="N33">
        <f t="shared" si="11"/>
        <v>126850.9597878256</v>
      </c>
      <c r="O33">
        <f t="shared" si="12"/>
        <v>167381.74262300844</v>
      </c>
      <c r="P33">
        <f t="shared" si="13"/>
        <v>276866.06432434544</v>
      </c>
      <c r="S33">
        <v>240</v>
      </c>
      <c r="T33">
        <f t="shared" si="2"/>
        <v>2.6772835508471132E-4</v>
      </c>
      <c r="U33">
        <f t="shared" si="3"/>
        <v>2.2049784051731192E-4</v>
      </c>
      <c r="V33">
        <f t="shared" si="4"/>
        <v>1.5502837362413842E-4</v>
      </c>
      <c r="W33">
        <f t="shared" si="5"/>
        <v>8.91384901138535E-5</v>
      </c>
    </row>
    <row r="34" spans="2:23" x14ac:dyDescent="0.25">
      <c r="B34">
        <v>250</v>
      </c>
      <c r="C34">
        <v>0.16793953245560073</v>
      </c>
      <c r="D34">
        <v>0.75992755628829878</v>
      </c>
      <c r="E34">
        <v>0.45086951656429403</v>
      </c>
      <c r="F34">
        <v>0.37181892388621746</v>
      </c>
      <c r="H34">
        <f t="shared" si="6"/>
        <v>1.6793953245560074E-6</v>
      </c>
      <c r="I34">
        <f t="shared" si="7"/>
        <v>7.5992755628829881E-6</v>
      </c>
      <c r="J34">
        <f t="shared" si="8"/>
        <v>4.5086951656429402E-6</v>
      </c>
      <c r="K34">
        <f t="shared" si="9"/>
        <v>3.7181892388621749E-6</v>
      </c>
      <c r="L34">
        <v>250</v>
      </c>
      <c r="M34">
        <f t="shared" si="10"/>
        <v>595452.4139599927</v>
      </c>
      <c r="N34">
        <f t="shared" si="11"/>
        <v>131591.49075791947</v>
      </c>
      <c r="O34">
        <f t="shared" si="12"/>
        <v>221793.65942061864</v>
      </c>
      <c r="P34">
        <f t="shared" si="13"/>
        <v>268948.11849490908</v>
      </c>
      <c r="S34">
        <v>250</v>
      </c>
      <c r="T34">
        <f t="shared" si="2"/>
        <v>2.6093992615520718E-4</v>
      </c>
      <c r="U34">
        <f t="shared" si="3"/>
        <v>1.8106545964239324E-4</v>
      </c>
      <c r="V34">
        <f t="shared" si="4"/>
        <v>1.5820931228629088E-4</v>
      </c>
      <c r="W34">
        <f t="shared" si="5"/>
        <v>9.0699952129001056E-5</v>
      </c>
    </row>
    <row r="35" spans="2:23" x14ac:dyDescent="0.25">
      <c r="B35">
        <v>260</v>
      </c>
      <c r="C35">
        <v>0.15512515776417946</v>
      </c>
      <c r="D35">
        <v>0.79922825247562201</v>
      </c>
      <c r="E35">
        <v>0.50161001344366163</v>
      </c>
      <c r="F35">
        <v>0.37689533903777162</v>
      </c>
      <c r="H35">
        <f t="shared" si="6"/>
        <v>1.5512515776417946E-6</v>
      </c>
      <c r="I35">
        <f t="shared" si="7"/>
        <v>7.9922825247562203E-6</v>
      </c>
      <c r="J35">
        <f t="shared" si="8"/>
        <v>5.0161001344366167E-6</v>
      </c>
      <c r="K35">
        <f t="shared" si="9"/>
        <v>3.7689533903777165E-6</v>
      </c>
      <c r="L35">
        <v>260</v>
      </c>
      <c r="M35">
        <f t="shared" si="10"/>
        <v>644640.76260292693</v>
      </c>
      <c r="N35">
        <f t="shared" si="11"/>
        <v>125120.70199001153</v>
      </c>
      <c r="O35">
        <f t="shared" si="12"/>
        <v>199358.06168118192</v>
      </c>
      <c r="P35">
        <f t="shared" si="13"/>
        <v>265325.64784511225</v>
      </c>
      <c r="S35">
        <v>260</v>
      </c>
      <c r="T35">
        <f t="shared" si="2"/>
        <v>2.7031464748724038E-4</v>
      </c>
      <c r="U35">
        <f t="shared" si="3"/>
        <v>1.9509958171700601E-4</v>
      </c>
      <c r="V35">
        <f t="shared" si="4"/>
        <v>1.5971824764762709E-4</v>
      </c>
      <c r="W35">
        <f t="shared" si="5"/>
        <v>8.5798079223760006E-5</v>
      </c>
    </row>
    <row r="36" spans="2:23" x14ac:dyDescent="0.25">
      <c r="B36">
        <v>270</v>
      </c>
      <c r="C36">
        <v>0.15565575341403387</v>
      </c>
      <c r="D36">
        <v>0.7931067131430668</v>
      </c>
      <c r="E36">
        <v>0.48458015708962598</v>
      </c>
      <c r="F36">
        <v>0.35735617350442173</v>
      </c>
      <c r="H36">
        <f t="shared" si="6"/>
        <v>1.5565575341403389E-6</v>
      </c>
      <c r="I36">
        <f t="shared" si="7"/>
        <v>7.9310671314306693E-6</v>
      </c>
      <c r="J36">
        <f t="shared" si="8"/>
        <v>4.8458015708962606E-6</v>
      </c>
      <c r="K36">
        <f t="shared" si="9"/>
        <v>3.5735617350442174E-6</v>
      </c>
      <c r="L36">
        <v>270</v>
      </c>
      <c r="M36">
        <f t="shared" si="10"/>
        <v>642443.3264217783</v>
      </c>
      <c r="N36">
        <f t="shared" si="11"/>
        <v>126086.43747787972</v>
      </c>
      <c r="O36">
        <f t="shared" si="12"/>
        <v>206364.20731834546</v>
      </c>
      <c r="P36">
        <f t="shared" si="13"/>
        <v>279832.85980300169</v>
      </c>
      <c r="S36">
        <v>270</v>
      </c>
      <c r="T36">
        <f t="shared" si="2"/>
        <v>2.6886367970044376E-4</v>
      </c>
      <c r="U36">
        <f t="shared" si="3"/>
        <v>1.9043902023834324E-4</v>
      </c>
      <c r="V36">
        <f t="shared" si="4"/>
        <v>1.5387600499313278E-4</v>
      </c>
      <c r="W36">
        <f t="shared" si="5"/>
        <v>8.6003400760144942E-5</v>
      </c>
    </row>
    <row r="37" spans="2:23" x14ac:dyDescent="0.25">
      <c r="B37">
        <v>280</v>
      </c>
      <c r="C37">
        <v>0.16048358691957507</v>
      </c>
      <c r="D37">
        <v>0.84850267113028055</v>
      </c>
      <c r="E37">
        <v>0.44714612296277706</v>
      </c>
      <c r="F37">
        <v>0.35048972292995856</v>
      </c>
      <c r="H37">
        <f t="shared" si="6"/>
        <v>1.6048358691957509E-6</v>
      </c>
      <c r="I37">
        <f t="shared" si="7"/>
        <v>8.4850267113028059E-6</v>
      </c>
      <c r="J37">
        <f t="shared" si="8"/>
        <v>4.471461229627771E-6</v>
      </c>
      <c r="K37">
        <f t="shared" si="9"/>
        <v>3.5048972292995859E-6</v>
      </c>
      <c r="L37">
        <v>280</v>
      </c>
      <c r="M37">
        <f t="shared" si="10"/>
        <v>623116.68077380466</v>
      </c>
      <c r="N37">
        <f t="shared" si="11"/>
        <v>117854.66728913317</v>
      </c>
      <c r="O37">
        <f t="shared" si="12"/>
        <v>223640.53910923554</v>
      </c>
      <c r="P37">
        <f t="shared" si="13"/>
        <v>285315.07047921023</v>
      </c>
      <c r="S37">
        <v>280</v>
      </c>
      <c r="T37">
        <f t="shared" si="2"/>
        <v>2.8187544813998335E-4</v>
      </c>
      <c r="U37">
        <f t="shared" si="3"/>
        <v>1.8001745959560653E-4</v>
      </c>
      <c r="V37">
        <f t="shared" si="4"/>
        <v>1.5180032510259288E-4</v>
      </c>
      <c r="W37">
        <f t="shared" si="5"/>
        <v>8.7862070995338643E-5</v>
      </c>
    </row>
    <row r="38" spans="2:23" x14ac:dyDescent="0.25">
      <c r="S38" t="s">
        <v>158</v>
      </c>
      <c r="T38">
        <f>SLOPE(T9:T37,$S$9:$S$37)/($X$8-1)</f>
        <v>2.3985233754300754E-7</v>
      </c>
      <c r="U38">
        <f>SLOPE(U9:U37,$S$9:$S$37)/($X$8-1)</f>
        <v>6.06060368177597E-7</v>
      </c>
      <c r="V38">
        <f>SLOPE(V9:V37,$S$9:$S$37)/($X$8-1)</f>
        <v>7.6711363206866159E-7</v>
      </c>
      <c r="W38">
        <f>SLOPE(W9:W37,$S$9:$S$37)/($X$8-1)</f>
        <v>1.092416153319415E-6</v>
      </c>
    </row>
    <row r="39" spans="2:23" x14ac:dyDescent="0.25">
      <c r="S39" t="s">
        <v>156</v>
      </c>
      <c r="T39" s="1">
        <f>T38/$W$38</f>
        <v>0.21956132451373259</v>
      </c>
      <c r="U39" s="1">
        <f t="shared" ref="U39:W39" si="14">U38/$W$38</f>
        <v>0.55478891110866713</v>
      </c>
      <c r="V39" s="1">
        <f t="shared" si="14"/>
        <v>0.70221740106800012</v>
      </c>
      <c r="W39" s="1">
        <f t="shared" si="14"/>
        <v>1</v>
      </c>
    </row>
    <row r="40" spans="2:23" x14ac:dyDescent="0.25">
      <c r="S40" t="s">
        <v>157</v>
      </c>
      <c r="T40">
        <v>0.1</v>
      </c>
      <c r="U40">
        <v>0.5</v>
      </c>
      <c r="V40">
        <v>0.7</v>
      </c>
      <c r="W40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58"/>
  <sheetViews>
    <sheetView topLeftCell="W1" workbookViewId="0">
      <selection activeCell="B15" sqref="B15:AH15"/>
    </sheetView>
  </sheetViews>
  <sheetFormatPr defaultRowHeight="15" x14ac:dyDescent="0.25"/>
  <sheetData>
    <row r="1" spans="1:34" x14ac:dyDescent="0.25">
      <c r="A1" t="s">
        <v>0</v>
      </c>
    </row>
    <row r="2" spans="1:34" x14ac:dyDescent="0.25">
      <c r="A2" t="s">
        <v>43</v>
      </c>
      <c r="B2" t="s">
        <v>44</v>
      </c>
      <c r="C2" t="s">
        <v>44</v>
      </c>
      <c r="D2" t="s">
        <v>44</v>
      </c>
      <c r="E2" t="s">
        <v>44</v>
      </c>
      <c r="F2" t="s">
        <v>44</v>
      </c>
      <c r="G2" t="s">
        <v>44</v>
      </c>
      <c r="H2" t="s">
        <v>44</v>
      </c>
      <c r="I2" t="s">
        <v>44</v>
      </c>
      <c r="J2" t="s">
        <v>44</v>
      </c>
      <c r="K2" t="s">
        <v>44</v>
      </c>
      <c r="L2" t="s">
        <v>44</v>
      </c>
      <c r="M2" t="s">
        <v>44</v>
      </c>
      <c r="N2" t="s">
        <v>44</v>
      </c>
      <c r="O2" t="s">
        <v>44</v>
      </c>
      <c r="P2" t="s">
        <v>44</v>
      </c>
      <c r="Q2" t="s">
        <v>44</v>
      </c>
      <c r="R2" t="s">
        <v>44</v>
      </c>
      <c r="S2" t="s">
        <v>44</v>
      </c>
      <c r="T2" t="s">
        <v>44</v>
      </c>
      <c r="U2" t="s">
        <v>44</v>
      </c>
      <c r="V2" t="s">
        <v>44</v>
      </c>
      <c r="W2" t="s">
        <v>44</v>
      </c>
      <c r="X2" t="s">
        <v>44</v>
      </c>
      <c r="Y2" t="s">
        <v>44</v>
      </c>
      <c r="Z2" t="s">
        <v>44</v>
      </c>
      <c r="AA2" t="s">
        <v>44</v>
      </c>
      <c r="AB2" t="s">
        <v>44</v>
      </c>
      <c r="AC2" t="s">
        <v>44</v>
      </c>
      <c r="AD2" t="s">
        <v>44</v>
      </c>
      <c r="AE2" t="s">
        <v>44</v>
      </c>
      <c r="AF2" t="s">
        <v>44</v>
      </c>
      <c r="AG2" t="s">
        <v>44</v>
      </c>
      <c r="AH2" t="s">
        <v>44</v>
      </c>
    </row>
    <row r="3" spans="1:34" x14ac:dyDescent="0.25">
      <c r="A3">
        <v>669.9884644</v>
      </c>
      <c r="B3">
        <v>0.75293856859999997</v>
      </c>
      <c r="C3">
        <v>0.62906014919999997</v>
      </c>
      <c r="D3">
        <v>0.61699277159999999</v>
      </c>
      <c r="E3">
        <v>0.62662613389999999</v>
      </c>
      <c r="F3">
        <v>0.59977155920000003</v>
      </c>
      <c r="G3">
        <v>0.47101745010000001</v>
      </c>
      <c r="H3">
        <v>0.39460846779999997</v>
      </c>
      <c r="I3">
        <v>0.3662137687</v>
      </c>
      <c r="J3">
        <v>0.33165004850000002</v>
      </c>
      <c r="K3">
        <v>0.31511232259999999</v>
      </c>
      <c r="L3">
        <v>0.27840107679999998</v>
      </c>
      <c r="M3">
        <v>0.26360628009999998</v>
      </c>
      <c r="N3">
        <v>0.2427065521</v>
      </c>
      <c r="O3">
        <v>0.2244665176</v>
      </c>
      <c r="P3">
        <v>0.21760080749999999</v>
      </c>
      <c r="Q3">
        <v>0.208004877</v>
      </c>
      <c r="R3">
        <v>0.2059532255</v>
      </c>
      <c r="S3">
        <v>0.2098519355</v>
      </c>
      <c r="T3">
        <v>0.211806193</v>
      </c>
      <c r="U3">
        <v>0.1992722452</v>
      </c>
      <c r="V3">
        <v>0.2007286549</v>
      </c>
      <c r="W3">
        <v>0.1978214979</v>
      </c>
      <c r="X3">
        <v>0.2019732893</v>
      </c>
      <c r="Y3">
        <v>0.19938707350000001</v>
      </c>
      <c r="Z3">
        <v>0.210658133</v>
      </c>
      <c r="AA3">
        <v>0.21621932090000001</v>
      </c>
      <c r="AB3">
        <v>0.20914812390000001</v>
      </c>
      <c r="AC3">
        <v>0.2090432197</v>
      </c>
      <c r="AD3">
        <v>0.21451686319999999</v>
      </c>
      <c r="AE3">
        <v>0.21037025749999999</v>
      </c>
      <c r="AF3">
        <v>0.21007870140000001</v>
      </c>
      <c r="AG3">
        <v>0.20849099760000001</v>
      </c>
      <c r="AH3">
        <v>0.20478956400000001</v>
      </c>
    </row>
    <row r="4" spans="1:34" x14ac:dyDescent="0.25">
      <c r="A4">
        <v>669.00958249999996</v>
      </c>
      <c r="B4">
        <v>0.77101963760000003</v>
      </c>
      <c r="C4">
        <v>0.6420887113</v>
      </c>
      <c r="D4">
        <v>0.63011109830000001</v>
      </c>
      <c r="E4">
        <v>0.63743722439999995</v>
      </c>
      <c r="F4">
        <v>0.6151880622</v>
      </c>
      <c r="G4">
        <v>0.4851119518</v>
      </c>
      <c r="H4">
        <v>0.40507724880000001</v>
      </c>
      <c r="I4">
        <v>0.37505307789999998</v>
      </c>
      <c r="J4">
        <v>0.3405128717</v>
      </c>
      <c r="K4">
        <v>0.32582309840000001</v>
      </c>
      <c r="L4">
        <v>0.28856745360000002</v>
      </c>
      <c r="M4">
        <v>0.27062913779999997</v>
      </c>
      <c r="N4">
        <v>0.2521804869</v>
      </c>
      <c r="O4">
        <v>0.232505247</v>
      </c>
      <c r="P4">
        <v>0.22661773860000001</v>
      </c>
      <c r="Q4">
        <v>0.2156744152</v>
      </c>
      <c r="R4">
        <v>0.2150870413</v>
      </c>
      <c r="S4">
        <v>0.21921880539999999</v>
      </c>
      <c r="T4">
        <v>0.2206733823</v>
      </c>
      <c r="U4">
        <v>0.20516487959999999</v>
      </c>
      <c r="V4">
        <v>0.2085814923</v>
      </c>
      <c r="W4">
        <v>0.205712378</v>
      </c>
      <c r="X4">
        <v>0.2111990899</v>
      </c>
      <c r="Y4">
        <v>0.20681421459999999</v>
      </c>
      <c r="Z4">
        <v>0.21758200229999999</v>
      </c>
      <c r="AA4">
        <v>0.22299885750000001</v>
      </c>
      <c r="AB4">
        <v>0.21889700000000001</v>
      </c>
      <c r="AC4">
        <v>0.21773971619999999</v>
      </c>
      <c r="AD4">
        <v>0.2228833288</v>
      </c>
      <c r="AE4">
        <v>0.21692202990000001</v>
      </c>
      <c r="AF4">
        <v>0.21638774869999999</v>
      </c>
      <c r="AG4">
        <v>0.2172696143</v>
      </c>
      <c r="AH4">
        <v>0.21307837960000001</v>
      </c>
    </row>
    <row r="5" spans="1:34" x14ac:dyDescent="0.25">
      <c r="A5">
        <v>667.99420169999996</v>
      </c>
      <c r="B5">
        <v>0.78265339140000001</v>
      </c>
      <c r="C5">
        <v>0.65415889019999995</v>
      </c>
      <c r="D5">
        <v>0.64359742399999997</v>
      </c>
      <c r="E5">
        <v>0.65089255570000004</v>
      </c>
      <c r="F5">
        <v>0.6254814863</v>
      </c>
      <c r="G5">
        <v>0.49300730230000001</v>
      </c>
      <c r="H5">
        <v>0.41555398700000001</v>
      </c>
      <c r="I5">
        <v>0.38662505149999998</v>
      </c>
      <c r="J5">
        <v>0.34970444439999998</v>
      </c>
      <c r="K5">
        <v>0.33660334349999999</v>
      </c>
      <c r="L5">
        <v>0.29552385209999998</v>
      </c>
      <c r="M5">
        <v>0.2796694636</v>
      </c>
      <c r="N5">
        <v>0.25814282890000001</v>
      </c>
      <c r="O5">
        <v>0.24019609389999999</v>
      </c>
      <c r="P5">
        <v>0.23313182590000001</v>
      </c>
      <c r="Q5">
        <v>0.22268600760000001</v>
      </c>
      <c r="R5">
        <v>0.2229233384</v>
      </c>
      <c r="S5">
        <v>0.22553883490000001</v>
      </c>
      <c r="T5">
        <v>0.22617609799999999</v>
      </c>
      <c r="U5">
        <v>0.21033315359999999</v>
      </c>
      <c r="V5">
        <v>0.21638919409999999</v>
      </c>
      <c r="W5">
        <v>0.2102317363</v>
      </c>
      <c r="X5">
        <v>0.21603444220000001</v>
      </c>
      <c r="Y5">
        <v>0.21327553690000001</v>
      </c>
      <c r="Z5">
        <v>0.2233831584</v>
      </c>
      <c r="AA5">
        <v>0.22931857410000001</v>
      </c>
      <c r="AB5">
        <v>0.22383679449999999</v>
      </c>
      <c r="AC5">
        <v>0.22360900040000001</v>
      </c>
      <c r="AD5">
        <v>0.22854638099999999</v>
      </c>
      <c r="AE5">
        <v>0.22317066790000001</v>
      </c>
      <c r="AF5">
        <v>0.22424399850000001</v>
      </c>
      <c r="AG5">
        <v>0.22201624510000001</v>
      </c>
      <c r="AH5">
        <v>0.2179064751</v>
      </c>
    </row>
    <row r="6" spans="1:34" x14ac:dyDescent="0.25">
      <c r="A6">
        <v>667.01483150000001</v>
      </c>
      <c r="B6">
        <v>0.79150938989999997</v>
      </c>
      <c r="C6">
        <v>0.66462719439999995</v>
      </c>
      <c r="D6">
        <v>0.65026706460000006</v>
      </c>
      <c r="E6">
        <v>0.66063505410000001</v>
      </c>
      <c r="F6">
        <v>0.63686406610000001</v>
      </c>
      <c r="G6">
        <v>0.50409996509999999</v>
      </c>
      <c r="H6">
        <v>0.423402369</v>
      </c>
      <c r="I6">
        <v>0.3944956362</v>
      </c>
      <c r="J6">
        <v>0.35681927200000002</v>
      </c>
      <c r="K6">
        <v>0.34155419469999998</v>
      </c>
      <c r="L6">
        <v>0.30341973900000002</v>
      </c>
      <c r="M6">
        <v>0.28600013260000001</v>
      </c>
      <c r="N6">
        <v>0.26471534369999999</v>
      </c>
      <c r="O6">
        <v>0.24675424400000001</v>
      </c>
      <c r="P6">
        <v>0.2393783182</v>
      </c>
      <c r="Q6">
        <v>0.2285429984</v>
      </c>
      <c r="R6">
        <v>0.22861771289999999</v>
      </c>
      <c r="S6">
        <v>0.2306464463</v>
      </c>
      <c r="T6">
        <v>0.23243251440000001</v>
      </c>
      <c r="U6">
        <v>0.21802222730000001</v>
      </c>
      <c r="V6">
        <v>0.22022669019999999</v>
      </c>
      <c r="W6">
        <v>0.21710865200000001</v>
      </c>
      <c r="X6">
        <v>0.221812278</v>
      </c>
      <c r="Y6">
        <v>0.21993248160000001</v>
      </c>
      <c r="Z6">
        <v>0.22897991540000001</v>
      </c>
      <c r="AA6">
        <v>0.23518136140000001</v>
      </c>
      <c r="AB6">
        <v>0.2296089828</v>
      </c>
      <c r="AC6">
        <v>0.22802098100000001</v>
      </c>
      <c r="AD6">
        <v>0.23302596810000001</v>
      </c>
      <c r="AE6">
        <v>0.23025439680000001</v>
      </c>
      <c r="AF6">
        <v>0.22778148949999999</v>
      </c>
      <c r="AG6">
        <v>0.23021467030000001</v>
      </c>
      <c r="AH6">
        <v>0.2253946215</v>
      </c>
    </row>
    <row r="7" spans="1:34" x14ac:dyDescent="0.25">
      <c r="A7">
        <v>665.99884029999998</v>
      </c>
      <c r="B7">
        <v>0.79780447480000005</v>
      </c>
      <c r="C7">
        <v>0.67223900560000005</v>
      </c>
      <c r="D7">
        <v>0.65902048349999998</v>
      </c>
      <c r="E7">
        <v>0.66746580600000005</v>
      </c>
      <c r="F7">
        <v>0.6426790953</v>
      </c>
      <c r="G7">
        <v>0.51003414390000001</v>
      </c>
      <c r="H7">
        <v>0.43148395420000002</v>
      </c>
      <c r="I7">
        <v>0.40041220189999999</v>
      </c>
      <c r="J7">
        <v>0.36281743649999998</v>
      </c>
      <c r="K7">
        <v>0.35030549760000002</v>
      </c>
      <c r="L7">
        <v>0.3082942367</v>
      </c>
      <c r="M7">
        <v>0.29196926950000002</v>
      </c>
      <c r="N7">
        <v>0.27138775590000003</v>
      </c>
      <c r="O7">
        <v>0.25261753799999997</v>
      </c>
      <c r="P7">
        <v>0.2458188087</v>
      </c>
      <c r="Q7">
        <v>0.23480346799999999</v>
      </c>
      <c r="R7">
        <v>0.2339624465</v>
      </c>
      <c r="S7">
        <v>0.2368135005</v>
      </c>
      <c r="T7">
        <v>0.2392814308</v>
      </c>
      <c r="U7">
        <v>0.2236654907</v>
      </c>
      <c r="V7">
        <v>0.2241092771</v>
      </c>
      <c r="W7">
        <v>0.22247527540000001</v>
      </c>
      <c r="X7">
        <v>0.22812794149999999</v>
      </c>
      <c r="Y7">
        <v>0.22413706780000001</v>
      </c>
      <c r="Z7">
        <v>0.23532378670000001</v>
      </c>
      <c r="AA7">
        <v>0.2417299598</v>
      </c>
      <c r="AB7">
        <v>0.2363320142</v>
      </c>
      <c r="AC7">
        <v>0.2345841974</v>
      </c>
      <c r="AD7">
        <v>0.2396049052</v>
      </c>
      <c r="AE7">
        <v>0.2358884513</v>
      </c>
      <c r="AF7">
        <v>0.2346482724</v>
      </c>
      <c r="AG7">
        <v>0.23264276980000001</v>
      </c>
      <c r="AH7">
        <v>0.22926884889999999</v>
      </c>
    </row>
    <row r="8" spans="1:34" x14ac:dyDescent="0.25">
      <c r="A8">
        <v>664.9825439</v>
      </c>
      <c r="B8">
        <v>0.80129319430000001</v>
      </c>
      <c r="C8">
        <v>0.6740733981</v>
      </c>
      <c r="D8">
        <v>0.66307526829999996</v>
      </c>
      <c r="E8">
        <v>0.67082613710000005</v>
      </c>
      <c r="F8">
        <v>0.64600729940000001</v>
      </c>
      <c r="G8">
        <v>0.51641941069999997</v>
      </c>
      <c r="H8">
        <v>0.43574875590000001</v>
      </c>
      <c r="I8">
        <v>0.40883252019999999</v>
      </c>
      <c r="J8">
        <v>0.36989927290000002</v>
      </c>
      <c r="K8">
        <v>0.35461232069999998</v>
      </c>
      <c r="L8">
        <v>0.31498840449999999</v>
      </c>
      <c r="M8">
        <v>0.29690170290000001</v>
      </c>
      <c r="N8">
        <v>0.27607908840000001</v>
      </c>
      <c r="O8">
        <v>0.2570855319</v>
      </c>
      <c r="P8">
        <v>0.25160485510000002</v>
      </c>
      <c r="Q8">
        <v>0.23951812089999999</v>
      </c>
      <c r="R8">
        <v>0.23877863590000001</v>
      </c>
      <c r="S8">
        <v>0.2416089773</v>
      </c>
      <c r="T8">
        <v>0.2427352518</v>
      </c>
      <c r="U8">
        <v>0.22743728760000001</v>
      </c>
      <c r="V8">
        <v>0.22791796919999999</v>
      </c>
      <c r="W8">
        <v>0.227480337</v>
      </c>
      <c r="X8">
        <v>0.23170815410000001</v>
      </c>
      <c r="Y8">
        <v>0.2276201397</v>
      </c>
      <c r="Z8">
        <v>0.23958562310000001</v>
      </c>
      <c r="AA8">
        <v>0.2458189428</v>
      </c>
      <c r="AB8">
        <v>0.23815049229999999</v>
      </c>
      <c r="AC8">
        <v>0.23841094970000001</v>
      </c>
      <c r="AD8">
        <v>0.24321261050000001</v>
      </c>
      <c r="AE8">
        <v>0.2393611521</v>
      </c>
      <c r="AF8">
        <v>0.2378354818</v>
      </c>
      <c r="AG8">
        <v>0.238925308</v>
      </c>
      <c r="AH8">
        <v>0.23276831210000001</v>
      </c>
    </row>
    <row r="9" spans="1:34" x14ac:dyDescent="0.25">
      <c r="A9">
        <v>664.00219730000003</v>
      </c>
      <c r="B9">
        <v>0.80372405049999995</v>
      </c>
      <c r="C9">
        <v>0.67845165730000001</v>
      </c>
      <c r="D9">
        <v>0.66377311939999994</v>
      </c>
      <c r="E9">
        <v>0.67588609460000004</v>
      </c>
      <c r="F9">
        <v>0.6491465569</v>
      </c>
      <c r="G9">
        <v>0.51883167029999999</v>
      </c>
      <c r="H9">
        <v>0.43879914279999999</v>
      </c>
      <c r="I9">
        <v>0.41219481829999999</v>
      </c>
      <c r="J9">
        <v>0.37390407920000002</v>
      </c>
      <c r="K9">
        <v>0.35936790699999999</v>
      </c>
      <c r="L9">
        <v>0.3181507885</v>
      </c>
      <c r="M9">
        <v>0.30288425089999998</v>
      </c>
      <c r="N9">
        <v>0.28069931269999998</v>
      </c>
      <c r="O9">
        <v>0.26077952980000002</v>
      </c>
      <c r="P9">
        <v>0.25401207799999997</v>
      </c>
      <c r="Q9">
        <v>0.24390064180000001</v>
      </c>
      <c r="R9">
        <v>0.2410891503</v>
      </c>
      <c r="S9">
        <v>0.24515239890000001</v>
      </c>
      <c r="T9">
        <v>0.24838510159999999</v>
      </c>
      <c r="U9">
        <v>0.2324718237</v>
      </c>
      <c r="V9">
        <v>0.2320457846</v>
      </c>
      <c r="W9">
        <v>0.23158164319999999</v>
      </c>
      <c r="X9">
        <v>0.23540149630000001</v>
      </c>
      <c r="Y9">
        <v>0.2318872958</v>
      </c>
      <c r="Z9">
        <v>0.24196659030000001</v>
      </c>
      <c r="AA9">
        <v>0.24973864849999999</v>
      </c>
      <c r="AB9">
        <v>0.243547231</v>
      </c>
      <c r="AC9">
        <v>0.2406551093</v>
      </c>
      <c r="AD9">
        <v>0.2474556118</v>
      </c>
      <c r="AE9">
        <v>0.24122869969999999</v>
      </c>
      <c r="AF9">
        <v>0.24149227140000001</v>
      </c>
      <c r="AG9">
        <v>0.24153818190000001</v>
      </c>
      <c r="AH9">
        <v>0.23711426560000001</v>
      </c>
    </row>
    <row r="10" spans="1:34" x14ac:dyDescent="0.25">
      <c r="A10">
        <v>662.98529050000002</v>
      </c>
      <c r="B10">
        <v>0.80161404609999998</v>
      </c>
      <c r="C10">
        <v>0.67742812630000004</v>
      </c>
      <c r="D10">
        <v>0.6640700102</v>
      </c>
      <c r="E10">
        <v>0.67588138580000001</v>
      </c>
      <c r="F10">
        <v>0.64701467749999997</v>
      </c>
      <c r="G10">
        <v>0.52022862430000005</v>
      </c>
      <c r="H10">
        <v>0.44221732019999999</v>
      </c>
      <c r="I10">
        <v>0.41292610759999998</v>
      </c>
      <c r="J10">
        <v>0.37895983459999999</v>
      </c>
      <c r="K10">
        <v>0.36297413709999998</v>
      </c>
      <c r="L10">
        <v>0.32138943669999998</v>
      </c>
      <c r="M10">
        <v>0.30496597289999999</v>
      </c>
      <c r="N10">
        <v>0.28412866590000002</v>
      </c>
      <c r="O10">
        <v>0.2638920844</v>
      </c>
      <c r="P10">
        <v>0.2564576864</v>
      </c>
      <c r="Q10">
        <v>0.24759332840000001</v>
      </c>
      <c r="R10">
        <v>0.24612464009999999</v>
      </c>
      <c r="S10">
        <v>0.2490825206</v>
      </c>
      <c r="T10">
        <v>0.25021699069999997</v>
      </c>
      <c r="U10">
        <v>0.23656938969999999</v>
      </c>
      <c r="V10">
        <v>0.23506574329999999</v>
      </c>
      <c r="W10">
        <v>0.23367081579999999</v>
      </c>
      <c r="X10">
        <v>0.23811349270000001</v>
      </c>
      <c r="Y10">
        <v>0.23515830930000001</v>
      </c>
      <c r="Z10">
        <v>0.2472160608</v>
      </c>
      <c r="AA10">
        <v>0.25150403380000003</v>
      </c>
      <c r="AB10">
        <v>0.24627797309999999</v>
      </c>
      <c r="AC10">
        <v>0.24493458870000001</v>
      </c>
      <c r="AD10">
        <v>0.25017666820000001</v>
      </c>
      <c r="AE10">
        <v>0.24286524949999999</v>
      </c>
      <c r="AF10">
        <v>0.24338358639999999</v>
      </c>
      <c r="AG10">
        <v>0.24352636929999999</v>
      </c>
      <c r="AH10">
        <v>0.23986426</v>
      </c>
    </row>
    <row r="11" spans="1:34" x14ac:dyDescent="0.25">
      <c r="A11">
        <v>662.00439449999999</v>
      </c>
      <c r="B11">
        <v>0.79451650380000005</v>
      </c>
      <c r="C11">
        <v>0.67511641980000003</v>
      </c>
      <c r="D11">
        <v>0.6619654894</v>
      </c>
      <c r="E11">
        <v>0.67263460159999999</v>
      </c>
      <c r="F11">
        <v>0.64595198629999995</v>
      </c>
      <c r="G11">
        <v>0.52013456820000004</v>
      </c>
      <c r="H11">
        <v>0.4446247518</v>
      </c>
      <c r="I11">
        <v>0.41720792649999999</v>
      </c>
      <c r="J11">
        <v>0.3793907762</v>
      </c>
      <c r="K11">
        <v>0.36580392719999999</v>
      </c>
      <c r="L11">
        <v>0.32426205279999998</v>
      </c>
      <c r="M11">
        <v>0.307010591</v>
      </c>
      <c r="N11">
        <v>0.28779616949999998</v>
      </c>
      <c r="O11">
        <v>0.26592200989999998</v>
      </c>
      <c r="P11">
        <v>0.26020947100000003</v>
      </c>
      <c r="Q11">
        <v>0.25004115700000001</v>
      </c>
      <c r="R11">
        <v>0.24688498680000001</v>
      </c>
      <c r="S11">
        <v>0.2515309751</v>
      </c>
      <c r="T11">
        <v>0.25278058650000002</v>
      </c>
      <c r="U11">
        <v>0.2380241454</v>
      </c>
      <c r="V11">
        <v>0.23852050299999999</v>
      </c>
      <c r="W11">
        <v>0.23834703860000001</v>
      </c>
      <c r="X11">
        <v>0.2407621741</v>
      </c>
      <c r="Y11">
        <v>0.2381533086</v>
      </c>
      <c r="Z11">
        <v>0.2490059137</v>
      </c>
      <c r="AA11">
        <v>0.25313448910000003</v>
      </c>
      <c r="AB11">
        <v>0.24780519309999999</v>
      </c>
      <c r="AC11">
        <v>0.24676713350000001</v>
      </c>
      <c r="AD11">
        <v>0.2538043559</v>
      </c>
      <c r="AE11">
        <v>0.24625684319999999</v>
      </c>
      <c r="AF11">
        <v>0.248178497</v>
      </c>
      <c r="AG11">
        <v>0.2457048446</v>
      </c>
      <c r="AH11">
        <v>0.2410628051</v>
      </c>
    </row>
    <row r="12" spans="1:34" x14ac:dyDescent="0.25">
      <c r="A12">
        <v>660.98681639999995</v>
      </c>
      <c r="B12">
        <v>0.78897064920000004</v>
      </c>
      <c r="C12">
        <v>0.66959798339999999</v>
      </c>
      <c r="D12">
        <v>0.65645569560000006</v>
      </c>
      <c r="E12">
        <v>0.66638773679999996</v>
      </c>
      <c r="F12">
        <v>0.64174258709999998</v>
      </c>
      <c r="G12">
        <v>0.51943904159999998</v>
      </c>
      <c r="H12">
        <v>0.44476887580000002</v>
      </c>
      <c r="I12">
        <v>0.41475763919999997</v>
      </c>
      <c r="J12">
        <v>0.38070261480000001</v>
      </c>
      <c r="K12">
        <v>0.36496698859999999</v>
      </c>
      <c r="L12">
        <v>0.32672148940000001</v>
      </c>
      <c r="M12">
        <v>0.30808296800000001</v>
      </c>
      <c r="N12">
        <v>0.28793209790000002</v>
      </c>
      <c r="O12">
        <v>0.26932209730000001</v>
      </c>
      <c r="P12">
        <v>0.26450857519999998</v>
      </c>
      <c r="Q12">
        <v>0.25264397259999999</v>
      </c>
      <c r="R12">
        <v>0.25024214389999999</v>
      </c>
      <c r="S12">
        <v>0.25379082559999999</v>
      </c>
      <c r="T12">
        <v>0.25673526530000002</v>
      </c>
      <c r="U12">
        <v>0.24024808410000001</v>
      </c>
      <c r="V12">
        <v>0.24092191460000001</v>
      </c>
      <c r="W12">
        <v>0.2385459244</v>
      </c>
      <c r="X12">
        <v>0.24253757300000001</v>
      </c>
      <c r="Y12">
        <v>0.24088566010000001</v>
      </c>
      <c r="Z12">
        <v>0.25176745649999999</v>
      </c>
      <c r="AA12">
        <v>0.25580245260000001</v>
      </c>
      <c r="AB12">
        <v>0.2489017546</v>
      </c>
      <c r="AC12">
        <v>0.24796988070000001</v>
      </c>
      <c r="AD12">
        <v>0.25445002319999999</v>
      </c>
      <c r="AE12">
        <v>0.24809351560000001</v>
      </c>
      <c r="AF12">
        <v>0.24862882489999999</v>
      </c>
      <c r="AG12">
        <v>0.24776998159999999</v>
      </c>
      <c r="AH12">
        <v>0.24192741509999999</v>
      </c>
    </row>
    <row r="13" spans="1:34" x14ac:dyDescent="0.25">
      <c r="A13">
        <v>660.00537110000005</v>
      </c>
      <c r="B13">
        <v>0.78104972839999998</v>
      </c>
      <c r="C13">
        <v>0.66270130869999999</v>
      </c>
      <c r="D13">
        <v>0.6513065696</v>
      </c>
      <c r="E13">
        <v>0.66077661509999996</v>
      </c>
      <c r="F13">
        <v>0.63824623820000004</v>
      </c>
      <c r="G13">
        <v>0.51674967999999999</v>
      </c>
      <c r="H13">
        <v>0.44358995559999997</v>
      </c>
      <c r="I13">
        <v>0.41748198869999997</v>
      </c>
      <c r="J13">
        <v>0.38232710959999999</v>
      </c>
      <c r="K13">
        <v>0.36650520559999999</v>
      </c>
      <c r="L13">
        <v>0.3282915354</v>
      </c>
      <c r="M13">
        <v>0.31246051190000002</v>
      </c>
      <c r="N13">
        <v>0.2905231714</v>
      </c>
      <c r="O13">
        <v>0.2723108232</v>
      </c>
      <c r="P13">
        <v>0.26567500830000002</v>
      </c>
      <c r="Q13">
        <v>0.25343504550000001</v>
      </c>
      <c r="R13">
        <v>0.25361177330000001</v>
      </c>
      <c r="S13">
        <v>0.2560445368</v>
      </c>
      <c r="T13">
        <v>0.25782728199999999</v>
      </c>
      <c r="U13">
        <v>0.2419237494</v>
      </c>
      <c r="V13">
        <v>0.24441671370000001</v>
      </c>
      <c r="W13">
        <v>0.24114064869999999</v>
      </c>
      <c r="X13">
        <v>0.24533197279999999</v>
      </c>
      <c r="Y13">
        <v>0.2426291555</v>
      </c>
      <c r="Z13">
        <v>0.25439497830000002</v>
      </c>
      <c r="AA13">
        <v>0.25766247510000001</v>
      </c>
      <c r="AB13">
        <v>0.25108495349999999</v>
      </c>
      <c r="AC13">
        <v>0.25211691860000002</v>
      </c>
      <c r="AD13">
        <v>0.25532263519999998</v>
      </c>
      <c r="AE13">
        <v>0.25030919909999999</v>
      </c>
      <c r="AF13">
        <v>0.25207507610000002</v>
      </c>
      <c r="AG13">
        <v>0.24836725000000001</v>
      </c>
      <c r="AH13">
        <v>0.24505977330000001</v>
      </c>
    </row>
    <row r="15" spans="1:34" x14ac:dyDescent="0.25">
      <c r="B15">
        <v>0</v>
      </c>
      <c r="C15">
        <f t="shared" ref="C15:AH15" si="0">B15+10</f>
        <v>10</v>
      </c>
      <c r="D15">
        <f t="shared" si="0"/>
        <v>20</v>
      </c>
      <c r="E15">
        <f t="shared" si="0"/>
        <v>30</v>
      </c>
      <c r="F15">
        <f t="shared" si="0"/>
        <v>40</v>
      </c>
      <c r="G15">
        <f t="shared" si="0"/>
        <v>50</v>
      </c>
      <c r="H15">
        <f t="shared" si="0"/>
        <v>60</v>
      </c>
      <c r="I15">
        <f t="shared" si="0"/>
        <v>70</v>
      </c>
      <c r="J15">
        <f t="shared" si="0"/>
        <v>80</v>
      </c>
      <c r="K15">
        <f t="shared" si="0"/>
        <v>90</v>
      </c>
      <c r="L15">
        <f t="shared" si="0"/>
        <v>100</v>
      </c>
      <c r="M15">
        <f t="shared" si="0"/>
        <v>110</v>
      </c>
      <c r="N15">
        <f t="shared" si="0"/>
        <v>120</v>
      </c>
      <c r="O15">
        <f t="shared" si="0"/>
        <v>130</v>
      </c>
      <c r="P15">
        <f t="shared" si="0"/>
        <v>140</v>
      </c>
      <c r="Q15">
        <f t="shared" si="0"/>
        <v>150</v>
      </c>
      <c r="R15">
        <f t="shared" si="0"/>
        <v>160</v>
      </c>
      <c r="S15">
        <f t="shared" si="0"/>
        <v>170</v>
      </c>
      <c r="T15">
        <f t="shared" si="0"/>
        <v>180</v>
      </c>
      <c r="U15">
        <f t="shared" si="0"/>
        <v>190</v>
      </c>
      <c r="V15">
        <f t="shared" si="0"/>
        <v>200</v>
      </c>
      <c r="W15">
        <f t="shared" si="0"/>
        <v>210</v>
      </c>
      <c r="X15">
        <f t="shared" si="0"/>
        <v>220</v>
      </c>
      <c r="Y15">
        <f t="shared" si="0"/>
        <v>230</v>
      </c>
      <c r="Z15">
        <f t="shared" si="0"/>
        <v>240</v>
      </c>
      <c r="AA15">
        <f t="shared" si="0"/>
        <v>250</v>
      </c>
      <c r="AB15">
        <f t="shared" si="0"/>
        <v>260</v>
      </c>
      <c r="AC15">
        <f t="shared" si="0"/>
        <v>270</v>
      </c>
      <c r="AD15">
        <f t="shared" si="0"/>
        <v>280</v>
      </c>
      <c r="AE15">
        <f t="shared" si="0"/>
        <v>290</v>
      </c>
      <c r="AF15">
        <f t="shared" si="0"/>
        <v>300</v>
      </c>
      <c r="AG15">
        <f t="shared" si="0"/>
        <v>310</v>
      </c>
      <c r="AH15">
        <f t="shared" si="0"/>
        <v>320</v>
      </c>
    </row>
    <row r="17" spans="1:1" x14ac:dyDescent="0.25">
      <c r="A17" t="s">
        <v>0</v>
      </c>
    </row>
    <row r="18" spans="1:1" x14ac:dyDescent="0.25">
      <c r="A18" t="s">
        <v>0</v>
      </c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48</v>
      </c>
    </row>
    <row r="23" spans="1:1" x14ac:dyDescent="0.25">
      <c r="A23" t="s">
        <v>49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55</v>
      </c>
    </row>
    <row r="30" spans="1:1" x14ac:dyDescent="0.25">
      <c r="A30" t="s">
        <v>56</v>
      </c>
    </row>
    <row r="31" spans="1:1" x14ac:dyDescent="0.25">
      <c r="A31" t="s">
        <v>57</v>
      </c>
    </row>
    <row r="32" spans="1:1" x14ac:dyDescent="0.25">
      <c r="A32" t="s">
        <v>58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6" spans="1:1" x14ac:dyDescent="0.25">
      <c r="A56" t="s">
        <v>1</v>
      </c>
    </row>
    <row r="57" spans="1:1" x14ac:dyDescent="0.25">
      <c r="A57" t="s">
        <v>1</v>
      </c>
    </row>
    <row r="58" spans="1:1" x14ac:dyDescent="0.25">
      <c r="A58" t="s">
        <v>81</v>
      </c>
    </row>
    <row r="59" spans="1:1" x14ac:dyDescent="0.25">
      <c r="A59" t="s">
        <v>46</v>
      </c>
    </row>
    <row r="60" spans="1:1" x14ac:dyDescent="0.25">
      <c r="A60" t="s">
        <v>47</v>
      </c>
    </row>
    <row r="61" spans="1:1" x14ac:dyDescent="0.25">
      <c r="A61" t="s">
        <v>48</v>
      </c>
    </row>
    <row r="62" spans="1:1" x14ac:dyDescent="0.25">
      <c r="A62" t="s">
        <v>49</v>
      </c>
    </row>
    <row r="63" spans="1:1" x14ac:dyDescent="0.25">
      <c r="A63" t="s">
        <v>50</v>
      </c>
    </row>
    <row r="64" spans="1:1" x14ac:dyDescent="0.25">
      <c r="A64" t="s">
        <v>51</v>
      </c>
    </row>
    <row r="65" spans="1:1" x14ac:dyDescent="0.25">
      <c r="A65" t="s">
        <v>52</v>
      </c>
    </row>
    <row r="66" spans="1:1" x14ac:dyDescent="0.25">
      <c r="A66" t="s">
        <v>53</v>
      </c>
    </row>
    <row r="67" spans="1:1" x14ac:dyDescent="0.25">
      <c r="A67" t="s">
        <v>54</v>
      </c>
    </row>
    <row r="68" spans="1:1" x14ac:dyDescent="0.25">
      <c r="A68" t="s">
        <v>55</v>
      </c>
    </row>
    <row r="69" spans="1:1" x14ac:dyDescent="0.25">
      <c r="A69" t="s">
        <v>56</v>
      </c>
    </row>
    <row r="70" spans="1:1" x14ac:dyDescent="0.25">
      <c r="A70" t="s">
        <v>57</v>
      </c>
    </row>
    <row r="71" spans="1:1" x14ac:dyDescent="0.25">
      <c r="A71" t="s">
        <v>58</v>
      </c>
    </row>
    <row r="72" spans="1:1" x14ac:dyDescent="0.25">
      <c r="A72" t="s">
        <v>59</v>
      </c>
    </row>
    <row r="73" spans="1:1" x14ac:dyDescent="0.25">
      <c r="A73" t="s">
        <v>60</v>
      </c>
    </row>
    <row r="74" spans="1:1" x14ac:dyDescent="0.25">
      <c r="A74" t="s">
        <v>61</v>
      </c>
    </row>
    <row r="75" spans="1:1" x14ac:dyDescent="0.25">
      <c r="A75" t="s">
        <v>62</v>
      </c>
    </row>
    <row r="76" spans="1:1" x14ac:dyDescent="0.25">
      <c r="A76" t="s">
        <v>63</v>
      </c>
    </row>
    <row r="77" spans="1:1" x14ac:dyDescent="0.25">
      <c r="A77" t="s">
        <v>64</v>
      </c>
    </row>
    <row r="78" spans="1:1" x14ac:dyDescent="0.25">
      <c r="A78" t="s">
        <v>65</v>
      </c>
    </row>
    <row r="79" spans="1:1" x14ac:dyDescent="0.25">
      <c r="A79" t="s">
        <v>66</v>
      </c>
    </row>
    <row r="80" spans="1:1" x14ac:dyDescent="0.25">
      <c r="A80" t="s">
        <v>67</v>
      </c>
    </row>
    <row r="81" spans="1:1" x14ac:dyDescent="0.25">
      <c r="A81" t="s">
        <v>68</v>
      </c>
    </row>
    <row r="82" spans="1:1" x14ac:dyDescent="0.25">
      <c r="A82" t="s">
        <v>69</v>
      </c>
    </row>
    <row r="83" spans="1:1" x14ac:dyDescent="0.25">
      <c r="A83" t="s">
        <v>70</v>
      </c>
    </row>
    <row r="84" spans="1:1" x14ac:dyDescent="0.25">
      <c r="A84" t="s">
        <v>71</v>
      </c>
    </row>
    <row r="85" spans="1:1" x14ac:dyDescent="0.25">
      <c r="A85" t="s">
        <v>72</v>
      </c>
    </row>
    <row r="86" spans="1:1" x14ac:dyDescent="0.25">
      <c r="A86" t="s">
        <v>73</v>
      </c>
    </row>
    <row r="87" spans="1:1" x14ac:dyDescent="0.25">
      <c r="A87" t="s">
        <v>74</v>
      </c>
    </row>
    <row r="88" spans="1:1" x14ac:dyDescent="0.25">
      <c r="A88" t="s">
        <v>75</v>
      </c>
    </row>
    <row r="89" spans="1:1" x14ac:dyDescent="0.25">
      <c r="A89" t="s">
        <v>76</v>
      </c>
    </row>
    <row r="90" spans="1:1" x14ac:dyDescent="0.25">
      <c r="A90" t="s">
        <v>77</v>
      </c>
    </row>
    <row r="91" spans="1:1" x14ac:dyDescent="0.25">
      <c r="A91" t="s">
        <v>78</v>
      </c>
    </row>
    <row r="92" spans="1:1" x14ac:dyDescent="0.25">
      <c r="A92" t="s">
        <v>79</v>
      </c>
    </row>
    <row r="93" spans="1:1" x14ac:dyDescent="0.25">
      <c r="A93" t="s">
        <v>80</v>
      </c>
    </row>
    <row r="95" spans="1:1" x14ac:dyDescent="0.25">
      <c r="A95" t="s">
        <v>2</v>
      </c>
    </row>
    <row r="96" spans="1:1" x14ac:dyDescent="0.25">
      <c r="A96" t="s">
        <v>2</v>
      </c>
    </row>
    <row r="97" spans="1:1" x14ac:dyDescent="0.25">
      <c r="A97" t="s">
        <v>82</v>
      </c>
    </row>
    <row r="98" spans="1:1" x14ac:dyDescent="0.25">
      <c r="A98" t="s">
        <v>46</v>
      </c>
    </row>
    <row r="99" spans="1:1" x14ac:dyDescent="0.25">
      <c r="A99" t="s">
        <v>47</v>
      </c>
    </row>
    <row r="100" spans="1:1" x14ac:dyDescent="0.25">
      <c r="A100" t="s">
        <v>48</v>
      </c>
    </row>
    <row r="101" spans="1:1" x14ac:dyDescent="0.25">
      <c r="A101" t="s">
        <v>49</v>
      </c>
    </row>
    <row r="102" spans="1:1" x14ac:dyDescent="0.25">
      <c r="A102" t="s">
        <v>50</v>
      </c>
    </row>
    <row r="103" spans="1:1" x14ac:dyDescent="0.25">
      <c r="A103" t="s">
        <v>51</v>
      </c>
    </row>
    <row r="104" spans="1:1" x14ac:dyDescent="0.25">
      <c r="A104" t="s">
        <v>52</v>
      </c>
    </row>
    <row r="105" spans="1:1" x14ac:dyDescent="0.25">
      <c r="A105" t="s">
        <v>53</v>
      </c>
    </row>
    <row r="106" spans="1:1" x14ac:dyDescent="0.25">
      <c r="A106" t="s">
        <v>54</v>
      </c>
    </row>
    <row r="107" spans="1:1" x14ac:dyDescent="0.25">
      <c r="A107" t="s">
        <v>55</v>
      </c>
    </row>
    <row r="108" spans="1:1" x14ac:dyDescent="0.25">
      <c r="A108" t="s">
        <v>56</v>
      </c>
    </row>
    <row r="109" spans="1:1" x14ac:dyDescent="0.25">
      <c r="A109" t="s">
        <v>57</v>
      </c>
    </row>
    <row r="110" spans="1:1" x14ac:dyDescent="0.25">
      <c r="A110" t="s">
        <v>58</v>
      </c>
    </row>
    <row r="111" spans="1:1" x14ac:dyDescent="0.25">
      <c r="A111" t="s">
        <v>59</v>
      </c>
    </row>
    <row r="112" spans="1:1" x14ac:dyDescent="0.25">
      <c r="A112" t="s">
        <v>60</v>
      </c>
    </row>
    <row r="113" spans="1:1" x14ac:dyDescent="0.25">
      <c r="A113" t="s">
        <v>61</v>
      </c>
    </row>
    <row r="114" spans="1:1" x14ac:dyDescent="0.25">
      <c r="A114" t="s">
        <v>62</v>
      </c>
    </row>
    <row r="115" spans="1:1" x14ac:dyDescent="0.25">
      <c r="A115" t="s">
        <v>63</v>
      </c>
    </row>
    <row r="116" spans="1:1" x14ac:dyDescent="0.25">
      <c r="A116" t="s">
        <v>64</v>
      </c>
    </row>
    <row r="117" spans="1:1" x14ac:dyDescent="0.25">
      <c r="A117" t="s">
        <v>65</v>
      </c>
    </row>
    <row r="118" spans="1:1" x14ac:dyDescent="0.25">
      <c r="A118" t="s">
        <v>66</v>
      </c>
    </row>
    <row r="119" spans="1:1" x14ac:dyDescent="0.25">
      <c r="A119" t="s">
        <v>67</v>
      </c>
    </row>
    <row r="120" spans="1:1" x14ac:dyDescent="0.25">
      <c r="A120" t="s">
        <v>68</v>
      </c>
    </row>
    <row r="121" spans="1:1" x14ac:dyDescent="0.25">
      <c r="A121" t="s">
        <v>69</v>
      </c>
    </row>
    <row r="122" spans="1:1" x14ac:dyDescent="0.25">
      <c r="A122" t="s">
        <v>70</v>
      </c>
    </row>
    <row r="123" spans="1:1" x14ac:dyDescent="0.25">
      <c r="A123" t="s">
        <v>71</v>
      </c>
    </row>
    <row r="124" spans="1:1" x14ac:dyDescent="0.25">
      <c r="A124" t="s">
        <v>72</v>
      </c>
    </row>
    <row r="125" spans="1:1" x14ac:dyDescent="0.25">
      <c r="A125" t="s">
        <v>73</v>
      </c>
    </row>
    <row r="126" spans="1:1" x14ac:dyDescent="0.25">
      <c r="A126" t="s">
        <v>74</v>
      </c>
    </row>
    <row r="127" spans="1:1" x14ac:dyDescent="0.25">
      <c r="A127" t="s">
        <v>75</v>
      </c>
    </row>
    <row r="128" spans="1:1" x14ac:dyDescent="0.25">
      <c r="A128" t="s">
        <v>76</v>
      </c>
    </row>
    <row r="129" spans="1:1" x14ac:dyDescent="0.25">
      <c r="A129" t="s">
        <v>77</v>
      </c>
    </row>
    <row r="130" spans="1:1" x14ac:dyDescent="0.25">
      <c r="A130" t="s">
        <v>78</v>
      </c>
    </row>
    <row r="131" spans="1:1" x14ac:dyDescent="0.25">
      <c r="A131" t="s">
        <v>79</v>
      </c>
    </row>
    <row r="132" spans="1:1" x14ac:dyDescent="0.25">
      <c r="A132" t="s">
        <v>80</v>
      </c>
    </row>
    <row r="134" spans="1:1" x14ac:dyDescent="0.25">
      <c r="A134" t="s">
        <v>3</v>
      </c>
    </row>
    <row r="135" spans="1:1" x14ac:dyDescent="0.25">
      <c r="A135" t="s">
        <v>3</v>
      </c>
    </row>
    <row r="136" spans="1:1" x14ac:dyDescent="0.25">
      <c r="A136" t="s">
        <v>83</v>
      </c>
    </row>
    <row r="137" spans="1:1" x14ac:dyDescent="0.25">
      <c r="A137" t="s">
        <v>46</v>
      </c>
    </row>
    <row r="138" spans="1:1" x14ac:dyDescent="0.25">
      <c r="A138" t="s">
        <v>47</v>
      </c>
    </row>
    <row r="139" spans="1:1" x14ac:dyDescent="0.25">
      <c r="A139" t="s">
        <v>48</v>
      </c>
    </row>
    <row r="140" spans="1:1" x14ac:dyDescent="0.25">
      <c r="A140" t="s">
        <v>49</v>
      </c>
    </row>
    <row r="141" spans="1:1" x14ac:dyDescent="0.25">
      <c r="A141" t="s">
        <v>50</v>
      </c>
    </row>
    <row r="142" spans="1:1" x14ac:dyDescent="0.25">
      <c r="A142" t="s">
        <v>51</v>
      </c>
    </row>
    <row r="143" spans="1:1" x14ac:dyDescent="0.25">
      <c r="A143" t="s">
        <v>52</v>
      </c>
    </row>
    <row r="144" spans="1:1" x14ac:dyDescent="0.25">
      <c r="A144" t="s">
        <v>53</v>
      </c>
    </row>
    <row r="145" spans="1:1" x14ac:dyDescent="0.25">
      <c r="A145" t="s">
        <v>54</v>
      </c>
    </row>
    <row r="146" spans="1:1" x14ac:dyDescent="0.25">
      <c r="A146" t="s">
        <v>55</v>
      </c>
    </row>
    <row r="147" spans="1:1" x14ac:dyDescent="0.25">
      <c r="A147" t="s">
        <v>56</v>
      </c>
    </row>
    <row r="148" spans="1:1" x14ac:dyDescent="0.25">
      <c r="A148" t="s">
        <v>57</v>
      </c>
    </row>
    <row r="149" spans="1:1" x14ac:dyDescent="0.25">
      <c r="A149" t="s">
        <v>58</v>
      </c>
    </row>
    <row r="150" spans="1:1" x14ac:dyDescent="0.25">
      <c r="A150" t="s">
        <v>59</v>
      </c>
    </row>
    <row r="151" spans="1:1" x14ac:dyDescent="0.25">
      <c r="A151" t="s">
        <v>60</v>
      </c>
    </row>
    <row r="152" spans="1:1" x14ac:dyDescent="0.25">
      <c r="A152" t="s">
        <v>61</v>
      </c>
    </row>
    <row r="153" spans="1:1" x14ac:dyDescent="0.25">
      <c r="A153" t="s">
        <v>62</v>
      </c>
    </row>
    <row r="154" spans="1:1" x14ac:dyDescent="0.25">
      <c r="A154" t="s">
        <v>63</v>
      </c>
    </row>
    <row r="155" spans="1:1" x14ac:dyDescent="0.25">
      <c r="A155" t="s">
        <v>64</v>
      </c>
    </row>
    <row r="156" spans="1:1" x14ac:dyDescent="0.25">
      <c r="A156" t="s">
        <v>65</v>
      </c>
    </row>
    <row r="157" spans="1:1" x14ac:dyDescent="0.25">
      <c r="A157" t="s">
        <v>66</v>
      </c>
    </row>
    <row r="158" spans="1:1" x14ac:dyDescent="0.25">
      <c r="A158" t="s">
        <v>67</v>
      </c>
    </row>
    <row r="159" spans="1:1" x14ac:dyDescent="0.25">
      <c r="A159" t="s">
        <v>68</v>
      </c>
    </row>
    <row r="160" spans="1:1" x14ac:dyDescent="0.25">
      <c r="A160" t="s">
        <v>69</v>
      </c>
    </row>
    <row r="161" spans="1:1" x14ac:dyDescent="0.25">
      <c r="A161" t="s">
        <v>70</v>
      </c>
    </row>
    <row r="162" spans="1:1" x14ac:dyDescent="0.25">
      <c r="A162" t="s">
        <v>71</v>
      </c>
    </row>
    <row r="163" spans="1:1" x14ac:dyDescent="0.25">
      <c r="A163" t="s">
        <v>72</v>
      </c>
    </row>
    <row r="164" spans="1:1" x14ac:dyDescent="0.25">
      <c r="A164" t="s">
        <v>73</v>
      </c>
    </row>
    <row r="165" spans="1:1" x14ac:dyDescent="0.25">
      <c r="A165" t="s">
        <v>74</v>
      </c>
    </row>
    <row r="166" spans="1:1" x14ac:dyDescent="0.25">
      <c r="A166" t="s">
        <v>75</v>
      </c>
    </row>
    <row r="167" spans="1:1" x14ac:dyDescent="0.25">
      <c r="A167" t="s">
        <v>76</v>
      </c>
    </row>
    <row r="168" spans="1:1" x14ac:dyDescent="0.25">
      <c r="A168" t="s">
        <v>77</v>
      </c>
    </row>
    <row r="169" spans="1:1" x14ac:dyDescent="0.25">
      <c r="A169" t="s">
        <v>78</v>
      </c>
    </row>
    <row r="170" spans="1:1" x14ac:dyDescent="0.25">
      <c r="A170" t="s">
        <v>79</v>
      </c>
    </row>
    <row r="171" spans="1:1" x14ac:dyDescent="0.25">
      <c r="A171" t="s">
        <v>80</v>
      </c>
    </row>
    <row r="173" spans="1:1" x14ac:dyDescent="0.25">
      <c r="A173" t="s">
        <v>4</v>
      </c>
    </row>
    <row r="174" spans="1:1" x14ac:dyDescent="0.25">
      <c r="A174" t="s">
        <v>4</v>
      </c>
    </row>
    <row r="175" spans="1:1" x14ac:dyDescent="0.25">
      <c r="A175" t="s">
        <v>84</v>
      </c>
    </row>
    <row r="176" spans="1:1" x14ac:dyDescent="0.25">
      <c r="A176" t="s">
        <v>46</v>
      </c>
    </row>
    <row r="177" spans="1:1" x14ac:dyDescent="0.25">
      <c r="A177" t="s">
        <v>47</v>
      </c>
    </row>
    <row r="178" spans="1:1" x14ac:dyDescent="0.25">
      <c r="A178" t="s">
        <v>48</v>
      </c>
    </row>
    <row r="179" spans="1:1" x14ac:dyDescent="0.25">
      <c r="A179" t="s">
        <v>49</v>
      </c>
    </row>
    <row r="180" spans="1:1" x14ac:dyDescent="0.25">
      <c r="A180" t="s">
        <v>50</v>
      </c>
    </row>
    <row r="181" spans="1:1" x14ac:dyDescent="0.25">
      <c r="A181" t="s">
        <v>51</v>
      </c>
    </row>
    <row r="182" spans="1:1" x14ac:dyDescent="0.25">
      <c r="A182" t="s">
        <v>52</v>
      </c>
    </row>
    <row r="183" spans="1:1" x14ac:dyDescent="0.25">
      <c r="A183" t="s">
        <v>53</v>
      </c>
    </row>
    <row r="184" spans="1:1" x14ac:dyDescent="0.25">
      <c r="A184" t="s">
        <v>54</v>
      </c>
    </row>
    <row r="185" spans="1:1" x14ac:dyDescent="0.25">
      <c r="A185" t="s">
        <v>55</v>
      </c>
    </row>
    <row r="186" spans="1:1" x14ac:dyDescent="0.25">
      <c r="A186" t="s">
        <v>56</v>
      </c>
    </row>
    <row r="187" spans="1:1" x14ac:dyDescent="0.25">
      <c r="A187" t="s">
        <v>57</v>
      </c>
    </row>
    <row r="188" spans="1:1" x14ac:dyDescent="0.25">
      <c r="A188" t="s">
        <v>58</v>
      </c>
    </row>
    <row r="189" spans="1:1" x14ac:dyDescent="0.25">
      <c r="A189" t="s">
        <v>59</v>
      </c>
    </row>
    <row r="190" spans="1:1" x14ac:dyDescent="0.25">
      <c r="A190" t="s">
        <v>60</v>
      </c>
    </row>
    <row r="191" spans="1:1" x14ac:dyDescent="0.25">
      <c r="A191" t="s">
        <v>61</v>
      </c>
    </row>
    <row r="192" spans="1:1" x14ac:dyDescent="0.25">
      <c r="A192" t="s">
        <v>62</v>
      </c>
    </row>
    <row r="193" spans="1:1" x14ac:dyDescent="0.25">
      <c r="A193" t="s">
        <v>63</v>
      </c>
    </row>
    <row r="194" spans="1:1" x14ac:dyDescent="0.25">
      <c r="A194" t="s">
        <v>64</v>
      </c>
    </row>
    <row r="195" spans="1:1" x14ac:dyDescent="0.25">
      <c r="A195" t="s">
        <v>65</v>
      </c>
    </row>
    <row r="196" spans="1:1" x14ac:dyDescent="0.25">
      <c r="A196" t="s">
        <v>66</v>
      </c>
    </row>
    <row r="197" spans="1:1" x14ac:dyDescent="0.25">
      <c r="A197" t="s">
        <v>67</v>
      </c>
    </row>
    <row r="198" spans="1:1" x14ac:dyDescent="0.25">
      <c r="A198" t="s">
        <v>68</v>
      </c>
    </row>
    <row r="199" spans="1:1" x14ac:dyDescent="0.25">
      <c r="A199" t="s">
        <v>69</v>
      </c>
    </row>
    <row r="200" spans="1:1" x14ac:dyDescent="0.25">
      <c r="A200" t="s">
        <v>70</v>
      </c>
    </row>
    <row r="201" spans="1:1" x14ac:dyDescent="0.25">
      <c r="A201" t="s">
        <v>71</v>
      </c>
    </row>
    <row r="202" spans="1:1" x14ac:dyDescent="0.25">
      <c r="A202" t="s">
        <v>72</v>
      </c>
    </row>
    <row r="203" spans="1:1" x14ac:dyDescent="0.25">
      <c r="A203" t="s">
        <v>73</v>
      </c>
    </row>
    <row r="204" spans="1:1" x14ac:dyDescent="0.25">
      <c r="A204" t="s">
        <v>74</v>
      </c>
    </row>
    <row r="205" spans="1:1" x14ac:dyDescent="0.25">
      <c r="A205" t="s">
        <v>75</v>
      </c>
    </row>
    <row r="206" spans="1:1" x14ac:dyDescent="0.25">
      <c r="A206" t="s">
        <v>76</v>
      </c>
    </row>
    <row r="207" spans="1:1" x14ac:dyDescent="0.25">
      <c r="A207" t="s">
        <v>77</v>
      </c>
    </row>
    <row r="208" spans="1:1" x14ac:dyDescent="0.25">
      <c r="A208" t="s">
        <v>78</v>
      </c>
    </row>
    <row r="209" spans="1:1" x14ac:dyDescent="0.25">
      <c r="A209" t="s">
        <v>79</v>
      </c>
    </row>
    <row r="210" spans="1:1" x14ac:dyDescent="0.25">
      <c r="A210" t="s">
        <v>80</v>
      </c>
    </row>
    <row r="212" spans="1:1" x14ac:dyDescent="0.25">
      <c r="A212" t="s">
        <v>5</v>
      </c>
    </row>
    <row r="213" spans="1:1" x14ac:dyDescent="0.25">
      <c r="A213" t="s">
        <v>5</v>
      </c>
    </row>
    <row r="214" spans="1:1" x14ac:dyDescent="0.25">
      <c r="A214" t="s">
        <v>85</v>
      </c>
    </row>
    <row r="215" spans="1:1" x14ac:dyDescent="0.25">
      <c r="A215" t="s">
        <v>46</v>
      </c>
    </row>
    <row r="216" spans="1:1" x14ac:dyDescent="0.25">
      <c r="A216" t="s">
        <v>47</v>
      </c>
    </row>
    <row r="217" spans="1:1" x14ac:dyDescent="0.25">
      <c r="A217" t="s">
        <v>48</v>
      </c>
    </row>
    <row r="218" spans="1:1" x14ac:dyDescent="0.25">
      <c r="A218" t="s">
        <v>49</v>
      </c>
    </row>
    <row r="219" spans="1:1" x14ac:dyDescent="0.25">
      <c r="A219" t="s">
        <v>50</v>
      </c>
    </row>
    <row r="220" spans="1:1" x14ac:dyDescent="0.25">
      <c r="A220" t="s">
        <v>51</v>
      </c>
    </row>
    <row r="221" spans="1:1" x14ac:dyDescent="0.25">
      <c r="A221" t="s">
        <v>52</v>
      </c>
    </row>
    <row r="222" spans="1:1" x14ac:dyDescent="0.25">
      <c r="A222" t="s">
        <v>53</v>
      </c>
    </row>
    <row r="223" spans="1:1" x14ac:dyDescent="0.25">
      <c r="A223" t="s">
        <v>54</v>
      </c>
    </row>
    <row r="224" spans="1:1" x14ac:dyDescent="0.25">
      <c r="A224" t="s">
        <v>55</v>
      </c>
    </row>
    <row r="225" spans="1:1" x14ac:dyDescent="0.25">
      <c r="A225" t="s">
        <v>56</v>
      </c>
    </row>
    <row r="226" spans="1:1" x14ac:dyDescent="0.25">
      <c r="A226" t="s">
        <v>57</v>
      </c>
    </row>
    <row r="227" spans="1:1" x14ac:dyDescent="0.25">
      <c r="A227" t="s">
        <v>58</v>
      </c>
    </row>
    <row r="228" spans="1:1" x14ac:dyDescent="0.25">
      <c r="A228" t="s">
        <v>59</v>
      </c>
    </row>
    <row r="229" spans="1:1" x14ac:dyDescent="0.25">
      <c r="A229" t="s">
        <v>60</v>
      </c>
    </row>
    <row r="230" spans="1:1" x14ac:dyDescent="0.25">
      <c r="A230" t="s">
        <v>61</v>
      </c>
    </row>
    <row r="231" spans="1:1" x14ac:dyDescent="0.25">
      <c r="A231" t="s">
        <v>62</v>
      </c>
    </row>
    <row r="232" spans="1:1" x14ac:dyDescent="0.25">
      <c r="A232" t="s">
        <v>63</v>
      </c>
    </row>
    <row r="233" spans="1:1" x14ac:dyDescent="0.25">
      <c r="A233" t="s">
        <v>64</v>
      </c>
    </row>
    <row r="234" spans="1:1" x14ac:dyDescent="0.25">
      <c r="A234" t="s">
        <v>65</v>
      </c>
    </row>
    <row r="235" spans="1:1" x14ac:dyDescent="0.25">
      <c r="A235" t="s">
        <v>66</v>
      </c>
    </row>
    <row r="236" spans="1:1" x14ac:dyDescent="0.25">
      <c r="A236" t="s">
        <v>67</v>
      </c>
    </row>
    <row r="237" spans="1:1" x14ac:dyDescent="0.25">
      <c r="A237" t="s">
        <v>68</v>
      </c>
    </row>
    <row r="238" spans="1:1" x14ac:dyDescent="0.25">
      <c r="A238" t="s">
        <v>69</v>
      </c>
    </row>
    <row r="239" spans="1:1" x14ac:dyDescent="0.25">
      <c r="A239" t="s">
        <v>70</v>
      </c>
    </row>
    <row r="240" spans="1:1" x14ac:dyDescent="0.25">
      <c r="A240" t="s">
        <v>71</v>
      </c>
    </row>
    <row r="241" spans="1:1" x14ac:dyDescent="0.25">
      <c r="A241" t="s">
        <v>72</v>
      </c>
    </row>
    <row r="242" spans="1:1" x14ac:dyDescent="0.25">
      <c r="A242" t="s">
        <v>73</v>
      </c>
    </row>
    <row r="243" spans="1:1" x14ac:dyDescent="0.25">
      <c r="A243" t="s">
        <v>74</v>
      </c>
    </row>
    <row r="244" spans="1:1" x14ac:dyDescent="0.25">
      <c r="A244" t="s">
        <v>75</v>
      </c>
    </row>
    <row r="245" spans="1:1" x14ac:dyDescent="0.25">
      <c r="A245" t="s">
        <v>76</v>
      </c>
    </row>
    <row r="246" spans="1:1" x14ac:dyDescent="0.25">
      <c r="A246" t="s">
        <v>77</v>
      </c>
    </row>
    <row r="247" spans="1:1" x14ac:dyDescent="0.25">
      <c r="A247" t="s">
        <v>78</v>
      </c>
    </row>
    <row r="248" spans="1:1" x14ac:dyDescent="0.25">
      <c r="A248" t="s">
        <v>79</v>
      </c>
    </row>
    <row r="249" spans="1:1" x14ac:dyDescent="0.25">
      <c r="A249" t="s">
        <v>80</v>
      </c>
    </row>
    <row r="251" spans="1:1" x14ac:dyDescent="0.25">
      <c r="A251" t="s">
        <v>6</v>
      </c>
    </row>
    <row r="252" spans="1:1" x14ac:dyDescent="0.25">
      <c r="A252" t="s">
        <v>6</v>
      </c>
    </row>
    <row r="253" spans="1:1" x14ac:dyDescent="0.25">
      <c r="A253" t="s">
        <v>86</v>
      </c>
    </row>
    <row r="254" spans="1:1" x14ac:dyDescent="0.25">
      <c r="A254" t="s">
        <v>46</v>
      </c>
    </row>
    <row r="255" spans="1:1" x14ac:dyDescent="0.25">
      <c r="A255" t="s">
        <v>47</v>
      </c>
    </row>
    <row r="256" spans="1:1" x14ac:dyDescent="0.25">
      <c r="A256" t="s">
        <v>48</v>
      </c>
    </row>
    <row r="257" spans="1:1" x14ac:dyDescent="0.25">
      <c r="A257" t="s">
        <v>49</v>
      </c>
    </row>
    <row r="258" spans="1:1" x14ac:dyDescent="0.25">
      <c r="A258" t="s">
        <v>50</v>
      </c>
    </row>
    <row r="259" spans="1:1" x14ac:dyDescent="0.25">
      <c r="A259" t="s">
        <v>51</v>
      </c>
    </row>
    <row r="260" spans="1:1" x14ac:dyDescent="0.25">
      <c r="A260" t="s">
        <v>52</v>
      </c>
    </row>
    <row r="261" spans="1:1" x14ac:dyDescent="0.25">
      <c r="A261" t="s">
        <v>53</v>
      </c>
    </row>
    <row r="262" spans="1:1" x14ac:dyDescent="0.25">
      <c r="A262" t="s">
        <v>54</v>
      </c>
    </row>
    <row r="263" spans="1:1" x14ac:dyDescent="0.25">
      <c r="A263" t="s">
        <v>55</v>
      </c>
    </row>
    <row r="264" spans="1:1" x14ac:dyDescent="0.25">
      <c r="A264" t="s">
        <v>56</v>
      </c>
    </row>
    <row r="265" spans="1:1" x14ac:dyDescent="0.25">
      <c r="A265" t="s">
        <v>57</v>
      </c>
    </row>
    <row r="266" spans="1:1" x14ac:dyDescent="0.25">
      <c r="A266" t="s">
        <v>58</v>
      </c>
    </row>
    <row r="267" spans="1:1" x14ac:dyDescent="0.25">
      <c r="A267" t="s">
        <v>59</v>
      </c>
    </row>
    <row r="268" spans="1:1" x14ac:dyDescent="0.25">
      <c r="A268" t="s">
        <v>60</v>
      </c>
    </row>
    <row r="269" spans="1:1" x14ac:dyDescent="0.25">
      <c r="A269" t="s">
        <v>61</v>
      </c>
    </row>
    <row r="270" spans="1:1" x14ac:dyDescent="0.25">
      <c r="A270" t="s">
        <v>62</v>
      </c>
    </row>
    <row r="271" spans="1:1" x14ac:dyDescent="0.25">
      <c r="A271" t="s">
        <v>63</v>
      </c>
    </row>
    <row r="272" spans="1:1" x14ac:dyDescent="0.25">
      <c r="A272" t="s">
        <v>64</v>
      </c>
    </row>
    <row r="273" spans="1:1" x14ac:dyDescent="0.25">
      <c r="A273" t="s">
        <v>65</v>
      </c>
    </row>
    <row r="274" spans="1:1" x14ac:dyDescent="0.25">
      <c r="A274" t="s">
        <v>66</v>
      </c>
    </row>
    <row r="275" spans="1:1" x14ac:dyDescent="0.25">
      <c r="A275" t="s">
        <v>67</v>
      </c>
    </row>
    <row r="276" spans="1:1" x14ac:dyDescent="0.25">
      <c r="A276" t="s">
        <v>68</v>
      </c>
    </row>
    <row r="277" spans="1:1" x14ac:dyDescent="0.25">
      <c r="A277" t="s">
        <v>69</v>
      </c>
    </row>
    <row r="278" spans="1:1" x14ac:dyDescent="0.25">
      <c r="A278" t="s">
        <v>70</v>
      </c>
    </row>
    <row r="279" spans="1:1" x14ac:dyDescent="0.25">
      <c r="A279" t="s">
        <v>71</v>
      </c>
    </row>
    <row r="280" spans="1:1" x14ac:dyDescent="0.25">
      <c r="A280" t="s">
        <v>72</v>
      </c>
    </row>
    <row r="281" spans="1:1" x14ac:dyDescent="0.25">
      <c r="A281" t="s">
        <v>73</v>
      </c>
    </row>
    <row r="282" spans="1:1" x14ac:dyDescent="0.25">
      <c r="A282" t="s">
        <v>74</v>
      </c>
    </row>
    <row r="283" spans="1:1" x14ac:dyDescent="0.25">
      <c r="A283" t="s">
        <v>75</v>
      </c>
    </row>
    <row r="284" spans="1:1" x14ac:dyDescent="0.25">
      <c r="A284" t="s">
        <v>76</v>
      </c>
    </row>
    <row r="285" spans="1:1" x14ac:dyDescent="0.25">
      <c r="A285" t="s">
        <v>77</v>
      </c>
    </row>
    <row r="286" spans="1:1" x14ac:dyDescent="0.25">
      <c r="A286" t="s">
        <v>78</v>
      </c>
    </row>
    <row r="287" spans="1:1" x14ac:dyDescent="0.25">
      <c r="A287" t="s">
        <v>79</v>
      </c>
    </row>
    <row r="288" spans="1:1" x14ac:dyDescent="0.25">
      <c r="A288" t="s">
        <v>80</v>
      </c>
    </row>
    <row r="290" spans="1:1" x14ac:dyDescent="0.25">
      <c r="A290" t="s">
        <v>7</v>
      </c>
    </row>
    <row r="291" spans="1:1" x14ac:dyDescent="0.25">
      <c r="A291" t="s">
        <v>7</v>
      </c>
    </row>
    <row r="292" spans="1:1" x14ac:dyDescent="0.25">
      <c r="A292" t="s">
        <v>87</v>
      </c>
    </row>
    <row r="293" spans="1:1" x14ac:dyDescent="0.25">
      <c r="A293" t="s">
        <v>46</v>
      </c>
    </row>
    <row r="294" spans="1:1" x14ac:dyDescent="0.25">
      <c r="A294" t="s">
        <v>47</v>
      </c>
    </row>
    <row r="295" spans="1:1" x14ac:dyDescent="0.25">
      <c r="A295" t="s">
        <v>48</v>
      </c>
    </row>
    <row r="296" spans="1:1" x14ac:dyDescent="0.25">
      <c r="A296" t="s">
        <v>49</v>
      </c>
    </row>
    <row r="297" spans="1:1" x14ac:dyDescent="0.25">
      <c r="A297" t="s">
        <v>50</v>
      </c>
    </row>
    <row r="298" spans="1:1" x14ac:dyDescent="0.25">
      <c r="A298" t="s">
        <v>51</v>
      </c>
    </row>
    <row r="299" spans="1:1" x14ac:dyDescent="0.25">
      <c r="A299" t="s">
        <v>52</v>
      </c>
    </row>
    <row r="300" spans="1:1" x14ac:dyDescent="0.25">
      <c r="A300" t="s">
        <v>53</v>
      </c>
    </row>
    <row r="301" spans="1:1" x14ac:dyDescent="0.25">
      <c r="A301" t="s">
        <v>54</v>
      </c>
    </row>
    <row r="302" spans="1:1" x14ac:dyDescent="0.25">
      <c r="A302" t="s">
        <v>55</v>
      </c>
    </row>
    <row r="303" spans="1:1" x14ac:dyDescent="0.25">
      <c r="A303" t="s">
        <v>56</v>
      </c>
    </row>
    <row r="304" spans="1:1" x14ac:dyDescent="0.25">
      <c r="A304" t="s">
        <v>57</v>
      </c>
    </row>
    <row r="305" spans="1:1" x14ac:dyDescent="0.25">
      <c r="A305" t="s">
        <v>58</v>
      </c>
    </row>
    <row r="306" spans="1:1" x14ac:dyDescent="0.25">
      <c r="A306" t="s">
        <v>59</v>
      </c>
    </row>
    <row r="307" spans="1:1" x14ac:dyDescent="0.25">
      <c r="A307" t="s">
        <v>60</v>
      </c>
    </row>
    <row r="308" spans="1:1" x14ac:dyDescent="0.25">
      <c r="A308" t="s">
        <v>61</v>
      </c>
    </row>
    <row r="309" spans="1:1" x14ac:dyDescent="0.25">
      <c r="A309" t="s">
        <v>62</v>
      </c>
    </row>
    <row r="310" spans="1:1" x14ac:dyDescent="0.25">
      <c r="A310" t="s">
        <v>63</v>
      </c>
    </row>
    <row r="311" spans="1:1" x14ac:dyDescent="0.25">
      <c r="A311" t="s">
        <v>64</v>
      </c>
    </row>
    <row r="312" spans="1:1" x14ac:dyDescent="0.25">
      <c r="A312" t="s">
        <v>65</v>
      </c>
    </row>
    <row r="313" spans="1:1" x14ac:dyDescent="0.25">
      <c r="A313" t="s">
        <v>66</v>
      </c>
    </row>
    <row r="314" spans="1:1" x14ac:dyDescent="0.25">
      <c r="A314" t="s">
        <v>67</v>
      </c>
    </row>
    <row r="315" spans="1:1" x14ac:dyDescent="0.25">
      <c r="A315" t="s">
        <v>68</v>
      </c>
    </row>
    <row r="316" spans="1:1" x14ac:dyDescent="0.25">
      <c r="A316" t="s">
        <v>69</v>
      </c>
    </row>
    <row r="317" spans="1:1" x14ac:dyDescent="0.25">
      <c r="A317" t="s">
        <v>70</v>
      </c>
    </row>
    <row r="318" spans="1:1" x14ac:dyDescent="0.25">
      <c r="A318" t="s">
        <v>71</v>
      </c>
    </row>
    <row r="319" spans="1:1" x14ac:dyDescent="0.25">
      <c r="A319" t="s">
        <v>72</v>
      </c>
    </row>
    <row r="320" spans="1:1" x14ac:dyDescent="0.25">
      <c r="A320" t="s">
        <v>73</v>
      </c>
    </row>
    <row r="321" spans="1:1" x14ac:dyDescent="0.25">
      <c r="A321" t="s">
        <v>74</v>
      </c>
    </row>
    <row r="322" spans="1:1" x14ac:dyDescent="0.25">
      <c r="A322" t="s">
        <v>75</v>
      </c>
    </row>
    <row r="323" spans="1:1" x14ac:dyDescent="0.25">
      <c r="A323" t="s">
        <v>76</v>
      </c>
    </row>
    <row r="324" spans="1:1" x14ac:dyDescent="0.25">
      <c r="A324" t="s">
        <v>77</v>
      </c>
    </row>
    <row r="325" spans="1:1" x14ac:dyDescent="0.25">
      <c r="A325" t="s">
        <v>78</v>
      </c>
    </row>
    <row r="326" spans="1:1" x14ac:dyDescent="0.25">
      <c r="A326" t="s">
        <v>79</v>
      </c>
    </row>
    <row r="327" spans="1:1" x14ac:dyDescent="0.25">
      <c r="A327" t="s">
        <v>80</v>
      </c>
    </row>
    <row r="329" spans="1:1" x14ac:dyDescent="0.25">
      <c r="A329" t="s">
        <v>8</v>
      </c>
    </row>
    <row r="330" spans="1:1" x14ac:dyDescent="0.25">
      <c r="A330" t="s">
        <v>8</v>
      </c>
    </row>
    <row r="331" spans="1:1" x14ac:dyDescent="0.25">
      <c r="A331" t="s">
        <v>88</v>
      </c>
    </row>
    <row r="332" spans="1:1" x14ac:dyDescent="0.25">
      <c r="A332" t="s">
        <v>46</v>
      </c>
    </row>
    <row r="333" spans="1:1" x14ac:dyDescent="0.25">
      <c r="A333" t="s">
        <v>47</v>
      </c>
    </row>
    <row r="334" spans="1:1" x14ac:dyDescent="0.25">
      <c r="A334" t="s">
        <v>48</v>
      </c>
    </row>
    <row r="335" spans="1:1" x14ac:dyDescent="0.25">
      <c r="A335" t="s">
        <v>49</v>
      </c>
    </row>
    <row r="336" spans="1:1" x14ac:dyDescent="0.25">
      <c r="A336" t="s">
        <v>50</v>
      </c>
    </row>
    <row r="337" spans="1:1" x14ac:dyDescent="0.25">
      <c r="A337" t="s">
        <v>51</v>
      </c>
    </row>
    <row r="338" spans="1:1" x14ac:dyDescent="0.25">
      <c r="A338" t="s">
        <v>52</v>
      </c>
    </row>
    <row r="339" spans="1:1" x14ac:dyDescent="0.25">
      <c r="A339" t="s">
        <v>53</v>
      </c>
    </row>
    <row r="340" spans="1:1" x14ac:dyDescent="0.25">
      <c r="A340" t="s">
        <v>54</v>
      </c>
    </row>
    <row r="341" spans="1:1" x14ac:dyDescent="0.25">
      <c r="A341" t="s">
        <v>55</v>
      </c>
    </row>
    <row r="342" spans="1:1" x14ac:dyDescent="0.25">
      <c r="A342" t="s">
        <v>56</v>
      </c>
    </row>
    <row r="343" spans="1:1" x14ac:dyDescent="0.25">
      <c r="A343" t="s">
        <v>57</v>
      </c>
    </row>
    <row r="344" spans="1:1" x14ac:dyDescent="0.25">
      <c r="A344" t="s">
        <v>58</v>
      </c>
    </row>
    <row r="345" spans="1:1" x14ac:dyDescent="0.25">
      <c r="A345" t="s">
        <v>59</v>
      </c>
    </row>
    <row r="346" spans="1:1" x14ac:dyDescent="0.25">
      <c r="A346" t="s">
        <v>60</v>
      </c>
    </row>
    <row r="347" spans="1:1" x14ac:dyDescent="0.25">
      <c r="A347" t="s">
        <v>61</v>
      </c>
    </row>
    <row r="348" spans="1:1" x14ac:dyDescent="0.25">
      <c r="A348" t="s">
        <v>62</v>
      </c>
    </row>
    <row r="349" spans="1:1" x14ac:dyDescent="0.25">
      <c r="A349" t="s">
        <v>63</v>
      </c>
    </row>
    <row r="350" spans="1:1" x14ac:dyDescent="0.25">
      <c r="A350" t="s">
        <v>64</v>
      </c>
    </row>
    <row r="351" spans="1:1" x14ac:dyDescent="0.25">
      <c r="A351" t="s">
        <v>65</v>
      </c>
    </row>
    <row r="352" spans="1:1" x14ac:dyDescent="0.25">
      <c r="A352" t="s">
        <v>66</v>
      </c>
    </row>
    <row r="353" spans="1:1" x14ac:dyDescent="0.25">
      <c r="A353" t="s">
        <v>67</v>
      </c>
    </row>
    <row r="354" spans="1:1" x14ac:dyDescent="0.25">
      <c r="A354" t="s">
        <v>68</v>
      </c>
    </row>
    <row r="355" spans="1:1" x14ac:dyDescent="0.25">
      <c r="A355" t="s">
        <v>69</v>
      </c>
    </row>
    <row r="356" spans="1:1" x14ac:dyDescent="0.25">
      <c r="A356" t="s">
        <v>70</v>
      </c>
    </row>
    <row r="357" spans="1:1" x14ac:dyDescent="0.25">
      <c r="A357" t="s">
        <v>71</v>
      </c>
    </row>
    <row r="358" spans="1:1" x14ac:dyDescent="0.25">
      <c r="A358" t="s">
        <v>72</v>
      </c>
    </row>
    <row r="359" spans="1:1" x14ac:dyDescent="0.25">
      <c r="A359" t="s">
        <v>73</v>
      </c>
    </row>
    <row r="360" spans="1:1" x14ac:dyDescent="0.25">
      <c r="A360" t="s">
        <v>74</v>
      </c>
    </row>
    <row r="361" spans="1:1" x14ac:dyDescent="0.25">
      <c r="A361" t="s">
        <v>75</v>
      </c>
    </row>
    <row r="362" spans="1:1" x14ac:dyDescent="0.25">
      <c r="A362" t="s">
        <v>76</v>
      </c>
    </row>
    <row r="363" spans="1:1" x14ac:dyDescent="0.25">
      <c r="A363" t="s">
        <v>77</v>
      </c>
    </row>
    <row r="364" spans="1:1" x14ac:dyDescent="0.25">
      <c r="A364" t="s">
        <v>78</v>
      </c>
    </row>
    <row r="365" spans="1:1" x14ac:dyDescent="0.25">
      <c r="A365" t="s">
        <v>79</v>
      </c>
    </row>
    <row r="366" spans="1:1" x14ac:dyDescent="0.25">
      <c r="A366" t="s">
        <v>80</v>
      </c>
    </row>
    <row r="368" spans="1:1" x14ac:dyDescent="0.25">
      <c r="A368" t="s">
        <v>9</v>
      </c>
    </row>
    <row r="369" spans="1:1" x14ac:dyDescent="0.25">
      <c r="A369" t="s">
        <v>9</v>
      </c>
    </row>
    <row r="370" spans="1:1" x14ac:dyDescent="0.25">
      <c r="A370" t="s">
        <v>89</v>
      </c>
    </row>
    <row r="371" spans="1:1" x14ac:dyDescent="0.25">
      <c r="A371" t="s">
        <v>46</v>
      </c>
    </row>
    <row r="372" spans="1:1" x14ac:dyDescent="0.25">
      <c r="A372" t="s">
        <v>47</v>
      </c>
    </row>
    <row r="373" spans="1:1" x14ac:dyDescent="0.25">
      <c r="A373" t="s">
        <v>48</v>
      </c>
    </row>
    <row r="374" spans="1:1" x14ac:dyDescent="0.25">
      <c r="A374" t="s">
        <v>49</v>
      </c>
    </row>
    <row r="375" spans="1:1" x14ac:dyDescent="0.25">
      <c r="A375" t="s">
        <v>50</v>
      </c>
    </row>
    <row r="376" spans="1:1" x14ac:dyDescent="0.25">
      <c r="A376" t="s">
        <v>51</v>
      </c>
    </row>
    <row r="377" spans="1:1" x14ac:dyDescent="0.25">
      <c r="A377" t="s">
        <v>52</v>
      </c>
    </row>
    <row r="378" spans="1:1" x14ac:dyDescent="0.25">
      <c r="A378" t="s">
        <v>53</v>
      </c>
    </row>
    <row r="379" spans="1:1" x14ac:dyDescent="0.25">
      <c r="A379" t="s">
        <v>54</v>
      </c>
    </row>
    <row r="380" spans="1:1" x14ac:dyDescent="0.25">
      <c r="A380" t="s">
        <v>55</v>
      </c>
    </row>
    <row r="381" spans="1:1" x14ac:dyDescent="0.25">
      <c r="A381" t="s">
        <v>56</v>
      </c>
    </row>
    <row r="382" spans="1:1" x14ac:dyDescent="0.25">
      <c r="A382" t="s">
        <v>57</v>
      </c>
    </row>
    <row r="383" spans="1:1" x14ac:dyDescent="0.25">
      <c r="A383" t="s">
        <v>58</v>
      </c>
    </row>
    <row r="384" spans="1:1" x14ac:dyDescent="0.25">
      <c r="A384" t="s">
        <v>59</v>
      </c>
    </row>
    <row r="385" spans="1:1" x14ac:dyDescent="0.25">
      <c r="A385" t="s">
        <v>60</v>
      </c>
    </row>
    <row r="386" spans="1:1" x14ac:dyDescent="0.25">
      <c r="A386" t="s">
        <v>61</v>
      </c>
    </row>
    <row r="387" spans="1:1" x14ac:dyDescent="0.25">
      <c r="A387" t="s">
        <v>62</v>
      </c>
    </row>
    <row r="388" spans="1:1" x14ac:dyDescent="0.25">
      <c r="A388" t="s">
        <v>63</v>
      </c>
    </row>
    <row r="389" spans="1:1" x14ac:dyDescent="0.25">
      <c r="A389" t="s">
        <v>64</v>
      </c>
    </row>
    <row r="390" spans="1:1" x14ac:dyDescent="0.25">
      <c r="A390" t="s">
        <v>65</v>
      </c>
    </row>
    <row r="391" spans="1:1" x14ac:dyDescent="0.25">
      <c r="A391" t="s">
        <v>66</v>
      </c>
    </row>
    <row r="392" spans="1:1" x14ac:dyDescent="0.25">
      <c r="A392" t="s">
        <v>67</v>
      </c>
    </row>
    <row r="393" spans="1:1" x14ac:dyDescent="0.25">
      <c r="A393" t="s">
        <v>68</v>
      </c>
    </row>
    <row r="394" spans="1:1" x14ac:dyDescent="0.25">
      <c r="A394" t="s">
        <v>69</v>
      </c>
    </row>
    <row r="395" spans="1:1" x14ac:dyDescent="0.25">
      <c r="A395" t="s">
        <v>70</v>
      </c>
    </row>
    <row r="396" spans="1:1" x14ac:dyDescent="0.25">
      <c r="A396" t="s">
        <v>71</v>
      </c>
    </row>
    <row r="397" spans="1:1" x14ac:dyDescent="0.25">
      <c r="A397" t="s">
        <v>72</v>
      </c>
    </row>
    <row r="398" spans="1:1" x14ac:dyDescent="0.25">
      <c r="A398" t="s">
        <v>73</v>
      </c>
    </row>
    <row r="399" spans="1:1" x14ac:dyDescent="0.25">
      <c r="A399" t="s">
        <v>74</v>
      </c>
    </row>
    <row r="400" spans="1:1" x14ac:dyDescent="0.25">
      <c r="A400" t="s">
        <v>75</v>
      </c>
    </row>
    <row r="401" spans="1:1" x14ac:dyDescent="0.25">
      <c r="A401" t="s">
        <v>76</v>
      </c>
    </row>
    <row r="402" spans="1:1" x14ac:dyDescent="0.25">
      <c r="A402" t="s">
        <v>77</v>
      </c>
    </row>
    <row r="403" spans="1:1" x14ac:dyDescent="0.25">
      <c r="A403" t="s">
        <v>78</v>
      </c>
    </row>
    <row r="404" spans="1:1" x14ac:dyDescent="0.25">
      <c r="A404" t="s">
        <v>79</v>
      </c>
    </row>
    <row r="405" spans="1:1" x14ac:dyDescent="0.25">
      <c r="A405" t="s">
        <v>80</v>
      </c>
    </row>
    <row r="407" spans="1:1" x14ac:dyDescent="0.25">
      <c r="A407" t="s">
        <v>10</v>
      </c>
    </row>
    <row r="408" spans="1:1" x14ac:dyDescent="0.25">
      <c r="A408" t="s">
        <v>10</v>
      </c>
    </row>
    <row r="409" spans="1:1" x14ac:dyDescent="0.25">
      <c r="A409" t="s">
        <v>90</v>
      </c>
    </row>
    <row r="410" spans="1:1" x14ac:dyDescent="0.25">
      <c r="A410" t="s">
        <v>46</v>
      </c>
    </row>
    <row r="411" spans="1:1" x14ac:dyDescent="0.25">
      <c r="A411" t="s">
        <v>47</v>
      </c>
    </row>
    <row r="412" spans="1:1" x14ac:dyDescent="0.25">
      <c r="A412" t="s">
        <v>48</v>
      </c>
    </row>
    <row r="413" spans="1:1" x14ac:dyDescent="0.25">
      <c r="A413" t="s">
        <v>49</v>
      </c>
    </row>
    <row r="414" spans="1:1" x14ac:dyDescent="0.25">
      <c r="A414" t="s">
        <v>50</v>
      </c>
    </row>
    <row r="415" spans="1:1" x14ac:dyDescent="0.25">
      <c r="A415" t="s">
        <v>51</v>
      </c>
    </row>
    <row r="416" spans="1:1" x14ac:dyDescent="0.25">
      <c r="A416" t="s">
        <v>52</v>
      </c>
    </row>
    <row r="417" spans="1:1" x14ac:dyDescent="0.25">
      <c r="A417" t="s">
        <v>53</v>
      </c>
    </row>
    <row r="418" spans="1:1" x14ac:dyDescent="0.25">
      <c r="A418" t="s">
        <v>54</v>
      </c>
    </row>
    <row r="419" spans="1:1" x14ac:dyDescent="0.25">
      <c r="A419" t="s">
        <v>55</v>
      </c>
    </row>
    <row r="420" spans="1:1" x14ac:dyDescent="0.25">
      <c r="A420" t="s">
        <v>56</v>
      </c>
    </row>
    <row r="421" spans="1:1" x14ac:dyDescent="0.25">
      <c r="A421" t="s">
        <v>57</v>
      </c>
    </row>
    <row r="422" spans="1:1" x14ac:dyDescent="0.25">
      <c r="A422" t="s">
        <v>58</v>
      </c>
    </row>
    <row r="423" spans="1:1" x14ac:dyDescent="0.25">
      <c r="A423" t="s">
        <v>59</v>
      </c>
    </row>
    <row r="424" spans="1:1" x14ac:dyDescent="0.25">
      <c r="A424" t="s">
        <v>60</v>
      </c>
    </row>
    <row r="425" spans="1:1" x14ac:dyDescent="0.25">
      <c r="A425" t="s">
        <v>91</v>
      </c>
    </row>
    <row r="426" spans="1:1" x14ac:dyDescent="0.25">
      <c r="A426" t="s">
        <v>92</v>
      </c>
    </row>
    <row r="427" spans="1:1" x14ac:dyDescent="0.25">
      <c r="A427" t="s">
        <v>63</v>
      </c>
    </row>
    <row r="428" spans="1:1" x14ac:dyDescent="0.25">
      <c r="A428" t="s">
        <v>64</v>
      </c>
    </row>
    <row r="429" spans="1:1" x14ac:dyDescent="0.25">
      <c r="A429" t="s">
        <v>65</v>
      </c>
    </row>
    <row r="430" spans="1:1" x14ac:dyDescent="0.25">
      <c r="A430" t="s">
        <v>66</v>
      </c>
    </row>
    <row r="431" spans="1:1" x14ac:dyDescent="0.25">
      <c r="A431" t="s">
        <v>67</v>
      </c>
    </row>
    <row r="432" spans="1:1" x14ac:dyDescent="0.25">
      <c r="A432" t="s">
        <v>68</v>
      </c>
    </row>
    <row r="433" spans="1:1" x14ac:dyDescent="0.25">
      <c r="A433" t="s">
        <v>69</v>
      </c>
    </row>
    <row r="434" spans="1:1" x14ac:dyDescent="0.25">
      <c r="A434" t="s">
        <v>70</v>
      </c>
    </row>
    <row r="435" spans="1:1" x14ac:dyDescent="0.25">
      <c r="A435" t="s">
        <v>71</v>
      </c>
    </row>
    <row r="436" spans="1:1" x14ac:dyDescent="0.25">
      <c r="A436" t="s">
        <v>72</v>
      </c>
    </row>
    <row r="437" spans="1:1" x14ac:dyDescent="0.25">
      <c r="A437" t="s">
        <v>73</v>
      </c>
    </row>
    <row r="438" spans="1:1" x14ac:dyDescent="0.25">
      <c r="A438" t="s">
        <v>74</v>
      </c>
    </row>
    <row r="439" spans="1:1" x14ac:dyDescent="0.25">
      <c r="A439" t="s">
        <v>93</v>
      </c>
    </row>
    <row r="440" spans="1:1" x14ac:dyDescent="0.25">
      <c r="A440" t="s">
        <v>94</v>
      </c>
    </row>
    <row r="441" spans="1:1" x14ac:dyDescent="0.25">
      <c r="A441" t="s">
        <v>95</v>
      </c>
    </row>
    <row r="442" spans="1:1" x14ac:dyDescent="0.25">
      <c r="A442" t="s">
        <v>76</v>
      </c>
    </row>
    <row r="443" spans="1:1" x14ac:dyDescent="0.25">
      <c r="A443" t="s">
        <v>77</v>
      </c>
    </row>
    <row r="444" spans="1:1" x14ac:dyDescent="0.25">
      <c r="A444" t="s">
        <v>78</v>
      </c>
    </row>
    <row r="445" spans="1:1" x14ac:dyDescent="0.25">
      <c r="A445" t="s">
        <v>79</v>
      </c>
    </row>
    <row r="446" spans="1:1" x14ac:dyDescent="0.25">
      <c r="A446" t="s">
        <v>80</v>
      </c>
    </row>
    <row r="448" spans="1:1" x14ac:dyDescent="0.25">
      <c r="A448" t="s">
        <v>11</v>
      </c>
    </row>
    <row r="449" spans="1:1" x14ac:dyDescent="0.25">
      <c r="A449" t="s">
        <v>11</v>
      </c>
    </row>
    <row r="450" spans="1:1" x14ac:dyDescent="0.25">
      <c r="A450" t="s">
        <v>96</v>
      </c>
    </row>
    <row r="451" spans="1:1" x14ac:dyDescent="0.25">
      <c r="A451" t="s">
        <v>46</v>
      </c>
    </row>
    <row r="452" spans="1:1" x14ac:dyDescent="0.25">
      <c r="A452" t="s">
        <v>47</v>
      </c>
    </row>
    <row r="453" spans="1:1" x14ac:dyDescent="0.25">
      <c r="A453" t="s">
        <v>48</v>
      </c>
    </row>
    <row r="454" spans="1:1" x14ac:dyDescent="0.25">
      <c r="A454" t="s">
        <v>49</v>
      </c>
    </row>
    <row r="455" spans="1:1" x14ac:dyDescent="0.25">
      <c r="A455" t="s">
        <v>50</v>
      </c>
    </row>
    <row r="456" spans="1:1" x14ac:dyDescent="0.25">
      <c r="A456" t="s">
        <v>51</v>
      </c>
    </row>
    <row r="457" spans="1:1" x14ac:dyDescent="0.25">
      <c r="A457" t="s">
        <v>52</v>
      </c>
    </row>
    <row r="458" spans="1:1" x14ac:dyDescent="0.25">
      <c r="A458" t="s">
        <v>53</v>
      </c>
    </row>
    <row r="459" spans="1:1" x14ac:dyDescent="0.25">
      <c r="A459" t="s">
        <v>54</v>
      </c>
    </row>
    <row r="460" spans="1:1" x14ac:dyDescent="0.25">
      <c r="A460" t="s">
        <v>55</v>
      </c>
    </row>
    <row r="461" spans="1:1" x14ac:dyDescent="0.25">
      <c r="A461" t="s">
        <v>56</v>
      </c>
    </row>
    <row r="462" spans="1:1" x14ac:dyDescent="0.25">
      <c r="A462" t="s">
        <v>57</v>
      </c>
    </row>
    <row r="463" spans="1:1" x14ac:dyDescent="0.25">
      <c r="A463" t="s">
        <v>58</v>
      </c>
    </row>
    <row r="464" spans="1:1" x14ac:dyDescent="0.25">
      <c r="A464" t="s">
        <v>59</v>
      </c>
    </row>
    <row r="465" spans="1:1" x14ac:dyDescent="0.25">
      <c r="A465" t="s">
        <v>60</v>
      </c>
    </row>
    <row r="466" spans="1:1" x14ac:dyDescent="0.25">
      <c r="A466" t="s">
        <v>91</v>
      </c>
    </row>
    <row r="467" spans="1:1" x14ac:dyDescent="0.25">
      <c r="A467" t="s">
        <v>92</v>
      </c>
    </row>
    <row r="468" spans="1:1" x14ac:dyDescent="0.25">
      <c r="A468" t="s">
        <v>63</v>
      </c>
    </row>
    <row r="469" spans="1:1" x14ac:dyDescent="0.25">
      <c r="A469" t="s">
        <v>64</v>
      </c>
    </row>
    <row r="470" spans="1:1" x14ac:dyDescent="0.25">
      <c r="A470" t="s">
        <v>65</v>
      </c>
    </row>
    <row r="471" spans="1:1" x14ac:dyDescent="0.25">
      <c r="A471" t="s">
        <v>66</v>
      </c>
    </row>
    <row r="472" spans="1:1" x14ac:dyDescent="0.25">
      <c r="A472" t="s">
        <v>67</v>
      </c>
    </row>
    <row r="473" spans="1:1" x14ac:dyDescent="0.25">
      <c r="A473" t="s">
        <v>68</v>
      </c>
    </row>
    <row r="474" spans="1:1" x14ac:dyDescent="0.25">
      <c r="A474" t="s">
        <v>69</v>
      </c>
    </row>
    <row r="475" spans="1:1" x14ac:dyDescent="0.25">
      <c r="A475" t="s">
        <v>70</v>
      </c>
    </row>
    <row r="476" spans="1:1" x14ac:dyDescent="0.25">
      <c r="A476" t="s">
        <v>71</v>
      </c>
    </row>
    <row r="477" spans="1:1" x14ac:dyDescent="0.25">
      <c r="A477" t="s">
        <v>72</v>
      </c>
    </row>
    <row r="478" spans="1:1" x14ac:dyDescent="0.25">
      <c r="A478" t="s">
        <v>73</v>
      </c>
    </row>
    <row r="479" spans="1:1" x14ac:dyDescent="0.25">
      <c r="A479" t="s">
        <v>74</v>
      </c>
    </row>
    <row r="480" spans="1:1" x14ac:dyDescent="0.25">
      <c r="A480" t="s">
        <v>93</v>
      </c>
    </row>
    <row r="481" spans="1:1" x14ac:dyDescent="0.25">
      <c r="A481" t="s">
        <v>94</v>
      </c>
    </row>
    <row r="482" spans="1:1" x14ac:dyDescent="0.25">
      <c r="A482" t="s">
        <v>95</v>
      </c>
    </row>
    <row r="483" spans="1:1" x14ac:dyDescent="0.25">
      <c r="A483" t="s">
        <v>76</v>
      </c>
    </row>
    <row r="484" spans="1:1" x14ac:dyDescent="0.25">
      <c r="A484" t="s">
        <v>77</v>
      </c>
    </row>
    <row r="485" spans="1:1" x14ac:dyDescent="0.25">
      <c r="A485" t="s">
        <v>78</v>
      </c>
    </row>
    <row r="486" spans="1:1" x14ac:dyDescent="0.25">
      <c r="A486" t="s">
        <v>79</v>
      </c>
    </row>
    <row r="487" spans="1:1" x14ac:dyDescent="0.25">
      <c r="A487" t="s">
        <v>80</v>
      </c>
    </row>
    <row r="489" spans="1:1" x14ac:dyDescent="0.25">
      <c r="A489" t="s">
        <v>12</v>
      </c>
    </row>
    <row r="490" spans="1:1" x14ac:dyDescent="0.25">
      <c r="A490" t="s">
        <v>12</v>
      </c>
    </row>
    <row r="491" spans="1:1" x14ac:dyDescent="0.25">
      <c r="A491" t="s">
        <v>97</v>
      </c>
    </row>
    <row r="492" spans="1:1" x14ac:dyDescent="0.25">
      <c r="A492" t="s">
        <v>46</v>
      </c>
    </row>
    <row r="493" spans="1:1" x14ac:dyDescent="0.25">
      <c r="A493" t="s">
        <v>47</v>
      </c>
    </row>
    <row r="494" spans="1:1" x14ac:dyDescent="0.25">
      <c r="A494" t="s">
        <v>48</v>
      </c>
    </row>
    <row r="495" spans="1:1" x14ac:dyDescent="0.25">
      <c r="A495" t="s">
        <v>49</v>
      </c>
    </row>
    <row r="496" spans="1:1" x14ac:dyDescent="0.25">
      <c r="A496" t="s">
        <v>50</v>
      </c>
    </row>
    <row r="497" spans="1:1" x14ac:dyDescent="0.25">
      <c r="A497" t="s">
        <v>51</v>
      </c>
    </row>
    <row r="498" spans="1:1" x14ac:dyDescent="0.25">
      <c r="A498" t="s">
        <v>52</v>
      </c>
    </row>
    <row r="499" spans="1:1" x14ac:dyDescent="0.25">
      <c r="A499" t="s">
        <v>53</v>
      </c>
    </row>
    <row r="500" spans="1:1" x14ac:dyDescent="0.25">
      <c r="A500" t="s">
        <v>54</v>
      </c>
    </row>
    <row r="501" spans="1:1" x14ac:dyDescent="0.25">
      <c r="A501" t="s">
        <v>55</v>
      </c>
    </row>
    <row r="502" spans="1:1" x14ac:dyDescent="0.25">
      <c r="A502" t="s">
        <v>56</v>
      </c>
    </row>
    <row r="503" spans="1:1" x14ac:dyDescent="0.25">
      <c r="A503" t="s">
        <v>57</v>
      </c>
    </row>
    <row r="504" spans="1:1" x14ac:dyDescent="0.25">
      <c r="A504" t="s">
        <v>58</v>
      </c>
    </row>
    <row r="505" spans="1:1" x14ac:dyDescent="0.25">
      <c r="A505" t="s">
        <v>59</v>
      </c>
    </row>
    <row r="506" spans="1:1" x14ac:dyDescent="0.25">
      <c r="A506" t="s">
        <v>60</v>
      </c>
    </row>
    <row r="507" spans="1:1" x14ac:dyDescent="0.25">
      <c r="A507" t="s">
        <v>91</v>
      </c>
    </row>
    <row r="508" spans="1:1" x14ac:dyDescent="0.25">
      <c r="A508" t="s">
        <v>92</v>
      </c>
    </row>
    <row r="509" spans="1:1" x14ac:dyDescent="0.25">
      <c r="A509" t="s">
        <v>63</v>
      </c>
    </row>
    <row r="510" spans="1:1" x14ac:dyDescent="0.25">
      <c r="A510" t="s">
        <v>64</v>
      </c>
    </row>
    <row r="511" spans="1:1" x14ac:dyDescent="0.25">
      <c r="A511" t="s">
        <v>65</v>
      </c>
    </row>
    <row r="512" spans="1:1" x14ac:dyDescent="0.25">
      <c r="A512" t="s">
        <v>66</v>
      </c>
    </row>
    <row r="513" spans="1:1" x14ac:dyDescent="0.25">
      <c r="A513" t="s">
        <v>67</v>
      </c>
    </row>
    <row r="514" spans="1:1" x14ac:dyDescent="0.25">
      <c r="A514" t="s">
        <v>68</v>
      </c>
    </row>
    <row r="515" spans="1:1" x14ac:dyDescent="0.25">
      <c r="A515" t="s">
        <v>69</v>
      </c>
    </row>
    <row r="516" spans="1:1" x14ac:dyDescent="0.25">
      <c r="A516" t="s">
        <v>70</v>
      </c>
    </row>
    <row r="517" spans="1:1" x14ac:dyDescent="0.25">
      <c r="A517" t="s">
        <v>71</v>
      </c>
    </row>
    <row r="518" spans="1:1" x14ac:dyDescent="0.25">
      <c r="A518" t="s">
        <v>72</v>
      </c>
    </row>
    <row r="519" spans="1:1" x14ac:dyDescent="0.25">
      <c r="A519" t="s">
        <v>73</v>
      </c>
    </row>
    <row r="520" spans="1:1" x14ac:dyDescent="0.25">
      <c r="A520" t="s">
        <v>74</v>
      </c>
    </row>
    <row r="521" spans="1:1" x14ac:dyDescent="0.25">
      <c r="A521" t="s">
        <v>93</v>
      </c>
    </row>
    <row r="522" spans="1:1" x14ac:dyDescent="0.25">
      <c r="A522" t="s">
        <v>94</v>
      </c>
    </row>
    <row r="523" spans="1:1" x14ac:dyDescent="0.25">
      <c r="A523" t="s">
        <v>95</v>
      </c>
    </row>
    <row r="524" spans="1:1" x14ac:dyDescent="0.25">
      <c r="A524" t="s">
        <v>76</v>
      </c>
    </row>
    <row r="525" spans="1:1" x14ac:dyDescent="0.25">
      <c r="A525" t="s">
        <v>77</v>
      </c>
    </row>
    <row r="526" spans="1:1" x14ac:dyDescent="0.25">
      <c r="A526" t="s">
        <v>78</v>
      </c>
    </row>
    <row r="527" spans="1:1" x14ac:dyDescent="0.25">
      <c r="A527" t="s">
        <v>79</v>
      </c>
    </row>
    <row r="528" spans="1:1" x14ac:dyDescent="0.25">
      <c r="A528" t="s">
        <v>80</v>
      </c>
    </row>
    <row r="530" spans="1:1" x14ac:dyDescent="0.25">
      <c r="A530" t="s">
        <v>13</v>
      </c>
    </row>
    <row r="531" spans="1:1" x14ac:dyDescent="0.25">
      <c r="A531" t="s">
        <v>13</v>
      </c>
    </row>
    <row r="532" spans="1:1" x14ac:dyDescent="0.25">
      <c r="A532" t="s">
        <v>98</v>
      </c>
    </row>
    <row r="533" spans="1:1" x14ac:dyDescent="0.25">
      <c r="A533" t="s">
        <v>46</v>
      </c>
    </row>
    <row r="534" spans="1:1" x14ac:dyDescent="0.25">
      <c r="A534" t="s">
        <v>47</v>
      </c>
    </row>
    <row r="535" spans="1:1" x14ac:dyDescent="0.25">
      <c r="A535" t="s">
        <v>48</v>
      </c>
    </row>
    <row r="536" spans="1:1" x14ac:dyDescent="0.25">
      <c r="A536" t="s">
        <v>49</v>
      </c>
    </row>
    <row r="537" spans="1:1" x14ac:dyDescent="0.25">
      <c r="A537" t="s">
        <v>50</v>
      </c>
    </row>
    <row r="538" spans="1:1" x14ac:dyDescent="0.25">
      <c r="A538" t="s">
        <v>51</v>
      </c>
    </row>
    <row r="539" spans="1:1" x14ac:dyDescent="0.25">
      <c r="A539" t="s">
        <v>52</v>
      </c>
    </row>
    <row r="540" spans="1:1" x14ac:dyDescent="0.25">
      <c r="A540" t="s">
        <v>53</v>
      </c>
    </row>
    <row r="541" spans="1:1" x14ac:dyDescent="0.25">
      <c r="A541" t="s">
        <v>54</v>
      </c>
    </row>
    <row r="542" spans="1:1" x14ac:dyDescent="0.25">
      <c r="A542" t="s">
        <v>55</v>
      </c>
    </row>
    <row r="543" spans="1:1" x14ac:dyDescent="0.25">
      <c r="A543" t="s">
        <v>56</v>
      </c>
    </row>
    <row r="544" spans="1:1" x14ac:dyDescent="0.25">
      <c r="A544" t="s">
        <v>57</v>
      </c>
    </row>
    <row r="545" spans="1:1" x14ac:dyDescent="0.25">
      <c r="A545" t="s">
        <v>58</v>
      </c>
    </row>
    <row r="546" spans="1:1" x14ac:dyDescent="0.25">
      <c r="A546" t="s">
        <v>59</v>
      </c>
    </row>
    <row r="547" spans="1:1" x14ac:dyDescent="0.25">
      <c r="A547" t="s">
        <v>60</v>
      </c>
    </row>
    <row r="548" spans="1:1" x14ac:dyDescent="0.25">
      <c r="A548" t="s">
        <v>91</v>
      </c>
    </row>
    <row r="549" spans="1:1" x14ac:dyDescent="0.25">
      <c r="A549" t="s">
        <v>92</v>
      </c>
    </row>
    <row r="550" spans="1:1" x14ac:dyDescent="0.25">
      <c r="A550" t="s">
        <v>63</v>
      </c>
    </row>
    <row r="551" spans="1:1" x14ac:dyDescent="0.25">
      <c r="A551" t="s">
        <v>64</v>
      </c>
    </row>
    <row r="552" spans="1:1" x14ac:dyDescent="0.25">
      <c r="A552" t="s">
        <v>65</v>
      </c>
    </row>
    <row r="553" spans="1:1" x14ac:dyDescent="0.25">
      <c r="A553" t="s">
        <v>66</v>
      </c>
    </row>
    <row r="554" spans="1:1" x14ac:dyDescent="0.25">
      <c r="A554" t="s">
        <v>67</v>
      </c>
    </row>
    <row r="555" spans="1:1" x14ac:dyDescent="0.25">
      <c r="A555" t="s">
        <v>68</v>
      </c>
    </row>
    <row r="556" spans="1:1" x14ac:dyDescent="0.25">
      <c r="A556" t="s">
        <v>69</v>
      </c>
    </row>
    <row r="557" spans="1:1" x14ac:dyDescent="0.25">
      <c r="A557" t="s">
        <v>70</v>
      </c>
    </row>
    <row r="558" spans="1:1" x14ac:dyDescent="0.25">
      <c r="A558" t="s">
        <v>71</v>
      </c>
    </row>
    <row r="559" spans="1:1" x14ac:dyDescent="0.25">
      <c r="A559" t="s">
        <v>72</v>
      </c>
    </row>
    <row r="560" spans="1:1" x14ac:dyDescent="0.25">
      <c r="A560" t="s">
        <v>73</v>
      </c>
    </row>
    <row r="561" spans="1:1" x14ac:dyDescent="0.25">
      <c r="A561" t="s">
        <v>74</v>
      </c>
    </row>
    <row r="562" spans="1:1" x14ac:dyDescent="0.25">
      <c r="A562" t="s">
        <v>93</v>
      </c>
    </row>
    <row r="563" spans="1:1" x14ac:dyDescent="0.25">
      <c r="A563" t="s">
        <v>94</v>
      </c>
    </row>
    <row r="564" spans="1:1" x14ac:dyDescent="0.25">
      <c r="A564" t="s">
        <v>95</v>
      </c>
    </row>
    <row r="565" spans="1:1" x14ac:dyDescent="0.25">
      <c r="A565" t="s">
        <v>76</v>
      </c>
    </row>
    <row r="566" spans="1:1" x14ac:dyDescent="0.25">
      <c r="A566" t="s">
        <v>77</v>
      </c>
    </row>
    <row r="567" spans="1:1" x14ac:dyDescent="0.25">
      <c r="A567" t="s">
        <v>78</v>
      </c>
    </row>
    <row r="568" spans="1:1" x14ac:dyDescent="0.25">
      <c r="A568" t="s">
        <v>79</v>
      </c>
    </row>
    <row r="569" spans="1:1" x14ac:dyDescent="0.25">
      <c r="A569" t="s">
        <v>80</v>
      </c>
    </row>
    <row r="571" spans="1:1" x14ac:dyDescent="0.25">
      <c r="A571" t="s">
        <v>14</v>
      </c>
    </row>
    <row r="572" spans="1:1" x14ac:dyDescent="0.25">
      <c r="A572" t="s">
        <v>14</v>
      </c>
    </row>
    <row r="573" spans="1:1" x14ac:dyDescent="0.25">
      <c r="A573" t="s">
        <v>99</v>
      </c>
    </row>
    <row r="574" spans="1:1" x14ac:dyDescent="0.25">
      <c r="A574" t="s">
        <v>46</v>
      </c>
    </row>
    <row r="575" spans="1:1" x14ac:dyDescent="0.25">
      <c r="A575" t="s">
        <v>47</v>
      </c>
    </row>
    <row r="576" spans="1:1" x14ac:dyDescent="0.25">
      <c r="A576" t="s">
        <v>48</v>
      </c>
    </row>
    <row r="577" spans="1:1" x14ac:dyDescent="0.25">
      <c r="A577" t="s">
        <v>49</v>
      </c>
    </row>
    <row r="578" spans="1:1" x14ac:dyDescent="0.25">
      <c r="A578" t="s">
        <v>50</v>
      </c>
    </row>
    <row r="579" spans="1:1" x14ac:dyDescent="0.25">
      <c r="A579" t="s">
        <v>51</v>
      </c>
    </row>
    <row r="580" spans="1:1" x14ac:dyDescent="0.25">
      <c r="A580" t="s">
        <v>52</v>
      </c>
    </row>
    <row r="581" spans="1:1" x14ac:dyDescent="0.25">
      <c r="A581" t="s">
        <v>53</v>
      </c>
    </row>
    <row r="582" spans="1:1" x14ac:dyDescent="0.25">
      <c r="A582" t="s">
        <v>54</v>
      </c>
    </row>
    <row r="583" spans="1:1" x14ac:dyDescent="0.25">
      <c r="A583" t="s">
        <v>55</v>
      </c>
    </row>
    <row r="584" spans="1:1" x14ac:dyDescent="0.25">
      <c r="A584" t="s">
        <v>56</v>
      </c>
    </row>
    <row r="585" spans="1:1" x14ac:dyDescent="0.25">
      <c r="A585" t="s">
        <v>57</v>
      </c>
    </row>
    <row r="586" spans="1:1" x14ac:dyDescent="0.25">
      <c r="A586" t="s">
        <v>58</v>
      </c>
    </row>
    <row r="587" spans="1:1" x14ac:dyDescent="0.25">
      <c r="A587" t="s">
        <v>59</v>
      </c>
    </row>
    <row r="588" spans="1:1" x14ac:dyDescent="0.25">
      <c r="A588" t="s">
        <v>60</v>
      </c>
    </row>
    <row r="589" spans="1:1" x14ac:dyDescent="0.25">
      <c r="A589" t="s">
        <v>91</v>
      </c>
    </row>
    <row r="590" spans="1:1" x14ac:dyDescent="0.25">
      <c r="A590" t="s">
        <v>92</v>
      </c>
    </row>
    <row r="591" spans="1:1" x14ac:dyDescent="0.25">
      <c r="A591" t="s">
        <v>63</v>
      </c>
    </row>
    <row r="592" spans="1:1" x14ac:dyDescent="0.25">
      <c r="A592" t="s">
        <v>64</v>
      </c>
    </row>
    <row r="593" spans="1:1" x14ac:dyDescent="0.25">
      <c r="A593" t="s">
        <v>65</v>
      </c>
    </row>
    <row r="594" spans="1:1" x14ac:dyDescent="0.25">
      <c r="A594" t="s">
        <v>66</v>
      </c>
    </row>
    <row r="595" spans="1:1" x14ac:dyDescent="0.25">
      <c r="A595" t="s">
        <v>67</v>
      </c>
    </row>
    <row r="596" spans="1:1" x14ac:dyDescent="0.25">
      <c r="A596" t="s">
        <v>68</v>
      </c>
    </row>
    <row r="597" spans="1:1" x14ac:dyDescent="0.25">
      <c r="A597" t="s">
        <v>69</v>
      </c>
    </row>
    <row r="598" spans="1:1" x14ac:dyDescent="0.25">
      <c r="A598" t="s">
        <v>70</v>
      </c>
    </row>
    <row r="599" spans="1:1" x14ac:dyDescent="0.25">
      <c r="A599" t="s">
        <v>71</v>
      </c>
    </row>
    <row r="600" spans="1:1" x14ac:dyDescent="0.25">
      <c r="A600" t="s">
        <v>72</v>
      </c>
    </row>
    <row r="601" spans="1:1" x14ac:dyDescent="0.25">
      <c r="A601" t="s">
        <v>73</v>
      </c>
    </row>
    <row r="602" spans="1:1" x14ac:dyDescent="0.25">
      <c r="A602" t="s">
        <v>74</v>
      </c>
    </row>
    <row r="603" spans="1:1" x14ac:dyDescent="0.25">
      <c r="A603" t="s">
        <v>93</v>
      </c>
    </row>
    <row r="604" spans="1:1" x14ac:dyDescent="0.25">
      <c r="A604" t="s">
        <v>94</v>
      </c>
    </row>
    <row r="605" spans="1:1" x14ac:dyDescent="0.25">
      <c r="A605" t="s">
        <v>95</v>
      </c>
    </row>
    <row r="606" spans="1:1" x14ac:dyDescent="0.25">
      <c r="A606" t="s">
        <v>76</v>
      </c>
    </row>
    <row r="607" spans="1:1" x14ac:dyDescent="0.25">
      <c r="A607" t="s">
        <v>77</v>
      </c>
    </row>
    <row r="608" spans="1:1" x14ac:dyDescent="0.25">
      <c r="A608" t="s">
        <v>78</v>
      </c>
    </row>
    <row r="609" spans="1:1" x14ac:dyDescent="0.25">
      <c r="A609" t="s">
        <v>79</v>
      </c>
    </row>
    <row r="610" spans="1:1" x14ac:dyDescent="0.25">
      <c r="A610" t="s">
        <v>80</v>
      </c>
    </row>
    <row r="612" spans="1:1" x14ac:dyDescent="0.25">
      <c r="A612" t="s">
        <v>15</v>
      </c>
    </row>
    <row r="613" spans="1:1" x14ac:dyDescent="0.25">
      <c r="A613" t="s">
        <v>15</v>
      </c>
    </row>
    <row r="614" spans="1:1" x14ac:dyDescent="0.25">
      <c r="A614" t="s">
        <v>100</v>
      </c>
    </row>
    <row r="615" spans="1:1" x14ac:dyDescent="0.25">
      <c r="A615" t="s">
        <v>46</v>
      </c>
    </row>
    <row r="616" spans="1:1" x14ac:dyDescent="0.25">
      <c r="A616" t="s">
        <v>47</v>
      </c>
    </row>
    <row r="617" spans="1:1" x14ac:dyDescent="0.25">
      <c r="A617" t="s">
        <v>48</v>
      </c>
    </row>
    <row r="618" spans="1:1" x14ac:dyDescent="0.25">
      <c r="A618" t="s">
        <v>49</v>
      </c>
    </row>
    <row r="619" spans="1:1" x14ac:dyDescent="0.25">
      <c r="A619" t="s">
        <v>50</v>
      </c>
    </row>
    <row r="620" spans="1:1" x14ac:dyDescent="0.25">
      <c r="A620" t="s">
        <v>51</v>
      </c>
    </row>
    <row r="621" spans="1:1" x14ac:dyDescent="0.25">
      <c r="A621" t="s">
        <v>52</v>
      </c>
    </row>
    <row r="622" spans="1:1" x14ac:dyDescent="0.25">
      <c r="A622" t="s">
        <v>53</v>
      </c>
    </row>
    <row r="623" spans="1:1" x14ac:dyDescent="0.25">
      <c r="A623" t="s">
        <v>54</v>
      </c>
    </row>
    <row r="624" spans="1:1" x14ac:dyDescent="0.25">
      <c r="A624" t="s">
        <v>55</v>
      </c>
    </row>
    <row r="625" spans="1:1" x14ac:dyDescent="0.25">
      <c r="A625" t="s">
        <v>56</v>
      </c>
    </row>
    <row r="626" spans="1:1" x14ac:dyDescent="0.25">
      <c r="A626" t="s">
        <v>57</v>
      </c>
    </row>
    <row r="627" spans="1:1" x14ac:dyDescent="0.25">
      <c r="A627" t="s">
        <v>58</v>
      </c>
    </row>
    <row r="628" spans="1:1" x14ac:dyDescent="0.25">
      <c r="A628" t="s">
        <v>59</v>
      </c>
    </row>
    <row r="629" spans="1:1" x14ac:dyDescent="0.25">
      <c r="A629" t="s">
        <v>60</v>
      </c>
    </row>
    <row r="630" spans="1:1" x14ac:dyDescent="0.25">
      <c r="A630" t="s">
        <v>91</v>
      </c>
    </row>
    <row r="631" spans="1:1" x14ac:dyDescent="0.25">
      <c r="A631" t="s">
        <v>92</v>
      </c>
    </row>
    <row r="632" spans="1:1" x14ac:dyDescent="0.25">
      <c r="A632" t="s">
        <v>63</v>
      </c>
    </row>
    <row r="633" spans="1:1" x14ac:dyDescent="0.25">
      <c r="A633" t="s">
        <v>64</v>
      </c>
    </row>
    <row r="634" spans="1:1" x14ac:dyDescent="0.25">
      <c r="A634" t="s">
        <v>65</v>
      </c>
    </row>
    <row r="635" spans="1:1" x14ac:dyDescent="0.25">
      <c r="A635" t="s">
        <v>66</v>
      </c>
    </row>
    <row r="636" spans="1:1" x14ac:dyDescent="0.25">
      <c r="A636" t="s">
        <v>67</v>
      </c>
    </row>
    <row r="637" spans="1:1" x14ac:dyDescent="0.25">
      <c r="A637" t="s">
        <v>68</v>
      </c>
    </row>
    <row r="638" spans="1:1" x14ac:dyDescent="0.25">
      <c r="A638" t="s">
        <v>69</v>
      </c>
    </row>
    <row r="639" spans="1:1" x14ac:dyDescent="0.25">
      <c r="A639" t="s">
        <v>70</v>
      </c>
    </row>
    <row r="640" spans="1:1" x14ac:dyDescent="0.25">
      <c r="A640" t="s">
        <v>71</v>
      </c>
    </row>
    <row r="641" spans="1:1" x14ac:dyDescent="0.25">
      <c r="A641" t="s">
        <v>72</v>
      </c>
    </row>
    <row r="642" spans="1:1" x14ac:dyDescent="0.25">
      <c r="A642" t="s">
        <v>73</v>
      </c>
    </row>
    <row r="643" spans="1:1" x14ac:dyDescent="0.25">
      <c r="A643" t="s">
        <v>74</v>
      </c>
    </row>
    <row r="644" spans="1:1" x14ac:dyDescent="0.25">
      <c r="A644" t="s">
        <v>93</v>
      </c>
    </row>
    <row r="645" spans="1:1" x14ac:dyDescent="0.25">
      <c r="A645" t="s">
        <v>94</v>
      </c>
    </row>
    <row r="646" spans="1:1" x14ac:dyDescent="0.25">
      <c r="A646" t="s">
        <v>95</v>
      </c>
    </row>
    <row r="647" spans="1:1" x14ac:dyDescent="0.25">
      <c r="A647" t="s">
        <v>76</v>
      </c>
    </row>
    <row r="648" spans="1:1" x14ac:dyDescent="0.25">
      <c r="A648" t="s">
        <v>77</v>
      </c>
    </row>
    <row r="649" spans="1:1" x14ac:dyDescent="0.25">
      <c r="A649" t="s">
        <v>78</v>
      </c>
    </row>
    <row r="650" spans="1:1" x14ac:dyDescent="0.25">
      <c r="A650" t="s">
        <v>79</v>
      </c>
    </row>
    <row r="651" spans="1:1" x14ac:dyDescent="0.25">
      <c r="A651" t="s">
        <v>80</v>
      </c>
    </row>
    <row r="653" spans="1:1" x14ac:dyDescent="0.25">
      <c r="A653" t="s">
        <v>16</v>
      </c>
    </row>
    <row r="654" spans="1:1" x14ac:dyDescent="0.25">
      <c r="A654" t="s">
        <v>16</v>
      </c>
    </row>
    <row r="655" spans="1:1" x14ac:dyDescent="0.25">
      <c r="A655" t="s">
        <v>101</v>
      </c>
    </row>
    <row r="656" spans="1:1" x14ac:dyDescent="0.25">
      <c r="A656" t="s">
        <v>46</v>
      </c>
    </row>
    <row r="657" spans="1:1" x14ac:dyDescent="0.25">
      <c r="A657" t="s">
        <v>47</v>
      </c>
    </row>
    <row r="658" spans="1:1" x14ac:dyDescent="0.25">
      <c r="A658" t="s">
        <v>48</v>
      </c>
    </row>
    <row r="659" spans="1:1" x14ac:dyDescent="0.25">
      <c r="A659" t="s">
        <v>49</v>
      </c>
    </row>
    <row r="660" spans="1:1" x14ac:dyDescent="0.25">
      <c r="A660" t="s">
        <v>50</v>
      </c>
    </row>
    <row r="661" spans="1:1" x14ac:dyDescent="0.25">
      <c r="A661" t="s">
        <v>51</v>
      </c>
    </row>
    <row r="662" spans="1:1" x14ac:dyDescent="0.25">
      <c r="A662" t="s">
        <v>52</v>
      </c>
    </row>
    <row r="663" spans="1:1" x14ac:dyDescent="0.25">
      <c r="A663" t="s">
        <v>53</v>
      </c>
    </row>
    <row r="664" spans="1:1" x14ac:dyDescent="0.25">
      <c r="A664" t="s">
        <v>54</v>
      </c>
    </row>
    <row r="665" spans="1:1" x14ac:dyDescent="0.25">
      <c r="A665" t="s">
        <v>55</v>
      </c>
    </row>
    <row r="666" spans="1:1" x14ac:dyDescent="0.25">
      <c r="A666" t="s">
        <v>56</v>
      </c>
    </row>
    <row r="667" spans="1:1" x14ac:dyDescent="0.25">
      <c r="A667" t="s">
        <v>57</v>
      </c>
    </row>
    <row r="668" spans="1:1" x14ac:dyDescent="0.25">
      <c r="A668" t="s">
        <v>58</v>
      </c>
    </row>
    <row r="669" spans="1:1" x14ac:dyDescent="0.25">
      <c r="A669" t="s">
        <v>59</v>
      </c>
    </row>
    <row r="670" spans="1:1" x14ac:dyDescent="0.25">
      <c r="A670" t="s">
        <v>60</v>
      </c>
    </row>
    <row r="671" spans="1:1" x14ac:dyDescent="0.25">
      <c r="A671" t="s">
        <v>91</v>
      </c>
    </row>
    <row r="672" spans="1:1" x14ac:dyDescent="0.25">
      <c r="A672" t="s">
        <v>92</v>
      </c>
    </row>
    <row r="673" spans="1:1" x14ac:dyDescent="0.25">
      <c r="A673" t="s">
        <v>63</v>
      </c>
    </row>
    <row r="674" spans="1:1" x14ac:dyDescent="0.25">
      <c r="A674" t="s">
        <v>64</v>
      </c>
    </row>
    <row r="675" spans="1:1" x14ac:dyDescent="0.25">
      <c r="A675" t="s">
        <v>65</v>
      </c>
    </row>
    <row r="676" spans="1:1" x14ac:dyDescent="0.25">
      <c r="A676" t="s">
        <v>66</v>
      </c>
    </row>
    <row r="677" spans="1:1" x14ac:dyDescent="0.25">
      <c r="A677" t="s">
        <v>67</v>
      </c>
    </row>
    <row r="678" spans="1:1" x14ac:dyDescent="0.25">
      <c r="A678" t="s">
        <v>68</v>
      </c>
    </row>
    <row r="679" spans="1:1" x14ac:dyDescent="0.25">
      <c r="A679" t="s">
        <v>69</v>
      </c>
    </row>
    <row r="680" spans="1:1" x14ac:dyDescent="0.25">
      <c r="A680" t="s">
        <v>70</v>
      </c>
    </row>
    <row r="681" spans="1:1" x14ac:dyDescent="0.25">
      <c r="A681" t="s">
        <v>71</v>
      </c>
    </row>
    <row r="682" spans="1:1" x14ac:dyDescent="0.25">
      <c r="A682" t="s">
        <v>72</v>
      </c>
    </row>
    <row r="683" spans="1:1" x14ac:dyDescent="0.25">
      <c r="A683" t="s">
        <v>73</v>
      </c>
    </row>
    <row r="684" spans="1:1" x14ac:dyDescent="0.25">
      <c r="A684" t="s">
        <v>74</v>
      </c>
    </row>
    <row r="685" spans="1:1" x14ac:dyDescent="0.25">
      <c r="A685" t="s">
        <v>93</v>
      </c>
    </row>
    <row r="686" spans="1:1" x14ac:dyDescent="0.25">
      <c r="A686" t="s">
        <v>94</v>
      </c>
    </row>
    <row r="687" spans="1:1" x14ac:dyDescent="0.25">
      <c r="A687" t="s">
        <v>95</v>
      </c>
    </row>
    <row r="688" spans="1:1" x14ac:dyDescent="0.25">
      <c r="A688" t="s">
        <v>76</v>
      </c>
    </row>
    <row r="689" spans="1:1" x14ac:dyDescent="0.25">
      <c r="A689" t="s">
        <v>77</v>
      </c>
    </row>
    <row r="690" spans="1:1" x14ac:dyDescent="0.25">
      <c r="A690" t="s">
        <v>78</v>
      </c>
    </row>
    <row r="691" spans="1:1" x14ac:dyDescent="0.25">
      <c r="A691" t="s">
        <v>79</v>
      </c>
    </row>
    <row r="692" spans="1:1" x14ac:dyDescent="0.25">
      <c r="A692" t="s">
        <v>80</v>
      </c>
    </row>
    <row r="694" spans="1:1" x14ac:dyDescent="0.25">
      <c r="A694" t="s">
        <v>17</v>
      </c>
    </row>
    <row r="695" spans="1:1" x14ac:dyDescent="0.25">
      <c r="A695" t="s">
        <v>17</v>
      </c>
    </row>
    <row r="696" spans="1:1" x14ac:dyDescent="0.25">
      <c r="A696" t="s">
        <v>102</v>
      </c>
    </row>
    <row r="697" spans="1:1" x14ac:dyDescent="0.25">
      <c r="A697" t="s">
        <v>46</v>
      </c>
    </row>
    <row r="698" spans="1:1" x14ac:dyDescent="0.25">
      <c r="A698" t="s">
        <v>47</v>
      </c>
    </row>
    <row r="699" spans="1:1" x14ac:dyDescent="0.25">
      <c r="A699" t="s">
        <v>48</v>
      </c>
    </row>
    <row r="700" spans="1:1" x14ac:dyDescent="0.25">
      <c r="A700" t="s">
        <v>49</v>
      </c>
    </row>
    <row r="701" spans="1:1" x14ac:dyDescent="0.25">
      <c r="A701" t="s">
        <v>50</v>
      </c>
    </row>
    <row r="702" spans="1:1" x14ac:dyDescent="0.25">
      <c r="A702" t="s">
        <v>51</v>
      </c>
    </row>
    <row r="703" spans="1:1" x14ac:dyDescent="0.25">
      <c r="A703" t="s">
        <v>52</v>
      </c>
    </row>
    <row r="704" spans="1:1" x14ac:dyDescent="0.25">
      <c r="A704" t="s">
        <v>53</v>
      </c>
    </row>
    <row r="705" spans="1:1" x14ac:dyDescent="0.25">
      <c r="A705" t="s">
        <v>54</v>
      </c>
    </row>
    <row r="706" spans="1:1" x14ac:dyDescent="0.25">
      <c r="A706" t="s">
        <v>55</v>
      </c>
    </row>
    <row r="707" spans="1:1" x14ac:dyDescent="0.25">
      <c r="A707" t="s">
        <v>56</v>
      </c>
    </row>
    <row r="708" spans="1:1" x14ac:dyDescent="0.25">
      <c r="A708" t="s">
        <v>57</v>
      </c>
    </row>
    <row r="709" spans="1:1" x14ac:dyDescent="0.25">
      <c r="A709" t="s">
        <v>58</v>
      </c>
    </row>
    <row r="710" spans="1:1" x14ac:dyDescent="0.25">
      <c r="A710" t="s">
        <v>59</v>
      </c>
    </row>
    <row r="711" spans="1:1" x14ac:dyDescent="0.25">
      <c r="A711" t="s">
        <v>60</v>
      </c>
    </row>
    <row r="712" spans="1:1" x14ac:dyDescent="0.25">
      <c r="A712" t="s">
        <v>91</v>
      </c>
    </row>
    <row r="713" spans="1:1" x14ac:dyDescent="0.25">
      <c r="A713" t="s">
        <v>92</v>
      </c>
    </row>
    <row r="714" spans="1:1" x14ac:dyDescent="0.25">
      <c r="A714" t="s">
        <v>63</v>
      </c>
    </row>
    <row r="715" spans="1:1" x14ac:dyDescent="0.25">
      <c r="A715" t="s">
        <v>64</v>
      </c>
    </row>
    <row r="716" spans="1:1" x14ac:dyDescent="0.25">
      <c r="A716" t="s">
        <v>65</v>
      </c>
    </row>
    <row r="717" spans="1:1" x14ac:dyDescent="0.25">
      <c r="A717" t="s">
        <v>66</v>
      </c>
    </row>
    <row r="718" spans="1:1" x14ac:dyDescent="0.25">
      <c r="A718" t="s">
        <v>67</v>
      </c>
    </row>
    <row r="719" spans="1:1" x14ac:dyDescent="0.25">
      <c r="A719" t="s">
        <v>68</v>
      </c>
    </row>
    <row r="720" spans="1:1" x14ac:dyDescent="0.25">
      <c r="A720" t="s">
        <v>69</v>
      </c>
    </row>
    <row r="721" spans="1:1" x14ac:dyDescent="0.25">
      <c r="A721" t="s">
        <v>70</v>
      </c>
    </row>
    <row r="722" spans="1:1" x14ac:dyDescent="0.25">
      <c r="A722" t="s">
        <v>71</v>
      </c>
    </row>
    <row r="723" spans="1:1" x14ac:dyDescent="0.25">
      <c r="A723" t="s">
        <v>72</v>
      </c>
    </row>
    <row r="724" spans="1:1" x14ac:dyDescent="0.25">
      <c r="A724" t="s">
        <v>73</v>
      </c>
    </row>
    <row r="725" spans="1:1" x14ac:dyDescent="0.25">
      <c r="A725" t="s">
        <v>74</v>
      </c>
    </row>
    <row r="726" spans="1:1" x14ac:dyDescent="0.25">
      <c r="A726" t="s">
        <v>93</v>
      </c>
    </row>
    <row r="727" spans="1:1" x14ac:dyDescent="0.25">
      <c r="A727" t="s">
        <v>94</v>
      </c>
    </row>
    <row r="728" spans="1:1" x14ac:dyDescent="0.25">
      <c r="A728" t="s">
        <v>95</v>
      </c>
    </row>
    <row r="729" spans="1:1" x14ac:dyDescent="0.25">
      <c r="A729" t="s">
        <v>76</v>
      </c>
    </row>
    <row r="730" spans="1:1" x14ac:dyDescent="0.25">
      <c r="A730" t="s">
        <v>77</v>
      </c>
    </row>
    <row r="731" spans="1:1" x14ac:dyDescent="0.25">
      <c r="A731" t="s">
        <v>78</v>
      </c>
    </row>
    <row r="732" spans="1:1" x14ac:dyDescent="0.25">
      <c r="A732" t="s">
        <v>79</v>
      </c>
    </row>
    <row r="733" spans="1:1" x14ac:dyDescent="0.25">
      <c r="A733" t="s">
        <v>80</v>
      </c>
    </row>
    <row r="735" spans="1:1" x14ac:dyDescent="0.25">
      <c r="A735" t="s">
        <v>18</v>
      </c>
    </row>
    <row r="736" spans="1:1" x14ac:dyDescent="0.25">
      <c r="A736" t="s">
        <v>18</v>
      </c>
    </row>
    <row r="737" spans="1:1" x14ac:dyDescent="0.25">
      <c r="A737" t="s">
        <v>103</v>
      </c>
    </row>
    <row r="738" spans="1:1" x14ac:dyDescent="0.25">
      <c r="A738" t="s">
        <v>46</v>
      </c>
    </row>
    <row r="739" spans="1:1" x14ac:dyDescent="0.25">
      <c r="A739" t="s">
        <v>47</v>
      </c>
    </row>
    <row r="740" spans="1:1" x14ac:dyDescent="0.25">
      <c r="A740" t="s">
        <v>48</v>
      </c>
    </row>
    <row r="741" spans="1:1" x14ac:dyDescent="0.25">
      <c r="A741" t="s">
        <v>49</v>
      </c>
    </row>
    <row r="742" spans="1:1" x14ac:dyDescent="0.25">
      <c r="A742" t="s">
        <v>50</v>
      </c>
    </row>
    <row r="743" spans="1:1" x14ac:dyDescent="0.25">
      <c r="A743" t="s">
        <v>51</v>
      </c>
    </row>
    <row r="744" spans="1:1" x14ac:dyDescent="0.25">
      <c r="A744" t="s">
        <v>52</v>
      </c>
    </row>
    <row r="745" spans="1:1" x14ac:dyDescent="0.25">
      <c r="A745" t="s">
        <v>53</v>
      </c>
    </row>
    <row r="746" spans="1:1" x14ac:dyDescent="0.25">
      <c r="A746" t="s">
        <v>54</v>
      </c>
    </row>
    <row r="747" spans="1:1" x14ac:dyDescent="0.25">
      <c r="A747" t="s">
        <v>55</v>
      </c>
    </row>
    <row r="748" spans="1:1" x14ac:dyDescent="0.25">
      <c r="A748" t="s">
        <v>56</v>
      </c>
    </row>
    <row r="749" spans="1:1" x14ac:dyDescent="0.25">
      <c r="A749" t="s">
        <v>57</v>
      </c>
    </row>
    <row r="750" spans="1:1" x14ac:dyDescent="0.25">
      <c r="A750" t="s">
        <v>58</v>
      </c>
    </row>
    <row r="751" spans="1:1" x14ac:dyDescent="0.25">
      <c r="A751" t="s">
        <v>59</v>
      </c>
    </row>
    <row r="752" spans="1:1" x14ac:dyDescent="0.25">
      <c r="A752" t="s">
        <v>60</v>
      </c>
    </row>
    <row r="753" spans="1:1" x14ac:dyDescent="0.25">
      <c r="A753" t="s">
        <v>91</v>
      </c>
    </row>
    <row r="754" spans="1:1" x14ac:dyDescent="0.25">
      <c r="A754" t="s">
        <v>92</v>
      </c>
    </row>
    <row r="755" spans="1:1" x14ac:dyDescent="0.25">
      <c r="A755" t="s">
        <v>63</v>
      </c>
    </row>
    <row r="756" spans="1:1" x14ac:dyDescent="0.25">
      <c r="A756" t="s">
        <v>64</v>
      </c>
    </row>
    <row r="757" spans="1:1" x14ac:dyDescent="0.25">
      <c r="A757" t="s">
        <v>65</v>
      </c>
    </row>
    <row r="758" spans="1:1" x14ac:dyDescent="0.25">
      <c r="A758" t="s">
        <v>66</v>
      </c>
    </row>
    <row r="759" spans="1:1" x14ac:dyDescent="0.25">
      <c r="A759" t="s">
        <v>67</v>
      </c>
    </row>
    <row r="760" spans="1:1" x14ac:dyDescent="0.25">
      <c r="A760" t="s">
        <v>68</v>
      </c>
    </row>
    <row r="761" spans="1:1" x14ac:dyDescent="0.25">
      <c r="A761" t="s">
        <v>69</v>
      </c>
    </row>
    <row r="762" spans="1:1" x14ac:dyDescent="0.25">
      <c r="A762" t="s">
        <v>70</v>
      </c>
    </row>
    <row r="763" spans="1:1" x14ac:dyDescent="0.25">
      <c r="A763" t="s">
        <v>71</v>
      </c>
    </row>
    <row r="764" spans="1:1" x14ac:dyDescent="0.25">
      <c r="A764" t="s">
        <v>72</v>
      </c>
    </row>
    <row r="765" spans="1:1" x14ac:dyDescent="0.25">
      <c r="A765" t="s">
        <v>73</v>
      </c>
    </row>
    <row r="766" spans="1:1" x14ac:dyDescent="0.25">
      <c r="A766" t="s">
        <v>74</v>
      </c>
    </row>
    <row r="767" spans="1:1" x14ac:dyDescent="0.25">
      <c r="A767" t="s">
        <v>93</v>
      </c>
    </row>
    <row r="768" spans="1:1" x14ac:dyDescent="0.25">
      <c r="A768" t="s">
        <v>94</v>
      </c>
    </row>
    <row r="769" spans="1:1" x14ac:dyDescent="0.25">
      <c r="A769" t="s">
        <v>95</v>
      </c>
    </row>
    <row r="770" spans="1:1" x14ac:dyDescent="0.25">
      <c r="A770" t="s">
        <v>76</v>
      </c>
    </row>
    <row r="771" spans="1:1" x14ac:dyDescent="0.25">
      <c r="A771" t="s">
        <v>77</v>
      </c>
    </row>
    <row r="772" spans="1:1" x14ac:dyDescent="0.25">
      <c r="A772" t="s">
        <v>78</v>
      </c>
    </row>
    <row r="773" spans="1:1" x14ac:dyDescent="0.25">
      <c r="A773" t="s">
        <v>79</v>
      </c>
    </row>
    <row r="774" spans="1:1" x14ac:dyDescent="0.25">
      <c r="A774" t="s">
        <v>80</v>
      </c>
    </row>
    <row r="776" spans="1:1" x14ac:dyDescent="0.25">
      <c r="A776" t="s">
        <v>19</v>
      </c>
    </row>
    <row r="777" spans="1:1" x14ac:dyDescent="0.25">
      <c r="A777" t="s">
        <v>19</v>
      </c>
    </row>
    <row r="778" spans="1:1" x14ac:dyDescent="0.25">
      <c r="A778" t="s">
        <v>104</v>
      </c>
    </row>
    <row r="779" spans="1:1" x14ac:dyDescent="0.25">
      <c r="A779" t="s">
        <v>46</v>
      </c>
    </row>
    <row r="780" spans="1:1" x14ac:dyDescent="0.25">
      <c r="A780" t="s">
        <v>47</v>
      </c>
    </row>
    <row r="781" spans="1:1" x14ac:dyDescent="0.25">
      <c r="A781" t="s">
        <v>48</v>
      </c>
    </row>
    <row r="782" spans="1:1" x14ac:dyDescent="0.25">
      <c r="A782" t="s">
        <v>49</v>
      </c>
    </row>
    <row r="783" spans="1:1" x14ac:dyDescent="0.25">
      <c r="A783" t="s">
        <v>50</v>
      </c>
    </row>
    <row r="784" spans="1:1" x14ac:dyDescent="0.25">
      <c r="A784" t="s">
        <v>51</v>
      </c>
    </row>
    <row r="785" spans="1:1" x14ac:dyDescent="0.25">
      <c r="A785" t="s">
        <v>52</v>
      </c>
    </row>
    <row r="786" spans="1:1" x14ac:dyDescent="0.25">
      <c r="A786" t="s">
        <v>53</v>
      </c>
    </row>
    <row r="787" spans="1:1" x14ac:dyDescent="0.25">
      <c r="A787" t="s">
        <v>54</v>
      </c>
    </row>
    <row r="788" spans="1:1" x14ac:dyDescent="0.25">
      <c r="A788" t="s">
        <v>55</v>
      </c>
    </row>
    <row r="789" spans="1:1" x14ac:dyDescent="0.25">
      <c r="A789" t="s">
        <v>56</v>
      </c>
    </row>
    <row r="790" spans="1:1" x14ac:dyDescent="0.25">
      <c r="A790" t="s">
        <v>57</v>
      </c>
    </row>
    <row r="791" spans="1:1" x14ac:dyDescent="0.25">
      <c r="A791" t="s">
        <v>58</v>
      </c>
    </row>
    <row r="792" spans="1:1" x14ac:dyDescent="0.25">
      <c r="A792" t="s">
        <v>59</v>
      </c>
    </row>
    <row r="793" spans="1:1" x14ac:dyDescent="0.25">
      <c r="A793" t="s">
        <v>60</v>
      </c>
    </row>
    <row r="794" spans="1:1" x14ac:dyDescent="0.25">
      <c r="A794" t="s">
        <v>91</v>
      </c>
    </row>
    <row r="795" spans="1:1" x14ac:dyDescent="0.25">
      <c r="A795" t="s">
        <v>92</v>
      </c>
    </row>
    <row r="796" spans="1:1" x14ac:dyDescent="0.25">
      <c r="A796" t="s">
        <v>63</v>
      </c>
    </row>
    <row r="797" spans="1:1" x14ac:dyDescent="0.25">
      <c r="A797" t="s">
        <v>64</v>
      </c>
    </row>
    <row r="798" spans="1:1" x14ac:dyDescent="0.25">
      <c r="A798" t="s">
        <v>65</v>
      </c>
    </row>
    <row r="799" spans="1:1" x14ac:dyDescent="0.25">
      <c r="A799" t="s">
        <v>66</v>
      </c>
    </row>
    <row r="800" spans="1:1" x14ac:dyDescent="0.25">
      <c r="A800" t="s">
        <v>67</v>
      </c>
    </row>
    <row r="801" spans="1:1" x14ac:dyDescent="0.25">
      <c r="A801" t="s">
        <v>68</v>
      </c>
    </row>
    <row r="802" spans="1:1" x14ac:dyDescent="0.25">
      <c r="A802" t="s">
        <v>69</v>
      </c>
    </row>
    <row r="803" spans="1:1" x14ac:dyDescent="0.25">
      <c r="A803" t="s">
        <v>70</v>
      </c>
    </row>
    <row r="804" spans="1:1" x14ac:dyDescent="0.25">
      <c r="A804" t="s">
        <v>71</v>
      </c>
    </row>
    <row r="805" spans="1:1" x14ac:dyDescent="0.25">
      <c r="A805" t="s">
        <v>72</v>
      </c>
    </row>
    <row r="806" spans="1:1" x14ac:dyDescent="0.25">
      <c r="A806" t="s">
        <v>73</v>
      </c>
    </row>
    <row r="807" spans="1:1" x14ac:dyDescent="0.25">
      <c r="A807" t="s">
        <v>74</v>
      </c>
    </row>
    <row r="808" spans="1:1" x14ac:dyDescent="0.25">
      <c r="A808" t="s">
        <v>93</v>
      </c>
    </row>
    <row r="809" spans="1:1" x14ac:dyDescent="0.25">
      <c r="A809" t="s">
        <v>94</v>
      </c>
    </row>
    <row r="810" spans="1:1" x14ac:dyDescent="0.25">
      <c r="A810" t="s">
        <v>95</v>
      </c>
    </row>
    <row r="811" spans="1:1" x14ac:dyDescent="0.25">
      <c r="A811" t="s">
        <v>76</v>
      </c>
    </row>
    <row r="812" spans="1:1" x14ac:dyDescent="0.25">
      <c r="A812" t="s">
        <v>77</v>
      </c>
    </row>
    <row r="813" spans="1:1" x14ac:dyDescent="0.25">
      <c r="A813" t="s">
        <v>78</v>
      </c>
    </row>
    <row r="814" spans="1:1" x14ac:dyDescent="0.25">
      <c r="A814" t="s">
        <v>79</v>
      </c>
    </row>
    <row r="815" spans="1:1" x14ac:dyDescent="0.25">
      <c r="A815" t="s">
        <v>80</v>
      </c>
    </row>
    <row r="817" spans="1:1" x14ac:dyDescent="0.25">
      <c r="A817" t="s">
        <v>20</v>
      </c>
    </row>
    <row r="818" spans="1:1" x14ac:dyDescent="0.25">
      <c r="A818" t="s">
        <v>20</v>
      </c>
    </row>
    <row r="819" spans="1:1" x14ac:dyDescent="0.25">
      <c r="A819" t="s">
        <v>105</v>
      </c>
    </row>
    <row r="820" spans="1:1" x14ac:dyDescent="0.25">
      <c r="A820" t="s">
        <v>46</v>
      </c>
    </row>
    <row r="821" spans="1:1" x14ac:dyDescent="0.25">
      <c r="A821" t="s">
        <v>47</v>
      </c>
    </row>
    <row r="822" spans="1:1" x14ac:dyDescent="0.25">
      <c r="A822" t="s">
        <v>48</v>
      </c>
    </row>
    <row r="823" spans="1:1" x14ac:dyDescent="0.25">
      <c r="A823" t="s">
        <v>49</v>
      </c>
    </row>
    <row r="824" spans="1:1" x14ac:dyDescent="0.25">
      <c r="A824" t="s">
        <v>50</v>
      </c>
    </row>
    <row r="825" spans="1:1" x14ac:dyDescent="0.25">
      <c r="A825" t="s">
        <v>51</v>
      </c>
    </row>
    <row r="826" spans="1:1" x14ac:dyDescent="0.25">
      <c r="A826" t="s">
        <v>52</v>
      </c>
    </row>
    <row r="827" spans="1:1" x14ac:dyDescent="0.25">
      <c r="A827" t="s">
        <v>53</v>
      </c>
    </row>
    <row r="828" spans="1:1" x14ac:dyDescent="0.25">
      <c r="A828" t="s">
        <v>54</v>
      </c>
    </row>
    <row r="829" spans="1:1" x14ac:dyDescent="0.25">
      <c r="A829" t="s">
        <v>55</v>
      </c>
    </row>
    <row r="830" spans="1:1" x14ac:dyDescent="0.25">
      <c r="A830" t="s">
        <v>56</v>
      </c>
    </row>
    <row r="831" spans="1:1" x14ac:dyDescent="0.25">
      <c r="A831" t="s">
        <v>57</v>
      </c>
    </row>
    <row r="832" spans="1:1" x14ac:dyDescent="0.25">
      <c r="A832" t="s">
        <v>58</v>
      </c>
    </row>
    <row r="833" spans="1:1" x14ac:dyDescent="0.25">
      <c r="A833" t="s">
        <v>59</v>
      </c>
    </row>
    <row r="834" spans="1:1" x14ac:dyDescent="0.25">
      <c r="A834" t="s">
        <v>60</v>
      </c>
    </row>
    <row r="835" spans="1:1" x14ac:dyDescent="0.25">
      <c r="A835" t="s">
        <v>91</v>
      </c>
    </row>
    <row r="836" spans="1:1" x14ac:dyDescent="0.25">
      <c r="A836" t="s">
        <v>92</v>
      </c>
    </row>
    <row r="837" spans="1:1" x14ac:dyDescent="0.25">
      <c r="A837" t="s">
        <v>63</v>
      </c>
    </row>
    <row r="838" spans="1:1" x14ac:dyDescent="0.25">
      <c r="A838" t="s">
        <v>64</v>
      </c>
    </row>
    <row r="839" spans="1:1" x14ac:dyDescent="0.25">
      <c r="A839" t="s">
        <v>65</v>
      </c>
    </row>
    <row r="840" spans="1:1" x14ac:dyDescent="0.25">
      <c r="A840" t="s">
        <v>66</v>
      </c>
    </row>
    <row r="841" spans="1:1" x14ac:dyDescent="0.25">
      <c r="A841" t="s">
        <v>67</v>
      </c>
    </row>
    <row r="842" spans="1:1" x14ac:dyDescent="0.25">
      <c r="A842" t="s">
        <v>68</v>
      </c>
    </row>
    <row r="843" spans="1:1" x14ac:dyDescent="0.25">
      <c r="A843" t="s">
        <v>69</v>
      </c>
    </row>
    <row r="844" spans="1:1" x14ac:dyDescent="0.25">
      <c r="A844" t="s">
        <v>70</v>
      </c>
    </row>
    <row r="845" spans="1:1" x14ac:dyDescent="0.25">
      <c r="A845" t="s">
        <v>71</v>
      </c>
    </row>
    <row r="846" spans="1:1" x14ac:dyDescent="0.25">
      <c r="A846" t="s">
        <v>72</v>
      </c>
    </row>
    <row r="847" spans="1:1" x14ac:dyDescent="0.25">
      <c r="A847" t="s">
        <v>73</v>
      </c>
    </row>
    <row r="848" spans="1:1" x14ac:dyDescent="0.25">
      <c r="A848" t="s">
        <v>74</v>
      </c>
    </row>
    <row r="849" spans="1:1" x14ac:dyDescent="0.25">
      <c r="A849" t="s">
        <v>93</v>
      </c>
    </row>
    <row r="850" spans="1:1" x14ac:dyDescent="0.25">
      <c r="A850" t="s">
        <v>94</v>
      </c>
    </row>
    <row r="851" spans="1:1" x14ac:dyDescent="0.25">
      <c r="A851" t="s">
        <v>95</v>
      </c>
    </row>
    <row r="852" spans="1:1" x14ac:dyDescent="0.25">
      <c r="A852" t="s">
        <v>76</v>
      </c>
    </row>
    <row r="853" spans="1:1" x14ac:dyDescent="0.25">
      <c r="A853" t="s">
        <v>77</v>
      </c>
    </row>
    <row r="854" spans="1:1" x14ac:dyDescent="0.25">
      <c r="A854" t="s">
        <v>78</v>
      </c>
    </row>
    <row r="855" spans="1:1" x14ac:dyDescent="0.25">
      <c r="A855" t="s">
        <v>79</v>
      </c>
    </row>
    <row r="856" spans="1:1" x14ac:dyDescent="0.25">
      <c r="A856" t="s">
        <v>80</v>
      </c>
    </row>
    <row r="858" spans="1:1" x14ac:dyDescent="0.25">
      <c r="A858" t="s">
        <v>21</v>
      </c>
    </row>
    <row r="859" spans="1:1" x14ac:dyDescent="0.25">
      <c r="A859" t="s">
        <v>21</v>
      </c>
    </row>
    <row r="860" spans="1:1" x14ac:dyDescent="0.25">
      <c r="A860" t="s">
        <v>106</v>
      </c>
    </row>
    <row r="861" spans="1:1" x14ac:dyDescent="0.25">
      <c r="A861" t="s">
        <v>46</v>
      </c>
    </row>
    <row r="862" spans="1:1" x14ac:dyDescent="0.25">
      <c r="A862" t="s">
        <v>47</v>
      </c>
    </row>
    <row r="863" spans="1:1" x14ac:dyDescent="0.25">
      <c r="A863" t="s">
        <v>48</v>
      </c>
    </row>
    <row r="864" spans="1:1" x14ac:dyDescent="0.25">
      <c r="A864" t="s">
        <v>49</v>
      </c>
    </row>
    <row r="865" spans="1:1" x14ac:dyDescent="0.25">
      <c r="A865" t="s">
        <v>50</v>
      </c>
    </row>
    <row r="866" spans="1:1" x14ac:dyDescent="0.25">
      <c r="A866" t="s">
        <v>51</v>
      </c>
    </row>
    <row r="867" spans="1:1" x14ac:dyDescent="0.25">
      <c r="A867" t="s">
        <v>52</v>
      </c>
    </row>
    <row r="868" spans="1:1" x14ac:dyDescent="0.25">
      <c r="A868" t="s">
        <v>53</v>
      </c>
    </row>
    <row r="869" spans="1:1" x14ac:dyDescent="0.25">
      <c r="A869" t="s">
        <v>54</v>
      </c>
    </row>
    <row r="870" spans="1:1" x14ac:dyDescent="0.25">
      <c r="A870" t="s">
        <v>55</v>
      </c>
    </row>
    <row r="871" spans="1:1" x14ac:dyDescent="0.25">
      <c r="A871" t="s">
        <v>56</v>
      </c>
    </row>
    <row r="872" spans="1:1" x14ac:dyDescent="0.25">
      <c r="A872" t="s">
        <v>57</v>
      </c>
    </row>
    <row r="873" spans="1:1" x14ac:dyDescent="0.25">
      <c r="A873" t="s">
        <v>58</v>
      </c>
    </row>
    <row r="874" spans="1:1" x14ac:dyDescent="0.25">
      <c r="A874" t="s">
        <v>59</v>
      </c>
    </row>
    <row r="875" spans="1:1" x14ac:dyDescent="0.25">
      <c r="A875" t="s">
        <v>60</v>
      </c>
    </row>
    <row r="876" spans="1:1" x14ac:dyDescent="0.25">
      <c r="A876" t="s">
        <v>91</v>
      </c>
    </row>
    <row r="877" spans="1:1" x14ac:dyDescent="0.25">
      <c r="A877" t="s">
        <v>92</v>
      </c>
    </row>
    <row r="878" spans="1:1" x14ac:dyDescent="0.25">
      <c r="A878" t="s">
        <v>63</v>
      </c>
    </row>
    <row r="879" spans="1:1" x14ac:dyDescent="0.25">
      <c r="A879" t="s">
        <v>64</v>
      </c>
    </row>
    <row r="880" spans="1:1" x14ac:dyDescent="0.25">
      <c r="A880" t="s">
        <v>65</v>
      </c>
    </row>
    <row r="881" spans="1:1" x14ac:dyDescent="0.25">
      <c r="A881" t="s">
        <v>66</v>
      </c>
    </row>
    <row r="882" spans="1:1" x14ac:dyDescent="0.25">
      <c r="A882" t="s">
        <v>67</v>
      </c>
    </row>
    <row r="883" spans="1:1" x14ac:dyDescent="0.25">
      <c r="A883" t="s">
        <v>68</v>
      </c>
    </row>
    <row r="884" spans="1:1" x14ac:dyDescent="0.25">
      <c r="A884" t="s">
        <v>69</v>
      </c>
    </row>
    <row r="885" spans="1:1" x14ac:dyDescent="0.25">
      <c r="A885" t="s">
        <v>70</v>
      </c>
    </row>
    <row r="886" spans="1:1" x14ac:dyDescent="0.25">
      <c r="A886" t="s">
        <v>71</v>
      </c>
    </row>
    <row r="887" spans="1:1" x14ac:dyDescent="0.25">
      <c r="A887" t="s">
        <v>72</v>
      </c>
    </row>
    <row r="888" spans="1:1" x14ac:dyDescent="0.25">
      <c r="A888" t="s">
        <v>73</v>
      </c>
    </row>
    <row r="889" spans="1:1" x14ac:dyDescent="0.25">
      <c r="A889" t="s">
        <v>74</v>
      </c>
    </row>
    <row r="890" spans="1:1" x14ac:dyDescent="0.25">
      <c r="A890" t="s">
        <v>93</v>
      </c>
    </row>
    <row r="891" spans="1:1" x14ac:dyDescent="0.25">
      <c r="A891" t="s">
        <v>94</v>
      </c>
    </row>
    <row r="892" spans="1:1" x14ac:dyDescent="0.25">
      <c r="A892" t="s">
        <v>95</v>
      </c>
    </row>
    <row r="893" spans="1:1" x14ac:dyDescent="0.25">
      <c r="A893" t="s">
        <v>76</v>
      </c>
    </row>
    <row r="894" spans="1:1" x14ac:dyDescent="0.25">
      <c r="A894" t="s">
        <v>77</v>
      </c>
    </row>
    <row r="895" spans="1:1" x14ac:dyDescent="0.25">
      <c r="A895" t="s">
        <v>78</v>
      </c>
    </row>
    <row r="896" spans="1:1" x14ac:dyDescent="0.25">
      <c r="A896" t="s">
        <v>79</v>
      </c>
    </row>
    <row r="897" spans="1:1" x14ac:dyDescent="0.25">
      <c r="A897" t="s">
        <v>80</v>
      </c>
    </row>
    <row r="899" spans="1:1" x14ac:dyDescent="0.25">
      <c r="A899" t="s">
        <v>22</v>
      </c>
    </row>
    <row r="900" spans="1:1" x14ac:dyDescent="0.25">
      <c r="A900" t="s">
        <v>22</v>
      </c>
    </row>
    <row r="901" spans="1:1" x14ac:dyDescent="0.25">
      <c r="A901" t="s">
        <v>107</v>
      </c>
    </row>
    <row r="902" spans="1:1" x14ac:dyDescent="0.25">
      <c r="A902" t="s">
        <v>46</v>
      </c>
    </row>
    <row r="903" spans="1:1" x14ac:dyDescent="0.25">
      <c r="A903" t="s">
        <v>47</v>
      </c>
    </row>
    <row r="904" spans="1:1" x14ac:dyDescent="0.25">
      <c r="A904" t="s">
        <v>48</v>
      </c>
    </row>
    <row r="905" spans="1:1" x14ac:dyDescent="0.25">
      <c r="A905" t="s">
        <v>49</v>
      </c>
    </row>
    <row r="906" spans="1:1" x14ac:dyDescent="0.25">
      <c r="A906" t="s">
        <v>50</v>
      </c>
    </row>
    <row r="907" spans="1:1" x14ac:dyDescent="0.25">
      <c r="A907" t="s">
        <v>51</v>
      </c>
    </row>
    <row r="908" spans="1:1" x14ac:dyDescent="0.25">
      <c r="A908" t="s">
        <v>52</v>
      </c>
    </row>
    <row r="909" spans="1:1" x14ac:dyDescent="0.25">
      <c r="A909" t="s">
        <v>53</v>
      </c>
    </row>
    <row r="910" spans="1:1" x14ac:dyDescent="0.25">
      <c r="A910" t="s">
        <v>54</v>
      </c>
    </row>
    <row r="911" spans="1:1" x14ac:dyDescent="0.25">
      <c r="A911" t="s">
        <v>55</v>
      </c>
    </row>
    <row r="912" spans="1:1" x14ac:dyDescent="0.25">
      <c r="A912" t="s">
        <v>56</v>
      </c>
    </row>
    <row r="913" spans="1:1" x14ac:dyDescent="0.25">
      <c r="A913" t="s">
        <v>57</v>
      </c>
    </row>
    <row r="914" spans="1:1" x14ac:dyDescent="0.25">
      <c r="A914" t="s">
        <v>58</v>
      </c>
    </row>
    <row r="915" spans="1:1" x14ac:dyDescent="0.25">
      <c r="A915" t="s">
        <v>59</v>
      </c>
    </row>
    <row r="916" spans="1:1" x14ac:dyDescent="0.25">
      <c r="A916" t="s">
        <v>60</v>
      </c>
    </row>
    <row r="917" spans="1:1" x14ac:dyDescent="0.25">
      <c r="A917" t="s">
        <v>91</v>
      </c>
    </row>
    <row r="918" spans="1:1" x14ac:dyDescent="0.25">
      <c r="A918" t="s">
        <v>92</v>
      </c>
    </row>
    <row r="919" spans="1:1" x14ac:dyDescent="0.25">
      <c r="A919" t="s">
        <v>63</v>
      </c>
    </row>
    <row r="920" spans="1:1" x14ac:dyDescent="0.25">
      <c r="A920" t="s">
        <v>64</v>
      </c>
    </row>
    <row r="921" spans="1:1" x14ac:dyDescent="0.25">
      <c r="A921" t="s">
        <v>65</v>
      </c>
    </row>
    <row r="922" spans="1:1" x14ac:dyDescent="0.25">
      <c r="A922" t="s">
        <v>66</v>
      </c>
    </row>
    <row r="923" spans="1:1" x14ac:dyDescent="0.25">
      <c r="A923" t="s">
        <v>67</v>
      </c>
    </row>
    <row r="924" spans="1:1" x14ac:dyDescent="0.25">
      <c r="A924" t="s">
        <v>68</v>
      </c>
    </row>
    <row r="925" spans="1:1" x14ac:dyDescent="0.25">
      <c r="A925" t="s">
        <v>69</v>
      </c>
    </row>
    <row r="926" spans="1:1" x14ac:dyDescent="0.25">
      <c r="A926" t="s">
        <v>70</v>
      </c>
    </row>
    <row r="927" spans="1:1" x14ac:dyDescent="0.25">
      <c r="A927" t="s">
        <v>71</v>
      </c>
    </row>
    <row r="928" spans="1:1" x14ac:dyDescent="0.25">
      <c r="A928" t="s">
        <v>72</v>
      </c>
    </row>
    <row r="929" spans="1:1" x14ac:dyDescent="0.25">
      <c r="A929" t="s">
        <v>73</v>
      </c>
    </row>
    <row r="930" spans="1:1" x14ac:dyDescent="0.25">
      <c r="A930" t="s">
        <v>74</v>
      </c>
    </row>
    <row r="931" spans="1:1" x14ac:dyDescent="0.25">
      <c r="A931" t="s">
        <v>93</v>
      </c>
    </row>
    <row r="932" spans="1:1" x14ac:dyDescent="0.25">
      <c r="A932" t="s">
        <v>94</v>
      </c>
    </row>
    <row r="933" spans="1:1" x14ac:dyDescent="0.25">
      <c r="A933" t="s">
        <v>95</v>
      </c>
    </row>
    <row r="934" spans="1:1" x14ac:dyDescent="0.25">
      <c r="A934" t="s">
        <v>76</v>
      </c>
    </row>
    <row r="935" spans="1:1" x14ac:dyDescent="0.25">
      <c r="A935" t="s">
        <v>77</v>
      </c>
    </row>
    <row r="936" spans="1:1" x14ac:dyDescent="0.25">
      <c r="A936" t="s">
        <v>78</v>
      </c>
    </row>
    <row r="937" spans="1:1" x14ac:dyDescent="0.25">
      <c r="A937" t="s">
        <v>79</v>
      </c>
    </row>
    <row r="938" spans="1:1" x14ac:dyDescent="0.25">
      <c r="A938" t="s">
        <v>80</v>
      </c>
    </row>
    <row r="940" spans="1:1" x14ac:dyDescent="0.25">
      <c r="A940" t="s">
        <v>23</v>
      </c>
    </row>
    <row r="941" spans="1:1" x14ac:dyDescent="0.25">
      <c r="A941" t="s">
        <v>23</v>
      </c>
    </row>
    <row r="942" spans="1:1" x14ac:dyDescent="0.25">
      <c r="A942" t="s">
        <v>108</v>
      </c>
    </row>
    <row r="943" spans="1:1" x14ac:dyDescent="0.25">
      <c r="A943" t="s">
        <v>46</v>
      </c>
    </row>
    <row r="944" spans="1:1" x14ac:dyDescent="0.25">
      <c r="A944" t="s">
        <v>47</v>
      </c>
    </row>
    <row r="945" spans="1:1" x14ac:dyDescent="0.25">
      <c r="A945" t="s">
        <v>48</v>
      </c>
    </row>
    <row r="946" spans="1:1" x14ac:dyDescent="0.25">
      <c r="A946" t="s">
        <v>49</v>
      </c>
    </row>
    <row r="947" spans="1:1" x14ac:dyDescent="0.25">
      <c r="A947" t="s">
        <v>50</v>
      </c>
    </row>
    <row r="948" spans="1:1" x14ac:dyDescent="0.25">
      <c r="A948" t="s">
        <v>51</v>
      </c>
    </row>
    <row r="949" spans="1:1" x14ac:dyDescent="0.25">
      <c r="A949" t="s">
        <v>52</v>
      </c>
    </row>
    <row r="950" spans="1:1" x14ac:dyDescent="0.25">
      <c r="A950" t="s">
        <v>53</v>
      </c>
    </row>
    <row r="951" spans="1:1" x14ac:dyDescent="0.25">
      <c r="A951" t="s">
        <v>54</v>
      </c>
    </row>
    <row r="952" spans="1:1" x14ac:dyDescent="0.25">
      <c r="A952" t="s">
        <v>55</v>
      </c>
    </row>
    <row r="953" spans="1:1" x14ac:dyDescent="0.25">
      <c r="A953" t="s">
        <v>56</v>
      </c>
    </row>
    <row r="954" spans="1:1" x14ac:dyDescent="0.25">
      <c r="A954" t="s">
        <v>57</v>
      </c>
    </row>
    <row r="955" spans="1:1" x14ac:dyDescent="0.25">
      <c r="A955" t="s">
        <v>58</v>
      </c>
    </row>
    <row r="956" spans="1:1" x14ac:dyDescent="0.25">
      <c r="A956" t="s">
        <v>59</v>
      </c>
    </row>
    <row r="957" spans="1:1" x14ac:dyDescent="0.25">
      <c r="A957" t="s">
        <v>60</v>
      </c>
    </row>
    <row r="958" spans="1:1" x14ac:dyDescent="0.25">
      <c r="A958" t="s">
        <v>91</v>
      </c>
    </row>
    <row r="959" spans="1:1" x14ac:dyDescent="0.25">
      <c r="A959" t="s">
        <v>92</v>
      </c>
    </row>
    <row r="960" spans="1:1" x14ac:dyDescent="0.25">
      <c r="A960" t="s">
        <v>63</v>
      </c>
    </row>
    <row r="961" spans="1:1" x14ac:dyDescent="0.25">
      <c r="A961" t="s">
        <v>64</v>
      </c>
    </row>
    <row r="962" spans="1:1" x14ac:dyDescent="0.25">
      <c r="A962" t="s">
        <v>65</v>
      </c>
    </row>
    <row r="963" spans="1:1" x14ac:dyDescent="0.25">
      <c r="A963" t="s">
        <v>66</v>
      </c>
    </row>
    <row r="964" spans="1:1" x14ac:dyDescent="0.25">
      <c r="A964" t="s">
        <v>67</v>
      </c>
    </row>
    <row r="965" spans="1:1" x14ac:dyDescent="0.25">
      <c r="A965" t="s">
        <v>68</v>
      </c>
    </row>
    <row r="966" spans="1:1" x14ac:dyDescent="0.25">
      <c r="A966" t="s">
        <v>69</v>
      </c>
    </row>
    <row r="967" spans="1:1" x14ac:dyDescent="0.25">
      <c r="A967" t="s">
        <v>70</v>
      </c>
    </row>
    <row r="968" spans="1:1" x14ac:dyDescent="0.25">
      <c r="A968" t="s">
        <v>71</v>
      </c>
    </row>
    <row r="969" spans="1:1" x14ac:dyDescent="0.25">
      <c r="A969" t="s">
        <v>72</v>
      </c>
    </row>
    <row r="970" spans="1:1" x14ac:dyDescent="0.25">
      <c r="A970" t="s">
        <v>73</v>
      </c>
    </row>
    <row r="971" spans="1:1" x14ac:dyDescent="0.25">
      <c r="A971" t="s">
        <v>74</v>
      </c>
    </row>
    <row r="972" spans="1:1" x14ac:dyDescent="0.25">
      <c r="A972" t="s">
        <v>93</v>
      </c>
    </row>
    <row r="973" spans="1:1" x14ac:dyDescent="0.25">
      <c r="A973" t="s">
        <v>94</v>
      </c>
    </row>
    <row r="974" spans="1:1" x14ac:dyDescent="0.25">
      <c r="A974" t="s">
        <v>95</v>
      </c>
    </row>
    <row r="975" spans="1:1" x14ac:dyDescent="0.25">
      <c r="A975" t="s">
        <v>76</v>
      </c>
    </row>
    <row r="976" spans="1:1" x14ac:dyDescent="0.25">
      <c r="A976" t="s">
        <v>77</v>
      </c>
    </row>
    <row r="977" spans="1:1" x14ac:dyDescent="0.25">
      <c r="A977" t="s">
        <v>78</v>
      </c>
    </row>
    <row r="978" spans="1:1" x14ac:dyDescent="0.25">
      <c r="A978" t="s">
        <v>79</v>
      </c>
    </row>
    <row r="979" spans="1:1" x14ac:dyDescent="0.25">
      <c r="A979" t="s">
        <v>80</v>
      </c>
    </row>
    <row r="981" spans="1:1" x14ac:dyDescent="0.25">
      <c r="A981" t="s">
        <v>24</v>
      </c>
    </row>
    <row r="982" spans="1:1" x14ac:dyDescent="0.25">
      <c r="A982" t="s">
        <v>24</v>
      </c>
    </row>
    <row r="983" spans="1:1" x14ac:dyDescent="0.25">
      <c r="A983" t="s">
        <v>109</v>
      </c>
    </row>
    <row r="984" spans="1:1" x14ac:dyDescent="0.25">
      <c r="A984" t="s">
        <v>46</v>
      </c>
    </row>
    <row r="985" spans="1:1" x14ac:dyDescent="0.25">
      <c r="A985" t="s">
        <v>47</v>
      </c>
    </row>
    <row r="986" spans="1:1" x14ac:dyDescent="0.25">
      <c r="A986" t="s">
        <v>48</v>
      </c>
    </row>
    <row r="987" spans="1:1" x14ac:dyDescent="0.25">
      <c r="A987" t="s">
        <v>49</v>
      </c>
    </row>
    <row r="988" spans="1:1" x14ac:dyDescent="0.25">
      <c r="A988" t="s">
        <v>50</v>
      </c>
    </row>
    <row r="989" spans="1:1" x14ac:dyDescent="0.25">
      <c r="A989" t="s">
        <v>51</v>
      </c>
    </row>
    <row r="990" spans="1:1" x14ac:dyDescent="0.25">
      <c r="A990" t="s">
        <v>52</v>
      </c>
    </row>
    <row r="991" spans="1:1" x14ac:dyDescent="0.25">
      <c r="A991" t="s">
        <v>53</v>
      </c>
    </row>
    <row r="992" spans="1:1" x14ac:dyDescent="0.25">
      <c r="A992" t="s">
        <v>54</v>
      </c>
    </row>
    <row r="993" spans="1:1" x14ac:dyDescent="0.25">
      <c r="A993" t="s">
        <v>55</v>
      </c>
    </row>
    <row r="994" spans="1:1" x14ac:dyDescent="0.25">
      <c r="A994" t="s">
        <v>56</v>
      </c>
    </row>
    <row r="995" spans="1:1" x14ac:dyDescent="0.25">
      <c r="A995" t="s">
        <v>57</v>
      </c>
    </row>
    <row r="996" spans="1:1" x14ac:dyDescent="0.25">
      <c r="A996" t="s">
        <v>58</v>
      </c>
    </row>
    <row r="997" spans="1:1" x14ac:dyDescent="0.25">
      <c r="A997" t="s">
        <v>59</v>
      </c>
    </row>
    <row r="998" spans="1:1" x14ac:dyDescent="0.25">
      <c r="A998" t="s">
        <v>60</v>
      </c>
    </row>
    <row r="999" spans="1:1" x14ac:dyDescent="0.25">
      <c r="A999" t="s">
        <v>91</v>
      </c>
    </row>
    <row r="1000" spans="1:1" x14ac:dyDescent="0.25">
      <c r="A1000" t="s">
        <v>92</v>
      </c>
    </row>
    <row r="1001" spans="1:1" x14ac:dyDescent="0.25">
      <c r="A1001" t="s">
        <v>63</v>
      </c>
    </row>
    <row r="1002" spans="1:1" x14ac:dyDescent="0.25">
      <c r="A1002" t="s">
        <v>64</v>
      </c>
    </row>
    <row r="1003" spans="1:1" x14ac:dyDescent="0.25">
      <c r="A1003" t="s">
        <v>65</v>
      </c>
    </row>
    <row r="1004" spans="1:1" x14ac:dyDescent="0.25">
      <c r="A1004" t="s">
        <v>66</v>
      </c>
    </row>
    <row r="1005" spans="1:1" x14ac:dyDescent="0.25">
      <c r="A1005" t="s">
        <v>67</v>
      </c>
    </row>
    <row r="1006" spans="1:1" x14ac:dyDescent="0.25">
      <c r="A1006" t="s">
        <v>68</v>
      </c>
    </row>
    <row r="1007" spans="1:1" x14ac:dyDescent="0.25">
      <c r="A1007" t="s">
        <v>69</v>
      </c>
    </row>
    <row r="1008" spans="1:1" x14ac:dyDescent="0.25">
      <c r="A1008" t="s">
        <v>70</v>
      </c>
    </row>
    <row r="1009" spans="1:1" x14ac:dyDescent="0.25">
      <c r="A1009" t="s">
        <v>71</v>
      </c>
    </row>
    <row r="1010" spans="1:1" x14ac:dyDescent="0.25">
      <c r="A1010" t="s">
        <v>72</v>
      </c>
    </row>
    <row r="1011" spans="1:1" x14ac:dyDescent="0.25">
      <c r="A1011" t="s">
        <v>73</v>
      </c>
    </row>
    <row r="1012" spans="1:1" x14ac:dyDescent="0.25">
      <c r="A1012" t="s">
        <v>74</v>
      </c>
    </row>
    <row r="1013" spans="1:1" x14ac:dyDescent="0.25">
      <c r="A1013" t="s">
        <v>93</v>
      </c>
    </row>
    <row r="1014" spans="1:1" x14ac:dyDescent="0.25">
      <c r="A1014" t="s">
        <v>94</v>
      </c>
    </row>
    <row r="1015" spans="1:1" x14ac:dyDescent="0.25">
      <c r="A1015" t="s">
        <v>95</v>
      </c>
    </row>
    <row r="1016" spans="1:1" x14ac:dyDescent="0.25">
      <c r="A1016" t="s">
        <v>76</v>
      </c>
    </row>
    <row r="1017" spans="1:1" x14ac:dyDescent="0.25">
      <c r="A1017" t="s">
        <v>77</v>
      </c>
    </row>
    <row r="1018" spans="1:1" x14ac:dyDescent="0.25">
      <c r="A1018" t="s">
        <v>78</v>
      </c>
    </row>
    <row r="1019" spans="1:1" x14ac:dyDescent="0.25">
      <c r="A1019" t="s">
        <v>79</v>
      </c>
    </row>
    <row r="1020" spans="1:1" x14ac:dyDescent="0.25">
      <c r="A1020" t="s">
        <v>80</v>
      </c>
    </row>
    <row r="1022" spans="1:1" x14ac:dyDescent="0.25">
      <c r="A1022" t="s">
        <v>25</v>
      </c>
    </row>
    <row r="1023" spans="1:1" x14ac:dyDescent="0.25">
      <c r="A1023" t="s">
        <v>25</v>
      </c>
    </row>
    <row r="1024" spans="1:1" x14ac:dyDescent="0.25">
      <c r="A1024" t="s">
        <v>110</v>
      </c>
    </row>
    <row r="1025" spans="1:1" x14ac:dyDescent="0.25">
      <c r="A1025" t="s">
        <v>46</v>
      </c>
    </row>
    <row r="1026" spans="1:1" x14ac:dyDescent="0.25">
      <c r="A1026" t="s">
        <v>47</v>
      </c>
    </row>
    <row r="1027" spans="1:1" x14ac:dyDescent="0.25">
      <c r="A1027" t="s">
        <v>48</v>
      </c>
    </row>
    <row r="1028" spans="1:1" x14ac:dyDescent="0.25">
      <c r="A1028" t="s">
        <v>49</v>
      </c>
    </row>
    <row r="1029" spans="1:1" x14ac:dyDescent="0.25">
      <c r="A1029" t="s">
        <v>50</v>
      </c>
    </row>
    <row r="1030" spans="1:1" x14ac:dyDescent="0.25">
      <c r="A1030" t="s">
        <v>51</v>
      </c>
    </row>
    <row r="1031" spans="1:1" x14ac:dyDescent="0.25">
      <c r="A1031" t="s">
        <v>52</v>
      </c>
    </row>
    <row r="1032" spans="1:1" x14ac:dyDescent="0.25">
      <c r="A1032" t="s">
        <v>53</v>
      </c>
    </row>
    <row r="1033" spans="1:1" x14ac:dyDescent="0.25">
      <c r="A1033" t="s">
        <v>54</v>
      </c>
    </row>
    <row r="1034" spans="1:1" x14ac:dyDescent="0.25">
      <c r="A1034" t="s">
        <v>55</v>
      </c>
    </row>
    <row r="1035" spans="1:1" x14ac:dyDescent="0.25">
      <c r="A1035" t="s">
        <v>56</v>
      </c>
    </row>
    <row r="1036" spans="1:1" x14ac:dyDescent="0.25">
      <c r="A1036" t="s">
        <v>57</v>
      </c>
    </row>
    <row r="1037" spans="1:1" x14ac:dyDescent="0.25">
      <c r="A1037" t="s">
        <v>58</v>
      </c>
    </row>
    <row r="1038" spans="1:1" x14ac:dyDescent="0.25">
      <c r="A1038" t="s">
        <v>59</v>
      </c>
    </row>
    <row r="1039" spans="1:1" x14ac:dyDescent="0.25">
      <c r="A1039" t="s">
        <v>60</v>
      </c>
    </row>
    <row r="1040" spans="1:1" x14ac:dyDescent="0.25">
      <c r="A1040" t="s">
        <v>91</v>
      </c>
    </row>
    <row r="1041" spans="1:1" x14ac:dyDescent="0.25">
      <c r="A1041" t="s">
        <v>92</v>
      </c>
    </row>
    <row r="1042" spans="1:1" x14ac:dyDescent="0.25">
      <c r="A1042" t="s">
        <v>63</v>
      </c>
    </row>
    <row r="1043" spans="1:1" x14ac:dyDescent="0.25">
      <c r="A1043" t="s">
        <v>64</v>
      </c>
    </row>
    <row r="1044" spans="1:1" x14ac:dyDescent="0.25">
      <c r="A1044" t="s">
        <v>65</v>
      </c>
    </row>
    <row r="1045" spans="1:1" x14ac:dyDescent="0.25">
      <c r="A1045" t="s">
        <v>66</v>
      </c>
    </row>
    <row r="1046" spans="1:1" x14ac:dyDescent="0.25">
      <c r="A1046" t="s">
        <v>67</v>
      </c>
    </row>
    <row r="1047" spans="1:1" x14ac:dyDescent="0.25">
      <c r="A1047" t="s">
        <v>68</v>
      </c>
    </row>
    <row r="1048" spans="1:1" x14ac:dyDescent="0.25">
      <c r="A1048" t="s">
        <v>69</v>
      </c>
    </row>
    <row r="1049" spans="1:1" x14ac:dyDescent="0.25">
      <c r="A1049" t="s">
        <v>70</v>
      </c>
    </row>
    <row r="1050" spans="1:1" x14ac:dyDescent="0.25">
      <c r="A1050" t="s">
        <v>71</v>
      </c>
    </row>
    <row r="1051" spans="1:1" x14ac:dyDescent="0.25">
      <c r="A1051" t="s">
        <v>72</v>
      </c>
    </row>
    <row r="1052" spans="1:1" x14ac:dyDescent="0.25">
      <c r="A1052" t="s">
        <v>73</v>
      </c>
    </row>
    <row r="1053" spans="1:1" x14ac:dyDescent="0.25">
      <c r="A1053" t="s">
        <v>74</v>
      </c>
    </row>
    <row r="1054" spans="1:1" x14ac:dyDescent="0.25">
      <c r="A1054" t="s">
        <v>93</v>
      </c>
    </row>
    <row r="1055" spans="1:1" x14ac:dyDescent="0.25">
      <c r="A1055" t="s">
        <v>94</v>
      </c>
    </row>
    <row r="1056" spans="1:1" x14ac:dyDescent="0.25">
      <c r="A1056" t="s">
        <v>95</v>
      </c>
    </row>
    <row r="1057" spans="1:1" x14ac:dyDescent="0.25">
      <c r="A1057" t="s">
        <v>76</v>
      </c>
    </row>
    <row r="1058" spans="1:1" x14ac:dyDescent="0.25">
      <c r="A1058" t="s">
        <v>77</v>
      </c>
    </row>
    <row r="1059" spans="1:1" x14ac:dyDescent="0.25">
      <c r="A1059" t="s">
        <v>78</v>
      </c>
    </row>
    <row r="1060" spans="1:1" x14ac:dyDescent="0.25">
      <c r="A1060" t="s">
        <v>79</v>
      </c>
    </row>
    <row r="1061" spans="1:1" x14ac:dyDescent="0.25">
      <c r="A1061" t="s">
        <v>80</v>
      </c>
    </row>
    <row r="1063" spans="1:1" x14ac:dyDescent="0.25">
      <c r="A1063" t="s">
        <v>26</v>
      </c>
    </row>
    <row r="1064" spans="1:1" x14ac:dyDescent="0.25">
      <c r="A1064" t="s">
        <v>26</v>
      </c>
    </row>
    <row r="1065" spans="1:1" x14ac:dyDescent="0.25">
      <c r="A1065" t="s">
        <v>111</v>
      </c>
    </row>
    <row r="1066" spans="1:1" x14ac:dyDescent="0.25">
      <c r="A1066" t="s">
        <v>46</v>
      </c>
    </row>
    <row r="1067" spans="1:1" x14ac:dyDescent="0.25">
      <c r="A1067" t="s">
        <v>47</v>
      </c>
    </row>
    <row r="1068" spans="1:1" x14ac:dyDescent="0.25">
      <c r="A1068" t="s">
        <v>48</v>
      </c>
    </row>
    <row r="1069" spans="1:1" x14ac:dyDescent="0.25">
      <c r="A1069" t="s">
        <v>49</v>
      </c>
    </row>
    <row r="1070" spans="1:1" x14ac:dyDescent="0.25">
      <c r="A1070" t="s">
        <v>50</v>
      </c>
    </row>
    <row r="1071" spans="1:1" x14ac:dyDescent="0.25">
      <c r="A1071" t="s">
        <v>51</v>
      </c>
    </row>
    <row r="1072" spans="1:1" x14ac:dyDescent="0.25">
      <c r="A1072" t="s">
        <v>52</v>
      </c>
    </row>
    <row r="1073" spans="1:1" x14ac:dyDescent="0.25">
      <c r="A1073" t="s">
        <v>53</v>
      </c>
    </row>
    <row r="1074" spans="1:1" x14ac:dyDescent="0.25">
      <c r="A1074" t="s">
        <v>54</v>
      </c>
    </row>
    <row r="1075" spans="1:1" x14ac:dyDescent="0.25">
      <c r="A1075" t="s">
        <v>55</v>
      </c>
    </row>
    <row r="1076" spans="1:1" x14ac:dyDescent="0.25">
      <c r="A1076" t="s">
        <v>56</v>
      </c>
    </row>
    <row r="1077" spans="1:1" x14ac:dyDescent="0.25">
      <c r="A1077" t="s">
        <v>57</v>
      </c>
    </row>
    <row r="1078" spans="1:1" x14ac:dyDescent="0.25">
      <c r="A1078" t="s">
        <v>58</v>
      </c>
    </row>
    <row r="1079" spans="1:1" x14ac:dyDescent="0.25">
      <c r="A1079" t="s">
        <v>59</v>
      </c>
    </row>
    <row r="1080" spans="1:1" x14ac:dyDescent="0.25">
      <c r="A1080" t="s">
        <v>60</v>
      </c>
    </row>
    <row r="1081" spans="1:1" x14ac:dyDescent="0.25">
      <c r="A1081" t="s">
        <v>91</v>
      </c>
    </row>
    <row r="1082" spans="1:1" x14ac:dyDescent="0.25">
      <c r="A1082" t="s">
        <v>92</v>
      </c>
    </row>
    <row r="1083" spans="1:1" x14ac:dyDescent="0.25">
      <c r="A1083" t="s">
        <v>63</v>
      </c>
    </row>
    <row r="1084" spans="1:1" x14ac:dyDescent="0.25">
      <c r="A1084" t="s">
        <v>64</v>
      </c>
    </row>
    <row r="1085" spans="1:1" x14ac:dyDescent="0.25">
      <c r="A1085" t="s">
        <v>65</v>
      </c>
    </row>
    <row r="1086" spans="1:1" x14ac:dyDescent="0.25">
      <c r="A1086" t="s">
        <v>66</v>
      </c>
    </row>
    <row r="1087" spans="1:1" x14ac:dyDescent="0.25">
      <c r="A1087" t="s">
        <v>67</v>
      </c>
    </row>
    <row r="1088" spans="1:1" x14ac:dyDescent="0.25">
      <c r="A1088" t="s">
        <v>68</v>
      </c>
    </row>
    <row r="1089" spans="1:1" x14ac:dyDescent="0.25">
      <c r="A1089" t="s">
        <v>69</v>
      </c>
    </row>
    <row r="1090" spans="1:1" x14ac:dyDescent="0.25">
      <c r="A1090" t="s">
        <v>70</v>
      </c>
    </row>
    <row r="1091" spans="1:1" x14ac:dyDescent="0.25">
      <c r="A1091" t="s">
        <v>71</v>
      </c>
    </row>
    <row r="1092" spans="1:1" x14ac:dyDescent="0.25">
      <c r="A1092" t="s">
        <v>72</v>
      </c>
    </row>
    <row r="1093" spans="1:1" x14ac:dyDescent="0.25">
      <c r="A1093" t="s">
        <v>73</v>
      </c>
    </row>
    <row r="1094" spans="1:1" x14ac:dyDescent="0.25">
      <c r="A1094" t="s">
        <v>74</v>
      </c>
    </row>
    <row r="1095" spans="1:1" x14ac:dyDescent="0.25">
      <c r="A1095" t="s">
        <v>93</v>
      </c>
    </row>
    <row r="1096" spans="1:1" x14ac:dyDescent="0.25">
      <c r="A1096" t="s">
        <v>94</v>
      </c>
    </row>
    <row r="1097" spans="1:1" x14ac:dyDescent="0.25">
      <c r="A1097" t="s">
        <v>95</v>
      </c>
    </row>
    <row r="1098" spans="1:1" x14ac:dyDescent="0.25">
      <c r="A1098" t="s">
        <v>76</v>
      </c>
    </row>
    <row r="1099" spans="1:1" x14ac:dyDescent="0.25">
      <c r="A1099" t="s">
        <v>77</v>
      </c>
    </row>
    <row r="1100" spans="1:1" x14ac:dyDescent="0.25">
      <c r="A1100" t="s">
        <v>78</v>
      </c>
    </row>
    <row r="1101" spans="1:1" x14ac:dyDescent="0.25">
      <c r="A1101" t="s">
        <v>79</v>
      </c>
    </row>
    <row r="1102" spans="1:1" x14ac:dyDescent="0.25">
      <c r="A1102" t="s">
        <v>80</v>
      </c>
    </row>
    <row r="1104" spans="1:1" x14ac:dyDescent="0.25">
      <c r="A1104" t="s">
        <v>27</v>
      </c>
    </row>
    <row r="1105" spans="1:1" x14ac:dyDescent="0.25">
      <c r="A1105" t="s">
        <v>27</v>
      </c>
    </row>
    <row r="1106" spans="1:1" x14ac:dyDescent="0.25">
      <c r="A1106" t="s">
        <v>112</v>
      </c>
    </row>
    <row r="1107" spans="1:1" x14ac:dyDescent="0.25">
      <c r="A1107" t="s">
        <v>46</v>
      </c>
    </row>
    <row r="1108" spans="1:1" x14ac:dyDescent="0.25">
      <c r="A1108" t="s">
        <v>47</v>
      </c>
    </row>
    <row r="1109" spans="1:1" x14ac:dyDescent="0.25">
      <c r="A1109" t="s">
        <v>48</v>
      </c>
    </row>
    <row r="1110" spans="1:1" x14ac:dyDescent="0.25">
      <c r="A1110" t="s">
        <v>49</v>
      </c>
    </row>
    <row r="1111" spans="1:1" x14ac:dyDescent="0.25">
      <c r="A1111" t="s">
        <v>50</v>
      </c>
    </row>
    <row r="1112" spans="1:1" x14ac:dyDescent="0.25">
      <c r="A1112" t="s">
        <v>51</v>
      </c>
    </row>
    <row r="1113" spans="1:1" x14ac:dyDescent="0.25">
      <c r="A1113" t="s">
        <v>52</v>
      </c>
    </row>
    <row r="1114" spans="1:1" x14ac:dyDescent="0.25">
      <c r="A1114" t="s">
        <v>53</v>
      </c>
    </row>
    <row r="1115" spans="1:1" x14ac:dyDescent="0.25">
      <c r="A1115" t="s">
        <v>54</v>
      </c>
    </row>
    <row r="1116" spans="1:1" x14ac:dyDescent="0.25">
      <c r="A1116" t="s">
        <v>55</v>
      </c>
    </row>
    <row r="1117" spans="1:1" x14ac:dyDescent="0.25">
      <c r="A1117" t="s">
        <v>56</v>
      </c>
    </row>
    <row r="1118" spans="1:1" x14ac:dyDescent="0.25">
      <c r="A1118" t="s">
        <v>57</v>
      </c>
    </row>
    <row r="1119" spans="1:1" x14ac:dyDescent="0.25">
      <c r="A1119" t="s">
        <v>58</v>
      </c>
    </row>
    <row r="1120" spans="1:1" x14ac:dyDescent="0.25">
      <c r="A1120" t="s">
        <v>59</v>
      </c>
    </row>
    <row r="1121" spans="1:1" x14ac:dyDescent="0.25">
      <c r="A1121" t="s">
        <v>60</v>
      </c>
    </row>
    <row r="1122" spans="1:1" x14ac:dyDescent="0.25">
      <c r="A1122" t="s">
        <v>91</v>
      </c>
    </row>
    <row r="1123" spans="1:1" x14ac:dyDescent="0.25">
      <c r="A1123" t="s">
        <v>92</v>
      </c>
    </row>
    <row r="1124" spans="1:1" x14ac:dyDescent="0.25">
      <c r="A1124" t="s">
        <v>63</v>
      </c>
    </row>
    <row r="1125" spans="1:1" x14ac:dyDescent="0.25">
      <c r="A1125" t="s">
        <v>64</v>
      </c>
    </row>
    <row r="1126" spans="1:1" x14ac:dyDescent="0.25">
      <c r="A1126" t="s">
        <v>65</v>
      </c>
    </row>
    <row r="1127" spans="1:1" x14ac:dyDescent="0.25">
      <c r="A1127" t="s">
        <v>66</v>
      </c>
    </row>
    <row r="1128" spans="1:1" x14ac:dyDescent="0.25">
      <c r="A1128" t="s">
        <v>67</v>
      </c>
    </row>
    <row r="1129" spans="1:1" x14ac:dyDescent="0.25">
      <c r="A1129" t="s">
        <v>68</v>
      </c>
    </row>
    <row r="1130" spans="1:1" x14ac:dyDescent="0.25">
      <c r="A1130" t="s">
        <v>69</v>
      </c>
    </row>
    <row r="1131" spans="1:1" x14ac:dyDescent="0.25">
      <c r="A1131" t="s">
        <v>70</v>
      </c>
    </row>
    <row r="1132" spans="1:1" x14ac:dyDescent="0.25">
      <c r="A1132" t="s">
        <v>71</v>
      </c>
    </row>
    <row r="1133" spans="1:1" x14ac:dyDescent="0.25">
      <c r="A1133" t="s">
        <v>72</v>
      </c>
    </row>
    <row r="1134" spans="1:1" x14ac:dyDescent="0.25">
      <c r="A1134" t="s">
        <v>73</v>
      </c>
    </row>
    <row r="1135" spans="1:1" x14ac:dyDescent="0.25">
      <c r="A1135" t="s">
        <v>74</v>
      </c>
    </row>
    <row r="1136" spans="1:1" x14ac:dyDescent="0.25">
      <c r="A1136" t="s">
        <v>93</v>
      </c>
    </row>
    <row r="1137" spans="1:1" x14ac:dyDescent="0.25">
      <c r="A1137" t="s">
        <v>94</v>
      </c>
    </row>
    <row r="1138" spans="1:1" x14ac:dyDescent="0.25">
      <c r="A1138" t="s">
        <v>95</v>
      </c>
    </row>
    <row r="1139" spans="1:1" x14ac:dyDescent="0.25">
      <c r="A1139" t="s">
        <v>76</v>
      </c>
    </row>
    <row r="1140" spans="1:1" x14ac:dyDescent="0.25">
      <c r="A1140" t="s">
        <v>77</v>
      </c>
    </row>
    <row r="1141" spans="1:1" x14ac:dyDescent="0.25">
      <c r="A1141" t="s">
        <v>78</v>
      </c>
    </row>
    <row r="1142" spans="1:1" x14ac:dyDescent="0.25">
      <c r="A1142" t="s">
        <v>79</v>
      </c>
    </row>
    <row r="1143" spans="1:1" x14ac:dyDescent="0.25">
      <c r="A1143" t="s">
        <v>80</v>
      </c>
    </row>
    <row r="1145" spans="1:1" x14ac:dyDescent="0.25">
      <c r="A1145" t="s">
        <v>28</v>
      </c>
    </row>
    <row r="1146" spans="1:1" x14ac:dyDescent="0.25">
      <c r="A1146" t="s">
        <v>28</v>
      </c>
    </row>
    <row r="1147" spans="1:1" x14ac:dyDescent="0.25">
      <c r="A1147" t="s">
        <v>113</v>
      </c>
    </row>
    <row r="1148" spans="1:1" x14ac:dyDescent="0.25">
      <c r="A1148" t="s">
        <v>46</v>
      </c>
    </row>
    <row r="1149" spans="1:1" x14ac:dyDescent="0.25">
      <c r="A1149" t="s">
        <v>47</v>
      </c>
    </row>
    <row r="1150" spans="1:1" x14ac:dyDescent="0.25">
      <c r="A1150" t="s">
        <v>48</v>
      </c>
    </row>
    <row r="1151" spans="1:1" x14ac:dyDescent="0.25">
      <c r="A1151" t="s">
        <v>49</v>
      </c>
    </row>
    <row r="1152" spans="1:1" x14ac:dyDescent="0.25">
      <c r="A1152" t="s">
        <v>50</v>
      </c>
    </row>
    <row r="1153" spans="1:1" x14ac:dyDescent="0.25">
      <c r="A1153" t="s">
        <v>51</v>
      </c>
    </row>
    <row r="1154" spans="1:1" x14ac:dyDescent="0.25">
      <c r="A1154" t="s">
        <v>52</v>
      </c>
    </row>
    <row r="1155" spans="1:1" x14ac:dyDescent="0.25">
      <c r="A1155" t="s">
        <v>53</v>
      </c>
    </row>
    <row r="1156" spans="1:1" x14ac:dyDescent="0.25">
      <c r="A1156" t="s">
        <v>54</v>
      </c>
    </row>
    <row r="1157" spans="1:1" x14ac:dyDescent="0.25">
      <c r="A1157" t="s">
        <v>55</v>
      </c>
    </row>
    <row r="1158" spans="1:1" x14ac:dyDescent="0.25">
      <c r="A1158" t="s">
        <v>56</v>
      </c>
    </row>
    <row r="1159" spans="1:1" x14ac:dyDescent="0.25">
      <c r="A1159" t="s">
        <v>57</v>
      </c>
    </row>
    <row r="1160" spans="1:1" x14ac:dyDescent="0.25">
      <c r="A1160" t="s">
        <v>58</v>
      </c>
    </row>
    <row r="1161" spans="1:1" x14ac:dyDescent="0.25">
      <c r="A1161" t="s">
        <v>59</v>
      </c>
    </row>
    <row r="1162" spans="1:1" x14ac:dyDescent="0.25">
      <c r="A1162" t="s">
        <v>60</v>
      </c>
    </row>
    <row r="1163" spans="1:1" x14ac:dyDescent="0.25">
      <c r="A1163" t="s">
        <v>91</v>
      </c>
    </row>
    <row r="1164" spans="1:1" x14ac:dyDescent="0.25">
      <c r="A1164" t="s">
        <v>92</v>
      </c>
    </row>
    <row r="1165" spans="1:1" x14ac:dyDescent="0.25">
      <c r="A1165" t="s">
        <v>63</v>
      </c>
    </row>
    <row r="1166" spans="1:1" x14ac:dyDescent="0.25">
      <c r="A1166" t="s">
        <v>64</v>
      </c>
    </row>
    <row r="1167" spans="1:1" x14ac:dyDescent="0.25">
      <c r="A1167" t="s">
        <v>65</v>
      </c>
    </row>
    <row r="1168" spans="1:1" x14ac:dyDescent="0.25">
      <c r="A1168" t="s">
        <v>66</v>
      </c>
    </row>
    <row r="1169" spans="1:1" x14ac:dyDescent="0.25">
      <c r="A1169" t="s">
        <v>67</v>
      </c>
    </row>
    <row r="1170" spans="1:1" x14ac:dyDescent="0.25">
      <c r="A1170" t="s">
        <v>68</v>
      </c>
    </row>
    <row r="1171" spans="1:1" x14ac:dyDescent="0.25">
      <c r="A1171" t="s">
        <v>69</v>
      </c>
    </row>
    <row r="1172" spans="1:1" x14ac:dyDescent="0.25">
      <c r="A1172" t="s">
        <v>70</v>
      </c>
    </row>
    <row r="1173" spans="1:1" x14ac:dyDescent="0.25">
      <c r="A1173" t="s">
        <v>71</v>
      </c>
    </row>
    <row r="1174" spans="1:1" x14ac:dyDescent="0.25">
      <c r="A1174" t="s">
        <v>72</v>
      </c>
    </row>
    <row r="1175" spans="1:1" x14ac:dyDescent="0.25">
      <c r="A1175" t="s">
        <v>73</v>
      </c>
    </row>
    <row r="1176" spans="1:1" x14ac:dyDescent="0.25">
      <c r="A1176" t="s">
        <v>74</v>
      </c>
    </row>
    <row r="1177" spans="1:1" x14ac:dyDescent="0.25">
      <c r="A1177" t="s">
        <v>93</v>
      </c>
    </row>
    <row r="1178" spans="1:1" x14ac:dyDescent="0.25">
      <c r="A1178" t="s">
        <v>94</v>
      </c>
    </row>
    <row r="1179" spans="1:1" x14ac:dyDescent="0.25">
      <c r="A1179" t="s">
        <v>95</v>
      </c>
    </row>
    <row r="1180" spans="1:1" x14ac:dyDescent="0.25">
      <c r="A1180" t="s">
        <v>76</v>
      </c>
    </row>
    <row r="1181" spans="1:1" x14ac:dyDescent="0.25">
      <c r="A1181" t="s">
        <v>77</v>
      </c>
    </row>
    <row r="1182" spans="1:1" x14ac:dyDescent="0.25">
      <c r="A1182" t="s">
        <v>78</v>
      </c>
    </row>
    <row r="1183" spans="1:1" x14ac:dyDescent="0.25">
      <c r="A1183" t="s">
        <v>79</v>
      </c>
    </row>
    <row r="1184" spans="1:1" x14ac:dyDescent="0.25">
      <c r="A1184" t="s">
        <v>80</v>
      </c>
    </row>
    <row r="1186" spans="1:1" x14ac:dyDescent="0.25">
      <c r="A1186" t="s">
        <v>29</v>
      </c>
    </row>
    <row r="1187" spans="1:1" x14ac:dyDescent="0.25">
      <c r="A1187" t="s">
        <v>29</v>
      </c>
    </row>
    <row r="1188" spans="1:1" x14ac:dyDescent="0.25">
      <c r="A1188" t="s">
        <v>114</v>
      </c>
    </row>
    <row r="1189" spans="1:1" x14ac:dyDescent="0.25">
      <c r="A1189" t="s">
        <v>46</v>
      </c>
    </row>
    <row r="1190" spans="1:1" x14ac:dyDescent="0.25">
      <c r="A1190" t="s">
        <v>47</v>
      </c>
    </row>
    <row r="1191" spans="1:1" x14ac:dyDescent="0.25">
      <c r="A1191" t="s">
        <v>48</v>
      </c>
    </row>
    <row r="1192" spans="1:1" x14ac:dyDescent="0.25">
      <c r="A1192" t="s">
        <v>49</v>
      </c>
    </row>
    <row r="1193" spans="1:1" x14ac:dyDescent="0.25">
      <c r="A1193" t="s">
        <v>50</v>
      </c>
    </row>
    <row r="1194" spans="1:1" x14ac:dyDescent="0.25">
      <c r="A1194" t="s">
        <v>51</v>
      </c>
    </row>
    <row r="1195" spans="1:1" x14ac:dyDescent="0.25">
      <c r="A1195" t="s">
        <v>52</v>
      </c>
    </row>
    <row r="1196" spans="1:1" x14ac:dyDescent="0.25">
      <c r="A1196" t="s">
        <v>53</v>
      </c>
    </row>
    <row r="1197" spans="1:1" x14ac:dyDescent="0.25">
      <c r="A1197" t="s">
        <v>54</v>
      </c>
    </row>
    <row r="1198" spans="1:1" x14ac:dyDescent="0.25">
      <c r="A1198" t="s">
        <v>55</v>
      </c>
    </row>
    <row r="1199" spans="1:1" x14ac:dyDescent="0.25">
      <c r="A1199" t="s">
        <v>56</v>
      </c>
    </row>
    <row r="1200" spans="1:1" x14ac:dyDescent="0.25">
      <c r="A1200" t="s">
        <v>57</v>
      </c>
    </row>
    <row r="1201" spans="1:1" x14ac:dyDescent="0.25">
      <c r="A1201" t="s">
        <v>58</v>
      </c>
    </row>
    <row r="1202" spans="1:1" x14ac:dyDescent="0.25">
      <c r="A1202" t="s">
        <v>59</v>
      </c>
    </row>
    <row r="1203" spans="1:1" x14ac:dyDescent="0.25">
      <c r="A1203" t="s">
        <v>60</v>
      </c>
    </row>
    <row r="1204" spans="1:1" x14ac:dyDescent="0.25">
      <c r="A1204" t="s">
        <v>91</v>
      </c>
    </row>
    <row r="1205" spans="1:1" x14ac:dyDescent="0.25">
      <c r="A1205" t="s">
        <v>92</v>
      </c>
    </row>
    <row r="1206" spans="1:1" x14ac:dyDescent="0.25">
      <c r="A1206" t="s">
        <v>63</v>
      </c>
    </row>
    <row r="1207" spans="1:1" x14ac:dyDescent="0.25">
      <c r="A1207" t="s">
        <v>64</v>
      </c>
    </row>
    <row r="1208" spans="1:1" x14ac:dyDescent="0.25">
      <c r="A1208" t="s">
        <v>65</v>
      </c>
    </row>
    <row r="1209" spans="1:1" x14ac:dyDescent="0.25">
      <c r="A1209" t="s">
        <v>66</v>
      </c>
    </row>
    <row r="1210" spans="1:1" x14ac:dyDescent="0.25">
      <c r="A1210" t="s">
        <v>67</v>
      </c>
    </row>
    <row r="1211" spans="1:1" x14ac:dyDescent="0.25">
      <c r="A1211" t="s">
        <v>68</v>
      </c>
    </row>
    <row r="1212" spans="1:1" x14ac:dyDescent="0.25">
      <c r="A1212" t="s">
        <v>69</v>
      </c>
    </row>
    <row r="1213" spans="1:1" x14ac:dyDescent="0.25">
      <c r="A1213" t="s">
        <v>70</v>
      </c>
    </row>
    <row r="1214" spans="1:1" x14ac:dyDescent="0.25">
      <c r="A1214" t="s">
        <v>71</v>
      </c>
    </row>
    <row r="1215" spans="1:1" x14ac:dyDescent="0.25">
      <c r="A1215" t="s">
        <v>72</v>
      </c>
    </row>
    <row r="1216" spans="1:1" x14ac:dyDescent="0.25">
      <c r="A1216" t="s">
        <v>73</v>
      </c>
    </row>
    <row r="1217" spans="1:1" x14ac:dyDescent="0.25">
      <c r="A1217" t="s">
        <v>74</v>
      </c>
    </row>
    <row r="1218" spans="1:1" x14ac:dyDescent="0.25">
      <c r="A1218" t="s">
        <v>93</v>
      </c>
    </row>
    <row r="1219" spans="1:1" x14ac:dyDescent="0.25">
      <c r="A1219" t="s">
        <v>94</v>
      </c>
    </row>
    <row r="1220" spans="1:1" x14ac:dyDescent="0.25">
      <c r="A1220" t="s">
        <v>95</v>
      </c>
    </row>
    <row r="1221" spans="1:1" x14ac:dyDescent="0.25">
      <c r="A1221" t="s">
        <v>76</v>
      </c>
    </row>
    <row r="1222" spans="1:1" x14ac:dyDescent="0.25">
      <c r="A1222" t="s">
        <v>77</v>
      </c>
    </row>
    <row r="1223" spans="1:1" x14ac:dyDescent="0.25">
      <c r="A1223" t="s">
        <v>78</v>
      </c>
    </row>
    <row r="1224" spans="1:1" x14ac:dyDescent="0.25">
      <c r="A1224" t="s">
        <v>79</v>
      </c>
    </row>
    <row r="1225" spans="1:1" x14ac:dyDescent="0.25">
      <c r="A1225" t="s">
        <v>80</v>
      </c>
    </row>
    <row r="1227" spans="1:1" x14ac:dyDescent="0.25">
      <c r="A1227" t="s">
        <v>30</v>
      </c>
    </row>
    <row r="1228" spans="1:1" x14ac:dyDescent="0.25">
      <c r="A1228" t="s">
        <v>30</v>
      </c>
    </row>
    <row r="1229" spans="1:1" x14ac:dyDescent="0.25">
      <c r="A1229" t="s">
        <v>115</v>
      </c>
    </row>
    <row r="1230" spans="1:1" x14ac:dyDescent="0.25">
      <c r="A1230" t="s">
        <v>46</v>
      </c>
    </row>
    <row r="1231" spans="1:1" x14ac:dyDescent="0.25">
      <c r="A1231" t="s">
        <v>47</v>
      </c>
    </row>
    <row r="1232" spans="1:1" x14ac:dyDescent="0.25">
      <c r="A1232" t="s">
        <v>48</v>
      </c>
    </row>
    <row r="1233" spans="1:1" x14ac:dyDescent="0.25">
      <c r="A1233" t="s">
        <v>49</v>
      </c>
    </row>
    <row r="1234" spans="1:1" x14ac:dyDescent="0.25">
      <c r="A1234" t="s">
        <v>50</v>
      </c>
    </row>
    <row r="1235" spans="1:1" x14ac:dyDescent="0.25">
      <c r="A1235" t="s">
        <v>51</v>
      </c>
    </row>
    <row r="1236" spans="1:1" x14ac:dyDescent="0.25">
      <c r="A1236" t="s">
        <v>52</v>
      </c>
    </row>
    <row r="1237" spans="1:1" x14ac:dyDescent="0.25">
      <c r="A1237" t="s">
        <v>53</v>
      </c>
    </row>
    <row r="1238" spans="1:1" x14ac:dyDescent="0.25">
      <c r="A1238" t="s">
        <v>54</v>
      </c>
    </row>
    <row r="1239" spans="1:1" x14ac:dyDescent="0.25">
      <c r="A1239" t="s">
        <v>55</v>
      </c>
    </row>
    <row r="1240" spans="1:1" x14ac:dyDescent="0.25">
      <c r="A1240" t="s">
        <v>56</v>
      </c>
    </row>
    <row r="1241" spans="1:1" x14ac:dyDescent="0.25">
      <c r="A1241" t="s">
        <v>57</v>
      </c>
    </row>
    <row r="1242" spans="1:1" x14ac:dyDescent="0.25">
      <c r="A1242" t="s">
        <v>58</v>
      </c>
    </row>
    <row r="1243" spans="1:1" x14ac:dyDescent="0.25">
      <c r="A1243" t="s">
        <v>59</v>
      </c>
    </row>
    <row r="1244" spans="1:1" x14ac:dyDescent="0.25">
      <c r="A1244" t="s">
        <v>60</v>
      </c>
    </row>
    <row r="1245" spans="1:1" x14ac:dyDescent="0.25">
      <c r="A1245" t="s">
        <v>91</v>
      </c>
    </row>
    <row r="1246" spans="1:1" x14ac:dyDescent="0.25">
      <c r="A1246" t="s">
        <v>92</v>
      </c>
    </row>
    <row r="1247" spans="1:1" x14ac:dyDescent="0.25">
      <c r="A1247" t="s">
        <v>63</v>
      </c>
    </row>
    <row r="1248" spans="1:1" x14ac:dyDescent="0.25">
      <c r="A1248" t="s">
        <v>64</v>
      </c>
    </row>
    <row r="1249" spans="1:1" x14ac:dyDescent="0.25">
      <c r="A1249" t="s">
        <v>65</v>
      </c>
    </row>
    <row r="1250" spans="1:1" x14ac:dyDescent="0.25">
      <c r="A1250" t="s">
        <v>66</v>
      </c>
    </row>
    <row r="1251" spans="1:1" x14ac:dyDescent="0.25">
      <c r="A1251" t="s">
        <v>67</v>
      </c>
    </row>
    <row r="1252" spans="1:1" x14ac:dyDescent="0.25">
      <c r="A1252" t="s">
        <v>68</v>
      </c>
    </row>
    <row r="1253" spans="1:1" x14ac:dyDescent="0.25">
      <c r="A1253" t="s">
        <v>69</v>
      </c>
    </row>
    <row r="1254" spans="1:1" x14ac:dyDescent="0.25">
      <c r="A1254" t="s">
        <v>70</v>
      </c>
    </row>
    <row r="1255" spans="1:1" x14ac:dyDescent="0.25">
      <c r="A1255" t="s">
        <v>71</v>
      </c>
    </row>
    <row r="1256" spans="1:1" x14ac:dyDescent="0.25">
      <c r="A1256" t="s">
        <v>72</v>
      </c>
    </row>
    <row r="1257" spans="1:1" x14ac:dyDescent="0.25">
      <c r="A1257" t="s">
        <v>73</v>
      </c>
    </row>
    <row r="1258" spans="1:1" x14ac:dyDescent="0.25">
      <c r="A1258" t="s">
        <v>74</v>
      </c>
    </row>
    <row r="1259" spans="1:1" x14ac:dyDescent="0.25">
      <c r="A1259" t="s">
        <v>93</v>
      </c>
    </row>
    <row r="1260" spans="1:1" x14ac:dyDescent="0.25">
      <c r="A1260" t="s">
        <v>94</v>
      </c>
    </row>
    <row r="1261" spans="1:1" x14ac:dyDescent="0.25">
      <c r="A1261" t="s">
        <v>95</v>
      </c>
    </row>
    <row r="1262" spans="1:1" x14ac:dyDescent="0.25">
      <c r="A1262" t="s">
        <v>76</v>
      </c>
    </row>
    <row r="1263" spans="1:1" x14ac:dyDescent="0.25">
      <c r="A1263" t="s">
        <v>77</v>
      </c>
    </row>
    <row r="1264" spans="1:1" x14ac:dyDescent="0.25">
      <c r="A1264" t="s">
        <v>78</v>
      </c>
    </row>
    <row r="1265" spans="1:1" x14ac:dyDescent="0.25">
      <c r="A1265" t="s">
        <v>79</v>
      </c>
    </row>
    <row r="1266" spans="1:1" x14ac:dyDescent="0.25">
      <c r="A1266" t="s">
        <v>80</v>
      </c>
    </row>
    <row r="1268" spans="1:1" x14ac:dyDescent="0.25">
      <c r="A1268" t="s">
        <v>31</v>
      </c>
    </row>
    <row r="1269" spans="1:1" x14ac:dyDescent="0.25">
      <c r="A1269" t="s">
        <v>31</v>
      </c>
    </row>
    <row r="1270" spans="1:1" x14ac:dyDescent="0.25">
      <c r="A1270" t="s">
        <v>116</v>
      </c>
    </row>
    <row r="1271" spans="1:1" x14ac:dyDescent="0.25">
      <c r="A1271" t="s">
        <v>46</v>
      </c>
    </row>
    <row r="1272" spans="1:1" x14ac:dyDescent="0.25">
      <c r="A1272" t="s">
        <v>47</v>
      </c>
    </row>
    <row r="1273" spans="1:1" x14ac:dyDescent="0.25">
      <c r="A1273" t="s">
        <v>48</v>
      </c>
    </row>
    <row r="1274" spans="1:1" x14ac:dyDescent="0.25">
      <c r="A1274" t="s">
        <v>49</v>
      </c>
    </row>
    <row r="1275" spans="1:1" x14ac:dyDescent="0.25">
      <c r="A1275" t="s">
        <v>50</v>
      </c>
    </row>
    <row r="1276" spans="1:1" x14ac:dyDescent="0.25">
      <c r="A1276" t="s">
        <v>51</v>
      </c>
    </row>
    <row r="1277" spans="1:1" x14ac:dyDescent="0.25">
      <c r="A1277" t="s">
        <v>52</v>
      </c>
    </row>
    <row r="1278" spans="1:1" x14ac:dyDescent="0.25">
      <c r="A1278" t="s">
        <v>53</v>
      </c>
    </row>
    <row r="1279" spans="1:1" x14ac:dyDescent="0.25">
      <c r="A1279" t="s">
        <v>54</v>
      </c>
    </row>
    <row r="1280" spans="1:1" x14ac:dyDescent="0.25">
      <c r="A1280" t="s">
        <v>55</v>
      </c>
    </row>
    <row r="1281" spans="1:1" x14ac:dyDescent="0.25">
      <c r="A1281" t="s">
        <v>56</v>
      </c>
    </row>
    <row r="1282" spans="1:1" x14ac:dyDescent="0.25">
      <c r="A1282" t="s">
        <v>57</v>
      </c>
    </row>
    <row r="1283" spans="1:1" x14ac:dyDescent="0.25">
      <c r="A1283" t="s">
        <v>58</v>
      </c>
    </row>
    <row r="1284" spans="1:1" x14ac:dyDescent="0.25">
      <c r="A1284" t="s">
        <v>59</v>
      </c>
    </row>
    <row r="1285" spans="1:1" x14ac:dyDescent="0.25">
      <c r="A1285" t="s">
        <v>60</v>
      </c>
    </row>
    <row r="1286" spans="1:1" x14ac:dyDescent="0.25">
      <c r="A1286" t="s">
        <v>91</v>
      </c>
    </row>
    <row r="1287" spans="1:1" x14ac:dyDescent="0.25">
      <c r="A1287" t="s">
        <v>92</v>
      </c>
    </row>
    <row r="1288" spans="1:1" x14ac:dyDescent="0.25">
      <c r="A1288" t="s">
        <v>63</v>
      </c>
    </row>
    <row r="1289" spans="1:1" x14ac:dyDescent="0.25">
      <c r="A1289" t="s">
        <v>64</v>
      </c>
    </row>
    <row r="1290" spans="1:1" x14ac:dyDescent="0.25">
      <c r="A1290" t="s">
        <v>65</v>
      </c>
    </row>
    <row r="1291" spans="1:1" x14ac:dyDescent="0.25">
      <c r="A1291" t="s">
        <v>66</v>
      </c>
    </row>
    <row r="1292" spans="1:1" x14ac:dyDescent="0.25">
      <c r="A1292" t="s">
        <v>67</v>
      </c>
    </row>
    <row r="1293" spans="1:1" x14ac:dyDescent="0.25">
      <c r="A1293" t="s">
        <v>68</v>
      </c>
    </row>
    <row r="1294" spans="1:1" x14ac:dyDescent="0.25">
      <c r="A1294" t="s">
        <v>69</v>
      </c>
    </row>
    <row r="1295" spans="1:1" x14ac:dyDescent="0.25">
      <c r="A1295" t="s">
        <v>70</v>
      </c>
    </row>
    <row r="1296" spans="1:1" x14ac:dyDescent="0.25">
      <c r="A1296" t="s">
        <v>71</v>
      </c>
    </row>
    <row r="1297" spans="1:1" x14ac:dyDescent="0.25">
      <c r="A1297" t="s">
        <v>72</v>
      </c>
    </row>
    <row r="1298" spans="1:1" x14ac:dyDescent="0.25">
      <c r="A1298" t="s">
        <v>73</v>
      </c>
    </row>
    <row r="1299" spans="1:1" x14ac:dyDescent="0.25">
      <c r="A1299" t="s">
        <v>74</v>
      </c>
    </row>
    <row r="1300" spans="1:1" x14ac:dyDescent="0.25">
      <c r="A1300" t="s">
        <v>93</v>
      </c>
    </row>
    <row r="1301" spans="1:1" x14ac:dyDescent="0.25">
      <c r="A1301" t="s">
        <v>94</v>
      </c>
    </row>
    <row r="1302" spans="1:1" x14ac:dyDescent="0.25">
      <c r="A1302" t="s">
        <v>95</v>
      </c>
    </row>
    <row r="1303" spans="1:1" x14ac:dyDescent="0.25">
      <c r="A1303" t="s">
        <v>76</v>
      </c>
    </row>
    <row r="1304" spans="1:1" x14ac:dyDescent="0.25">
      <c r="A1304" t="s">
        <v>77</v>
      </c>
    </row>
    <row r="1305" spans="1:1" x14ac:dyDescent="0.25">
      <c r="A1305" t="s">
        <v>78</v>
      </c>
    </row>
    <row r="1306" spans="1:1" x14ac:dyDescent="0.25">
      <c r="A1306" t="s">
        <v>79</v>
      </c>
    </row>
    <row r="1307" spans="1:1" x14ac:dyDescent="0.25">
      <c r="A1307" t="s">
        <v>80</v>
      </c>
    </row>
    <row r="1309" spans="1:1" x14ac:dyDescent="0.25">
      <c r="A1309" t="s">
        <v>32</v>
      </c>
    </row>
    <row r="1310" spans="1:1" x14ac:dyDescent="0.25">
      <c r="A1310" t="s">
        <v>32</v>
      </c>
    </row>
    <row r="1311" spans="1:1" x14ac:dyDescent="0.25">
      <c r="A1311" t="s">
        <v>117</v>
      </c>
    </row>
    <row r="1312" spans="1:1" x14ac:dyDescent="0.25">
      <c r="A1312" t="s">
        <v>46</v>
      </c>
    </row>
    <row r="1313" spans="1:1" x14ac:dyDescent="0.25">
      <c r="A1313" t="s">
        <v>47</v>
      </c>
    </row>
    <row r="1314" spans="1:1" x14ac:dyDescent="0.25">
      <c r="A1314" t="s">
        <v>48</v>
      </c>
    </row>
    <row r="1315" spans="1:1" x14ac:dyDescent="0.25">
      <c r="A1315" t="s">
        <v>49</v>
      </c>
    </row>
    <row r="1316" spans="1:1" x14ac:dyDescent="0.25">
      <c r="A1316" t="s">
        <v>50</v>
      </c>
    </row>
    <row r="1317" spans="1:1" x14ac:dyDescent="0.25">
      <c r="A1317" t="s">
        <v>51</v>
      </c>
    </row>
    <row r="1318" spans="1:1" x14ac:dyDescent="0.25">
      <c r="A1318" t="s">
        <v>52</v>
      </c>
    </row>
    <row r="1319" spans="1:1" x14ac:dyDescent="0.25">
      <c r="A1319" t="s">
        <v>53</v>
      </c>
    </row>
    <row r="1320" spans="1:1" x14ac:dyDescent="0.25">
      <c r="A1320" t="s">
        <v>54</v>
      </c>
    </row>
    <row r="1321" spans="1:1" x14ac:dyDescent="0.25">
      <c r="A1321" t="s">
        <v>55</v>
      </c>
    </row>
    <row r="1322" spans="1:1" x14ac:dyDescent="0.25">
      <c r="A1322" t="s">
        <v>56</v>
      </c>
    </row>
    <row r="1323" spans="1:1" x14ac:dyDescent="0.25">
      <c r="A1323" t="s">
        <v>57</v>
      </c>
    </row>
    <row r="1324" spans="1:1" x14ac:dyDescent="0.25">
      <c r="A1324" t="s">
        <v>58</v>
      </c>
    </row>
    <row r="1325" spans="1:1" x14ac:dyDescent="0.25">
      <c r="A1325" t="s">
        <v>59</v>
      </c>
    </row>
    <row r="1326" spans="1:1" x14ac:dyDescent="0.25">
      <c r="A1326" t="s">
        <v>60</v>
      </c>
    </row>
    <row r="1327" spans="1:1" x14ac:dyDescent="0.25">
      <c r="A1327" t="s">
        <v>91</v>
      </c>
    </row>
    <row r="1328" spans="1:1" x14ac:dyDescent="0.25">
      <c r="A1328" t="s">
        <v>92</v>
      </c>
    </row>
    <row r="1329" spans="1:1" x14ac:dyDescent="0.25">
      <c r="A1329" t="s">
        <v>63</v>
      </c>
    </row>
    <row r="1330" spans="1:1" x14ac:dyDescent="0.25">
      <c r="A1330" t="s">
        <v>64</v>
      </c>
    </row>
    <row r="1331" spans="1:1" x14ac:dyDescent="0.25">
      <c r="A1331" t="s">
        <v>65</v>
      </c>
    </row>
    <row r="1332" spans="1:1" x14ac:dyDescent="0.25">
      <c r="A1332" t="s">
        <v>66</v>
      </c>
    </row>
    <row r="1333" spans="1:1" x14ac:dyDescent="0.25">
      <c r="A1333" t="s">
        <v>67</v>
      </c>
    </row>
    <row r="1334" spans="1:1" x14ac:dyDescent="0.25">
      <c r="A1334" t="s">
        <v>68</v>
      </c>
    </row>
    <row r="1335" spans="1:1" x14ac:dyDescent="0.25">
      <c r="A1335" t="s">
        <v>69</v>
      </c>
    </row>
    <row r="1336" spans="1:1" x14ac:dyDescent="0.25">
      <c r="A1336" t="s">
        <v>70</v>
      </c>
    </row>
    <row r="1337" spans="1:1" x14ac:dyDescent="0.25">
      <c r="A1337" t="s">
        <v>71</v>
      </c>
    </row>
    <row r="1338" spans="1:1" x14ac:dyDescent="0.25">
      <c r="A1338" t="s">
        <v>72</v>
      </c>
    </row>
    <row r="1339" spans="1:1" x14ac:dyDescent="0.25">
      <c r="A1339" t="s">
        <v>73</v>
      </c>
    </row>
    <row r="1340" spans="1:1" x14ac:dyDescent="0.25">
      <c r="A1340" t="s">
        <v>74</v>
      </c>
    </row>
    <row r="1341" spans="1:1" x14ac:dyDescent="0.25">
      <c r="A1341" t="s">
        <v>93</v>
      </c>
    </row>
    <row r="1342" spans="1:1" x14ac:dyDescent="0.25">
      <c r="A1342" t="s">
        <v>94</v>
      </c>
    </row>
    <row r="1343" spans="1:1" x14ac:dyDescent="0.25">
      <c r="A1343" t="s">
        <v>95</v>
      </c>
    </row>
    <row r="1344" spans="1:1" x14ac:dyDescent="0.25">
      <c r="A1344" t="s">
        <v>76</v>
      </c>
    </row>
    <row r="1345" spans="1:1" x14ac:dyDescent="0.25">
      <c r="A1345" t="s">
        <v>77</v>
      </c>
    </row>
    <row r="1346" spans="1:1" x14ac:dyDescent="0.25">
      <c r="A1346" t="s">
        <v>78</v>
      </c>
    </row>
    <row r="1347" spans="1:1" x14ac:dyDescent="0.25">
      <c r="A1347" t="s">
        <v>79</v>
      </c>
    </row>
    <row r="1348" spans="1:1" x14ac:dyDescent="0.25">
      <c r="A1348" t="s">
        <v>80</v>
      </c>
    </row>
    <row r="1350" spans="1:1" x14ac:dyDescent="0.25">
      <c r="A1350" t="s">
        <v>33</v>
      </c>
    </row>
    <row r="1351" spans="1:1" x14ac:dyDescent="0.25">
      <c r="A1351" t="s">
        <v>33</v>
      </c>
    </row>
    <row r="1352" spans="1:1" x14ac:dyDescent="0.25">
      <c r="A1352" t="s">
        <v>118</v>
      </c>
    </row>
    <row r="1353" spans="1:1" x14ac:dyDescent="0.25">
      <c r="A1353" t="s">
        <v>46</v>
      </c>
    </row>
    <row r="1354" spans="1:1" x14ac:dyDescent="0.25">
      <c r="A1354" t="s">
        <v>47</v>
      </c>
    </row>
    <row r="1355" spans="1:1" x14ac:dyDescent="0.25">
      <c r="A1355" t="s">
        <v>48</v>
      </c>
    </row>
    <row r="1356" spans="1:1" x14ac:dyDescent="0.25">
      <c r="A1356" t="s">
        <v>49</v>
      </c>
    </row>
    <row r="1357" spans="1:1" x14ac:dyDescent="0.25">
      <c r="A1357" t="s">
        <v>50</v>
      </c>
    </row>
    <row r="1358" spans="1:1" x14ac:dyDescent="0.25">
      <c r="A1358" t="s">
        <v>51</v>
      </c>
    </row>
    <row r="1359" spans="1:1" x14ac:dyDescent="0.25">
      <c r="A1359" t="s">
        <v>52</v>
      </c>
    </row>
    <row r="1360" spans="1:1" x14ac:dyDescent="0.25">
      <c r="A1360" t="s">
        <v>53</v>
      </c>
    </row>
    <row r="1361" spans="1:1" x14ac:dyDescent="0.25">
      <c r="A1361" t="s">
        <v>54</v>
      </c>
    </row>
    <row r="1362" spans="1:1" x14ac:dyDescent="0.25">
      <c r="A1362" t="s">
        <v>55</v>
      </c>
    </row>
    <row r="1363" spans="1:1" x14ac:dyDescent="0.25">
      <c r="A1363" t="s">
        <v>56</v>
      </c>
    </row>
    <row r="1364" spans="1:1" x14ac:dyDescent="0.25">
      <c r="A1364" t="s">
        <v>57</v>
      </c>
    </row>
    <row r="1365" spans="1:1" x14ac:dyDescent="0.25">
      <c r="A1365" t="s">
        <v>58</v>
      </c>
    </row>
    <row r="1366" spans="1:1" x14ac:dyDescent="0.25">
      <c r="A1366" t="s">
        <v>59</v>
      </c>
    </row>
    <row r="1367" spans="1:1" x14ac:dyDescent="0.25">
      <c r="A1367" t="s">
        <v>60</v>
      </c>
    </row>
    <row r="1368" spans="1:1" x14ac:dyDescent="0.25">
      <c r="A1368" t="s">
        <v>91</v>
      </c>
    </row>
    <row r="1369" spans="1:1" x14ac:dyDescent="0.25">
      <c r="A1369" t="s">
        <v>92</v>
      </c>
    </row>
    <row r="1370" spans="1:1" x14ac:dyDescent="0.25">
      <c r="A1370" t="s">
        <v>63</v>
      </c>
    </row>
    <row r="1371" spans="1:1" x14ac:dyDescent="0.25">
      <c r="A1371" t="s">
        <v>64</v>
      </c>
    </row>
    <row r="1372" spans="1:1" x14ac:dyDescent="0.25">
      <c r="A1372" t="s">
        <v>65</v>
      </c>
    </row>
    <row r="1373" spans="1:1" x14ac:dyDescent="0.25">
      <c r="A1373" t="s">
        <v>66</v>
      </c>
    </row>
    <row r="1374" spans="1:1" x14ac:dyDescent="0.25">
      <c r="A1374" t="s">
        <v>67</v>
      </c>
    </row>
    <row r="1375" spans="1:1" x14ac:dyDescent="0.25">
      <c r="A1375" t="s">
        <v>68</v>
      </c>
    </row>
    <row r="1376" spans="1:1" x14ac:dyDescent="0.25">
      <c r="A1376" t="s">
        <v>69</v>
      </c>
    </row>
    <row r="1377" spans="1:1" x14ac:dyDescent="0.25">
      <c r="A1377" t="s">
        <v>70</v>
      </c>
    </row>
    <row r="1378" spans="1:1" x14ac:dyDescent="0.25">
      <c r="A1378" t="s">
        <v>71</v>
      </c>
    </row>
    <row r="1379" spans="1:1" x14ac:dyDescent="0.25">
      <c r="A1379" t="s">
        <v>72</v>
      </c>
    </row>
    <row r="1380" spans="1:1" x14ac:dyDescent="0.25">
      <c r="A1380" t="s">
        <v>73</v>
      </c>
    </row>
    <row r="1381" spans="1:1" x14ac:dyDescent="0.25">
      <c r="A1381" t="s">
        <v>74</v>
      </c>
    </row>
    <row r="1382" spans="1:1" x14ac:dyDescent="0.25">
      <c r="A1382" t="s">
        <v>93</v>
      </c>
    </row>
    <row r="1383" spans="1:1" x14ac:dyDescent="0.25">
      <c r="A1383" t="s">
        <v>94</v>
      </c>
    </row>
    <row r="1384" spans="1:1" x14ac:dyDescent="0.25">
      <c r="A1384" t="s">
        <v>95</v>
      </c>
    </row>
    <row r="1385" spans="1:1" x14ac:dyDescent="0.25">
      <c r="A1385" t="s">
        <v>76</v>
      </c>
    </row>
    <row r="1386" spans="1:1" x14ac:dyDescent="0.25">
      <c r="A1386" t="s">
        <v>77</v>
      </c>
    </row>
    <row r="1387" spans="1:1" x14ac:dyDescent="0.25">
      <c r="A1387" t="s">
        <v>78</v>
      </c>
    </row>
    <row r="1388" spans="1:1" x14ac:dyDescent="0.25">
      <c r="A1388" t="s">
        <v>79</v>
      </c>
    </row>
    <row r="1389" spans="1:1" x14ac:dyDescent="0.25">
      <c r="A1389" t="s">
        <v>80</v>
      </c>
    </row>
    <row r="1391" spans="1:1" x14ac:dyDescent="0.25">
      <c r="A1391" t="s">
        <v>34</v>
      </c>
    </row>
    <row r="1392" spans="1:1" x14ac:dyDescent="0.25">
      <c r="A1392" t="s">
        <v>34</v>
      </c>
    </row>
    <row r="1393" spans="1:1" x14ac:dyDescent="0.25">
      <c r="A1393" t="s">
        <v>119</v>
      </c>
    </row>
    <row r="1394" spans="1:1" x14ac:dyDescent="0.25">
      <c r="A1394" t="s">
        <v>46</v>
      </c>
    </row>
    <row r="1395" spans="1:1" x14ac:dyDescent="0.25">
      <c r="A1395" t="s">
        <v>47</v>
      </c>
    </row>
    <row r="1396" spans="1:1" x14ac:dyDescent="0.25">
      <c r="A1396" t="s">
        <v>48</v>
      </c>
    </row>
    <row r="1397" spans="1:1" x14ac:dyDescent="0.25">
      <c r="A1397" t="s">
        <v>49</v>
      </c>
    </row>
    <row r="1398" spans="1:1" x14ac:dyDescent="0.25">
      <c r="A1398" t="s">
        <v>50</v>
      </c>
    </row>
    <row r="1399" spans="1:1" x14ac:dyDescent="0.25">
      <c r="A1399" t="s">
        <v>51</v>
      </c>
    </row>
    <row r="1400" spans="1:1" x14ac:dyDescent="0.25">
      <c r="A1400" t="s">
        <v>52</v>
      </c>
    </row>
    <row r="1401" spans="1:1" x14ac:dyDescent="0.25">
      <c r="A1401" t="s">
        <v>53</v>
      </c>
    </row>
    <row r="1402" spans="1:1" x14ac:dyDescent="0.25">
      <c r="A1402" t="s">
        <v>54</v>
      </c>
    </row>
    <row r="1403" spans="1:1" x14ac:dyDescent="0.25">
      <c r="A1403" t="s">
        <v>55</v>
      </c>
    </row>
    <row r="1404" spans="1:1" x14ac:dyDescent="0.25">
      <c r="A1404" t="s">
        <v>56</v>
      </c>
    </row>
    <row r="1405" spans="1:1" x14ac:dyDescent="0.25">
      <c r="A1405" t="s">
        <v>57</v>
      </c>
    </row>
    <row r="1406" spans="1:1" x14ac:dyDescent="0.25">
      <c r="A1406" t="s">
        <v>58</v>
      </c>
    </row>
    <row r="1407" spans="1:1" x14ac:dyDescent="0.25">
      <c r="A1407" t="s">
        <v>59</v>
      </c>
    </row>
    <row r="1408" spans="1:1" x14ac:dyDescent="0.25">
      <c r="A1408" t="s">
        <v>60</v>
      </c>
    </row>
    <row r="1409" spans="1:1" x14ac:dyDescent="0.25">
      <c r="A1409" t="s">
        <v>91</v>
      </c>
    </row>
    <row r="1410" spans="1:1" x14ac:dyDescent="0.25">
      <c r="A1410" t="s">
        <v>92</v>
      </c>
    </row>
    <row r="1411" spans="1:1" x14ac:dyDescent="0.25">
      <c r="A1411" t="s">
        <v>63</v>
      </c>
    </row>
    <row r="1412" spans="1:1" x14ac:dyDescent="0.25">
      <c r="A1412" t="s">
        <v>64</v>
      </c>
    </row>
    <row r="1413" spans="1:1" x14ac:dyDescent="0.25">
      <c r="A1413" t="s">
        <v>65</v>
      </c>
    </row>
    <row r="1414" spans="1:1" x14ac:dyDescent="0.25">
      <c r="A1414" t="s">
        <v>66</v>
      </c>
    </row>
    <row r="1415" spans="1:1" x14ac:dyDescent="0.25">
      <c r="A1415" t="s">
        <v>67</v>
      </c>
    </row>
    <row r="1416" spans="1:1" x14ac:dyDescent="0.25">
      <c r="A1416" t="s">
        <v>68</v>
      </c>
    </row>
    <row r="1417" spans="1:1" x14ac:dyDescent="0.25">
      <c r="A1417" t="s">
        <v>69</v>
      </c>
    </row>
    <row r="1418" spans="1:1" x14ac:dyDescent="0.25">
      <c r="A1418" t="s">
        <v>70</v>
      </c>
    </row>
    <row r="1419" spans="1:1" x14ac:dyDescent="0.25">
      <c r="A1419" t="s">
        <v>71</v>
      </c>
    </row>
    <row r="1420" spans="1:1" x14ac:dyDescent="0.25">
      <c r="A1420" t="s">
        <v>72</v>
      </c>
    </row>
    <row r="1421" spans="1:1" x14ac:dyDescent="0.25">
      <c r="A1421" t="s">
        <v>73</v>
      </c>
    </row>
    <row r="1422" spans="1:1" x14ac:dyDescent="0.25">
      <c r="A1422" t="s">
        <v>74</v>
      </c>
    </row>
    <row r="1423" spans="1:1" x14ac:dyDescent="0.25">
      <c r="A1423" t="s">
        <v>93</v>
      </c>
    </row>
    <row r="1424" spans="1:1" x14ac:dyDescent="0.25">
      <c r="A1424" t="s">
        <v>94</v>
      </c>
    </row>
    <row r="1425" spans="1:1" x14ac:dyDescent="0.25">
      <c r="A1425" t="s">
        <v>95</v>
      </c>
    </row>
    <row r="1426" spans="1:1" x14ac:dyDescent="0.25">
      <c r="A1426" t="s">
        <v>76</v>
      </c>
    </row>
    <row r="1427" spans="1:1" x14ac:dyDescent="0.25">
      <c r="A1427" t="s">
        <v>77</v>
      </c>
    </row>
    <row r="1428" spans="1:1" x14ac:dyDescent="0.25">
      <c r="A1428" t="s">
        <v>78</v>
      </c>
    </row>
    <row r="1429" spans="1:1" x14ac:dyDescent="0.25">
      <c r="A1429" t="s">
        <v>79</v>
      </c>
    </row>
    <row r="1430" spans="1:1" x14ac:dyDescent="0.25">
      <c r="A1430" t="s">
        <v>80</v>
      </c>
    </row>
    <row r="1432" spans="1:1" x14ac:dyDescent="0.25">
      <c r="A1432" t="s">
        <v>35</v>
      </c>
    </row>
    <row r="1433" spans="1:1" x14ac:dyDescent="0.25">
      <c r="A1433" t="s">
        <v>35</v>
      </c>
    </row>
    <row r="1434" spans="1:1" x14ac:dyDescent="0.25">
      <c r="A1434" t="s">
        <v>120</v>
      </c>
    </row>
    <row r="1435" spans="1:1" x14ac:dyDescent="0.25">
      <c r="A1435" t="s">
        <v>46</v>
      </c>
    </row>
    <row r="1436" spans="1:1" x14ac:dyDescent="0.25">
      <c r="A1436" t="s">
        <v>47</v>
      </c>
    </row>
    <row r="1437" spans="1:1" x14ac:dyDescent="0.25">
      <c r="A1437" t="s">
        <v>48</v>
      </c>
    </row>
    <row r="1438" spans="1:1" x14ac:dyDescent="0.25">
      <c r="A1438" t="s">
        <v>49</v>
      </c>
    </row>
    <row r="1439" spans="1:1" x14ac:dyDescent="0.25">
      <c r="A1439" t="s">
        <v>50</v>
      </c>
    </row>
    <row r="1440" spans="1:1" x14ac:dyDescent="0.25">
      <c r="A1440" t="s">
        <v>51</v>
      </c>
    </row>
    <row r="1441" spans="1:1" x14ac:dyDescent="0.25">
      <c r="A1441" t="s">
        <v>52</v>
      </c>
    </row>
    <row r="1442" spans="1:1" x14ac:dyDescent="0.25">
      <c r="A1442" t="s">
        <v>53</v>
      </c>
    </row>
    <row r="1443" spans="1:1" x14ac:dyDescent="0.25">
      <c r="A1443" t="s">
        <v>54</v>
      </c>
    </row>
    <row r="1444" spans="1:1" x14ac:dyDescent="0.25">
      <c r="A1444" t="s">
        <v>55</v>
      </c>
    </row>
    <row r="1445" spans="1:1" x14ac:dyDescent="0.25">
      <c r="A1445" t="s">
        <v>56</v>
      </c>
    </row>
    <row r="1446" spans="1:1" x14ac:dyDescent="0.25">
      <c r="A1446" t="s">
        <v>57</v>
      </c>
    </row>
    <row r="1447" spans="1:1" x14ac:dyDescent="0.25">
      <c r="A1447" t="s">
        <v>58</v>
      </c>
    </row>
    <row r="1448" spans="1:1" x14ac:dyDescent="0.25">
      <c r="A1448" t="s">
        <v>59</v>
      </c>
    </row>
    <row r="1449" spans="1:1" x14ac:dyDescent="0.25">
      <c r="A1449" t="s">
        <v>60</v>
      </c>
    </row>
    <row r="1450" spans="1:1" x14ac:dyDescent="0.25">
      <c r="A1450" t="s">
        <v>91</v>
      </c>
    </row>
    <row r="1451" spans="1:1" x14ac:dyDescent="0.25">
      <c r="A1451" t="s">
        <v>92</v>
      </c>
    </row>
    <row r="1452" spans="1:1" x14ac:dyDescent="0.25">
      <c r="A1452" t="s">
        <v>63</v>
      </c>
    </row>
    <row r="1453" spans="1:1" x14ac:dyDescent="0.25">
      <c r="A1453" t="s">
        <v>64</v>
      </c>
    </row>
    <row r="1454" spans="1:1" x14ac:dyDescent="0.25">
      <c r="A1454" t="s">
        <v>65</v>
      </c>
    </row>
    <row r="1455" spans="1:1" x14ac:dyDescent="0.25">
      <c r="A1455" t="s">
        <v>66</v>
      </c>
    </row>
    <row r="1456" spans="1:1" x14ac:dyDescent="0.25">
      <c r="A1456" t="s">
        <v>67</v>
      </c>
    </row>
    <row r="1457" spans="1:1" x14ac:dyDescent="0.25">
      <c r="A1457" t="s">
        <v>68</v>
      </c>
    </row>
    <row r="1458" spans="1:1" x14ac:dyDescent="0.25">
      <c r="A1458" t="s">
        <v>69</v>
      </c>
    </row>
    <row r="1459" spans="1:1" x14ac:dyDescent="0.25">
      <c r="A1459" t="s">
        <v>70</v>
      </c>
    </row>
    <row r="1460" spans="1:1" x14ac:dyDescent="0.25">
      <c r="A1460" t="s">
        <v>71</v>
      </c>
    </row>
    <row r="1461" spans="1:1" x14ac:dyDescent="0.25">
      <c r="A1461" t="s">
        <v>72</v>
      </c>
    </row>
    <row r="1462" spans="1:1" x14ac:dyDescent="0.25">
      <c r="A1462" t="s">
        <v>73</v>
      </c>
    </row>
    <row r="1463" spans="1:1" x14ac:dyDescent="0.25">
      <c r="A1463" t="s">
        <v>74</v>
      </c>
    </row>
    <row r="1464" spans="1:1" x14ac:dyDescent="0.25">
      <c r="A1464" t="s">
        <v>93</v>
      </c>
    </row>
    <row r="1465" spans="1:1" x14ac:dyDescent="0.25">
      <c r="A1465" t="s">
        <v>94</v>
      </c>
    </row>
    <row r="1466" spans="1:1" x14ac:dyDescent="0.25">
      <c r="A1466" t="s">
        <v>95</v>
      </c>
    </row>
    <row r="1467" spans="1:1" x14ac:dyDescent="0.25">
      <c r="A1467" t="s">
        <v>76</v>
      </c>
    </row>
    <row r="1468" spans="1:1" x14ac:dyDescent="0.25">
      <c r="A1468" t="s">
        <v>77</v>
      </c>
    </row>
    <row r="1469" spans="1:1" x14ac:dyDescent="0.25">
      <c r="A1469" t="s">
        <v>78</v>
      </c>
    </row>
    <row r="1470" spans="1:1" x14ac:dyDescent="0.25">
      <c r="A1470" t="s">
        <v>79</v>
      </c>
    </row>
    <row r="1471" spans="1:1" x14ac:dyDescent="0.25">
      <c r="A1471" t="s">
        <v>80</v>
      </c>
    </row>
    <row r="1473" spans="1:1" x14ac:dyDescent="0.25">
      <c r="A1473" t="s">
        <v>36</v>
      </c>
    </row>
    <row r="1474" spans="1:1" x14ac:dyDescent="0.25">
      <c r="A1474" t="s">
        <v>36</v>
      </c>
    </row>
    <row r="1475" spans="1:1" x14ac:dyDescent="0.25">
      <c r="A1475" t="s">
        <v>121</v>
      </c>
    </row>
    <row r="1476" spans="1:1" x14ac:dyDescent="0.25">
      <c r="A1476" t="s">
        <v>46</v>
      </c>
    </row>
    <row r="1477" spans="1:1" x14ac:dyDescent="0.25">
      <c r="A1477" t="s">
        <v>47</v>
      </c>
    </row>
    <row r="1478" spans="1:1" x14ac:dyDescent="0.25">
      <c r="A1478" t="s">
        <v>48</v>
      </c>
    </row>
    <row r="1479" spans="1:1" x14ac:dyDescent="0.25">
      <c r="A1479" t="s">
        <v>49</v>
      </c>
    </row>
    <row r="1480" spans="1:1" x14ac:dyDescent="0.25">
      <c r="A1480" t="s">
        <v>50</v>
      </c>
    </row>
    <row r="1481" spans="1:1" x14ac:dyDescent="0.25">
      <c r="A1481" t="s">
        <v>51</v>
      </c>
    </row>
    <row r="1482" spans="1:1" x14ac:dyDescent="0.25">
      <c r="A1482" t="s">
        <v>52</v>
      </c>
    </row>
    <row r="1483" spans="1:1" x14ac:dyDescent="0.25">
      <c r="A1483" t="s">
        <v>53</v>
      </c>
    </row>
    <row r="1484" spans="1:1" x14ac:dyDescent="0.25">
      <c r="A1484" t="s">
        <v>54</v>
      </c>
    </row>
    <row r="1485" spans="1:1" x14ac:dyDescent="0.25">
      <c r="A1485" t="s">
        <v>55</v>
      </c>
    </row>
    <row r="1486" spans="1:1" x14ac:dyDescent="0.25">
      <c r="A1486" t="s">
        <v>56</v>
      </c>
    </row>
    <row r="1487" spans="1:1" x14ac:dyDescent="0.25">
      <c r="A1487" t="s">
        <v>57</v>
      </c>
    </row>
    <row r="1488" spans="1:1" x14ac:dyDescent="0.25">
      <c r="A1488" t="s">
        <v>58</v>
      </c>
    </row>
    <row r="1489" spans="1:1" x14ac:dyDescent="0.25">
      <c r="A1489" t="s">
        <v>59</v>
      </c>
    </row>
    <row r="1490" spans="1:1" x14ac:dyDescent="0.25">
      <c r="A1490" t="s">
        <v>60</v>
      </c>
    </row>
    <row r="1491" spans="1:1" x14ac:dyDescent="0.25">
      <c r="A1491" t="s">
        <v>91</v>
      </c>
    </row>
    <row r="1492" spans="1:1" x14ac:dyDescent="0.25">
      <c r="A1492" t="s">
        <v>92</v>
      </c>
    </row>
    <row r="1493" spans="1:1" x14ac:dyDescent="0.25">
      <c r="A1493" t="s">
        <v>63</v>
      </c>
    </row>
    <row r="1494" spans="1:1" x14ac:dyDescent="0.25">
      <c r="A1494" t="s">
        <v>64</v>
      </c>
    </row>
    <row r="1495" spans="1:1" x14ac:dyDescent="0.25">
      <c r="A1495" t="s">
        <v>65</v>
      </c>
    </row>
    <row r="1496" spans="1:1" x14ac:dyDescent="0.25">
      <c r="A1496" t="s">
        <v>66</v>
      </c>
    </row>
    <row r="1497" spans="1:1" x14ac:dyDescent="0.25">
      <c r="A1497" t="s">
        <v>67</v>
      </c>
    </row>
    <row r="1498" spans="1:1" x14ac:dyDescent="0.25">
      <c r="A1498" t="s">
        <v>68</v>
      </c>
    </row>
    <row r="1499" spans="1:1" x14ac:dyDescent="0.25">
      <c r="A1499" t="s">
        <v>69</v>
      </c>
    </row>
    <row r="1500" spans="1:1" x14ac:dyDescent="0.25">
      <c r="A1500" t="s">
        <v>70</v>
      </c>
    </row>
    <row r="1501" spans="1:1" x14ac:dyDescent="0.25">
      <c r="A1501" t="s">
        <v>71</v>
      </c>
    </row>
    <row r="1502" spans="1:1" x14ac:dyDescent="0.25">
      <c r="A1502" t="s">
        <v>72</v>
      </c>
    </row>
    <row r="1503" spans="1:1" x14ac:dyDescent="0.25">
      <c r="A1503" t="s">
        <v>73</v>
      </c>
    </row>
    <row r="1504" spans="1:1" x14ac:dyDescent="0.25">
      <c r="A1504" t="s">
        <v>74</v>
      </c>
    </row>
    <row r="1505" spans="1:1" x14ac:dyDescent="0.25">
      <c r="A1505" t="s">
        <v>93</v>
      </c>
    </row>
    <row r="1506" spans="1:1" x14ac:dyDescent="0.25">
      <c r="A1506" t="s">
        <v>94</v>
      </c>
    </row>
    <row r="1507" spans="1:1" x14ac:dyDescent="0.25">
      <c r="A1507" t="s">
        <v>95</v>
      </c>
    </row>
    <row r="1508" spans="1:1" x14ac:dyDescent="0.25">
      <c r="A1508" t="s">
        <v>76</v>
      </c>
    </row>
    <row r="1509" spans="1:1" x14ac:dyDescent="0.25">
      <c r="A1509" t="s">
        <v>77</v>
      </c>
    </row>
    <row r="1510" spans="1:1" x14ac:dyDescent="0.25">
      <c r="A1510" t="s">
        <v>78</v>
      </c>
    </row>
    <row r="1511" spans="1:1" x14ac:dyDescent="0.25">
      <c r="A1511" t="s">
        <v>79</v>
      </c>
    </row>
    <row r="1512" spans="1:1" x14ac:dyDescent="0.25">
      <c r="A1512" t="s">
        <v>80</v>
      </c>
    </row>
    <row r="1514" spans="1:1" x14ac:dyDescent="0.25">
      <c r="A1514" t="s">
        <v>37</v>
      </c>
    </row>
    <row r="1515" spans="1:1" x14ac:dyDescent="0.25">
      <c r="A1515" t="s">
        <v>37</v>
      </c>
    </row>
    <row r="1516" spans="1:1" x14ac:dyDescent="0.25">
      <c r="A1516" t="s">
        <v>122</v>
      </c>
    </row>
    <row r="1517" spans="1:1" x14ac:dyDescent="0.25">
      <c r="A1517" t="s">
        <v>46</v>
      </c>
    </row>
    <row r="1518" spans="1:1" x14ac:dyDescent="0.25">
      <c r="A1518" t="s">
        <v>47</v>
      </c>
    </row>
    <row r="1519" spans="1:1" x14ac:dyDescent="0.25">
      <c r="A1519" t="s">
        <v>48</v>
      </c>
    </row>
    <row r="1520" spans="1:1" x14ac:dyDescent="0.25">
      <c r="A1520" t="s">
        <v>49</v>
      </c>
    </row>
    <row r="1521" spans="1:1" x14ac:dyDescent="0.25">
      <c r="A1521" t="s">
        <v>50</v>
      </c>
    </row>
    <row r="1522" spans="1:1" x14ac:dyDescent="0.25">
      <c r="A1522" t="s">
        <v>51</v>
      </c>
    </row>
    <row r="1523" spans="1:1" x14ac:dyDescent="0.25">
      <c r="A1523" t="s">
        <v>52</v>
      </c>
    </row>
    <row r="1524" spans="1:1" x14ac:dyDescent="0.25">
      <c r="A1524" t="s">
        <v>53</v>
      </c>
    </row>
    <row r="1525" spans="1:1" x14ac:dyDescent="0.25">
      <c r="A1525" t="s">
        <v>54</v>
      </c>
    </row>
    <row r="1526" spans="1:1" x14ac:dyDescent="0.25">
      <c r="A1526" t="s">
        <v>55</v>
      </c>
    </row>
    <row r="1527" spans="1:1" x14ac:dyDescent="0.25">
      <c r="A1527" t="s">
        <v>56</v>
      </c>
    </row>
    <row r="1528" spans="1:1" x14ac:dyDescent="0.25">
      <c r="A1528" t="s">
        <v>57</v>
      </c>
    </row>
    <row r="1529" spans="1:1" x14ac:dyDescent="0.25">
      <c r="A1529" t="s">
        <v>58</v>
      </c>
    </row>
    <row r="1530" spans="1:1" x14ac:dyDescent="0.25">
      <c r="A1530" t="s">
        <v>59</v>
      </c>
    </row>
    <row r="1531" spans="1:1" x14ac:dyDescent="0.25">
      <c r="A1531" t="s">
        <v>60</v>
      </c>
    </row>
    <row r="1532" spans="1:1" x14ac:dyDescent="0.25">
      <c r="A1532" t="s">
        <v>91</v>
      </c>
    </row>
    <row r="1533" spans="1:1" x14ac:dyDescent="0.25">
      <c r="A1533" t="s">
        <v>92</v>
      </c>
    </row>
    <row r="1534" spans="1:1" x14ac:dyDescent="0.25">
      <c r="A1534" t="s">
        <v>63</v>
      </c>
    </row>
    <row r="1535" spans="1:1" x14ac:dyDescent="0.25">
      <c r="A1535" t="s">
        <v>64</v>
      </c>
    </row>
    <row r="1536" spans="1:1" x14ac:dyDescent="0.25">
      <c r="A1536" t="s">
        <v>65</v>
      </c>
    </row>
    <row r="1537" spans="1:1" x14ac:dyDescent="0.25">
      <c r="A1537" t="s">
        <v>66</v>
      </c>
    </row>
    <row r="1538" spans="1:1" x14ac:dyDescent="0.25">
      <c r="A1538" t="s">
        <v>67</v>
      </c>
    </row>
    <row r="1539" spans="1:1" x14ac:dyDescent="0.25">
      <c r="A1539" t="s">
        <v>68</v>
      </c>
    </row>
    <row r="1540" spans="1:1" x14ac:dyDescent="0.25">
      <c r="A1540" t="s">
        <v>69</v>
      </c>
    </row>
    <row r="1541" spans="1:1" x14ac:dyDescent="0.25">
      <c r="A1541" t="s">
        <v>70</v>
      </c>
    </row>
    <row r="1542" spans="1:1" x14ac:dyDescent="0.25">
      <c r="A1542" t="s">
        <v>71</v>
      </c>
    </row>
    <row r="1543" spans="1:1" x14ac:dyDescent="0.25">
      <c r="A1543" t="s">
        <v>72</v>
      </c>
    </row>
    <row r="1544" spans="1:1" x14ac:dyDescent="0.25">
      <c r="A1544" t="s">
        <v>73</v>
      </c>
    </row>
    <row r="1545" spans="1:1" x14ac:dyDescent="0.25">
      <c r="A1545" t="s">
        <v>74</v>
      </c>
    </row>
    <row r="1546" spans="1:1" x14ac:dyDescent="0.25">
      <c r="A1546" t="s">
        <v>93</v>
      </c>
    </row>
    <row r="1547" spans="1:1" x14ac:dyDescent="0.25">
      <c r="A1547" t="s">
        <v>94</v>
      </c>
    </row>
    <row r="1548" spans="1:1" x14ac:dyDescent="0.25">
      <c r="A1548" t="s">
        <v>95</v>
      </c>
    </row>
    <row r="1549" spans="1:1" x14ac:dyDescent="0.25">
      <c r="A1549" t="s">
        <v>76</v>
      </c>
    </row>
    <row r="1550" spans="1:1" x14ac:dyDescent="0.25">
      <c r="A1550" t="s">
        <v>77</v>
      </c>
    </row>
    <row r="1551" spans="1:1" x14ac:dyDescent="0.25">
      <c r="A1551" t="s">
        <v>78</v>
      </c>
    </row>
    <row r="1552" spans="1:1" x14ac:dyDescent="0.25">
      <c r="A1552" t="s">
        <v>79</v>
      </c>
    </row>
    <row r="1553" spans="1:1" x14ac:dyDescent="0.25">
      <c r="A1553" t="s">
        <v>80</v>
      </c>
    </row>
    <row r="1555" spans="1:1" x14ac:dyDescent="0.25">
      <c r="A1555" t="s">
        <v>38</v>
      </c>
    </row>
    <row r="1556" spans="1:1" x14ac:dyDescent="0.25">
      <c r="A1556" t="s">
        <v>38</v>
      </c>
    </row>
    <row r="1557" spans="1:1" x14ac:dyDescent="0.25">
      <c r="A1557" t="s">
        <v>123</v>
      </c>
    </row>
    <row r="1558" spans="1:1" x14ac:dyDescent="0.25">
      <c r="A1558" t="s">
        <v>46</v>
      </c>
    </row>
    <row r="1559" spans="1:1" x14ac:dyDescent="0.25">
      <c r="A1559" t="s">
        <v>47</v>
      </c>
    </row>
    <row r="1560" spans="1:1" x14ac:dyDescent="0.25">
      <c r="A1560" t="s">
        <v>48</v>
      </c>
    </row>
    <row r="1561" spans="1:1" x14ac:dyDescent="0.25">
      <c r="A1561" t="s">
        <v>49</v>
      </c>
    </row>
    <row r="1562" spans="1:1" x14ac:dyDescent="0.25">
      <c r="A1562" t="s">
        <v>50</v>
      </c>
    </row>
    <row r="1563" spans="1:1" x14ac:dyDescent="0.25">
      <c r="A1563" t="s">
        <v>51</v>
      </c>
    </row>
    <row r="1564" spans="1:1" x14ac:dyDescent="0.25">
      <c r="A1564" t="s">
        <v>52</v>
      </c>
    </row>
    <row r="1565" spans="1:1" x14ac:dyDescent="0.25">
      <c r="A1565" t="s">
        <v>53</v>
      </c>
    </row>
    <row r="1566" spans="1:1" x14ac:dyDescent="0.25">
      <c r="A1566" t="s">
        <v>54</v>
      </c>
    </row>
    <row r="1567" spans="1:1" x14ac:dyDescent="0.25">
      <c r="A1567" t="s">
        <v>55</v>
      </c>
    </row>
    <row r="1568" spans="1:1" x14ac:dyDescent="0.25">
      <c r="A1568" t="s">
        <v>56</v>
      </c>
    </row>
    <row r="1569" spans="1:1" x14ac:dyDescent="0.25">
      <c r="A1569" t="s">
        <v>57</v>
      </c>
    </row>
    <row r="1570" spans="1:1" x14ac:dyDescent="0.25">
      <c r="A1570" t="s">
        <v>58</v>
      </c>
    </row>
    <row r="1571" spans="1:1" x14ac:dyDescent="0.25">
      <c r="A1571" t="s">
        <v>59</v>
      </c>
    </row>
    <row r="1572" spans="1:1" x14ac:dyDescent="0.25">
      <c r="A1572" t="s">
        <v>60</v>
      </c>
    </row>
    <row r="1573" spans="1:1" x14ac:dyDescent="0.25">
      <c r="A1573" t="s">
        <v>91</v>
      </c>
    </row>
    <row r="1574" spans="1:1" x14ac:dyDescent="0.25">
      <c r="A1574" t="s">
        <v>92</v>
      </c>
    </row>
    <row r="1575" spans="1:1" x14ac:dyDescent="0.25">
      <c r="A1575" t="s">
        <v>63</v>
      </c>
    </row>
    <row r="1576" spans="1:1" x14ac:dyDescent="0.25">
      <c r="A1576" t="s">
        <v>64</v>
      </c>
    </row>
    <row r="1577" spans="1:1" x14ac:dyDescent="0.25">
      <c r="A1577" t="s">
        <v>65</v>
      </c>
    </row>
    <row r="1578" spans="1:1" x14ac:dyDescent="0.25">
      <c r="A1578" t="s">
        <v>66</v>
      </c>
    </row>
    <row r="1579" spans="1:1" x14ac:dyDescent="0.25">
      <c r="A1579" t="s">
        <v>67</v>
      </c>
    </row>
    <row r="1580" spans="1:1" x14ac:dyDescent="0.25">
      <c r="A1580" t="s">
        <v>68</v>
      </c>
    </row>
    <row r="1581" spans="1:1" x14ac:dyDescent="0.25">
      <c r="A1581" t="s">
        <v>69</v>
      </c>
    </row>
    <row r="1582" spans="1:1" x14ac:dyDescent="0.25">
      <c r="A1582" t="s">
        <v>70</v>
      </c>
    </row>
    <row r="1583" spans="1:1" x14ac:dyDescent="0.25">
      <c r="A1583" t="s">
        <v>71</v>
      </c>
    </row>
    <row r="1584" spans="1:1" x14ac:dyDescent="0.25">
      <c r="A1584" t="s">
        <v>72</v>
      </c>
    </row>
    <row r="1585" spans="1:1" x14ac:dyDescent="0.25">
      <c r="A1585" t="s">
        <v>73</v>
      </c>
    </row>
    <row r="1586" spans="1:1" x14ac:dyDescent="0.25">
      <c r="A1586" t="s">
        <v>74</v>
      </c>
    </row>
    <row r="1587" spans="1:1" x14ac:dyDescent="0.25">
      <c r="A1587" t="s">
        <v>93</v>
      </c>
    </row>
    <row r="1588" spans="1:1" x14ac:dyDescent="0.25">
      <c r="A1588" t="s">
        <v>94</v>
      </c>
    </row>
    <row r="1589" spans="1:1" x14ac:dyDescent="0.25">
      <c r="A1589" t="s">
        <v>95</v>
      </c>
    </row>
    <row r="1590" spans="1:1" x14ac:dyDescent="0.25">
      <c r="A1590" t="s">
        <v>76</v>
      </c>
    </row>
    <row r="1591" spans="1:1" x14ac:dyDescent="0.25">
      <c r="A1591" t="s">
        <v>77</v>
      </c>
    </row>
    <row r="1592" spans="1:1" x14ac:dyDescent="0.25">
      <c r="A1592" t="s">
        <v>78</v>
      </c>
    </row>
    <row r="1593" spans="1:1" x14ac:dyDescent="0.25">
      <c r="A1593" t="s">
        <v>79</v>
      </c>
    </row>
    <row r="1594" spans="1:1" x14ac:dyDescent="0.25">
      <c r="A1594" t="s">
        <v>80</v>
      </c>
    </row>
    <row r="1596" spans="1:1" x14ac:dyDescent="0.25">
      <c r="A1596" t="s">
        <v>39</v>
      </c>
    </row>
    <row r="1597" spans="1:1" x14ac:dyDescent="0.25">
      <c r="A1597" t="s">
        <v>39</v>
      </c>
    </row>
    <row r="1598" spans="1:1" x14ac:dyDescent="0.25">
      <c r="A1598" t="s">
        <v>124</v>
      </c>
    </row>
    <row r="1599" spans="1:1" x14ac:dyDescent="0.25">
      <c r="A1599" t="s">
        <v>46</v>
      </c>
    </row>
    <row r="1600" spans="1:1" x14ac:dyDescent="0.25">
      <c r="A1600" t="s">
        <v>47</v>
      </c>
    </row>
    <row r="1601" spans="1:1" x14ac:dyDescent="0.25">
      <c r="A1601" t="s">
        <v>48</v>
      </c>
    </row>
    <row r="1602" spans="1:1" x14ac:dyDescent="0.25">
      <c r="A1602" t="s">
        <v>49</v>
      </c>
    </row>
    <row r="1603" spans="1:1" x14ac:dyDescent="0.25">
      <c r="A1603" t="s">
        <v>50</v>
      </c>
    </row>
    <row r="1604" spans="1:1" x14ac:dyDescent="0.25">
      <c r="A1604" t="s">
        <v>51</v>
      </c>
    </row>
    <row r="1605" spans="1:1" x14ac:dyDescent="0.25">
      <c r="A1605" t="s">
        <v>52</v>
      </c>
    </row>
    <row r="1606" spans="1:1" x14ac:dyDescent="0.25">
      <c r="A1606" t="s">
        <v>53</v>
      </c>
    </row>
    <row r="1607" spans="1:1" x14ac:dyDescent="0.25">
      <c r="A1607" t="s">
        <v>54</v>
      </c>
    </row>
    <row r="1608" spans="1:1" x14ac:dyDescent="0.25">
      <c r="A1608" t="s">
        <v>55</v>
      </c>
    </row>
    <row r="1609" spans="1:1" x14ac:dyDescent="0.25">
      <c r="A1609" t="s">
        <v>56</v>
      </c>
    </row>
    <row r="1610" spans="1:1" x14ac:dyDescent="0.25">
      <c r="A1610" t="s">
        <v>57</v>
      </c>
    </row>
    <row r="1611" spans="1:1" x14ac:dyDescent="0.25">
      <c r="A1611" t="s">
        <v>58</v>
      </c>
    </row>
    <row r="1612" spans="1:1" x14ac:dyDescent="0.25">
      <c r="A1612" t="s">
        <v>59</v>
      </c>
    </row>
    <row r="1613" spans="1:1" x14ac:dyDescent="0.25">
      <c r="A1613" t="s">
        <v>60</v>
      </c>
    </row>
    <row r="1614" spans="1:1" x14ac:dyDescent="0.25">
      <c r="A1614" t="s">
        <v>91</v>
      </c>
    </row>
    <row r="1615" spans="1:1" x14ac:dyDescent="0.25">
      <c r="A1615" t="s">
        <v>92</v>
      </c>
    </row>
    <row r="1616" spans="1:1" x14ac:dyDescent="0.25">
      <c r="A1616" t="s">
        <v>63</v>
      </c>
    </row>
    <row r="1617" spans="1:1" x14ac:dyDescent="0.25">
      <c r="A1617" t="s">
        <v>64</v>
      </c>
    </row>
    <row r="1618" spans="1:1" x14ac:dyDescent="0.25">
      <c r="A1618" t="s">
        <v>65</v>
      </c>
    </row>
    <row r="1619" spans="1:1" x14ac:dyDescent="0.25">
      <c r="A1619" t="s">
        <v>66</v>
      </c>
    </row>
    <row r="1620" spans="1:1" x14ac:dyDescent="0.25">
      <c r="A1620" t="s">
        <v>67</v>
      </c>
    </row>
    <row r="1621" spans="1:1" x14ac:dyDescent="0.25">
      <c r="A1621" t="s">
        <v>68</v>
      </c>
    </row>
    <row r="1622" spans="1:1" x14ac:dyDescent="0.25">
      <c r="A1622" t="s">
        <v>69</v>
      </c>
    </row>
    <row r="1623" spans="1:1" x14ac:dyDescent="0.25">
      <c r="A1623" t="s">
        <v>70</v>
      </c>
    </row>
    <row r="1624" spans="1:1" x14ac:dyDescent="0.25">
      <c r="A1624" t="s">
        <v>71</v>
      </c>
    </row>
    <row r="1625" spans="1:1" x14ac:dyDescent="0.25">
      <c r="A1625" t="s">
        <v>72</v>
      </c>
    </row>
    <row r="1626" spans="1:1" x14ac:dyDescent="0.25">
      <c r="A1626" t="s">
        <v>73</v>
      </c>
    </row>
    <row r="1627" spans="1:1" x14ac:dyDescent="0.25">
      <c r="A1627" t="s">
        <v>74</v>
      </c>
    </row>
    <row r="1628" spans="1:1" x14ac:dyDescent="0.25">
      <c r="A1628" t="s">
        <v>93</v>
      </c>
    </row>
    <row r="1629" spans="1:1" x14ac:dyDescent="0.25">
      <c r="A1629" t="s">
        <v>94</v>
      </c>
    </row>
    <row r="1630" spans="1:1" x14ac:dyDescent="0.25">
      <c r="A1630" t="s">
        <v>95</v>
      </c>
    </row>
    <row r="1631" spans="1:1" x14ac:dyDescent="0.25">
      <c r="A1631" t="s">
        <v>76</v>
      </c>
    </row>
    <row r="1632" spans="1:1" x14ac:dyDescent="0.25">
      <c r="A1632" t="s">
        <v>77</v>
      </c>
    </row>
    <row r="1633" spans="1:1" x14ac:dyDescent="0.25">
      <c r="A1633" t="s">
        <v>78</v>
      </c>
    </row>
    <row r="1634" spans="1:1" x14ac:dyDescent="0.25">
      <c r="A1634" t="s">
        <v>79</v>
      </c>
    </row>
    <row r="1635" spans="1:1" x14ac:dyDescent="0.25">
      <c r="A1635" t="s">
        <v>80</v>
      </c>
    </row>
    <row r="1637" spans="1:1" x14ac:dyDescent="0.25">
      <c r="A1637" t="s">
        <v>40</v>
      </c>
    </row>
    <row r="1638" spans="1:1" x14ac:dyDescent="0.25">
      <c r="A1638" t="s">
        <v>40</v>
      </c>
    </row>
    <row r="1639" spans="1:1" x14ac:dyDescent="0.25">
      <c r="A1639" t="s">
        <v>125</v>
      </c>
    </row>
    <row r="1640" spans="1:1" x14ac:dyDescent="0.25">
      <c r="A1640" t="s">
        <v>46</v>
      </c>
    </row>
    <row r="1641" spans="1:1" x14ac:dyDescent="0.25">
      <c r="A1641" t="s">
        <v>47</v>
      </c>
    </row>
    <row r="1642" spans="1:1" x14ac:dyDescent="0.25">
      <c r="A1642" t="s">
        <v>48</v>
      </c>
    </row>
    <row r="1643" spans="1:1" x14ac:dyDescent="0.25">
      <c r="A1643" t="s">
        <v>49</v>
      </c>
    </row>
    <row r="1644" spans="1:1" x14ac:dyDescent="0.25">
      <c r="A1644" t="s">
        <v>50</v>
      </c>
    </row>
    <row r="1645" spans="1:1" x14ac:dyDescent="0.25">
      <c r="A1645" t="s">
        <v>51</v>
      </c>
    </row>
    <row r="1646" spans="1:1" x14ac:dyDescent="0.25">
      <c r="A1646" t="s">
        <v>52</v>
      </c>
    </row>
    <row r="1647" spans="1:1" x14ac:dyDescent="0.25">
      <c r="A1647" t="s">
        <v>53</v>
      </c>
    </row>
    <row r="1648" spans="1:1" x14ac:dyDescent="0.25">
      <c r="A1648" t="s">
        <v>54</v>
      </c>
    </row>
    <row r="1649" spans="1:1" x14ac:dyDescent="0.25">
      <c r="A1649" t="s">
        <v>55</v>
      </c>
    </row>
    <row r="1650" spans="1:1" x14ac:dyDescent="0.25">
      <c r="A1650" t="s">
        <v>56</v>
      </c>
    </row>
    <row r="1651" spans="1:1" x14ac:dyDescent="0.25">
      <c r="A1651" t="s">
        <v>57</v>
      </c>
    </row>
    <row r="1652" spans="1:1" x14ac:dyDescent="0.25">
      <c r="A1652" t="s">
        <v>58</v>
      </c>
    </row>
    <row r="1653" spans="1:1" x14ac:dyDescent="0.25">
      <c r="A1653" t="s">
        <v>59</v>
      </c>
    </row>
    <row r="1654" spans="1:1" x14ac:dyDescent="0.25">
      <c r="A1654" t="s">
        <v>60</v>
      </c>
    </row>
    <row r="1655" spans="1:1" x14ac:dyDescent="0.25">
      <c r="A1655" t="s">
        <v>91</v>
      </c>
    </row>
    <row r="1656" spans="1:1" x14ac:dyDescent="0.25">
      <c r="A1656" t="s">
        <v>92</v>
      </c>
    </row>
    <row r="1657" spans="1:1" x14ac:dyDescent="0.25">
      <c r="A1657" t="s">
        <v>63</v>
      </c>
    </row>
    <row r="1658" spans="1:1" x14ac:dyDescent="0.25">
      <c r="A1658" t="s">
        <v>64</v>
      </c>
    </row>
    <row r="1659" spans="1:1" x14ac:dyDescent="0.25">
      <c r="A1659" t="s">
        <v>65</v>
      </c>
    </row>
    <row r="1660" spans="1:1" x14ac:dyDescent="0.25">
      <c r="A1660" t="s">
        <v>66</v>
      </c>
    </row>
    <row r="1661" spans="1:1" x14ac:dyDescent="0.25">
      <c r="A1661" t="s">
        <v>67</v>
      </c>
    </row>
    <row r="1662" spans="1:1" x14ac:dyDescent="0.25">
      <c r="A1662" t="s">
        <v>68</v>
      </c>
    </row>
    <row r="1663" spans="1:1" x14ac:dyDescent="0.25">
      <c r="A1663" t="s">
        <v>69</v>
      </c>
    </row>
    <row r="1664" spans="1:1" x14ac:dyDescent="0.25">
      <c r="A1664" t="s">
        <v>70</v>
      </c>
    </row>
    <row r="1665" spans="1:1" x14ac:dyDescent="0.25">
      <c r="A1665" t="s">
        <v>71</v>
      </c>
    </row>
    <row r="1666" spans="1:1" x14ac:dyDescent="0.25">
      <c r="A1666" t="s">
        <v>72</v>
      </c>
    </row>
    <row r="1667" spans="1:1" x14ac:dyDescent="0.25">
      <c r="A1667" t="s">
        <v>73</v>
      </c>
    </row>
    <row r="1668" spans="1:1" x14ac:dyDescent="0.25">
      <c r="A1668" t="s">
        <v>74</v>
      </c>
    </row>
    <row r="1669" spans="1:1" x14ac:dyDescent="0.25">
      <c r="A1669" t="s">
        <v>93</v>
      </c>
    </row>
    <row r="1670" spans="1:1" x14ac:dyDescent="0.25">
      <c r="A1670" t="s">
        <v>94</v>
      </c>
    </row>
    <row r="1671" spans="1:1" x14ac:dyDescent="0.25">
      <c r="A1671" t="s">
        <v>95</v>
      </c>
    </row>
    <row r="1672" spans="1:1" x14ac:dyDescent="0.25">
      <c r="A1672" t="s">
        <v>76</v>
      </c>
    </row>
    <row r="1673" spans="1:1" x14ac:dyDescent="0.25">
      <c r="A1673" t="s">
        <v>77</v>
      </c>
    </row>
    <row r="1674" spans="1:1" x14ac:dyDescent="0.25">
      <c r="A1674" t="s">
        <v>78</v>
      </c>
    </row>
    <row r="1675" spans="1:1" x14ac:dyDescent="0.25">
      <c r="A1675" t="s">
        <v>79</v>
      </c>
    </row>
    <row r="1676" spans="1:1" x14ac:dyDescent="0.25">
      <c r="A1676" t="s">
        <v>80</v>
      </c>
    </row>
    <row r="1678" spans="1:1" x14ac:dyDescent="0.25">
      <c r="A1678" t="s">
        <v>41</v>
      </c>
    </row>
    <row r="1679" spans="1:1" x14ac:dyDescent="0.25">
      <c r="A1679" t="s">
        <v>41</v>
      </c>
    </row>
    <row r="1680" spans="1:1" x14ac:dyDescent="0.25">
      <c r="A1680" t="s">
        <v>126</v>
      </c>
    </row>
    <row r="1681" spans="1:1" x14ac:dyDescent="0.25">
      <c r="A1681" t="s">
        <v>46</v>
      </c>
    </row>
    <row r="1682" spans="1:1" x14ac:dyDescent="0.25">
      <c r="A1682" t="s">
        <v>47</v>
      </c>
    </row>
    <row r="1683" spans="1:1" x14ac:dyDescent="0.25">
      <c r="A1683" t="s">
        <v>48</v>
      </c>
    </row>
    <row r="1684" spans="1:1" x14ac:dyDescent="0.25">
      <c r="A1684" t="s">
        <v>49</v>
      </c>
    </row>
    <row r="1685" spans="1:1" x14ac:dyDescent="0.25">
      <c r="A1685" t="s">
        <v>50</v>
      </c>
    </row>
    <row r="1686" spans="1:1" x14ac:dyDescent="0.25">
      <c r="A1686" t="s">
        <v>51</v>
      </c>
    </row>
    <row r="1687" spans="1:1" x14ac:dyDescent="0.25">
      <c r="A1687" t="s">
        <v>52</v>
      </c>
    </row>
    <row r="1688" spans="1:1" x14ac:dyDescent="0.25">
      <c r="A1688" t="s">
        <v>53</v>
      </c>
    </row>
    <row r="1689" spans="1:1" x14ac:dyDescent="0.25">
      <c r="A1689" t="s">
        <v>54</v>
      </c>
    </row>
    <row r="1690" spans="1:1" x14ac:dyDescent="0.25">
      <c r="A1690" t="s">
        <v>55</v>
      </c>
    </row>
    <row r="1691" spans="1:1" x14ac:dyDescent="0.25">
      <c r="A1691" t="s">
        <v>56</v>
      </c>
    </row>
    <row r="1692" spans="1:1" x14ac:dyDescent="0.25">
      <c r="A1692" t="s">
        <v>57</v>
      </c>
    </row>
    <row r="1693" spans="1:1" x14ac:dyDescent="0.25">
      <c r="A1693" t="s">
        <v>58</v>
      </c>
    </row>
    <row r="1694" spans="1:1" x14ac:dyDescent="0.25">
      <c r="A1694" t="s">
        <v>59</v>
      </c>
    </row>
    <row r="1695" spans="1:1" x14ac:dyDescent="0.25">
      <c r="A1695" t="s">
        <v>60</v>
      </c>
    </row>
    <row r="1696" spans="1:1" x14ac:dyDescent="0.25">
      <c r="A1696" t="s">
        <v>91</v>
      </c>
    </row>
    <row r="1697" spans="1:1" x14ac:dyDescent="0.25">
      <c r="A1697" t="s">
        <v>92</v>
      </c>
    </row>
    <row r="1698" spans="1:1" x14ac:dyDescent="0.25">
      <c r="A1698" t="s">
        <v>63</v>
      </c>
    </row>
    <row r="1699" spans="1:1" x14ac:dyDescent="0.25">
      <c r="A1699" t="s">
        <v>64</v>
      </c>
    </row>
    <row r="1700" spans="1:1" x14ac:dyDescent="0.25">
      <c r="A1700" t="s">
        <v>65</v>
      </c>
    </row>
    <row r="1701" spans="1:1" x14ac:dyDescent="0.25">
      <c r="A1701" t="s">
        <v>66</v>
      </c>
    </row>
    <row r="1702" spans="1:1" x14ac:dyDescent="0.25">
      <c r="A1702" t="s">
        <v>67</v>
      </c>
    </row>
    <row r="1703" spans="1:1" x14ac:dyDescent="0.25">
      <c r="A1703" t="s">
        <v>68</v>
      </c>
    </row>
    <row r="1704" spans="1:1" x14ac:dyDescent="0.25">
      <c r="A1704" t="s">
        <v>69</v>
      </c>
    </row>
    <row r="1705" spans="1:1" x14ac:dyDescent="0.25">
      <c r="A1705" t="s">
        <v>70</v>
      </c>
    </row>
    <row r="1706" spans="1:1" x14ac:dyDescent="0.25">
      <c r="A1706" t="s">
        <v>71</v>
      </c>
    </row>
    <row r="1707" spans="1:1" x14ac:dyDescent="0.25">
      <c r="A1707" t="s">
        <v>72</v>
      </c>
    </row>
    <row r="1708" spans="1:1" x14ac:dyDescent="0.25">
      <c r="A1708" t="s">
        <v>73</v>
      </c>
    </row>
    <row r="1709" spans="1:1" x14ac:dyDescent="0.25">
      <c r="A1709" t="s">
        <v>74</v>
      </c>
    </row>
    <row r="1710" spans="1:1" x14ac:dyDescent="0.25">
      <c r="A1710" t="s">
        <v>93</v>
      </c>
    </row>
    <row r="1711" spans="1:1" x14ac:dyDescent="0.25">
      <c r="A1711" t="s">
        <v>94</v>
      </c>
    </row>
    <row r="1712" spans="1:1" x14ac:dyDescent="0.25">
      <c r="A1712" t="s">
        <v>95</v>
      </c>
    </row>
    <row r="1713" spans="1:1" x14ac:dyDescent="0.25">
      <c r="A1713" t="s">
        <v>76</v>
      </c>
    </row>
    <row r="1714" spans="1:1" x14ac:dyDescent="0.25">
      <c r="A1714" t="s">
        <v>77</v>
      </c>
    </row>
    <row r="1715" spans="1:1" x14ac:dyDescent="0.25">
      <c r="A1715" t="s">
        <v>78</v>
      </c>
    </row>
    <row r="1716" spans="1:1" x14ac:dyDescent="0.25">
      <c r="A1716" t="s">
        <v>79</v>
      </c>
    </row>
    <row r="1717" spans="1:1" x14ac:dyDescent="0.25">
      <c r="A1717" t="s">
        <v>80</v>
      </c>
    </row>
    <row r="1719" spans="1:1" x14ac:dyDescent="0.25">
      <c r="A1719" t="s">
        <v>42</v>
      </c>
    </row>
    <row r="1720" spans="1:1" x14ac:dyDescent="0.25">
      <c r="A1720" t="s">
        <v>42</v>
      </c>
    </row>
    <row r="1721" spans="1:1" x14ac:dyDescent="0.25">
      <c r="A1721" t="s">
        <v>127</v>
      </c>
    </row>
    <row r="1722" spans="1:1" x14ac:dyDescent="0.25">
      <c r="A1722" t="s">
        <v>46</v>
      </c>
    </row>
    <row r="1723" spans="1:1" x14ac:dyDescent="0.25">
      <c r="A1723" t="s">
        <v>47</v>
      </c>
    </row>
    <row r="1724" spans="1:1" x14ac:dyDescent="0.25">
      <c r="A1724" t="s">
        <v>48</v>
      </c>
    </row>
    <row r="1725" spans="1:1" x14ac:dyDescent="0.25">
      <c r="A1725" t="s">
        <v>49</v>
      </c>
    </row>
    <row r="1726" spans="1:1" x14ac:dyDescent="0.25">
      <c r="A1726" t="s">
        <v>50</v>
      </c>
    </row>
    <row r="1727" spans="1:1" x14ac:dyDescent="0.25">
      <c r="A1727" t="s">
        <v>51</v>
      </c>
    </row>
    <row r="1728" spans="1:1" x14ac:dyDescent="0.25">
      <c r="A1728" t="s">
        <v>52</v>
      </c>
    </row>
    <row r="1729" spans="1:1" x14ac:dyDescent="0.25">
      <c r="A1729" t="s">
        <v>53</v>
      </c>
    </row>
    <row r="1730" spans="1:1" x14ac:dyDescent="0.25">
      <c r="A1730" t="s">
        <v>54</v>
      </c>
    </row>
    <row r="1731" spans="1:1" x14ac:dyDescent="0.25">
      <c r="A1731" t="s">
        <v>55</v>
      </c>
    </row>
    <row r="1732" spans="1:1" x14ac:dyDescent="0.25">
      <c r="A1732" t="s">
        <v>56</v>
      </c>
    </row>
    <row r="1733" spans="1:1" x14ac:dyDescent="0.25">
      <c r="A1733" t="s">
        <v>57</v>
      </c>
    </row>
    <row r="1734" spans="1:1" x14ac:dyDescent="0.25">
      <c r="A1734" t="s">
        <v>58</v>
      </c>
    </row>
    <row r="1735" spans="1:1" x14ac:dyDescent="0.25">
      <c r="A1735" t="s">
        <v>59</v>
      </c>
    </row>
    <row r="1736" spans="1:1" x14ac:dyDescent="0.25">
      <c r="A1736" t="s">
        <v>60</v>
      </c>
    </row>
    <row r="1737" spans="1:1" x14ac:dyDescent="0.25">
      <c r="A1737" t="s">
        <v>91</v>
      </c>
    </row>
    <row r="1738" spans="1:1" x14ac:dyDescent="0.25">
      <c r="A1738" t="s">
        <v>92</v>
      </c>
    </row>
    <row r="1739" spans="1:1" x14ac:dyDescent="0.25">
      <c r="A1739" t="s">
        <v>63</v>
      </c>
    </row>
    <row r="1740" spans="1:1" x14ac:dyDescent="0.25">
      <c r="A1740" t="s">
        <v>64</v>
      </c>
    </row>
    <row r="1741" spans="1:1" x14ac:dyDescent="0.25">
      <c r="A1741" t="s">
        <v>65</v>
      </c>
    </row>
    <row r="1742" spans="1:1" x14ac:dyDescent="0.25">
      <c r="A1742" t="s">
        <v>66</v>
      </c>
    </row>
    <row r="1743" spans="1:1" x14ac:dyDescent="0.25">
      <c r="A1743" t="s">
        <v>67</v>
      </c>
    </row>
    <row r="1744" spans="1:1" x14ac:dyDescent="0.25">
      <c r="A1744" t="s">
        <v>68</v>
      </c>
    </row>
    <row r="1745" spans="1:1" x14ac:dyDescent="0.25">
      <c r="A1745" t="s">
        <v>69</v>
      </c>
    </row>
    <row r="1746" spans="1:1" x14ac:dyDescent="0.25">
      <c r="A1746" t="s">
        <v>70</v>
      </c>
    </row>
    <row r="1747" spans="1:1" x14ac:dyDescent="0.25">
      <c r="A1747" t="s">
        <v>71</v>
      </c>
    </row>
    <row r="1748" spans="1:1" x14ac:dyDescent="0.25">
      <c r="A1748" t="s">
        <v>72</v>
      </c>
    </row>
    <row r="1749" spans="1:1" x14ac:dyDescent="0.25">
      <c r="A1749" t="s">
        <v>73</v>
      </c>
    </row>
    <row r="1750" spans="1:1" x14ac:dyDescent="0.25">
      <c r="A1750" t="s">
        <v>74</v>
      </c>
    </row>
    <row r="1751" spans="1:1" x14ac:dyDescent="0.25">
      <c r="A1751" t="s">
        <v>93</v>
      </c>
    </row>
    <row r="1752" spans="1:1" x14ac:dyDescent="0.25">
      <c r="A1752" t="s">
        <v>94</v>
      </c>
    </row>
    <row r="1753" spans="1:1" x14ac:dyDescent="0.25">
      <c r="A1753" t="s">
        <v>95</v>
      </c>
    </row>
    <row r="1754" spans="1:1" x14ac:dyDescent="0.25">
      <c r="A1754" t="s">
        <v>76</v>
      </c>
    </row>
    <row r="1755" spans="1:1" x14ac:dyDescent="0.25">
      <c r="A1755" t="s">
        <v>77</v>
      </c>
    </row>
    <row r="1756" spans="1:1" x14ac:dyDescent="0.25">
      <c r="A1756" t="s">
        <v>78</v>
      </c>
    </row>
    <row r="1757" spans="1:1" x14ac:dyDescent="0.25">
      <c r="A1757" t="s">
        <v>79</v>
      </c>
    </row>
    <row r="1758" spans="1:1" x14ac:dyDescent="0.25">
      <c r="A1758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"/>
  <sheetViews>
    <sheetView tabSelected="1" zoomScale="80" zoomScaleNormal="80" workbookViewId="0">
      <selection activeCell="B35" sqref="B35"/>
    </sheetView>
  </sheetViews>
  <sheetFormatPr defaultRowHeight="15" x14ac:dyDescent="0.25"/>
  <cols>
    <col min="1" max="1" width="33.85546875" customWidth="1"/>
    <col min="2" max="2" width="15.7109375" customWidth="1"/>
  </cols>
  <sheetData>
    <row r="2" spans="1:33" x14ac:dyDescent="0.25">
      <c r="B2" s="3" t="s">
        <v>128</v>
      </c>
      <c r="C2" s="3">
        <v>0</v>
      </c>
      <c r="D2" s="3">
        <v>10</v>
      </c>
      <c r="E2" s="3">
        <v>20</v>
      </c>
      <c r="F2" s="3">
        <v>30</v>
      </c>
      <c r="G2" s="3">
        <v>40</v>
      </c>
      <c r="H2" s="3">
        <v>50</v>
      </c>
      <c r="I2" s="3">
        <v>60</v>
      </c>
      <c r="J2" s="3">
        <v>70</v>
      </c>
      <c r="K2" s="3">
        <v>80</v>
      </c>
      <c r="L2" s="3">
        <v>90</v>
      </c>
      <c r="M2" s="3">
        <v>100</v>
      </c>
      <c r="N2" s="3">
        <v>110</v>
      </c>
      <c r="O2" s="3">
        <v>120</v>
      </c>
      <c r="P2" s="3">
        <v>130</v>
      </c>
      <c r="Q2" s="3">
        <v>140</v>
      </c>
      <c r="R2" s="3">
        <v>150</v>
      </c>
      <c r="S2" s="3">
        <v>160</v>
      </c>
      <c r="T2" s="3">
        <v>170</v>
      </c>
      <c r="U2" s="3">
        <v>180</v>
      </c>
      <c r="V2" s="3">
        <v>190</v>
      </c>
      <c r="W2" s="3">
        <v>200</v>
      </c>
      <c r="X2" s="3">
        <v>210</v>
      </c>
      <c r="Y2" s="3">
        <v>220</v>
      </c>
      <c r="Z2" s="3">
        <v>230</v>
      </c>
      <c r="AA2" s="3">
        <v>240</v>
      </c>
      <c r="AB2" s="3">
        <v>250</v>
      </c>
      <c r="AC2" s="3">
        <v>260</v>
      </c>
      <c r="AD2" s="3">
        <v>270</v>
      </c>
      <c r="AE2" s="3">
        <v>280</v>
      </c>
      <c r="AF2" s="3">
        <v>290</v>
      </c>
      <c r="AG2" s="3">
        <v>300</v>
      </c>
    </row>
    <row r="3" spans="1:33" x14ac:dyDescent="0.25">
      <c r="A3" t="s">
        <v>177</v>
      </c>
      <c r="B3" t="s">
        <v>134</v>
      </c>
      <c r="C3">
        <v>1</v>
      </c>
      <c r="D3">
        <v>0.80297632167029842</v>
      </c>
      <c r="E3">
        <v>0.77989047285967683</v>
      </c>
      <c r="F3">
        <v>0.79894130176505529</v>
      </c>
      <c r="G3">
        <v>0.75688636899085038</v>
      </c>
      <c r="H3">
        <v>0.55193204790544492</v>
      </c>
      <c r="I3">
        <v>0.4260599179709702</v>
      </c>
      <c r="J3">
        <v>0.38421764339976006</v>
      </c>
      <c r="K3">
        <v>0.3239954182890728</v>
      </c>
      <c r="L3">
        <v>0.30113347686271585</v>
      </c>
      <c r="M3">
        <v>0.2363087529983266</v>
      </c>
      <c r="N3">
        <v>0.21229812051596814</v>
      </c>
      <c r="O3">
        <v>0.17740648943885776</v>
      </c>
      <c r="P3">
        <v>0.1460774088790151</v>
      </c>
      <c r="Q3">
        <v>0.13543381684332811</v>
      </c>
      <c r="R3">
        <v>0.11953093271673911</v>
      </c>
      <c r="S3">
        <v>0.11510912530352611</v>
      </c>
      <c r="T3">
        <v>0.12149964890326216</v>
      </c>
      <c r="U3">
        <v>0.12658392134853669</v>
      </c>
      <c r="V3">
        <v>0.10155612020215649</v>
      </c>
      <c r="W3">
        <v>0.10088606203171614</v>
      </c>
      <c r="X3">
        <v>0.10015607800604896</v>
      </c>
      <c r="Y3">
        <v>0.10616379837616734</v>
      </c>
      <c r="Z3">
        <v>0.10063679684604826</v>
      </c>
      <c r="AA3">
        <v>0.11648912972347532</v>
      </c>
      <c r="AB3">
        <v>0.12871272867964595</v>
      </c>
      <c r="AC3">
        <v>0.11897510158747922</v>
      </c>
      <c r="AD3">
        <v>0.11442648204764633</v>
      </c>
      <c r="AE3">
        <v>0.1251220549732886</v>
      </c>
      <c r="AF3">
        <v>0.11532860331775074</v>
      </c>
      <c r="AG3">
        <v>0.11574313891103752</v>
      </c>
    </row>
    <row r="4" spans="1:33" x14ac:dyDescent="0.25">
      <c r="A4" t="s">
        <v>176</v>
      </c>
      <c r="B4" t="s">
        <v>134</v>
      </c>
      <c r="C4">
        <v>1</v>
      </c>
      <c r="D4">
        <v>0.86483192951087318</v>
      </c>
      <c r="E4">
        <v>0.79518572081255356</v>
      </c>
      <c r="F4">
        <v>0.738497512513271</v>
      </c>
      <c r="G4">
        <v>0.62716468687578586</v>
      </c>
      <c r="H4">
        <v>0.56407938821813131</v>
      </c>
      <c r="I4">
        <v>0.48626209165235917</v>
      </c>
      <c r="J4">
        <v>0.47440427569979554</v>
      </c>
      <c r="K4">
        <v>0.38984596486069112</v>
      </c>
      <c r="L4">
        <v>0.336486770780549</v>
      </c>
      <c r="M4">
        <v>0.34511156610210059</v>
      </c>
      <c r="N4">
        <v>0.29027432608258691</v>
      </c>
      <c r="O4">
        <v>0.28086476045217518</v>
      </c>
      <c r="P4">
        <v>0.26205780584887012</v>
      </c>
      <c r="Q4">
        <v>0.21486058396284097</v>
      </c>
      <c r="R4">
        <v>0.22032355917600849</v>
      </c>
      <c r="S4">
        <v>0.1957173341306023</v>
      </c>
      <c r="T4">
        <v>0.17939022017724515</v>
      </c>
      <c r="U4">
        <v>0.15780649523767362</v>
      </c>
      <c r="V4">
        <v>0.17491749917853391</v>
      </c>
      <c r="W4">
        <v>0.18254049962542307</v>
      </c>
      <c r="X4">
        <v>0.17911084621549583</v>
      </c>
      <c r="Y4">
        <v>0.17736330445529122</v>
      </c>
      <c r="Z4">
        <v>0.15630380292568014</v>
      </c>
      <c r="AA4">
        <v>0.16285385703699107</v>
      </c>
      <c r="AB4">
        <v>0.16094362007580967</v>
      </c>
      <c r="AC4">
        <v>0.14359519978226029</v>
      </c>
      <c r="AD4">
        <v>0.15050981391946336</v>
      </c>
      <c r="AE4">
        <v>0.15481089095935074</v>
      </c>
      <c r="AF4">
        <v>0.15089916717494192</v>
      </c>
      <c r="AG4">
        <v>0.14824161860418081</v>
      </c>
    </row>
    <row r="5" spans="1:33" x14ac:dyDescent="0.25">
      <c r="A5" t="s">
        <v>175</v>
      </c>
      <c r="B5" t="s">
        <v>134</v>
      </c>
      <c r="C5">
        <v>1</v>
      </c>
      <c r="D5">
        <v>0.91441981910180714</v>
      </c>
      <c r="E5">
        <v>0.89576057879993798</v>
      </c>
      <c r="F5">
        <v>0.81679118333291623</v>
      </c>
      <c r="G5">
        <v>0.68605488639717738</v>
      </c>
      <c r="H5">
        <v>0.59244993352198549</v>
      </c>
      <c r="I5">
        <v>0.50163773696115255</v>
      </c>
      <c r="J5">
        <v>0.44935839537998434</v>
      </c>
      <c r="K5">
        <v>0.39030122068683171</v>
      </c>
      <c r="L5">
        <v>0.32333607473763637</v>
      </c>
      <c r="M5">
        <v>0.31392172738568042</v>
      </c>
      <c r="N5">
        <v>0.29027163665573463</v>
      </c>
      <c r="O5">
        <v>0.24369013861074743</v>
      </c>
      <c r="P5">
        <v>0.24340953202275273</v>
      </c>
      <c r="Q5">
        <v>0.24216062829226584</v>
      </c>
      <c r="R5">
        <v>0.21403089957659724</v>
      </c>
      <c r="S5">
        <v>0.22036967375855598</v>
      </c>
      <c r="T5">
        <v>0.2150917823931392</v>
      </c>
      <c r="U5">
        <v>0.1927856372319752</v>
      </c>
      <c r="V5">
        <v>0.21253105605682213</v>
      </c>
      <c r="W5">
        <v>0.19608125572245641</v>
      </c>
      <c r="X5">
        <v>0.19558915020417428</v>
      </c>
      <c r="Y5">
        <v>0.19811765584517713</v>
      </c>
      <c r="Z5">
        <v>0.18664716313708693</v>
      </c>
      <c r="AA5">
        <v>0.18492467128682386</v>
      </c>
      <c r="AB5">
        <v>0.19140298750513726</v>
      </c>
      <c r="AC5">
        <v>0.16894212311449125</v>
      </c>
      <c r="AD5">
        <v>0.17510677662732865</v>
      </c>
      <c r="AE5">
        <v>0.17867003478032067</v>
      </c>
      <c r="AF5">
        <v>0.16846774885075422</v>
      </c>
      <c r="AG5">
        <v>0.16491937337532181</v>
      </c>
    </row>
    <row r="6" spans="1:33" x14ac:dyDescent="0.25">
      <c r="A6" t="s">
        <v>174</v>
      </c>
      <c r="B6" t="s">
        <v>134</v>
      </c>
      <c r="C6">
        <v>1</v>
      </c>
      <c r="D6">
        <v>0.84856462484352868</v>
      </c>
      <c r="E6">
        <v>0.8322974447447844</v>
      </c>
      <c r="F6">
        <v>0.7590451053453191</v>
      </c>
      <c r="G6">
        <v>0.71489891250299842</v>
      </c>
      <c r="H6">
        <v>0.75237357556973172</v>
      </c>
      <c r="I6">
        <v>0.72682594602745365</v>
      </c>
      <c r="J6">
        <v>0.53857417725577295</v>
      </c>
      <c r="K6">
        <v>0.45588963737828964</v>
      </c>
      <c r="L6">
        <v>0.40628326011031946</v>
      </c>
      <c r="M6">
        <v>0.37558013701758297</v>
      </c>
      <c r="N6">
        <v>0.33662258435590914</v>
      </c>
      <c r="O6">
        <v>0.31755683138051388</v>
      </c>
      <c r="P6">
        <v>0.31846557815421167</v>
      </c>
      <c r="Q6">
        <v>0.2898352764200029</v>
      </c>
      <c r="R6">
        <v>0.27521386529392267</v>
      </c>
      <c r="S6">
        <v>0.24771439656942879</v>
      </c>
      <c r="T6">
        <v>0.24669883914701624</v>
      </c>
      <c r="U6">
        <v>0.24716365105035301</v>
      </c>
      <c r="V6">
        <v>0.23226945900165635</v>
      </c>
      <c r="W6">
        <v>0.22259790938513246</v>
      </c>
      <c r="X6">
        <v>0.21146120827950329</v>
      </c>
      <c r="Y6">
        <v>0.20501095635170188</v>
      </c>
      <c r="Z6">
        <v>0.20639925734289147</v>
      </c>
      <c r="AA6">
        <v>0.18763267902224484</v>
      </c>
      <c r="AB6">
        <v>0.20119078659788703</v>
      </c>
      <c r="AC6">
        <v>0.18787844819306482</v>
      </c>
      <c r="AD6">
        <v>0.18006847640965495</v>
      </c>
      <c r="AE6">
        <v>0.17192313999737904</v>
      </c>
      <c r="AF6">
        <v>0.1554515643757749</v>
      </c>
      <c r="AG6">
        <v>0.17324762092384788</v>
      </c>
    </row>
    <row r="7" spans="1:33" x14ac:dyDescent="0.25">
      <c r="A7" t="s">
        <v>159</v>
      </c>
      <c r="B7" t="s">
        <v>134</v>
      </c>
      <c r="C7">
        <v>1</v>
      </c>
      <c r="D7">
        <v>0.99877783415112154</v>
      </c>
      <c r="E7">
        <v>0.91606119558059174</v>
      </c>
      <c r="F7">
        <v>0.81614814680695902</v>
      </c>
      <c r="G7">
        <v>0.73331444314991034</v>
      </c>
      <c r="H7">
        <v>0.67191064219139085</v>
      </c>
      <c r="I7">
        <v>0.55750569231537983</v>
      </c>
      <c r="J7">
        <v>0.52917851096636193</v>
      </c>
      <c r="K7">
        <v>0.39926891180443386</v>
      </c>
      <c r="L7">
        <v>0.38426390742624611</v>
      </c>
      <c r="M7">
        <v>0.3686616846311101</v>
      </c>
      <c r="N7">
        <v>0.33058420904460017</v>
      </c>
      <c r="O7">
        <v>0.33227556411435166</v>
      </c>
      <c r="P7">
        <v>0.28753331646600244</v>
      </c>
      <c r="Q7">
        <v>0.27504144436624062</v>
      </c>
      <c r="R7">
        <v>0.26671803515598047</v>
      </c>
      <c r="S7">
        <v>0.25920619331764777</v>
      </c>
      <c r="T7">
        <v>0.24078883539192275</v>
      </c>
      <c r="U7">
        <v>0.2254295026509176</v>
      </c>
      <c r="V7">
        <v>0.19730756253436296</v>
      </c>
      <c r="W7">
        <v>0.20744919589020608</v>
      </c>
      <c r="X7">
        <v>0.20899506059166026</v>
      </c>
      <c r="Y7">
        <v>0.19133688652119604</v>
      </c>
      <c r="Z7">
        <v>0.17569782698856276</v>
      </c>
      <c r="AA7">
        <v>0.16722237214667643</v>
      </c>
      <c r="AB7">
        <v>0.15744753941952377</v>
      </c>
      <c r="AC7">
        <v>0.15623491614360166</v>
      </c>
      <c r="AD7">
        <v>0.1581672180660762</v>
      </c>
      <c r="AE7">
        <v>0.1718918138875363</v>
      </c>
      <c r="AF7">
        <v>0.15851293175748132</v>
      </c>
      <c r="AG7">
        <v>0.14816330168894562</v>
      </c>
    </row>
    <row r="9" spans="1:33" x14ac:dyDescent="0.25">
      <c r="A9" t="s">
        <v>130</v>
      </c>
      <c r="B9" t="s">
        <v>134</v>
      </c>
      <c r="C9">
        <v>1</v>
      </c>
      <c r="D9">
        <v>0.97016228200727206</v>
      </c>
      <c r="E9">
        <v>0.93368586856705249</v>
      </c>
      <c r="F9">
        <v>0.99052371786380033</v>
      </c>
      <c r="G9">
        <v>0.91453125491564236</v>
      </c>
      <c r="H9">
        <v>0.89857052688307559</v>
      </c>
      <c r="I9">
        <v>0.90664751685081346</v>
      </c>
      <c r="J9">
        <v>0.89349612564418379</v>
      </c>
      <c r="K9">
        <v>0.88152868310640708</v>
      </c>
      <c r="L9">
        <v>0.87421697844110569</v>
      </c>
      <c r="M9">
        <v>0.89980159118269609</v>
      </c>
      <c r="N9">
        <v>0.85047084878796442</v>
      </c>
      <c r="O9">
        <v>0.80116395751795211</v>
      </c>
      <c r="P9">
        <v>0.78877804709865018</v>
      </c>
      <c r="Q9">
        <v>0.7970160313382576</v>
      </c>
      <c r="R9">
        <v>0.80197977960075262</v>
      </c>
      <c r="S9">
        <v>0.74074591444543147</v>
      </c>
      <c r="T9">
        <v>0.80258338627020176</v>
      </c>
      <c r="U9">
        <v>0.83574206490102687</v>
      </c>
      <c r="V9">
        <v>0.82332291942622837</v>
      </c>
      <c r="W9">
        <v>0.76835307373249484</v>
      </c>
      <c r="X9">
        <v>0.76613365848562709</v>
      </c>
      <c r="Y9">
        <v>0.77550241556768973</v>
      </c>
      <c r="Z9">
        <v>0.73181585957112827</v>
      </c>
      <c r="AA9">
        <v>0.7148937596382936</v>
      </c>
      <c r="AB9">
        <v>0.73136229936364094</v>
      </c>
      <c r="AC9">
        <v>0.79014371324183252</v>
      </c>
      <c r="AD9">
        <v>0.76180147352801508</v>
      </c>
      <c r="AE9">
        <v>0.74761608204405383</v>
      </c>
      <c r="AF9">
        <v>0.75688171281003036</v>
      </c>
      <c r="AG9">
        <v>0.7712091350554191</v>
      </c>
    </row>
    <row r="10" spans="1:33" x14ac:dyDescent="0.25">
      <c r="A10" t="s">
        <v>129</v>
      </c>
      <c r="B10" t="s">
        <v>134</v>
      </c>
      <c r="C10">
        <v>1</v>
      </c>
      <c r="D10">
        <v>0.99640084090274528</v>
      </c>
      <c r="E10">
        <v>0.97793420319776125</v>
      </c>
      <c r="F10">
        <v>0.96772415218478824</v>
      </c>
      <c r="G10">
        <v>0.9656181811341733</v>
      </c>
      <c r="H10">
        <v>0.94055323816582348</v>
      </c>
      <c r="I10">
        <v>0.90991472485230784</v>
      </c>
      <c r="J10">
        <v>0.90378772035884913</v>
      </c>
      <c r="K10">
        <v>0.88528001619587415</v>
      </c>
      <c r="L10">
        <v>0.89391594032895627</v>
      </c>
      <c r="M10">
        <v>0.90881722749257055</v>
      </c>
      <c r="N10">
        <v>0.89143237710624668</v>
      </c>
      <c r="O10">
        <v>0.87048649442068271</v>
      </c>
      <c r="P10">
        <v>0.82839251953178605</v>
      </c>
      <c r="Q10">
        <v>0.82239009299445265</v>
      </c>
      <c r="R10">
        <v>0.81868858881512663</v>
      </c>
      <c r="S10">
        <v>0.82539668079141781</v>
      </c>
      <c r="T10">
        <v>0.82394777476413728</v>
      </c>
      <c r="U10">
        <v>0.78389876835730243</v>
      </c>
      <c r="V10">
        <v>0.81409730896455623</v>
      </c>
      <c r="W10">
        <v>0.81646915632248085</v>
      </c>
      <c r="X10">
        <v>0.81126417467005829</v>
      </c>
      <c r="Y10">
        <v>0.79679091691924331</v>
      </c>
      <c r="Z10">
        <v>0.76580154627856489</v>
      </c>
      <c r="AA10">
        <v>0.83715302146685855</v>
      </c>
      <c r="AB10">
        <v>0.73643389180874474</v>
      </c>
      <c r="AC10">
        <v>0.78090449146543173</v>
      </c>
      <c r="AD10">
        <v>0.74293655901416933</v>
      </c>
      <c r="AE10">
        <v>0.8641414788122741</v>
      </c>
      <c r="AF10">
        <v>0.82639661047895008</v>
      </c>
      <c r="AG10">
        <v>0.75914398371562175</v>
      </c>
    </row>
    <row r="11" spans="1:33" x14ac:dyDescent="0.25">
      <c r="A11" t="s">
        <v>131</v>
      </c>
      <c r="B11" t="s">
        <v>134</v>
      </c>
      <c r="C11">
        <v>1</v>
      </c>
      <c r="D11">
        <v>0.97443886899509091</v>
      </c>
      <c r="E11">
        <v>0.99971632944514455</v>
      </c>
      <c r="F11">
        <v>0.96717468986307065</v>
      </c>
      <c r="G11">
        <v>0.95906523272367983</v>
      </c>
      <c r="H11">
        <v>0.9681669332133479</v>
      </c>
      <c r="I11">
        <v>0.92566845734149883</v>
      </c>
      <c r="J11">
        <v>0.91603583022023349</v>
      </c>
      <c r="K11">
        <v>0.95674014022194176</v>
      </c>
      <c r="L11">
        <v>0.90531499465704013</v>
      </c>
      <c r="M11">
        <v>0.92990792370809627</v>
      </c>
      <c r="N11">
        <v>0.88458370684807486</v>
      </c>
      <c r="O11">
        <v>0.87267125381913191</v>
      </c>
      <c r="P11">
        <v>0.92270309402050277</v>
      </c>
      <c r="Q11">
        <v>0.89221524946700015</v>
      </c>
      <c r="R11">
        <v>0.87203379970496031</v>
      </c>
      <c r="S11">
        <v>0.88532658167717826</v>
      </c>
      <c r="T11">
        <v>0.886420624529623</v>
      </c>
      <c r="U11">
        <v>0.8754215504838696</v>
      </c>
      <c r="V11">
        <v>0.84640929553587263</v>
      </c>
      <c r="W11">
        <v>0.87180082781646084</v>
      </c>
      <c r="X11">
        <v>0.86517319720008079</v>
      </c>
      <c r="Y11">
        <v>0.81759903023932301</v>
      </c>
      <c r="Z11">
        <v>0.87329432299173937</v>
      </c>
      <c r="AA11">
        <v>0.8129333538641712</v>
      </c>
      <c r="AB11">
        <v>0.81198647769251042</v>
      </c>
      <c r="AC11">
        <v>0.8266365527196019</v>
      </c>
      <c r="AD11">
        <v>0.87458210688701632</v>
      </c>
      <c r="AE11">
        <v>0.93375045253451383</v>
      </c>
      <c r="AF11">
        <v>0.85826189619761117</v>
      </c>
      <c r="AG11">
        <v>0.8775240319813894</v>
      </c>
    </row>
    <row r="13" spans="1:33" x14ac:dyDescent="0.25">
      <c r="A13" t="s">
        <v>135</v>
      </c>
      <c r="B13" t="s">
        <v>134</v>
      </c>
      <c r="C13">
        <v>1</v>
      </c>
      <c r="D13">
        <v>0.97207950917675501</v>
      </c>
      <c r="E13">
        <v>0.92364271376241014</v>
      </c>
      <c r="F13">
        <v>0.91343528725883638</v>
      </c>
      <c r="G13">
        <v>0.86091862007819731</v>
      </c>
      <c r="H13">
        <v>0.90083417668169086</v>
      </c>
      <c r="I13">
        <v>0.74800473123578548</v>
      </c>
      <c r="J13">
        <v>0.7228968561669511</v>
      </c>
      <c r="K13">
        <v>0.73008225049877029</v>
      </c>
      <c r="L13">
        <v>0.6953019379104618</v>
      </c>
      <c r="M13">
        <v>0.71437472923087741</v>
      </c>
      <c r="N13">
        <v>0.72175059181848478</v>
      </c>
      <c r="O13">
        <v>0.58020654479921208</v>
      </c>
      <c r="P13">
        <v>0.71317458114629517</v>
      </c>
      <c r="Q13">
        <v>0.50119508689670011</v>
      </c>
      <c r="R13">
        <v>0.56054695321633807</v>
      </c>
      <c r="S13">
        <v>0.53932685309729289</v>
      </c>
      <c r="T13">
        <v>0.48537782437939853</v>
      </c>
      <c r="U13">
        <v>0.5893660005941308</v>
      </c>
      <c r="V13">
        <v>0.66215580454092826</v>
      </c>
      <c r="W13">
        <v>0.46295989550055044</v>
      </c>
      <c r="X13">
        <v>0.49800316286028762</v>
      </c>
      <c r="Y13">
        <v>0.45924186422897723</v>
      </c>
      <c r="Z13">
        <v>0.44577885974757053</v>
      </c>
      <c r="AA13">
        <v>0.7127535770076987</v>
      </c>
      <c r="AB13">
        <v>0.39966627181442732</v>
      </c>
      <c r="AC13">
        <v>0.44270417734695333</v>
      </c>
      <c r="AD13">
        <v>0.42617621116437238</v>
      </c>
      <c r="AE13">
        <v>0.41667781042507046</v>
      </c>
      <c r="AF13">
        <v>0.68832971035475099</v>
      </c>
      <c r="AG13">
        <v>0.48290928529068811</v>
      </c>
    </row>
    <row r="14" spans="1:33" x14ac:dyDescent="0.25">
      <c r="A14" t="s">
        <v>171</v>
      </c>
      <c r="B14" t="s">
        <v>134</v>
      </c>
      <c r="C14">
        <v>1</v>
      </c>
      <c r="D14">
        <v>0.99509232933594027</v>
      </c>
      <c r="E14">
        <v>0.95175426783057693</v>
      </c>
      <c r="F14">
        <v>0.96591702059673856</v>
      </c>
      <c r="G14">
        <v>0.89322681777471213</v>
      </c>
      <c r="H14">
        <v>0.79862376689915782</v>
      </c>
      <c r="I14">
        <v>0.91726000931800777</v>
      </c>
      <c r="J14">
        <v>0.90380571533682508</v>
      </c>
      <c r="K14">
        <v>0.67587351829668285</v>
      </c>
      <c r="L14">
        <v>0.76380881473628603</v>
      </c>
      <c r="M14">
        <v>0.87079223513973947</v>
      </c>
      <c r="N14">
        <v>0.64241283717535935</v>
      </c>
      <c r="O14">
        <v>0.66534963156816862</v>
      </c>
      <c r="P14">
        <v>0.6818116428108455</v>
      </c>
      <c r="Q14">
        <v>0.60900083275321704</v>
      </c>
      <c r="R14">
        <v>0.886164096459787</v>
      </c>
      <c r="S14">
        <v>0.68419818968324642</v>
      </c>
      <c r="T14">
        <v>0.55567649752617765</v>
      </c>
      <c r="U14">
        <v>0.621427015722119</v>
      </c>
      <c r="V14">
        <v>0.54958878542281664</v>
      </c>
      <c r="W14">
        <v>0.58462846615901076</v>
      </c>
      <c r="X14">
        <v>0.67840869838741347</v>
      </c>
      <c r="Y14">
        <v>0.52458917473363609</v>
      </c>
      <c r="Z14">
        <v>0.81679371448387816</v>
      </c>
      <c r="AA14">
        <v>0.61753713078489958</v>
      </c>
      <c r="AB14">
        <v>0.48923721703641432</v>
      </c>
      <c r="AC14">
        <v>0.594450662187476</v>
      </c>
      <c r="AD14">
        <v>0.55529949162745507</v>
      </c>
      <c r="AE14">
        <v>0.47997762307178848</v>
      </c>
      <c r="AF14">
        <v>0.70997055414458821</v>
      </c>
      <c r="AG14">
        <v>0.55666434838298062</v>
      </c>
    </row>
    <row r="15" spans="1:33" x14ac:dyDescent="0.25">
      <c r="A15" t="s">
        <v>136</v>
      </c>
      <c r="B15" t="s">
        <v>134</v>
      </c>
      <c r="C15">
        <v>1</v>
      </c>
      <c r="D15">
        <v>0.97878386266188289</v>
      </c>
      <c r="E15">
        <v>0.93577075271489008</v>
      </c>
      <c r="F15">
        <v>0.93039792170028868</v>
      </c>
      <c r="G15">
        <v>0.85025199201068835</v>
      </c>
      <c r="H15">
        <v>0.75459361810128545</v>
      </c>
      <c r="I15">
        <v>0.8637815271510203</v>
      </c>
      <c r="J15">
        <v>0.70491932140792668</v>
      </c>
      <c r="K15">
        <v>0.63907826606636753</v>
      </c>
      <c r="L15">
        <v>0.64207074182648938</v>
      </c>
      <c r="M15">
        <v>0.60937754688762513</v>
      </c>
      <c r="N15">
        <v>0.65674640831287767</v>
      </c>
      <c r="O15">
        <v>0.59147579424689056</v>
      </c>
      <c r="P15">
        <v>0.54876483394152276</v>
      </c>
      <c r="Q15">
        <v>0.58996813298627171</v>
      </c>
      <c r="R15">
        <v>0.54861782417424321</v>
      </c>
      <c r="S15">
        <v>0.5210355490096904</v>
      </c>
      <c r="T15">
        <v>0.55336078201567473</v>
      </c>
      <c r="U15">
        <v>0.5153704478286234</v>
      </c>
      <c r="V15">
        <v>0.49174853622008918</v>
      </c>
      <c r="W15">
        <v>0.49943395467649526</v>
      </c>
      <c r="X15">
        <v>0.47777653060386827</v>
      </c>
      <c r="Y15">
        <v>0.46128961255915885</v>
      </c>
      <c r="Z15">
        <v>0.46601275999826813</v>
      </c>
      <c r="AA15">
        <v>0.4620194647432786</v>
      </c>
      <c r="AB15">
        <v>0.46370506084204061</v>
      </c>
      <c r="AC15">
        <v>0.46767520079655567</v>
      </c>
      <c r="AD15">
        <v>0.47226476847705057</v>
      </c>
      <c r="AE15">
        <v>0.44478293539147229</v>
      </c>
      <c r="AF15">
        <v>0.45295276098650916</v>
      </c>
      <c r="AG15">
        <v>0.48595767650279981</v>
      </c>
    </row>
    <row r="16" spans="1:33" x14ac:dyDescent="0.25">
      <c r="A16" t="s">
        <v>138</v>
      </c>
      <c r="B16" t="s">
        <v>134</v>
      </c>
      <c r="C16">
        <v>1</v>
      </c>
      <c r="D16">
        <v>0.95027328515104359</v>
      </c>
      <c r="E16">
        <v>0.89849193636684244</v>
      </c>
      <c r="F16">
        <v>0.87499581033392448</v>
      </c>
      <c r="G16">
        <v>0.79369709188454174</v>
      </c>
      <c r="H16">
        <v>0.79967685467103422</v>
      </c>
      <c r="I16">
        <v>0.75685980426542487</v>
      </c>
      <c r="J16">
        <v>0.6456349475158295</v>
      </c>
      <c r="K16">
        <v>0.70916247847411706</v>
      </c>
      <c r="L16">
        <v>0.72971901463643396</v>
      </c>
      <c r="M16">
        <v>0.6462264691201558</v>
      </c>
      <c r="N16">
        <v>0.68405315689464852</v>
      </c>
      <c r="O16">
        <v>0.65404712614399241</v>
      </c>
      <c r="P16">
        <v>0.60441356963035264</v>
      </c>
      <c r="Q16">
        <v>0.61136857576201353</v>
      </c>
      <c r="R16">
        <v>0.61188861970900177</v>
      </c>
      <c r="S16">
        <v>0.57828118822480656</v>
      </c>
      <c r="T16">
        <v>0.7257808177176277</v>
      </c>
      <c r="U16">
        <v>0.81263063165725602</v>
      </c>
      <c r="V16">
        <v>0.55667020904271114</v>
      </c>
      <c r="W16">
        <v>0.56363729315879896</v>
      </c>
      <c r="X16">
        <v>0.6910253889115221</v>
      </c>
      <c r="Y16">
        <v>0.53221284831946325</v>
      </c>
      <c r="Z16">
        <v>0.71900668354679631</v>
      </c>
    </row>
    <row r="17" spans="1:33" x14ac:dyDescent="0.25">
      <c r="A17" t="s">
        <v>172</v>
      </c>
      <c r="B17" t="s">
        <v>134</v>
      </c>
      <c r="C17">
        <v>1</v>
      </c>
      <c r="D17">
        <v>0.96690266747661113</v>
      </c>
      <c r="E17">
        <v>0.99113133113972718</v>
      </c>
      <c r="F17">
        <v>0.94257848450778137</v>
      </c>
      <c r="G17">
        <v>0.88561428137574572</v>
      </c>
      <c r="H17">
        <v>0.95630916339474181</v>
      </c>
      <c r="I17">
        <v>0.92756922614840565</v>
      </c>
      <c r="J17">
        <v>0.91806151700002603</v>
      </c>
      <c r="K17">
        <v>0.8590308867736608</v>
      </c>
      <c r="L17">
        <v>0.80902330274941125</v>
      </c>
      <c r="M17">
        <v>0.82814795727772084</v>
      </c>
      <c r="N17">
        <v>0.81183110633741906</v>
      </c>
      <c r="O17">
        <v>0.71235048081334895</v>
      </c>
      <c r="P17">
        <v>0.7921745693205694</v>
      </c>
      <c r="Q17">
        <v>0.91813384230468209</v>
      </c>
      <c r="R17">
        <v>0.68370124113925812</v>
      </c>
      <c r="S17">
        <v>0.74359603476444702</v>
      </c>
      <c r="T17">
        <v>0.68532141234493371</v>
      </c>
      <c r="U17">
        <v>0.86587843590213887</v>
      </c>
      <c r="V17">
        <v>0.73852893641706219</v>
      </c>
      <c r="W17">
        <v>0.62976589124704618</v>
      </c>
      <c r="X17">
        <v>0.64830653930336912</v>
      </c>
      <c r="Y17">
        <v>0.84539298375145688</v>
      </c>
      <c r="Z17">
        <v>0.58944076100752507</v>
      </c>
      <c r="AA17">
        <v>0.64511366553371263</v>
      </c>
      <c r="AB17">
        <v>0.76013127504172939</v>
      </c>
      <c r="AC17">
        <v>0.61055893530318484</v>
      </c>
      <c r="AD17">
        <v>0.83286182511904594</v>
      </c>
      <c r="AE17">
        <v>0.58096506000781201</v>
      </c>
      <c r="AF17">
        <v>0.79700025058215929</v>
      </c>
      <c r="AG17">
        <v>0.81210228480629165</v>
      </c>
    </row>
    <row r="19" spans="1:33" x14ac:dyDescent="0.25">
      <c r="A19" t="s">
        <v>173</v>
      </c>
      <c r="B19" t="s">
        <v>134</v>
      </c>
      <c r="C19">
        <v>1</v>
      </c>
      <c r="D19">
        <v>0.96207246437250693</v>
      </c>
      <c r="E19">
        <v>0.92588907916637064</v>
      </c>
      <c r="F19">
        <v>0.90639930542718028</v>
      </c>
      <c r="G19">
        <v>0.87660085423195255</v>
      </c>
      <c r="H19">
        <v>0.73704758205679688</v>
      </c>
      <c r="I19">
        <v>0.63617309711833303</v>
      </c>
      <c r="J19">
        <v>0.5832824052516411</v>
      </c>
      <c r="K19">
        <v>0.52565224640575359</v>
      </c>
      <c r="L19">
        <v>0.56436768142691163</v>
      </c>
      <c r="M19">
        <v>0.4805437036328396</v>
      </c>
      <c r="N19">
        <v>0.47934390982086528</v>
      </c>
      <c r="O19">
        <v>0.54005296535753622</v>
      </c>
      <c r="P19">
        <v>0.3821323576983337</v>
      </c>
      <c r="Q19">
        <v>0.42182775413463597</v>
      </c>
      <c r="R19">
        <v>0.44825309810675268</v>
      </c>
      <c r="S19">
        <v>0.38262810361778399</v>
      </c>
      <c r="T19">
        <v>0.35167435554756493</v>
      </c>
      <c r="U19">
        <v>0.32587819417751962</v>
      </c>
      <c r="V19">
        <v>0.35281444109083787</v>
      </c>
      <c r="W19">
        <v>0.31430508878129404</v>
      </c>
      <c r="X19">
        <v>0.3396713836749306</v>
      </c>
      <c r="Y19">
        <v>0.38106610900727583</v>
      </c>
      <c r="Z19">
        <v>0.31057995761192081</v>
      </c>
      <c r="AA19">
        <v>0.26350846027741837</v>
      </c>
      <c r="AB19">
        <v>0.31431407481034362</v>
      </c>
      <c r="AC19">
        <v>0.33149682781413442</v>
      </c>
      <c r="AD19">
        <v>0.25407981571369082</v>
      </c>
      <c r="AE19">
        <v>0.25302109140518031</v>
      </c>
      <c r="AF19">
        <v>0.28564585707608653</v>
      </c>
      <c r="AG19">
        <v>0.21634840227721447</v>
      </c>
    </row>
    <row r="20" spans="1:33" ht="14.25" customHeight="1" x14ac:dyDescent="0.25">
      <c r="A20" t="s">
        <v>132</v>
      </c>
      <c r="B20" t="s">
        <v>134</v>
      </c>
      <c r="C20">
        <v>1</v>
      </c>
      <c r="D20">
        <v>0.98561730621220944</v>
      </c>
      <c r="E20">
        <v>0.81792422938972753</v>
      </c>
      <c r="F20">
        <v>0.75844297638552494</v>
      </c>
      <c r="G20">
        <v>0.73333705419783479</v>
      </c>
      <c r="H20">
        <v>0.57284894757236726</v>
      </c>
      <c r="I20">
        <v>0.58621138780166426</v>
      </c>
      <c r="J20">
        <v>0.60546981136167721</v>
      </c>
      <c r="K20">
        <v>0.48643126274657755</v>
      </c>
      <c r="L20">
        <v>0.46396242840479224</v>
      </c>
      <c r="M20">
        <v>0.5023280195688139</v>
      </c>
      <c r="N20">
        <v>0.4146098947376306</v>
      </c>
      <c r="O20">
        <v>0.40016286545510255</v>
      </c>
      <c r="P20">
        <v>0.42458865319239897</v>
      </c>
      <c r="Q20">
        <v>0.41419870613377563</v>
      </c>
      <c r="R20">
        <v>0.40280337218441886</v>
      </c>
      <c r="S20">
        <v>0.39937322575072587</v>
      </c>
      <c r="T20">
        <v>0.39526558681009888</v>
      </c>
      <c r="U20">
        <v>0.40447179945611228</v>
      </c>
      <c r="V20">
        <v>0.38892023809728404</v>
      </c>
      <c r="W20">
        <v>0.40547977632049653</v>
      </c>
      <c r="X20">
        <v>0.37446139828461783</v>
      </c>
      <c r="Y20">
        <v>0.37401555537792419</v>
      </c>
      <c r="Z20">
        <v>0.36858799974661816</v>
      </c>
      <c r="AA20">
        <v>0.36134319529946307</v>
      </c>
      <c r="AB20">
        <v>0.3635741191008246</v>
      </c>
      <c r="AC20">
        <v>0.3611358915558297</v>
      </c>
      <c r="AD20">
        <v>0.34486772841006991</v>
      </c>
      <c r="AE20">
        <v>0.38321135633333658</v>
      </c>
      <c r="AF20">
        <v>0.36133920666008684</v>
      </c>
      <c r="AG20">
        <v>0.38951345208641136</v>
      </c>
    </row>
    <row r="21" spans="1:33" x14ac:dyDescent="0.25">
      <c r="A21" t="s">
        <v>137</v>
      </c>
      <c r="B21" t="s">
        <v>134</v>
      </c>
      <c r="C21">
        <v>1</v>
      </c>
      <c r="D21">
        <v>0.95833752983453313</v>
      </c>
      <c r="E21">
        <v>0.9129209805404318</v>
      </c>
      <c r="F21">
        <v>0.85260971121323204</v>
      </c>
      <c r="G21">
        <v>0.81760911778014156</v>
      </c>
      <c r="H21">
        <v>0.81281563966289516</v>
      </c>
      <c r="I21">
        <v>0.72120934253134794</v>
      </c>
      <c r="J21">
        <v>0.68625393127622514</v>
      </c>
      <c r="K21">
        <v>0.80727176228799125</v>
      </c>
      <c r="L21">
        <v>0.63889798270180931</v>
      </c>
      <c r="M21">
        <v>0.55903296872547292</v>
      </c>
      <c r="N21">
        <v>0.78616573812197221</v>
      </c>
      <c r="O21">
        <v>0.52150061010428428</v>
      </c>
      <c r="P21">
        <v>0.54603558891994042</v>
      </c>
      <c r="Q21">
        <v>0.76024978725113279</v>
      </c>
      <c r="R21">
        <v>0.49243064963995992</v>
      </c>
      <c r="S21">
        <v>0.65804066287063145</v>
      </c>
      <c r="T21">
        <v>0.6351595195485954</v>
      </c>
      <c r="U21">
        <v>0.47201917194857312</v>
      </c>
      <c r="V21">
        <v>0.69652882286669493</v>
      </c>
      <c r="W21">
        <v>0.58486579059982036</v>
      </c>
      <c r="X21">
        <v>0.4844198133662182</v>
      </c>
      <c r="Y21">
        <v>0.72269962641447194</v>
      </c>
      <c r="Z21">
        <v>0.66675156318098094</v>
      </c>
      <c r="AA21">
        <v>0.55093921147728142</v>
      </c>
      <c r="AB21">
        <v>0.68485900881925266</v>
      </c>
      <c r="AC21">
        <v>0.71295619830538381</v>
      </c>
      <c r="AD21">
        <v>0.5154618626132863</v>
      </c>
      <c r="AE21">
        <v>0.59056457854870226</v>
      </c>
      <c r="AF21">
        <v>0.50658933703593656</v>
      </c>
      <c r="AG21">
        <v>0.51934758441296525</v>
      </c>
    </row>
    <row r="22" spans="1:33" x14ac:dyDescent="0.25">
      <c r="A22" t="s">
        <v>139</v>
      </c>
      <c r="B22" t="s">
        <v>134</v>
      </c>
      <c r="C22">
        <v>1</v>
      </c>
      <c r="D22">
        <v>0.9469072904325283</v>
      </c>
      <c r="E22">
        <v>0.92219357480521968</v>
      </c>
      <c r="F22">
        <v>0.87519168539065906</v>
      </c>
      <c r="G22">
        <v>0.83538768502456295</v>
      </c>
      <c r="H22">
        <v>0.85553981129125634</v>
      </c>
      <c r="I22">
        <v>0.73690224057223219</v>
      </c>
      <c r="J22">
        <v>0.68165978550346884</v>
      </c>
      <c r="K22">
        <v>0.64222930225579278</v>
      </c>
      <c r="L22">
        <v>0.60105225181945288</v>
      </c>
      <c r="M22">
        <v>0.60787748655743024</v>
      </c>
      <c r="N22">
        <v>0.54580327122281902</v>
      </c>
      <c r="O22">
        <v>0.5852946949857013</v>
      </c>
      <c r="P22">
        <v>0.55023397345234282</v>
      </c>
      <c r="Q22">
        <v>0.56146742185945731</v>
      </c>
      <c r="R22">
        <v>0.50239854679112794</v>
      </c>
      <c r="S22">
        <v>0.51589558628819254</v>
      </c>
      <c r="T22">
        <v>0.50001765833791167</v>
      </c>
      <c r="U22">
        <v>0.48341453778618543</v>
      </c>
      <c r="V22">
        <v>0.49962666809213363</v>
      </c>
      <c r="W22">
        <v>0.46458714090726189</v>
      </c>
      <c r="X22">
        <v>0.4806213570686706</v>
      </c>
      <c r="Y22">
        <v>0.47074682916614208</v>
      </c>
      <c r="Z22">
        <v>0.44186612743221698</v>
      </c>
      <c r="AA22">
        <v>0.45870475908198899</v>
      </c>
      <c r="AB22">
        <v>0.43756857774748409</v>
      </c>
      <c r="AC22">
        <v>0.43805329774335067</v>
      </c>
      <c r="AD22">
        <v>0.4731209763895044</v>
      </c>
      <c r="AE22">
        <v>0.41523672105135873</v>
      </c>
      <c r="AF22">
        <v>0.43146001465877754</v>
      </c>
      <c r="AG22">
        <v>0.42512996236764955</v>
      </c>
    </row>
    <row r="24" spans="1:33" x14ac:dyDescent="0.25">
      <c r="A24" t="s">
        <v>133</v>
      </c>
      <c r="B24" t="s">
        <v>134</v>
      </c>
      <c r="C24">
        <v>1</v>
      </c>
      <c r="D24">
        <v>0.88591410585552577</v>
      </c>
      <c r="E24">
        <v>0.8438390825595089</v>
      </c>
      <c r="F24">
        <v>0.78588464995270413</v>
      </c>
      <c r="G24">
        <v>0.70366385958334443</v>
      </c>
      <c r="H24">
        <v>0.62654911748133679</v>
      </c>
      <c r="I24">
        <v>0.53965827698546298</v>
      </c>
      <c r="J24">
        <v>0.47514660054033497</v>
      </c>
      <c r="K24">
        <v>0.39186023060386382</v>
      </c>
      <c r="L24">
        <v>0.35030069798349339</v>
      </c>
      <c r="M24">
        <v>0.32791677362696015</v>
      </c>
      <c r="N24">
        <v>0.29201017533095974</v>
      </c>
      <c r="O24">
        <v>0.27035875679932919</v>
      </c>
      <c r="P24">
        <v>0.25150872827417042</v>
      </c>
      <c r="Q24">
        <v>0.23146634997693569</v>
      </c>
      <c r="R24">
        <v>0.2191634583838496</v>
      </c>
      <c r="S24">
        <v>0.20762334461595219</v>
      </c>
      <c r="T24">
        <v>0.20069386520251711</v>
      </c>
      <c r="U24">
        <v>0.18995384150389122</v>
      </c>
      <c r="V24">
        <v>0.18371633939470638</v>
      </c>
      <c r="W24">
        <v>0.18191098453098681</v>
      </c>
      <c r="X24">
        <v>0.17906246865937653</v>
      </c>
      <c r="Y24">
        <v>0.17559852030990672</v>
      </c>
      <c r="Z24">
        <v>0.16513696944805389</v>
      </c>
      <c r="AA24">
        <v>0.1638245418432423</v>
      </c>
      <c r="AB24">
        <v>0.16793953245560073</v>
      </c>
      <c r="AC24">
        <v>0.15512515776417946</v>
      </c>
      <c r="AD24">
        <v>0.15565575341403387</v>
      </c>
      <c r="AE24">
        <v>0.16048358691957507</v>
      </c>
      <c r="AF24">
        <v>0.14973200309534063</v>
      </c>
      <c r="AG24">
        <v>0.15006301070066672</v>
      </c>
    </row>
    <row r="25" spans="1:33" x14ac:dyDescent="0.25">
      <c r="A25" t="s">
        <v>167</v>
      </c>
      <c r="B25" t="s">
        <v>134</v>
      </c>
      <c r="C25">
        <v>1</v>
      </c>
      <c r="D25">
        <v>0.98033399730170279</v>
      </c>
      <c r="E25">
        <v>0.97044546706998602</v>
      </c>
      <c r="F25">
        <v>0.97514085330388645</v>
      </c>
      <c r="G25">
        <v>0.94640488959116509</v>
      </c>
      <c r="H25">
        <v>0.93576356608741573</v>
      </c>
      <c r="I25">
        <v>0.91407689968154004</v>
      </c>
      <c r="J25">
        <v>0.90443989207442221</v>
      </c>
      <c r="K25">
        <v>0.90784961317474089</v>
      </c>
      <c r="L25">
        <v>0.89114930447570062</v>
      </c>
      <c r="M25">
        <v>0.91284224746112097</v>
      </c>
      <c r="N25">
        <v>0.87549564424742865</v>
      </c>
      <c r="O25">
        <v>0.84810723525258902</v>
      </c>
      <c r="P25">
        <v>0.84662455355031296</v>
      </c>
      <c r="Q25">
        <v>0.83720712459990343</v>
      </c>
      <c r="R25">
        <v>0.83090072270694648</v>
      </c>
      <c r="S25">
        <v>0.81715639230467596</v>
      </c>
      <c r="T25">
        <v>0.83765059518798735</v>
      </c>
      <c r="U25">
        <v>0.83168746124739956</v>
      </c>
      <c r="V25">
        <v>0.82794317464221912</v>
      </c>
      <c r="W25">
        <v>0.81887435262381214</v>
      </c>
      <c r="X25">
        <v>0.81419034345192198</v>
      </c>
      <c r="Y25">
        <v>0.79663078757541861</v>
      </c>
      <c r="Z25">
        <v>0.79030390961381081</v>
      </c>
      <c r="AA25">
        <v>0.78832671165644108</v>
      </c>
      <c r="AB25">
        <v>0.75992755628829878</v>
      </c>
      <c r="AC25">
        <v>0.79922825247562201</v>
      </c>
      <c r="AD25">
        <v>0.7931067131430668</v>
      </c>
      <c r="AE25">
        <v>0.84850267113028055</v>
      </c>
      <c r="AF25">
        <v>0.8138467398288638</v>
      </c>
      <c r="AG25">
        <v>0.80262571691747675</v>
      </c>
    </row>
    <row r="26" spans="1:33" x14ac:dyDescent="0.25">
      <c r="A26" t="s">
        <v>168</v>
      </c>
      <c r="B26" t="s">
        <v>134</v>
      </c>
      <c r="C26">
        <v>1</v>
      </c>
      <c r="D26">
        <v>0.97405724658140536</v>
      </c>
      <c r="E26">
        <v>0.92741491766867989</v>
      </c>
      <c r="F26">
        <v>0.921186509972447</v>
      </c>
      <c r="G26">
        <v>0.84952363043703483</v>
      </c>
      <c r="H26">
        <v>0.81343210408829214</v>
      </c>
      <c r="I26">
        <v>0.82147651799255961</v>
      </c>
      <c r="J26">
        <v>0.74431421010688315</v>
      </c>
      <c r="K26">
        <v>0.68854912833398441</v>
      </c>
      <c r="L26">
        <v>0.70772512727741788</v>
      </c>
      <c r="M26">
        <v>0.71019274509459951</v>
      </c>
      <c r="N26">
        <v>0.67624074855034255</v>
      </c>
      <c r="O26">
        <v>0.62276977418956592</v>
      </c>
      <c r="P26">
        <v>0.63704115688225404</v>
      </c>
      <c r="Q26">
        <v>0.57788315709955063</v>
      </c>
      <c r="R26">
        <v>0.65180437338984254</v>
      </c>
      <c r="S26">
        <v>0.58071044500375912</v>
      </c>
      <c r="T26">
        <v>0.58004898040971964</v>
      </c>
      <c r="U26">
        <v>0.63469852395053239</v>
      </c>
      <c r="V26">
        <v>0.56504083380663628</v>
      </c>
      <c r="W26">
        <v>0.52766490237371388</v>
      </c>
      <c r="X26">
        <v>0.58630344519077282</v>
      </c>
      <c r="Y26">
        <v>0.49433337496030882</v>
      </c>
      <c r="Z26">
        <v>0.61189800444412823</v>
      </c>
      <c r="AA26">
        <v>0.59743672417862559</v>
      </c>
      <c r="AB26">
        <v>0.45086951656429403</v>
      </c>
      <c r="AC26">
        <v>0.50161001344366163</v>
      </c>
      <c r="AD26">
        <v>0.48458015708962598</v>
      </c>
      <c r="AE26">
        <v>0.44714612296277706</v>
      </c>
      <c r="AF26">
        <v>0.61708434182861616</v>
      </c>
      <c r="AG26">
        <v>0.50851043672548946</v>
      </c>
    </row>
    <row r="27" spans="1:33" x14ac:dyDescent="0.25">
      <c r="A27" t="s">
        <v>169</v>
      </c>
      <c r="B27" t="s">
        <v>134</v>
      </c>
      <c r="C27">
        <v>1</v>
      </c>
      <c r="D27">
        <v>0.96486568700574826</v>
      </c>
      <c r="E27">
        <v>0.88866896112043925</v>
      </c>
      <c r="F27">
        <v>0.84667798906778813</v>
      </c>
      <c r="G27">
        <v>0.81510853115144999</v>
      </c>
      <c r="H27">
        <v>0.7218121136401402</v>
      </c>
      <c r="I27">
        <v>0.65309557516407646</v>
      </c>
      <c r="J27">
        <v>0.62347066737226242</v>
      </c>
      <c r="K27">
        <v>0.5514376038027079</v>
      </c>
      <c r="L27">
        <v>0.54312745388371886</v>
      </c>
      <c r="M27">
        <v>0.53024973658636121</v>
      </c>
      <c r="N27">
        <v>0.47991902526043823</v>
      </c>
      <c r="O27">
        <v>0.50850350859944671</v>
      </c>
      <c r="P27">
        <v>0.45231832811435851</v>
      </c>
      <c r="Q27">
        <v>0.46583129404262297</v>
      </c>
      <c r="R27">
        <v>0.45115167236076648</v>
      </c>
      <c r="S27">
        <v>0.43263230521890078</v>
      </c>
      <c r="T27">
        <v>0.41565253356519188</v>
      </c>
      <c r="U27">
        <v>0.40458817713993911</v>
      </c>
      <c r="V27">
        <v>0.4137871157600852</v>
      </c>
      <c r="W27">
        <v>0.39479066866968421</v>
      </c>
      <c r="X27">
        <v>0.39825137967607299</v>
      </c>
      <c r="Y27">
        <v>0.40860949785044737</v>
      </c>
      <c r="Z27">
        <v>0.37367802826358537</v>
      </c>
      <c r="AA27">
        <v>0.36118547155295683</v>
      </c>
      <c r="AB27">
        <v>0.37181892388621746</v>
      </c>
      <c r="AC27">
        <v>0.37689533903777162</v>
      </c>
      <c r="AD27">
        <v>0.35735617350442173</v>
      </c>
      <c r="AE27">
        <v>0.35048972292995856</v>
      </c>
      <c r="AF27">
        <v>0.35948169279831693</v>
      </c>
      <c r="AG27">
        <v>0.34366393891042507</v>
      </c>
    </row>
    <row r="29" spans="1:33" x14ac:dyDescent="0.25">
      <c r="A29" t="s">
        <v>170</v>
      </c>
      <c r="D29">
        <v>7.4613863975319689E-2</v>
      </c>
      <c r="E29">
        <v>6.0211417265213264E-2</v>
      </c>
      <c r="F29">
        <v>3.5381743715559175E-2</v>
      </c>
      <c r="G29">
        <v>5.0000545969992136E-2</v>
      </c>
      <c r="H29">
        <v>8.4442866291748922E-2</v>
      </c>
      <c r="I29">
        <v>0.11462064365901091</v>
      </c>
      <c r="J29">
        <v>6.3000322718444496E-2</v>
      </c>
      <c r="K29">
        <v>4.6815526318583406E-2</v>
      </c>
      <c r="L29">
        <v>4.365454724949891E-2</v>
      </c>
      <c r="M29">
        <v>5.660277297424899E-2</v>
      </c>
      <c r="N29">
        <v>4.9594028088362462E-2</v>
      </c>
      <c r="O29">
        <v>6.2295795581546236E-2</v>
      </c>
      <c r="P29">
        <v>6.533305791719983E-2</v>
      </c>
      <c r="Q29">
        <v>6.1069810255991099E-2</v>
      </c>
      <c r="R29">
        <v>6.196251901618953E-2</v>
      </c>
      <c r="S29">
        <v>5.7295692451952478E-2</v>
      </c>
      <c r="T29">
        <v>5.1616212250046367E-2</v>
      </c>
      <c r="U29">
        <v>4.8960960370643201E-2</v>
      </c>
      <c r="V29">
        <v>5.0497861027063044E-2</v>
      </c>
      <c r="W29">
        <v>4.7628397606947204E-2</v>
      </c>
      <c r="X29">
        <v>4.5948314490207316E-2</v>
      </c>
      <c r="Y29">
        <v>4.013786897452553E-2</v>
      </c>
      <c r="Z29">
        <v>4.0358065003626056E-2</v>
      </c>
      <c r="AA29">
        <v>2.8570839936823311E-2</v>
      </c>
      <c r="AB29">
        <v>2.8956633381958363E-2</v>
      </c>
      <c r="AC29">
        <v>2.6003291242238616E-2</v>
      </c>
      <c r="AD29">
        <v>2.601424760342173E-2</v>
      </c>
      <c r="AE29">
        <v>2.1647028225656138E-2</v>
      </c>
      <c r="AF29">
        <v>2.0284245405407221E-2</v>
      </c>
      <c r="AG29">
        <v>2.2039836809041306E-2</v>
      </c>
    </row>
    <row r="30" spans="1:33" x14ac:dyDescent="0.25">
      <c r="A30" t="s">
        <v>160</v>
      </c>
      <c r="D30">
        <v>1.4077638173407013E-2</v>
      </c>
      <c r="E30">
        <v>3.3646193210179164E-2</v>
      </c>
      <c r="F30">
        <v>1.3324784004337134E-2</v>
      </c>
      <c r="G30">
        <v>2.779715315979614E-2</v>
      </c>
      <c r="H30">
        <v>3.5044552536532519E-2</v>
      </c>
      <c r="I30">
        <v>1.0170635121238452E-2</v>
      </c>
      <c r="J30">
        <v>1.1283996036592889E-2</v>
      </c>
      <c r="K30">
        <v>4.2381963748770103E-2</v>
      </c>
      <c r="L30">
        <v>1.5732525499741603E-2</v>
      </c>
      <c r="M30">
        <v>1.5451485489845772E-2</v>
      </c>
      <c r="N30">
        <v>2.1940974497895668E-2</v>
      </c>
      <c r="O30">
        <v>4.0668744592877143E-2</v>
      </c>
      <c r="P30">
        <v>6.8798872422408591E-2</v>
      </c>
      <c r="Q30">
        <v>4.9298895548265359E-2</v>
      </c>
      <c r="R30">
        <v>3.6588845210448008E-2</v>
      </c>
      <c r="S30">
        <v>7.2641717353408644E-2</v>
      </c>
      <c r="T30">
        <v>4.3565997009341634E-2</v>
      </c>
      <c r="U30">
        <v>4.5895912346720295E-2</v>
      </c>
      <c r="V30">
        <v>1.6644103692956849E-2</v>
      </c>
      <c r="W30">
        <v>5.1765801289944569E-2</v>
      </c>
      <c r="X30">
        <v>4.9584568214295063E-2</v>
      </c>
      <c r="Y30">
        <v>2.1048764162250901E-2</v>
      </c>
      <c r="Z30">
        <v>7.3853322604494676E-2</v>
      </c>
      <c r="AA30">
        <v>6.4737523170653233E-2</v>
      </c>
      <c r="AB30">
        <v>4.5155605807137983E-2</v>
      </c>
      <c r="AC30">
        <v>2.4181645859132277E-2</v>
      </c>
      <c r="AD30">
        <v>7.1187436315704511E-2</v>
      </c>
      <c r="AE30">
        <v>9.4047489061407974E-2</v>
      </c>
      <c r="AF30">
        <v>5.1842162724229889E-2</v>
      </c>
      <c r="AG30">
        <v>6.5143765386818833E-2</v>
      </c>
    </row>
    <row r="31" spans="1:33" x14ac:dyDescent="0.25">
      <c r="A31" t="s">
        <v>161</v>
      </c>
      <c r="D31">
        <v>1.8568825780727674E-2</v>
      </c>
      <c r="E31">
        <v>2.2457309985242573E-2</v>
      </c>
      <c r="F31">
        <v>3.7768288609104986E-2</v>
      </c>
      <c r="G31">
        <v>4.1460612994862416E-2</v>
      </c>
      <c r="H31">
        <v>6.1939711181391147E-2</v>
      </c>
      <c r="I31">
        <v>8.2739781146510399E-2</v>
      </c>
      <c r="J31">
        <v>0.11133402805883781</v>
      </c>
      <c r="K31">
        <v>3.982439681097602E-2</v>
      </c>
      <c r="L31">
        <v>5.1942099313020296E-2</v>
      </c>
      <c r="M31">
        <v>0.11556394167389897</v>
      </c>
      <c r="N31">
        <v>3.4911967612444007E-2</v>
      </c>
      <c r="O31">
        <v>4.3136445056941385E-2</v>
      </c>
      <c r="P31">
        <v>7.451613548368119E-2</v>
      </c>
      <c r="Q31">
        <v>5.2015029093224321E-2</v>
      </c>
      <c r="R31">
        <v>0.15863283378615481</v>
      </c>
      <c r="S31">
        <v>7.3005272591159576E-2</v>
      </c>
      <c r="T31">
        <v>0.10248036241915577</v>
      </c>
      <c r="U31">
        <v>0.12666253761922969</v>
      </c>
      <c r="V31">
        <v>7.0973966082481757E-2</v>
      </c>
      <c r="W31">
        <v>5.6339994143460782E-2</v>
      </c>
      <c r="X31">
        <v>0.11405421841163335</v>
      </c>
      <c r="Y31">
        <v>3.9469702646128743E-2</v>
      </c>
      <c r="Z31">
        <v>0.18469127024447796</v>
      </c>
      <c r="AA31">
        <v>0.1265698167912078</v>
      </c>
      <c r="AB31">
        <v>4.6144359944305151E-2</v>
      </c>
      <c r="AC31">
        <v>8.1366009779326717E-2</v>
      </c>
      <c r="AD31">
        <v>6.5436663934648254E-2</v>
      </c>
      <c r="AE31">
        <v>3.1716006398983261E-2</v>
      </c>
      <c r="AF31">
        <v>0.14255337036450877</v>
      </c>
      <c r="AG31">
        <v>4.1730355596180345E-2</v>
      </c>
    </row>
    <row r="32" spans="1:33" x14ac:dyDescent="0.25">
      <c r="A32" t="s">
        <v>162</v>
      </c>
      <c r="D32">
        <v>1.9505586377367108E-2</v>
      </c>
      <c r="E32">
        <v>6.1294591840216323E-2</v>
      </c>
      <c r="F32">
        <v>7.7990653185912653E-2</v>
      </c>
      <c r="G32">
        <v>7.3753387457195285E-2</v>
      </c>
      <c r="H32">
        <v>0.14195992649666719</v>
      </c>
      <c r="I32">
        <v>7.6757481554481893E-2</v>
      </c>
      <c r="J32">
        <v>5.1599906483815815E-2</v>
      </c>
      <c r="K32">
        <v>8.1036539726195692E-2</v>
      </c>
      <c r="L32">
        <v>7.0970172400316986E-2</v>
      </c>
      <c r="M32">
        <v>6.8104256690589782E-2</v>
      </c>
      <c r="N32">
        <v>6.5598579075486302E-2</v>
      </c>
      <c r="O32">
        <v>9.6514116804924138E-2</v>
      </c>
      <c r="P32">
        <v>8.7414183392829942E-2</v>
      </c>
      <c r="Q32">
        <v>8.2911110842867813E-2</v>
      </c>
      <c r="R32">
        <v>4.9860816286586604E-2</v>
      </c>
      <c r="S32">
        <v>7.2592563390678697E-2</v>
      </c>
      <c r="T32">
        <v>7.6244046122850129E-2</v>
      </c>
      <c r="U32">
        <v>7.8768236283548343E-2</v>
      </c>
      <c r="V32">
        <v>7.6499860802438757E-2</v>
      </c>
      <c r="W32">
        <v>7.5709091690337946E-2</v>
      </c>
      <c r="X32">
        <v>7.3424765310338938E-2</v>
      </c>
      <c r="Y32">
        <v>5.392785489797846E-2</v>
      </c>
      <c r="Z32">
        <v>6.5790925584373341E-2</v>
      </c>
      <c r="AA32">
        <v>9.7598244985941912E-2</v>
      </c>
      <c r="AB32">
        <v>6.2039509411602516E-2</v>
      </c>
      <c r="AC32">
        <v>5.4998549614021536E-2</v>
      </c>
      <c r="AD32">
        <v>0.11005329828409437</v>
      </c>
      <c r="AE32">
        <v>8.5915694694364886E-2</v>
      </c>
      <c r="AF32">
        <v>7.2924823662436647E-2</v>
      </c>
      <c r="AG32">
        <v>0.11168736881270512</v>
      </c>
    </row>
    <row r="36" spans="1:1" x14ac:dyDescent="0.25">
      <c r="A36" s="2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mm</vt:lpstr>
      <vt:lpstr>run 1</vt:lpstr>
      <vt:lpstr>Figure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Magnuson, Matthew</cp:lastModifiedBy>
  <cp:lastPrinted>2013-11-20T01:10:38Z</cp:lastPrinted>
  <dcterms:created xsi:type="dcterms:W3CDTF">2013-10-14T20:44:41Z</dcterms:created>
  <dcterms:modified xsi:type="dcterms:W3CDTF">2016-09-14T20:23:46Z</dcterms:modified>
</cp:coreProperties>
</file>