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erickson_russell_epa_gov/Documents/Profile/Documents/!IonToxicity/OWCriteria/ScienceHubFiles/"/>
    </mc:Choice>
  </mc:AlternateContent>
  <xr:revisionPtr revIDLastSave="25" documentId="8_{70CE596C-EA4D-4E1C-AE87-7F779F82A342}" xr6:coauthVersionLast="47" xr6:coauthVersionMax="47" xr10:uidLastSave="{0FC66C97-0925-4015-A418-6DAEFEC30758}"/>
  <bookViews>
    <workbookView xWindow="-120" yWindow="-120" windowWidth="29040" windowHeight="15720" xr2:uid="{00000000-000D-0000-FFFF-FFFF00000000}"/>
  </bookViews>
  <sheets>
    <sheet name="MinteqInp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6" i="1"/>
  <c r="O13" i="1"/>
  <c r="O12" i="1" l="1"/>
  <c r="O10" i="1"/>
  <c r="O8" i="1" l="1"/>
  <c r="O21" i="1"/>
  <c r="O14" i="1"/>
  <c r="O9" i="1"/>
  <c r="O15" i="1"/>
  <c r="O20" i="1"/>
  <c r="O11" i="1"/>
  <c r="O16" i="1" l="1"/>
  <c r="O19" i="1"/>
  <c r="O23" i="1"/>
  <c r="O25" i="1"/>
  <c r="O24" i="1" l="1"/>
  <c r="O17" i="1"/>
  <c r="O22" i="1"/>
  <c r="O18" i="1"/>
  <c r="O4" i="1" l="1"/>
  <c r="O6" i="1" l="1"/>
  <c r="O5" i="1"/>
  <c r="O7" i="1"/>
  <c r="O3" i="1"/>
  <c r="O2" i="1"/>
</calcChain>
</file>

<file path=xl/sharedStrings.xml><?xml version="1.0" encoding="utf-8"?>
<sst xmlns="http://schemas.openxmlformats.org/spreadsheetml/2006/main" count="67" uniqueCount="32">
  <si>
    <t>NaCl</t>
  </si>
  <si>
    <t>Na2SO4</t>
  </si>
  <si>
    <t>CaCl2</t>
  </si>
  <si>
    <t>pH</t>
  </si>
  <si>
    <t>Test ID</t>
  </si>
  <si>
    <t>Wang et al. 2017</t>
  </si>
  <si>
    <t>Wang et al. 2018</t>
  </si>
  <si>
    <t>Ivey et al. 2023 CERC5</t>
  </si>
  <si>
    <t>Ivey et al. 2023 CERC21</t>
  </si>
  <si>
    <t>Ivey et al. 2023 CERC22</t>
  </si>
  <si>
    <t>Ivey et al. 2023 CERC23</t>
  </si>
  <si>
    <t>Ivey et al. 2023 CERC24</t>
  </si>
  <si>
    <t>Ivey et al. 2023 CERC11</t>
  </si>
  <si>
    <t>Ivey et al. 2023 CERC33</t>
  </si>
  <si>
    <t>Ivey et al. 2023 CERC34</t>
  </si>
  <si>
    <t>Ivey et al. 2023 CERC35</t>
  </si>
  <si>
    <t>Ivey et al. 2023 CERC36</t>
  </si>
  <si>
    <t>Wang et al 2017</t>
  </si>
  <si>
    <t>KCl</t>
  </si>
  <si>
    <t>ChemicalA</t>
  </si>
  <si>
    <t>ChemicalB</t>
  </si>
  <si>
    <t>MixtureRatio</t>
  </si>
  <si>
    <t>Dilution Water</t>
  </si>
  <si>
    <t>TotNa mM</t>
  </si>
  <si>
    <t>TotK mM</t>
  </si>
  <si>
    <t>TotCa mM</t>
  </si>
  <si>
    <t>Tot Mg mM</t>
  </si>
  <si>
    <t>Tot Cl mM</t>
  </si>
  <si>
    <t>Tot SO4 mM</t>
  </si>
  <si>
    <t>Tot Alk mN</t>
  </si>
  <si>
    <t>Mannitol</t>
  </si>
  <si>
    <t>TotalComponent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</si>
</sst>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4" applyNumberFormat="0" applyAlignment="0" applyProtection="0"/>
    <xf numFmtId="0" fontId="16" fillId="7" borderId="5" applyNumberFormat="0" applyAlignment="0" applyProtection="0"/>
    <xf numFmtId="0" fontId="17" fillId="7" borderId="4" applyNumberFormat="0" applyAlignment="0" applyProtection="0"/>
    <xf numFmtId="0" fontId="18" fillId="0" borderId="6" applyNumberFormat="0" applyFill="0" applyAlignment="0" applyProtection="0"/>
    <xf numFmtId="0" fontId="19" fillId="8" borderId="7" applyNumberFormat="0" applyAlignment="0" applyProtection="0"/>
    <xf numFmtId="0" fontId="20" fillId="0" borderId="0" applyNumberFormat="0" applyFill="0" applyBorder="0" applyAlignment="0" applyProtection="0"/>
    <xf numFmtId="0" fontId="7" fillId="9" borderId="8" applyNumberFormat="0" applyFont="0" applyAlignment="0" applyProtection="0"/>
    <xf numFmtId="0" fontId="21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22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2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2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2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2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3" fillId="5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</cellStyleXfs>
  <cellXfs count="45"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Fill="1"/>
    <xf numFmtId="2" fontId="0" fillId="0" borderId="0" xfId="0" applyNumberFormat="1" applyFill="1"/>
    <xf numFmtId="2" fontId="3" fillId="0" borderId="0" xfId="0" applyNumberFormat="1" applyFont="1" applyFill="1"/>
    <xf numFmtId="0" fontId="3" fillId="0" borderId="0" xfId="0" applyFont="1" applyFill="1"/>
    <xf numFmtId="2" fontId="2" fillId="0" borderId="0" xfId="0" applyNumberFormat="1" applyFont="1" applyBorder="1"/>
    <xf numFmtId="165" fontId="2" fillId="2" borderId="0" xfId="0" applyNumberFormat="1" applyFont="1" applyFill="1" applyBorder="1"/>
    <xf numFmtId="2" fontId="0" fillId="0" borderId="0" xfId="0" applyNumberFormat="1" applyBorder="1"/>
    <xf numFmtId="0" fontId="24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center" vertical="center" wrapText="1"/>
    </xf>
    <xf numFmtId="165" fontId="25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Fill="1" applyBorder="1"/>
    <xf numFmtId="0" fontId="5" fillId="0" borderId="0" xfId="0" applyFont="1" applyBorder="1" applyAlignment="1">
      <alignment horizontal="center" vertical="center"/>
    </xf>
    <xf numFmtId="2" fontId="0" fillId="0" borderId="0" xfId="0" applyNumberForma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/>
    <xf numFmtId="2" fontId="0" fillId="2" borderId="0" xfId="0" applyNumberFormat="1" applyFill="1" applyBorder="1"/>
    <xf numFmtId="2" fontId="24" fillId="0" borderId="0" xfId="0" applyNumberFormat="1" applyFont="1" applyFill="1" applyBorder="1"/>
    <xf numFmtId="2" fontId="24" fillId="0" borderId="0" xfId="0" applyNumberFormat="1" applyFont="1" applyFill="1"/>
    <xf numFmtId="0" fontId="24" fillId="0" borderId="0" xfId="0" applyFont="1" applyFill="1"/>
    <xf numFmtId="2" fontId="2" fillId="0" borderId="0" xfId="0" applyNumberFormat="1" applyFont="1"/>
    <xf numFmtId="0" fontId="2" fillId="0" borderId="0" xfId="0" applyFont="1"/>
    <xf numFmtId="164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24" fillId="0" borderId="0" xfId="0" applyNumberFormat="1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2" fontId="24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</cellXfs>
  <cellStyles count="5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4" xr:uid="{3216CC29-15EB-4CBF-B01D-618267D39F67}"/>
    <cellStyle name="60% - Accent2" xfId="26" builtinId="36" customBuiltin="1"/>
    <cellStyle name="60% - Accent2 2" xfId="45" xr:uid="{922E8612-8A31-4AE1-8117-A87C35A62395}"/>
    <cellStyle name="60% - Accent3" xfId="30" builtinId="40" customBuiltin="1"/>
    <cellStyle name="60% - Accent3 2" xfId="46" xr:uid="{0F06ED73-299B-4B35-B55C-EF4B9EEEBC36}"/>
    <cellStyle name="60% - Accent4" xfId="34" builtinId="44" customBuiltin="1"/>
    <cellStyle name="60% - Accent4 2" xfId="47" xr:uid="{AA68EA91-6E8C-4BDE-B097-F77461A45B88}"/>
    <cellStyle name="60% - Accent5" xfId="38" builtinId="48" customBuiltin="1"/>
    <cellStyle name="60% - Accent5 2" xfId="48" xr:uid="{A28C9695-0D51-4F3F-8E07-812EEC45B2AB}"/>
    <cellStyle name="60% - Accent6" xfId="42" builtinId="52" customBuiltin="1"/>
    <cellStyle name="60% - Accent6 2" xfId="49" xr:uid="{8A37A3CA-21D8-47A3-8012-748F2C1851C2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3" xr:uid="{93A685F8-CAB4-4977-9C85-94FBF69A9319}"/>
    <cellStyle name="Normal" xfId="0" builtinId="0"/>
    <cellStyle name="Normal 2" xfId="1" xr:uid="{00000000-0005-0000-0000-000001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colors>
    <mruColors>
      <color rgb="FF65FFAB"/>
      <color rgb="FFFFA3A3"/>
      <color rgb="FFC5E40E"/>
      <color rgb="FFFF8989"/>
      <color rgb="FFFF5B5B"/>
      <color rgb="FFFFFF81"/>
      <color rgb="FFFF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88"/>
  <sheetViews>
    <sheetView tabSelected="1" zoomScaleNormal="100" zoomScaleSheetLayoutView="50"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O2" sqref="O2:O27"/>
    </sheetView>
  </sheetViews>
  <sheetFormatPr defaultRowHeight="15" x14ac:dyDescent="0.25"/>
  <cols>
    <col min="1" max="1" width="22.7109375" style="19" customWidth="1"/>
    <col min="2" max="5" width="19.42578125" style="19" customWidth="1"/>
    <col min="6" max="6" width="19.42578125" style="33" customWidth="1"/>
    <col min="7" max="7" width="19.42578125" style="39" customWidth="1"/>
    <col min="8" max="8" width="19.42578125" style="38" customWidth="1"/>
    <col min="9" max="9" width="19.42578125" style="33" customWidth="1"/>
    <col min="10" max="12" width="19.42578125" style="39" customWidth="1"/>
    <col min="13" max="13" width="19.42578125" style="32" customWidth="1"/>
    <col min="14" max="14" width="19.42578125" style="19" customWidth="1"/>
    <col min="15" max="15" width="19.42578125" style="15" customWidth="1"/>
    <col min="16" max="16" width="19.42578125" style="20" customWidth="1"/>
    <col min="17" max="17" width="19.42578125" style="9" customWidth="1"/>
    <col min="18" max="22" width="11.28515625" style="2" customWidth="1"/>
    <col min="28" max="28" width="9.140625" style="1"/>
    <col min="35" max="35" width="9.140625" style="1"/>
  </cols>
  <sheetData>
    <row r="1" spans="1:22" s="26" customFormat="1" ht="15.75" x14ac:dyDescent="0.25">
      <c r="A1" s="26" t="s">
        <v>4</v>
      </c>
      <c r="B1" s="26" t="s">
        <v>19</v>
      </c>
      <c r="C1" s="26" t="s">
        <v>20</v>
      </c>
      <c r="D1" s="26" t="s">
        <v>21</v>
      </c>
      <c r="E1" s="26" t="s">
        <v>22</v>
      </c>
      <c r="F1" s="40" t="s">
        <v>23</v>
      </c>
      <c r="G1" s="40" t="s">
        <v>24</v>
      </c>
      <c r="H1" s="41" t="s">
        <v>25</v>
      </c>
      <c r="I1" s="40" t="s">
        <v>26</v>
      </c>
      <c r="J1" s="40" t="s">
        <v>27</v>
      </c>
      <c r="K1" s="40" t="s">
        <v>28</v>
      </c>
      <c r="L1" s="42" t="s">
        <v>29</v>
      </c>
      <c r="M1" s="43" t="s">
        <v>3</v>
      </c>
      <c r="N1" s="44" t="s">
        <v>30</v>
      </c>
      <c r="O1" s="42" t="s">
        <v>31</v>
      </c>
      <c r="P1" s="8"/>
      <c r="Q1" s="7"/>
      <c r="R1" s="25"/>
      <c r="S1" s="25"/>
      <c r="T1" s="25"/>
      <c r="U1" s="25"/>
      <c r="V1" s="25"/>
    </row>
    <row r="2" spans="1:22" s="6" customFormat="1" x14ac:dyDescent="0.25">
      <c r="A2" s="10" t="s">
        <v>7</v>
      </c>
      <c r="B2" s="10" t="s">
        <v>0</v>
      </c>
      <c r="C2" s="10"/>
      <c r="D2" s="10"/>
      <c r="E2" s="10"/>
      <c r="F2" s="11">
        <v>30.677174536546516</v>
      </c>
      <c r="G2" s="11">
        <v>2.1227621483375956E-2</v>
      </c>
      <c r="H2" s="12">
        <v>0.3722554890219561</v>
      </c>
      <c r="I2" s="11">
        <v>0.16213991769547326</v>
      </c>
      <c r="J2" s="11">
        <v>30.634696755994355</v>
      </c>
      <c r="K2" s="11">
        <v>8.5883822610868202E-2</v>
      </c>
      <c r="L2" s="11">
        <v>0.65268065268065267</v>
      </c>
      <c r="M2" s="27">
        <v>7.8049999999999997</v>
      </c>
      <c r="O2" s="28">
        <f>F2+G2+H2+I2+J2+K2+L2</f>
        <v>62.606058796033196</v>
      </c>
      <c r="P2" s="13"/>
      <c r="Q2" s="13"/>
      <c r="R2" s="5"/>
      <c r="S2" s="5"/>
      <c r="T2" s="5"/>
      <c r="U2" s="5"/>
      <c r="V2" s="5"/>
    </row>
    <row r="3" spans="1:22" s="6" customFormat="1" x14ac:dyDescent="0.25">
      <c r="A3" s="10" t="s">
        <v>8</v>
      </c>
      <c r="B3" s="10" t="s">
        <v>0</v>
      </c>
      <c r="C3" s="10"/>
      <c r="D3" s="10"/>
      <c r="E3" s="10"/>
      <c r="F3" s="11">
        <v>22.980453757106631</v>
      </c>
      <c r="G3" s="11">
        <v>3.8363171355498718E-3</v>
      </c>
      <c r="H3" s="12">
        <v>8.7824351297405193E-2</v>
      </c>
      <c r="I3" s="11">
        <v>4.8559670781893001E-2</v>
      </c>
      <c r="J3" s="11">
        <v>22.961918194640337</v>
      </c>
      <c r="K3" s="11">
        <v>1.415781803039767E-2</v>
      </c>
      <c r="L3" s="11">
        <v>0.24642024642024646</v>
      </c>
      <c r="M3" s="27">
        <v>7.3283333333333331</v>
      </c>
      <c r="O3" s="28">
        <f>F3+G3+H3+I3+J3+K3+L3</f>
        <v>46.343170355412454</v>
      </c>
      <c r="P3" s="13"/>
      <c r="Q3" s="13"/>
      <c r="R3" s="5"/>
      <c r="S3" s="5"/>
      <c r="T3" s="5"/>
      <c r="U3" s="5"/>
      <c r="V3" s="5"/>
    </row>
    <row r="4" spans="1:22" s="6" customFormat="1" x14ac:dyDescent="0.25">
      <c r="A4" s="10" t="s">
        <v>9</v>
      </c>
      <c r="B4" s="10" t="s">
        <v>0</v>
      </c>
      <c r="C4" s="10"/>
      <c r="D4" s="10"/>
      <c r="E4" s="10"/>
      <c r="F4" s="11">
        <v>29.14586215506711</v>
      </c>
      <c r="G4" s="11">
        <v>5.1150895140664966E-3</v>
      </c>
      <c r="H4" s="12">
        <v>0.16267465069860279</v>
      </c>
      <c r="I4" s="11">
        <v>8.9711934156378612E-2</v>
      </c>
      <c r="J4" s="11">
        <v>29.111424541607896</v>
      </c>
      <c r="K4" s="11">
        <v>4.5180095773474906E-2</v>
      </c>
      <c r="L4" s="11">
        <v>0.45954045954045958</v>
      </c>
      <c r="M4" s="27">
        <v>7.6816666666666675</v>
      </c>
      <c r="O4" s="28">
        <f>F4+G4+H4+I4+J4+K4+L4</f>
        <v>59.019508926357993</v>
      </c>
      <c r="P4" s="13"/>
      <c r="Q4" s="13"/>
      <c r="R4" s="5"/>
      <c r="S4" s="5"/>
      <c r="T4" s="5"/>
      <c r="U4" s="5"/>
      <c r="V4" s="5"/>
    </row>
    <row r="5" spans="1:22" s="6" customFormat="1" x14ac:dyDescent="0.25">
      <c r="A5" s="10" t="s">
        <v>10</v>
      </c>
      <c r="B5" s="10" t="s">
        <v>0</v>
      </c>
      <c r="C5" s="10"/>
      <c r="D5" s="10"/>
      <c r="E5" s="10"/>
      <c r="F5" s="11">
        <v>39.837630391824248</v>
      </c>
      <c r="G5" s="11">
        <v>1.0997442455242966E-2</v>
      </c>
      <c r="H5" s="12">
        <v>0.39895209580838326</v>
      </c>
      <c r="I5" s="11">
        <v>0.21193415637860083</v>
      </c>
      <c r="J5" s="11">
        <v>39.774330042313117</v>
      </c>
      <c r="K5" s="11">
        <v>8.7757651467832598E-2</v>
      </c>
      <c r="L5" s="11">
        <v>0.8191808191808192</v>
      </c>
      <c r="M5" s="27">
        <v>7.9883333333333342</v>
      </c>
      <c r="O5" s="28">
        <f>F5+G5+H5+I5+J5+K5+L5</f>
        <v>81.140782599428249</v>
      </c>
      <c r="P5" s="13"/>
      <c r="Q5" s="13"/>
      <c r="R5" s="5"/>
      <c r="S5" s="5"/>
      <c r="T5" s="5"/>
      <c r="U5" s="5"/>
      <c r="V5" s="5"/>
    </row>
    <row r="6" spans="1:22" s="6" customFormat="1" x14ac:dyDescent="0.25">
      <c r="A6" s="10" t="s">
        <v>11</v>
      </c>
      <c r="B6" s="10" t="s">
        <v>0</v>
      </c>
      <c r="C6" s="10"/>
      <c r="D6" s="10"/>
      <c r="E6" s="10"/>
      <c r="F6" s="11">
        <v>50.598078148897748</v>
      </c>
      <c r="G6" s="11">
        <v>2.9923273657289001E-2</v>
      </c>
      <c r="H6" s="12">
        <v>0.80264471057884235</v>
      </c>
      <c r="I6" s="11">
        <v>0.43786008230452678</v>
      </c>
      <c r="J6" s="11">
        <v>50.465444287729191</v>
      </c>
      <c r="K6" s="11">
        <v>0.23100145742244432</v>
      </c>
      <c r="L6" s="11">
        <v>2.0646020646020644</v>
      </c>
      <c r="M6" s="27">
        <v>8.3566666666666674</v>
      </c>
      <c r="O6" s="28">
        <f>F6+G6+H6+I6+J6+K6+L6</f>
        <v>104.62955402519211</v>
      </c>
      <c r="P6" s="13"/>
      <c r="Q6" s="13"/>
      <c r="R6" s="5"/>
      <c r="S6" s="5"/>
      <c r="T6" s="5"/>
      <c r="U6" s="5"/>
      <c r="V6" s="5"/>
    </row>
    <row r="7" spans="1:22" s="6" customFormat="1" x14ac:dyDescent="0.25">
      <c r="A7" s="10" t="s">
        <v>5</v>
      </c>
      <c r="B7" s="10" t="s">
        <v>0</v>
      </c>
      <c r="C7" s="10"/>
      <c r="D7" s="10"/>
      <c r="E7" s="10"/>
      <c r="F7" s="11">
        <v>53.903463270656083</v>
      </c>
      <c r="G7" s="11">
        <v>2.3017902813299233E-2</v>
      </c>
      <c r="H7" s="12">
        <v>0.64870259481037928</v>
      </c>
      <c r="I7" s="11">
        <v>0.37037037037037035</v>
      </c>
      <c r="J7" s="11">
        <v>53.51198871650211</v>
      </c>
      <c r="K7" s="11">
        <v>0.20820320632937747</v>
      </c>
      <c r="L7" s="11">
        <v>1.7582417582417584</v>
      </c>
      <c r="M7" s="29">
        <v>8.1</v>
      </c>
      <c r="O7" s="28">
        <f>F7+G7+H7+I7+J7+K7+L7</f>
        <v>110.42398781972337</v>
      </c>
      <c r="P7" s="13"/>
      <c r="Q7" s="13"/>
      <c r="R7" s="5"/>
      <c r="S7" s="5"/>
      <c r="T7" s="5"/>
      <c r="U7" s="5"/>
      <c r="V7" s="5"/>
    </row>
    <row r="8" spans="1:22" s="6" customFormat="1" x14ac:dyDescent="0.25">
      <c r="A8" s="10" t="s">
        <v>5</v>
      </c>
      <c r="B8" s="10" t="s">
        <v>0</v>
      </c>
      <c r="C8" s="10"/>
      <c r="D8" s="10"/>
      <c r="E8" s="10"/>
      <c r="F8" s="11">
        <v>55.229274272066526</v>
      </c>
      <c r="G8" s="11">
        <v>2.3017902813299233E-2</v>
      </c>
      <c r="H8" s="12">
        <v>0.64870259481037928</v>
      </c>
      <c r="I8" s="11">
        <v>0.37037037037037035</v>
      </c>
      <c r="J8" s="11">
        <v>54.837799717912546</v>
      </c>
      <c r="K8" s="11">
        <v>0.20820320632937747</v>
      </c>
      <c r="L8" s="11">
        <v>1.7582417582417584</v>
      </c>
      <c r="M8" s="29">
        <v>8.1</v>
      </c>
      <c r="O8" s="28">
        <f>F8+G8+H8+I8+J8+K8+L8</f>
        <v>113.07560982254425</v>
      </c>
      <c r="P8" s="13"/>
      <c r="Q8" s="13"/>
      <c r="R8" s="5"/>
      <c r="S8" s="5"/>
      <c r="T8" s="5"/>
      <c r="U8" s="5"/>
      <c r="V8" s="5"/>
    </row>
    <row r="9" spans="1:22" s="6" customFormat="1" x14ac:dyDescent="0.25">
      <c r="A9" s="10" t="s">
        <v>5</v>
      </c>
      <c r="B9" s="10" t="s">
        <v>0</v>
      </c>
      <c r="C9" s="10"/>
      <c r="D9" s="10"/>
      <c r="E9" s="10"/>
      <c r="F9" s="11">
        <v>63.748315174746352</v>
      </c>
      <c r="G9" s="11">
        <v>2.3017902813299233E-2</v>
      </c>
      <c r="H9" s="12">
        <v>0.64870259481037928</v>
      </c>
      <c r="I9" s="11">
        <v>0.37037037037037035</v>
      </c>
      <c r="J9" s="11">
        <v>63.356840620592379</v>
      </c>
      <c r="K9" s="11">
        <v>0.20820320632937747</v>
      </c>
      <c r="L9" s="11">
        <v>1.7582417582417584</v>
      </c>
      <c r="M9" s="29">
        <v>8.1</v>
      </c>
      <c r="O9" s="28">
        <f>F9+G9+H9+I9+J9+K9+L9</f>
        <v>130.11369162790393</v>
      </c>
      <c r="P9" s="13"/>
      <c r="Q9" s="13"/>
      <c r="R9" s="5"/>
      <c r="S9" s="5"/>
      <c r="T9" s="5"/>
      <c r="U9" s="5"/>
      <c r="V9" s="5"/>
    </row>
    <row r="10" spans="1:22" s="6" customFormat="1" x14ac:dyDescent="0.25">
      <c r="A10" s="10" t="s">
        <v>5</v>
      </c>
      <c r="B10" s="10" t="s">
        <v>0</v>
      </c>
      <c r="C10" s="10"/>
      <c r="D10" s="10"/>
      <c r="E10" s="10"/>
      <c r="F10" s="11">
        <v>53.790628291812645</v>
      </c>
      <c r="G10" s="11">
        <v>2.3017902813299233E-2</v>
      </c>
      <c r="H10" s="12">
        <v>0.64870259481037928</v>
      </c>
      <c r="I10" s="11">
        <v>0.37037037037037035</v>
      </c>
      <c r="J10" s="11">
        <v>53.399153737658672</v>
      </c>
      <c r="K10" s="11">
        <v>0.20820320632937747</v>
      </c>
      <c r="L10" s="11">
        <v>1.8781218781218783</v>
      </c>
      <c r="M10" s="27">
        <v>8</v>
      </c>
      <c r="O10" s="28">
        <f>F10+G10+H10+I10+J10+K10+L10</f>
        <v>110.31819798191661</v>
      </c>
      <c r="P10" s="13"/>
      <c r="Q10" s="13"/>
      <c r="R10" s="5"/>
      <c r="S10" s="5"/>
      <c r="T10" s="5"/>
      <c r="U10" s="5"/>
      <c r="V10" s="5"/>
    </row>
    <row r="11" spans="1:22" s="6" customFormat="1" x14ac:dyDescent="0.25">
      <c r="A11" s="10" t="s">
        <v>5</v>
      </c>
      <c r="B11" s="10" t="s">
        <v>0</v>
      </c>
      <c r="C11" s="10"/>
      <c r="D11" s="10"/>
      <c r="E11" s="10"/>
      <c r="F11" s="11">
        <v>59.404168489273857</v>
      </c>
      <c r="G11" s="11">
        <v>2.3017902813299233E-2</v>
      </c>
      <c r="H11" s="12">
        <v>0.64870259481037928</v>
      </c>
      <c r="I11" s="11">
        <v>0.37037037037037035</v>
      </c>
      <c r="J11" s="11">
        <v>59.012693935119884</v>
      </c>
      <c r="K11" s="11">
        <v>0.20820320632937747</v>
      </c>
      <c r="L11" s="11">
        <v>1.8181818181818183</v>
      </c>
      <c r="M11" s="29">
        <v>8.1</v>
      </c>
      <c r="O11" s="28">
        <f>F11+G11+H11+I11+J11+K11+L11</f>
        <v>121.48533831689899</v>
      </c>
      <c r="P11" s="13"/>
      <c r="Q11" s="13"/>
      <c r="R11" s="5"/>
      <c r="S11" s="5"/>
      <c r="T11" s="5"/>
      <c r="U11" s="5"/>
      <c r="V11" s="5"/>
    </row>
    <row r="12" spans="1:22" s="6" customFormat="1" x14ac:dyDescent="0.25">
      <c r="A12" s="10" t="s">
        <v>5</v>
      </c>
      <c r="B12" s="10" t="s">
        <v>2</v>
      </c>
      <c r="C12" s="10"/>
      <c r="D12" s="10"/>
      <c r="E12" s="10"/>
      <c r="F12" s="11">
        <v>0.47846889952153115</v>
      </c>
      <c r="G12" s="11">
        <v>2.3017902813299233E-2</v>
      </c>
      <c r="H12" s="12">
        <v>49.152937592107186</v>
      </c>
      <c r="I12" s="11">
        <v>0.37037037037037035</v>
      </c>
      <c r="J12" s="11">
        <v>97.318766186413072</v>
      </c>
      <c r="K12" s="11">
        <v>0.20820320632937747</v>
      </c>
      <c r="L12" s="11">
        <v>1.8181818181818183</v>
      </c>
      <c r="M12" s="29">
        <v>8.1</v>
      </c>
      <c r="O12" s="28">
        <f>F12+G12+H12+I12+J12+K12+L12</f>
        <v>149.36994597573667</v>
      </c>
      <c r="P12" s="13"/>
      <c r="Q12" s="13"/>
      <c r="R12" s="5"/>
      <c r="S12" s="5"/>
      <c r="T12" s="5"/>
      <c r="U12" s="5"/>
      <c r="V12" s="5"/>
    </row>
    <row r="13" spans="1:22" s="6" customFormat="1" x14ac:dyDescent="0.25">
      <c r="A13" s="10" t="s">
        <v>6</v>
      </c>
      <c r="B13" s="10" t="s">
        <v>0</v>
      </c>
      <c r="C13" s="10"/>
      <c r="D13" s="10"/>
      <c r="E13" s="10"/>
      <c r="F13" s="11">
        <v>25.670581003207989</v>
      </c>
      <c r="G13" s="11">
        <v>1.0230179028132993E-2</v>
      </c>
      <c r="H13" s="12">
        <v>0.24700598802395213</v>
      </c>
      <c r="I13" s="11">
        <v>0.15637860082304525</v>
      </c>
      <c r="J13" s="11">
        <v>25.698166431593791</v>
      </c>
      <c r="K13" s="11">
        <v>0.13533208411409536</v>
      </c>
      <c r="L13" s="11">
        <v>0.71928071928071935</v>
      </c>
      <c r="M13" s="29">
        <v>7.8</v>
      </c>
      <c r="O13" s="28">
        <f>F13+G13+H13+I13+J13+K13+L13</f>
        <v>52.636975006071729</v>
      </c>
      <c r="P13" s="13"/>
      <c r="Q13" s="13"/>
      <c r="R13" s="5"/>
      <c r="S13" s="5"/>
      <c r="T13" s="5"/>
      <c r="U13" s="5"/>
      <c r="V13" s="5"/>
    </row>
    <row r="14" spans="1:22" s="6" customFormat="1" x14ac:dyDescent="0.25">
      <c r="A14" s="10" t="s">
        <v>6</v>
      </c>
      <c r="B14" s="10" t="s">
        <v>0</v>
      </c>
      <c r="C14" s="10"/>
      <c r="D14" s="10"/>
      <c r="E14" s="10"/>
      <c r="F14" s="11">
        <v>48.884674823357912</v>
      </c>
      <c r="G14" s="11">
        <v>2.8132992327365731E-2</v>
      </c>
      <c r="H14" s="12">
        <v>0.67365269461077848</v>
      </c>
      <c r="I14" s="11">
        <v>0.41152263374485598</v>
      </c>
      <c r="J14" s="11">
        <v>48.885754583921013</v>
      </c>
      <c r="K14" s="11">
        <v>0.30189464917759734</v>
      </c>
      <c r="L14" s="11">
        <v>1.8781218781218783</v>
      </c>
      <c r="M14" s="29">
        <v>8.1999999999999993</v>
      </c>
      <c r="O14" s="28">
        <f>F14+G14+H14+I14+J14+K14+L14</f>
        <v>101.0637542552614</v>
      </c>
      <c r="P14" s="13"/>
      <c r="Q14" s="13"/>
      <c r="R14" s="5"/>
      <c r="S14" s="5"/>
      <c r="T14" s="5"/>
      <c r="U14" s="5"/>
      <c r="V14" s="5"/>
    </row>
    <row r="15" spans="1:22" s="6" customFormat="1" x14ac:dyDescent="0.25">
      <c r="A15" s="10" t="s">
        <v>6</v>
      </c>
      <c r="B15" s="10" t="s">
        <v>0</v>
      </c>
      <c r="C15" s="10"/>
      <c r="D15" s="10"/>
      <c r="E15" s="10"/>
      <c r="F15" s="11">
        <v>58.682581682966337</v>
      </c>
      <c r="G15" s="11">
        <v>4.859335038363171E-2</v>
      </c>
      <c r="H15" s="12">
        <v>1.1227544910179641</v>
      </c>
      <c r="I15" s="11">
        <v>0.7407407407407407</v>
      </c>
      <c r="J15" s="11">
        <v>58.53314527503526</v>
      </c>
      <c r="K15" s="11">
        <v>0.4372267332916927</v>
      </c>
      <c r="L15" s="11">
        <v>3.156843156843157</v>
      </c>
      <c r="M15" s="29">
        <v>8.4</v>
      </c>
      <c r="O15" s="28">
        <f>F15+G15+H15+I15+J15+K15+L15</f>
        <v>122.72188543027877</v>
      </c>
      <c r="P15" s="13"/>
      <c r="Q15" s="13"/>
      <c r="R15" s="5"/>
      <c r="S15" s="5"/>
      <c r="T15" s="5"/>
      <c r="U15" s="5"/>
      <c r="V15" s="5"/>
    </row>
    <row r="16" spans="1:22" s="6" customFormat="1" x14ac:dyDescent="0.25">
      <c r="A16" s="10" t="s">
        <v>6</v>
      </c>
      <c r="B16" s="10" t="s">
        <v>0</v>
      </c>
      <c r="C16" s="10"/>
      <c r="D16" s="10"/>
      <c r="E16" s="10"/>
      <c r="F16" s="11">
        <v>87.677723373932722</v>
      </c>
      <c r="G16" s="11">
        <v>7.4168797953964194E-2</v>
      </c>
      <c r="H16" s="12">
        <v>1.5718562874251498</v>
      </c>
      <c r="I16" s="11">
        <v>1.0699588477366255</v>
      </c>
      <c r="J16" s="11">
        <v>87.221438645980243</v>
      </c>
      <c r="K16" s="11">
        <v>0.51009785550697484</v>
      </c>
      <c r="L16" s="11">
        <v>4.4155844155844157</v>
      </c>
      <c r="M16" s="29">
        <v>8.4</v>
      </c>
      <c r="O16" s="28">
        <f>F16+G16+H16+I16+J16+K16+L16</f>
        <v>182.54082822412011</v>
      </c>
      <c r="P16" s="13"/>
      <c r="Q16" s="13"/>
      <c r="R16" s="5"/>
      <c r="S16" s="5"/>
      <c r="T16" s="5"/>
      <c r="U16" s="5"/>
      <c r="V16" s="5"/>
    </row>
    <row r="17" spans="1:22" s="6" customFormat="1" x14ac:dyDescent="0.25">
      <c r="A17" s="10" t="s">
        <v>6</v>
      </c>
      <c r="B17" s="10" t="s">
        <v>0</v>
      </c>
      <c r="C17" s="10"/>
      <c r="D17" s="10"/>
      <c r="E17" s="10"/>
      <c r="F17" s="11">
        <v>32.852764217716533</v>
      </c>
      <c r="G17" s="11">
        <v>4.859335038363171E-2</v>
      </c>
      <c r="H17" s="12">
        <v>0.2445109780439122</v>
      </c>
      <c r="I17" s="11">
        <v>0.16049382716049382</v>
      </c>
      <c r="J17" s="11">
        <v>32.834978843441462</v>
      </c>
      <c r="K17" s="11">
        <v>8.9527378721632314E-2</v>
      </c>
      <c r="L17" s="11">
        <v>0.75924075924075929</v>
      </c>
      <c r="M17" s="29">
        <v>7.8</v>
      </c>
      <c r="O17" s="28">
        <f>F17+G17+H17+I17+J17+K17+L17</f>
        <v>66.990109354708423</v>
      </c>
      <c r="P17" s="13"/>
      <c r="Q17" s="13"/>
      <c r="R17" s="5"/>
      <c r="S17" s="5"/>
      <c r="T17" s="5"/>
      <c r="U17" s="5"/>
      <c r="V17" s="5"/>
    </row>
    <row r="18" spans="1:22" s="6" customFormat="1" x14ac:dyDescent="0.25">
      <c r="A18" s="10" t="s">
        <v>6</v>
      </c>
      <c r="B18" s="10" t="s">
        <v>0</v>
      </c>
      <c r="C18" s="10"/>
      <c r="D18" s="10"/>
      <c r="E18" s="10"/>
      <c r="F18" s="11">
        <v>57.047167745097966</v>
      </c>
      <c r="G18" s="11">
        <v>1.0230179028132993E-2</v>
      </c>
      <c r="H18" s="12">
        <v>1.0479041916167664</v>
      </c>
      <c r="I18" s="11">
        <v>0.15226337448559671</v>
      </c>
      <c r="J18" s="11">
        <v>59.407616361071931</v>
      </c>
      <c r="K18" s="11">
        <v>8.6404330626691658E-2</v>
      </c>
      <c r="L18" s="11">
        <v>0.75924075924075929</v>
      </c>
      <c r="M18" s="29">
        <v>7.8</v>
      </c>
      <c r="O18" s="28">
        <f>F18+G18+H18+I18+J18+K18+L18</f>
        <v>118.51082694116784</v>
      </c>
      <c r="P18" s="13"/>
      <c r="Q18" s="13"/>
      <c r="R18" s="5"/>
      <c r="S18" s="5"/>
      <c r="T18" s="5"/>
      <c r="U18" s="5"/>
      <c r="V18" s="5"/>
    </row>
    <row r="19" spans="1:22" s="6" customFormat="1" x14ac:dyDescent="0.25">
      <c r="A19" s="10" t="s">
        <v>6</v>
      </c>
      <c r="B19" s="10" t="s">
        <v>0</v>
      </c>
      <c r="C19" s="10"/>
      <c r="D19" s="10"/>
      <c r="E19" s="10"/>
      <c r="F19" s="11">
        <v>31.339845434729394</v>
      </c>
      <c r="G19" s="11">
        <v>1.0230179028132993E-2</v>
      </c>
      <c r="H19" s="12">
        <v>0.2345309381237525</v>
      </c>
      <c r="I19" s="11">
        <v>0.15226337448559671</v>
      </c>
      <c r="J19" s="11">
        <v>30.662905500705214</v>
      </c>
      <c r="K19" s="11">
        <v>0.41640641265875494</v>
      </c>
      <c r="L19" s="11">
        <v>0.71928071928071935</v>
      </c>
      <c r="M19" s="29">
        <v>7.8</v>
      </c>
      <c r="O19" s="28">
        <f>F19+G19+H19+I19+J19+K19+L19</f>
        <v>63.535462559011563</v>
      </c>
      <c r="P19" s="13"/>
      <c r="Q19" s="13"/>
      <c r="R19" s="5"/>
      <c r="S19" s="5"/>
      <c r="T19" s="5"/>
      <c r="U19" s="5"/>
      <c r="V19" s="5"/>
    </row>
    <row r="20" spans="1:22" s="6" customFormat="1" x14ac:dyDescent="0.25">
      <c r="A20" s="10" t="s">
        <v>6</v>
      </c>
      <c r="B20" s="10" t="s">
        <v>0</v>
      </c>
      <c r="C20" s="10"/>
      <c r="D20" s="10"/>
      <c r="E20" s="10"/>
      <c r="F20" s="11">
        <v>29.039334573012972</v>
      </c>
      <c r="G20" s="11">
        <v>1.0230179028132993E-2</v>
      </c>
      <c r="H20" s="12">
        <v>0.22954091816367264</v>
      </c>
      <c r="I20" s="11">
        <v>0.15226337448559671</v>
      </c>
      <c r="J20" s="11">
        <v>26.431593794076161</v>
      </c>
      <c r="K20" s="11">
        <v>8.8486362689985429E-2</v>
      </c>
      <c r="L20" s="11">
        <v>3.2767232767232768</v>
      </c>
      <c r="M20" s="29">
        <v>8.4</v>
      </c>
      <c r="O20" s="28">
        <f>F20+G20+H20+I20+J20+K20+L20</f>
        <v>59.228172478179793</v>
      </c>
      <c r="P20" s="13"/>
      <c r="Q20" s="13"/>
      <c r="R20" s="5"/>
      <c r="S20" s="5"/>
      <c r="T20" s="5"/>
      <c r="U20" s="5"/>
      <c r="V20" s="5"/>
    </row>
    <row r="21" spans="1:22" s="6" customFormat="1" x14ac:dyDescent="0.25">
      <c r="A21" s="10" t="s">
        <v>12</v>
      </c>
      <c r="B21" s="10" t="s">
        <v>1</v>
      </c>
      <c r="C21" s="10"/>
      <c r="D21" s="10"/>
      <c r="E21" s="10"/>
      <c r="F21" s="11">
        <v>29.486839863841077</v>
      </c>
      <c r="G21" s="11">
        <v>2.1227621483375956E-2</v>
      </c>
      <c r="H21" s="12">
        <v>0.3722554890219561</v>
      </c>
      <c r="I21" s="11">
        <v>0.16213991769547326</v>
      </c>
      <c r="J21" s="11">
        <v>0.13455571227080393</v>
      </c>
      <c r="K21" s="11">
        <v>14.740787008119925</v>
      </c>
      <c r="L21" s="11">
        <v>0.65934065934065933</v>
      </c>
      <c r="M21" s="27">
        <v>8.0516666666666659</v>
      </c>
      <c r="O21" s="28">
        <f>F21+G21+H21+I21+J21+K21+L21</f>
        <v>45.577146271773266</v>
      </c>
      <c r="P21" s="13"/>
      <c r="Q21" s="13"/>
      <c r="R21" s="5"/>
      <c r="S21" s="5"/>
      <c r="T21" s="5"/>
      <c r="U21" s="5"/>
      <c r="V21" s="5"/>
    </row>
    <row r="22" spans="1:22" s="6" customFormat="1" x14ac:dyDescent="0.25">
      <c r="A22" s="10" t="s">
        <v>13</v>
      </c>
      <c r="B22" s="10" t="s">
        <v>1</v>
      </c>
      <c r="C22" s="10"/>
      <c r="D22" s="10"/>
      <c r="E22" s="10"/>
      <c r="F22" s="11">
        <v>14.480143038047935</v>
      </c>
      <c r="G22" s="11">
        <v>3.8363171355498718E-3</v>
      </c>
      <c r="H22" s="12">
        <v>8.7824351297405193E-2</v>
      </c>
      <c r="I22" s="11">
        <v>4.8559670781893001E-2</v>
      </c>
      <c r="J22" s="11">
        <v>4.0620592383638923E-2</v>
      </c>
      <c r="K22" s="11">
        <v>7.2246512596293977</v>
      </c>
      <c r="L22" s="11">
        <v>0.24642024642024646</v>
      </c>
      <c r="M22" s="27">
        <v>7.3850000000000007</v>
      </c>
      <c r="O22" s="28">
        <f>F22+G22+H22+I22+J22+K22+L22</f>
        <v>22.132055475696067</v>
      </c>
      <c r="P22" s="13"/>
      <c r="Q22" s="13"/>
      <c r="R22" s="5"/>
      <c r="S22" s="5"/>
      <c r="T22" s="5"/>
      <c r="U22" s="5"/>
      <c r="V22" s="5"/>
    </row>
    <row r="23" spans="1:22" s="6" customFormat="1" x14ac:dyDescent="0.25">
      <c r="A23" s="10" t="s">
        <v>14</v>
      </c>
      <c r="B23" s="10" t="s">
        <v>1</v>
      </c>
      <c r="C23" s="10"/>
      <c r="D23" s="10"/>
      <c r="E23" s="10"/>
      <c r="F23" s="11">
        <v>23.114207926266179</v>
      </c>
      <c r="G23" s="11">
        <v>5.1150895140664966E-3</v>
      </c>
      <c r="H23" s="12">
        <v>0.16267465069860279</v>
      </c>
      <c r="I23" s="11">
        <v>8.9711934156378612E-2</v>
      </c>
      <c r="J23" s="11">
        <v>8.0394922425952045E-2</v>
      </c>
      <c r="K23" s="11">
        <v>11.544867790963981</v>
      </c>
      <c r="L23" s="11">
        <v>0.46620046620046618</v>
      </c>
      <c r="M23" s="27">
        <v>7.6783333333333319</v>
      </c>
      <c r="O23" s="28">
        <f>F23+G23+H23+I23+J23+K23+L23</f>
        <v>35.463172780225626</v>
      </c>
      <c r="P23" s="13"/>
      <c r="Q23" s="13"/>
      <c r="R23" s="5"/>
      <c r="S23" s="5"/>
      <c r="T23" s="5"/>
      <c r="U23" s="5"/>
      <c r="V23" s="5"/>
    </row>
    <row r="24" spans="1:22" s="6" customFormat="1" x14ac:dyDescent="0.25">
      <c r="A24" s="10" t="s">
        <v>15</v>
      </c>
      <c r="B24" s="10" t="s">
        <v>1</v>
      </c>
      <c r="C24" s="10"/>
      <c r="D24" s="10"/>
      <c r="E24" s="10"/>
      <c r="F24" s="11">
        <v>31.34964318824585</v>
      </c>
      <c r="G24" s="11">
        <v>1.0997442455242966E-2</v>
      </c>
      <c r="H24" s="12">
        <v>0.39895209580838326</v>
      </c>
      <c r="I24" s="11">
        <v>0.21193415637860083</v>
      </c>
      <c r="J24" s="11">
        <v>0.14809590973201692</v>
      </c>
      <c r="K24" s="11">
        <v>15.656881115969185</v>
      </c>
      <c r="L24" s="11">
        <v>0.83916083916083917</v>
      </c>
      <c r="M24" s="27">
        <v>7.9950000000000001</v>
      </c>
      <c r="O24" s="28">
        <f>F24+G24+H24+I24+J24+K24+L24</f>
        <v>48.615664747750117</v>
      </c>
      <c r="P24" s="13"/>
      <c r="Q24" s="13"/>
      <c r="R24" s="5"/>
      <c r="S24" s="5"/>
      <c r="T24" s="5"/>
      <c r="U24" s="5"/>
      <c r="V24" s="5"/>
    </row>
    <row r="25" spans="1:22" s="6" customFormat="1" x14ac:dyDescent="0.25">
      <c r="A25" s="10" t="s">
        <v>16</v>
      </c>
      <c r="B25" s="10" t="s">
        <v>1</v>
      </c>
      <c r="C25" s="10"/>
      <c r="D25" s="10"/>
      <c r="E25" s="10"/>
      <c r="F25" s="11">
        <v>48.382129137246295</v>
      </c>
      <c r="G25" s="11">
        <v>2.9923273657289001E-2</v>
      </c>
      <c r="H25" s="12">
        <v>0.80264471057884235</v>
      </c>
      <c r="I25" s="11">
        <v>0.43786008230452678</v>
      </c>
      <c r="J25" s="11">
        <v>0.36671368124118475</v>
      </c>
      <c r="K25" s="11">
        <v>24.172392254840723</v>
      </c>
      <c r="L25" s="11">
        <v>2.0646020646020644</v>
      </c>
      <c r="M25" s="27">
        <v>8.3766666666666669</v>
      </c>
      <c r="O25" s="28">
        <f>F25+G25+H25+I25+J25+K25+L25</f>
        <v>76.256265204470935</v>
      </c>
      <c r="P25" s="13"/>
      <c r="Q25" s="13"/>
      <c r="R25" s="5"/>
      <c r="S25" s="5"/>
      <c r="T25" s="5"/>
      <c r="U25" s="5"/>
      <c r="V25" s="5"/>
    </row>
    <row r="26" spans="1:22" s="24" customFormat="1" ht="12.75" x14ac:dyDescent="0.2">
      <c r="A26" s="35" t="s">
        <v>17</v>
      </c>
      <c r="B26" s="35" t="s">
        <v>1</v>
      </c>
      <c r="C26" s="35"/>
      <c r="D26" s="35"/>
      <c r="E26" s="35"/>
      <c r="F26" s="36">
        <v>48.5</v>
      </c>
      <c r="G26" s="11">
        <v>2.3017902813299233E-2</v>
      </c>
      <c r="H26" s="12">
        <v>0.64870259481037928</v>
      </c>
      <c r="I26" s="11">
        <v>0.37037037037037035</v>
      </c>
      <c r="J26" s="36">
        <v>0.04</v>
      </c>
      <c r="K26" s="11">
        <v>24.2</v>
      </c>
      <c r="L26" s="11">
        <v>1.7582417582417584</v>
      </c>
      <c r="M26" s="30">
        <v>8</v>
      </c>
      <c r="O26" s="31">
        <f>F26+G26+H26+I26+J26+K26+L26</f>
        <v>75.540332626235809</v>
      </c>
      <c r="P26" s="22"/>
      <c r="Q26" s="22"/>
      <c r="R26" s="23"/>
      <c r="S26" s="23"/>
      <c r="T26" s="23"/>
      <c r="U26" s="23"/>
      <c r="V26" s="23"/>
    </row>
    <row r="27" spans="1:22" s="24" customFormat="1" ht="12.75" x14ac:dyDescent="0.2">
      <c r="A27" s="35" t="s">
        <v>17</v>
      </c>
      <c r="B27" s="35" t="s">
        <v>18</v>
      </c>
      <c r="C27" s="35"/>
      <c r="D27" s="35"/>
      <c r="E27" s="35"/>
      <c r="F27" s="36">
        <v>0.48</v>
      </c>
      <c r="G27" s="11">
        <v>1.18</v>
      </c>
      <c r="H27" s="12">
        <v>0.64870259481037928</v>
      </c>
      <c r="I27" s="11">
        <v>0.37037037037037035</v>
      </c>
      <c r="J27" s="36">
        <v>1.22</v>
      </c>
      <c r="K27" s="11">
        <v>0.20820320632937747</v>
      </c>
      <c r="L27" s="11">
        <v>1.7582417582417584</v>
      </c>
      <c r="M27" s="30">
        <v>8</v>
      </c>
      <c r="O27" s="31">
        <f>F27+G27+H27+I27+J27+K27+L27</f>
        <v>5.8655179297518849</v>
      </c>
      <c r="P27" s="22"/>
      <c r="Q27" s="22"/>
      <c r="R27" s="23"/>
      <c r="S27" s="23"/>
      <c r="T27" s="23"/>
      <c r="U27" s="23"/>
      <c r="V27" s="23"/>
    </row>
    <row r="28" spans="1:22" s="3" customFormat="1" ht="15.75" x14ac:dyDescent="0.25">
      <c r="A28" s="14"/>
      <c r="B28" s="34"/>
      <c r="C28" s="34"/>
      <c r="D28" s="34"/>
      <c r="E28" s="34"/>
      <c r="F28" s="33"/>
      <c r="G28" s="33"/>
      <c r="H28" s="37"/>
      <c r="I28" s="33"/>
      <c r="J28" s="33"/>
      <c r="K28" s="33"/>
      <c r="L28" s="33"/>
      <c r="M28" s="32"/>
      <c r="N28" s="33"/>
      <c r="O28" s="15"/>
      <c r="P28" s="15"/>
      <c r="Q28" s="15"/>
      <c r="R28" s="4"/>
      <c r="S28" s="4"/>
      <c r="T28" s="4"/>
      <c r="U28" s="4"/>
      <c r="V28" s="4"/>
    </row>
    <row r="29" spans="1:22" s="3" customFormat="1" ht="15.75" x14ac:dyDescent="0.25">
      <c r="A29" s="14"/>
      <c r="B29" s="34"/>
      <c r="C29" s="34"/>
      <c r="D29" s="34"/>
      <c r="E29" s="34"/>
      <c r="F29" s="33"/>
      <c r="G29" s="33"/>
      <c r="H29" s="37"/>
      <c r="I29" s="33"/>
      <c r="J29" s="33"/>
      <c r="K29" s="33"/>
      <c r="L29" s="33"/>
      <c r="M29" s="32"/>
      <c r="N29" s="33"/>
      <c r="O29" s="15"/>
      <c r="P29" s="15"/>
      <c r="Q29" s="15"/>
      <c r="R29" s="4"/>
      <c r="S29" s="4"/>
      <c r="T29" s="4"/>
      <c r="U29" s="4"/>
      <c r="V29" s="4"/>
    </row>
    <row r="30" spans="1:22" s="3" customFormat="1" ht="15.75" x14ac:dyDescent="0.25">
      <c r="A30" s="16"/>
      <c r="B30" s="34"/>
      <c r="C30" s="34"/>
      <c r="D30" s="34"/>
      <c r="E30" s="34"/>
      <c r="F30" s="33"/>
      <c r="G30" s="33"/>
      <c r="H30" s="37"/>
      <c r="I30" s="33"/>
      <c r="J30" s="33"/>
      <c r="K30" s="33"/>
      <c r="L30" s="33"/>
      <c r="M30" s="32"/>
      <c r="N30" s="33"/>
      <c r="O30" s="15"/>
      <c r="P30" s="15"/>
      <c r="Q30" s="15"/>
      <c r="R30" s="4"/>
      <c r="S30" s="4"/>
      <c r="T30" s="4"/>
      <c r="U30" s="4"/>
      <c r="V30" s="4"/>
    </row>
    <row r="31" spans="1:22" s="3" customFormat="1" ht="15.75" x14ac:dyDescent="0.25">
      <c r="A31" s="14"/>
      <c r="B31" s="34"/>
      <c r="C31" s="34"/>
      <c r="D31" s="34"/>
      <c r="E31" s="34"/>
      <c r="F31" s="33"/>
      <c r="G31" s="33"/>
      <c r="H31" s="38"/>
      <c r="I31" s="33"/>
      <c r="J31" s="33"/>
      <c r="K31" s="33"/>
      <c r="L31" s="33"/>
      <c r="M31" s="32"/>
      <c r="N31" s="33"/>
      <c r="O31" s="15"/>
      <c r="P31" s="15"/>
      <c r="Q31" s="15"/>
      <c r="R31" s="4"/>
      <c r="S31" s="4"/>
      <c r="T31" s="4"/>
      <c r="U31" s="4"/>
      <c r="V31" s="4"/>
    </row>
    <row r="32" spans="1:22" s="3" customFormat="1" ht="15.75" x14ac:dyDescent="0.25">
      <c r="A32" s="14"/>
      <c r="B32" s="34"/>
      <c r="C32" s="34"/>
      <c r="D32" s="34"/>
      <c r="E32" s="34"/>
      <c r="F32" s="33"/>
      <c r="G32" s="33"/>
      <c r="H32" s="38"/>
      <c r="I32" s="33"/>
      <c r="J32" s="33"/>
      <c r="K32" s="33"/>
      <c r="L32" s="33"/>
      <c r="M32" s="32"/>
      <c r="N32" s="33"/>
      <c r="O32" s="15"/>
      <c r="P32" s="15"/>
      <c r="Q32" s="15"/>
      <c r="R32" s="4"/>
      <c r="S32" s="4"/>
      <c r="T32" s="4"/>
      <c r="U32" s="4"/>
      <c r="V32" s="4"/>
    </row>
    <row r="33" spans="1:22" s="3" customFormat="1" ht="15.75" x14ac:dyDescent="0.25">
      <c r="A33" s="14"/>
      <c r="B33" s="34"/>
      <c r="C33" s="34"/>
      <c r="D33" s="34"/>
      <c r="E33" s="34"/>
      <c r="F33" s="33"/>
      <c r="G33" s="33"/>
      <c r="H33" s="38"/>
      <c r="I33" s="33"/>
      <c r="J33" s="33"/>
      <c r="K33" s="33"/>
      <c r="L33" s="33"/>
      <c r="M33" s="32"/>
      <c r="N33" s="33"/>
      <c r="O33" s="15"/>
      <c r="P33" s="15"/>
      <c r="Q33" s="15"/>
      <c r="R33" s="4"/>
      <c r="S33" s="4"/>
      <c r="T33" s="4"/>
      <c r="U33" s="4"/>
      <c r="V33" s="4"/>
    </row>
    <row r="34" spans="1:22" s="3" customFormat="1" ht="15.75" x14ac:dyDescent="0.25">
      <c r="A34" s="14"/>
      <c r="B34" s="34"/>
      <c r="C34" s="34"/>
      <c r="D34" s="34"/>
      <c r="E34" s="34"/>
      <c r="F34" s="33"/>
      <c r="G34" s="33"/>
      <c r="H34" s="38"/>
      <c r="I34" s="33"/>
      <c r="J34" s="33"/>
      <c r="K34" s="33"/>
      <c r="L34" s="33"/>
      <c r="M34" s="32"/>
      <c r="N34" s="33"/>
      <c r="O34" s="15"/>
      <c r="P34" s="15"/>
      <c r="Q34" s="15"/>
      <c r="R34" s="4"/>
      <c r="S34" s="4"/>
      <c r="T34" s="4"/>
      <c r="U34" s="4"/>
      <c r="V34" s="4"/>
    </row>
    <row r="35" spans="1:22" s="3" customFormat="1" ht="15.75" x14ac:dyDescent="0.25">
      <c r="A35" s="14"/>
      <c r="B35" s="34"/>
      <c r="C35" s="34"/>
      <c r="D35" s="34"/>
      <c r="E35" s="34"/>
      <c r="F35" s="33"/>
      <c r="G35" s="33"/>
      <c r="H35" s="38"/>
      <c r="I35" s="33"/>
      <c r="J35" s="33"/>
      <c r="K35" s="33"/>
      <c r="L35" s="33"/>
      <c r="M35" s="32"/>
      <c r="N35" s="33"/>
      <c r="O35" s="15"/>
      <c r="P35" s="15"/>
      <c r="Q35" s="15"/>
      <c r="R35" s="4"/>
      <c r="S35" s="4"/>
      <c r="T35" s="4"/>
      <c r="U35" s="4"/>
      <c r="V35" s="4"/>
    </row>
    <row r="36" spans="1:22" s="3" customFormat="1" ht="15.75" x14ac:dyDescent="0.25">
      <c r="A36" s="14"/>
      <c r="B36" s="34"/>
      <c r="C36" s="34"/>
      <c r="D36" s="34"/>
      <c r="E36" s="34"/>
      <c r="F36" s="33"/>
      <c r="G36" s="33"/>
      <c r="H36" s="38"/>
      <c r="I36" s="33"/>
      <c r="J36" s="33"/>
      <c r="K36" s="33"/>
      <c r="L36" s="33"/>
      <c r="M36" s="32"/>
      <c r="N36" s="33"/>
      <c r="O36" s="15"/>
      <c r="P36" s="15"/>
      <c r="Q36" s="15"/>
      <c r="R36" s="4"/>
      <c r="S36" s="4"/>
      <c r="T36" s="4"/>
      <c r="U36" s="4"/>
      <c r="V36" s="4"/>
    </row>
    <row r="37" spans="1:22" s="3" customFormat="1" ht="15.75" x14ac:dyDescent="0.25">
      <c r="A37" s="16"/>
      <c r="B37" s="34"/>
      <c r="C37" s="34"/>
      <c r="D37" s="34"/>
      <c r="E37" s="34"/>
      <c r="F37" s="33"/>
      <c r="G37" s="33"/>
      <c r="H37" s="38"/>
      <c r="I37" s="33"/>
      <c r="J37" s="33"/>
      <c r="K37" s="33"/>
      <c r="L37" s="33"/>
      <c r="M37" s="32"/>
      <c r="N37" s="33"/>
      <c r="O37" s="15"/>
      <c r="P37" s="15"/>
      <c r="Q37" s="15"/>
      <c r="R37" s="4"/>
      <c r="S37" s="4"/>
      <c r="T37" s="4"/>
      <c r="U37" s="4"/>
      <c r="V37" s="4"/>
    </row>
    <row r="38" spans="1:22" s="3" customFormat="1" ht="15.75" x14ac:dyDescent="0.25">
      <c r="A38" s="14"/>
      <c r="B38" s="34"/>
      <c r="C38" s="34"/>
      <c r="D38" s="34"/>
      <c r="E38" s="34"/>
      <c r="F38" s="33"/>
      <c r="G38" s="33"/>
      <c r="H38" s="38"/>
      <c r="I38" s="33"/>
      <c r="J38" s="33"/>
      <c r="K38" s="33"/>
      <c r="L38" s="33"/>
      <c r="M38" s="32"/>
      <c r="N38" s="33"/>
      <c r="O38" s="15"/>
      <c r="P38" s="15"/>
      <c r="Q38" s="15"/>
      <c r="R38" s="4"/>
      <c r="S38" s="4"/>
      <c r="T38" s="4"/>
      <c r="U38" s="4"/>
      <c r="V38" s="4"/>
    </row>
    <row r="39" spans="1:22" s="3" customFormat="1" ht="15.75" x14ac:dyDescent="0.25">
      <c r="A39" s="14"/>
      <c r="B39" s="34"/>
      <c r="C39" s="34"/>
      <c r="D39" s="34"/>
      <c r="E39" s="34"/>
      <c r="F39" s="33"/>
      <c r="G39" s="33"/>
      <c r="H39" s="38"/>
      <c r="I39" s="33"/>
      <c r="J39" s="33"/>
      <c r="K39" s="33"/>
      <c r="L39" s="33"/>
      <c r="M39" s="32"/>
      <c r="N39" s="33"/>
      <c r="O39" s="15"/>
      <c r="P39" s="15"/>
      <c r="Q39" s="15"/>
      <c r="R39" s="4"/>
      <c r="S39" s="4"/>
      <c r="T39" s="4"/>
      <c r="U39" s="4"/>
      <c r="V39" s="4"/>
    </row>
    <row r="40" spans="1:22" s="3" customFormat="1" ht="15.75" x14ac:dyDescent="0.25">
      <c r="A40" s="14"/>
      <c r="B40" s="34"/>
      <c r="C40" s="34"/>
      <c r="D40" s="34"/>
      <c r="E40" s="34"/>
      <c r="F40" s="33"/>
      <c r="G40" s="33"/>
      <c r="H40" s="38"/>
      <c r="I40" s="33"/>
      <c r="J40" s="33"/>
      <c r="K40" s="33"/>
      <c r="L40" s="33"/>
      <c r="M40" s="32"/>
      <c r="N40" s="33"/>
      <c r="O40" s="15"/>
      <c r="P40" s="15"/>
      <c r="Q40" s="15"/>
      <c r="R40" s="4"/>
      <c r="S40" s="4"/>
      <c r="T40" s="4"/>
      <c r="U40" s="4"/>
      <c r="V40" s="4"/>
    </row>
    <row r="41" spans="1:22" s="3" customFormat="1" ht="15.75" x14ac:dyDescent="0.25">
      <c r="A41" s="14"/>
      <c r="B41" s="34"/>
      <c r="C41" s="34"/>
      <c r="D41" s="34"/>
      <c r="E41" s="34"/>
      <c r="F41" s="33"/>
      <c r="G41" s="33"/>
      <c r="H41" s="38"/>
      <c r="I41" s="33"/>
      <c r="J41" s="33"/>
      <c r="K41" s="33"/>
      <c r="L41" s="33"/>
      <c r="M41" s="32"/>
      <c r="N41" s="33"/>
      <c r="O41" s="15"/>
      <c r="P41" s="15"/>
      <c r="Q41" s="15"/>
      <c r="R41" s="4"/>
      <c r="S41" s="4"/>
      <c r="T41" s="4"/>
      <c r="U41" s="4"/>
      <c r="V41" s="4"/>
    </row>
    <row r="42" spans="1:22" s="3" customFormat="1" ht="15.75" x14ac:dyDescent="0.25">
      <c r="A42" s="14"/>
      <c r="B42" s="34"/>
      <c r="C42" s="34"/>
      <c r="D42" s="34"/>
      <c r="E42" s="34"/>
      <c r="F42" s="33"/>
      <c r="G42" s="33"/>
      <c r="H42" s="38"/>
      <c r="I42" s="33"/>
      <c r="J42" s="33"/>
      <c r="K42" s="33"/>
      <c r="L42" s="33"/>
      <c r="M42" s="32"/>
      <c r="N42" s="33"/>
      <c r="O42" s="15"/>
      <c r="P42" s="15"/>
      <c r="Q42" s="15"/>
      <c r="R42" s="4"/>
      <c r="S42" s="4"/>
      <c r="T42" s="4"/>
      <c r="U42" s="4"/>
      <c r="V42" s="4"/>
    </row>
    <row r="43" spans="1:22" s="3" customFormat="1" ht="15.75" x14ac:dyDescent="0.25">
      <c r="A43" s="14"/>
      <c r="B43" s="34"/>
      <c r="C43" s="34"/>
      <c r="D43" s="34"/>
      <c r="E43" s="34"/>
      <c r="F43" s="33"/>
      <c r="G43" s="33"/>
      <c r="H43" s="38"/>
      <c r="I43" s="33"/>
      <c r="J43" s="33"/>
      <c r="K43" s="33"/>
      <c r="L43" s="33"/>
      <c r="M43" s="32"/>
      <c r="N43" s="33"/>
      <c r="O43" s="15"/>
      <c r="P43" s="15"/>
      <c r="Q43" s="15"/>
      <c r="R43" s="4"/>
      <c r="S43" s="4"/>
      <c r="T43" s="4"/>
      <c r="U43" s="4"/>
      <c r="V43" s="4"/>
    </row>
    <row r="44" spans="1:22" s="3" customFormat="1" ht="15.75" x14ac:dyDescent="0.25">
      <c r="A44" s="16"/>
      <c r="B44" s="34"/>
      <c r="C44" s="34"/>
      <c r="D44" s="34"/>
      <c r="E44" s="34"/>
      <c r="F44" s="33"/>
      <c r="G44" s="33"/>
      <c r="H44" s="38"/>
      <c r="I44" s="33"/>
      <c r="J44" s="33"/>
      <c r="K44" s="33"/>
      <c r="L44" s="33"/>
      <c r="M44" s="32"/>
      <c r="N44" s="33"/>
      <c r="O44" s="15"/>
      <c r="P44" s="15"/>
      <c r="Q44" s="15"/>
      <c r="R44" s="4"/>
      <c r="S44" s="4"/>
      <c r="T44" s="4"/>
      <c r="U44" s="4"/>
      <c r="V44" s="4"/>
    </row>
    <row r="45" spans="1:22" s="3" customFormat="1" ht="15.75" x14ac:dyDescent="0.25">
      <c r="A45" s="14"/>
      <c r="B45" s="34"/>
      <c r="C45" s="34"/>
      <c r="D45" s="34"/>
      <c r="E45" s="34"/>
      <c r="F45" s="33"/>
      <c r="G45" s="33"/>
      <c r="H45" s="38"/>
      <c r="I45" s="33"/>
      <c r="J45" s="33"/>
      <c r="K45" s="33"/>
      <c r="L45" s="33"/>
      <c r="M45" s="32"/>
      <c r="N45" s="33"/>
      <c r="O45" s="15"/>
      <c r="P45" s="15"/>
      <c r="Q45" s="15"/>
      <c r="R45" s="4"/>
      <c r="S45" s="4"/>
      <c r="T45" s="4"/>
      <c r="U45" s="4"/>
      <c r="V45" s="4"/>
    </row>
    <row r="46" spans="1:22" s="3" customFormat="1" ht="15.75" x14ac:dyDescent="0.25">
      <c r="A46" s="14"/>
      <c r="B46" s="34"/>
      <c r="C46" s="34"/>
      <c r="D46" s="34"/>
      <c r="E46" s="34"/>
      <c r="F46" s="33"/>
      <c r="G46" s="33"/>
      <c r="H46" s="38"/>
      <c r="I46" s="33"/>
      <c r="J46" s="33"/>
      <c r="K46" s="33"/>
      <c r="L46" s="33"/>
      <c r="M46" s="32"/>
      <c r="N46" s="33"/>
      <c r="O46" s="15"/>
      <c r="P46" s="15"/>
      <c r="Q46" s="15"/>
      <c r="R46" s="4"/>
      <c r="S46" s="4"/>
      <c r="T46" s="4"/>
      <c r="U46" s="4"/>
      <c r="V46" s="4"/>
    </row>
    <row r="47" spans="1:22" s="3" customFormat="1" ht="15.75" x14ac:dyDescent="0.25">
      <c r="A47" s="14"/>
      <c r="B47" s="34"/>
      <c r="C47" s="34"/>
      <c r="D47" s="34"/>
      <c r="E47" s="34"/>
      <c r="F47" s="33"/>
      <c r="G47" s="33"/>
      <c r="H47" s="38"/>
      <c r="I47" s="33"/>
      <c r="J47" s="33"/>
      <c r="K47" s="33"/>
      <c r="L47" s="33"/>
      <c r="M47" s="32"/>
      <c r="N47" s="33"/>
      <c r="O47" s="15"/>
      <c r="P47" s="15"/>
      <c r="Q47" s="15"/>
      <c r="R47" s="4"/>
      <c r="S47" s="4"/>
      <c r="T47" s="4"/>
      <c r="U47" s="4"/>
      <c r="V47" s="4"/>
    </row>
    <row r="48" spans="1:22" s="3" customFormat="1" ht="15.75" x14ac:dyDescent="0.25">
      <c r="A48" s="14"/>
      <c r="B48" s="34"/>
      <c r="C48" s="34"/>
      <c r="D48" s="34"/>
      <c r="E48" s="34"/>
      <c r="F48" s="33"/>
      <c r="G48" s="33"/>
      <c r="H48" s="38"/>
      <c r="I48" s="33"/>
      <c r="J48" s="33"/>
      <c r="K48" s="33"/>
      <c r="L48" s="33"/>
      <c r="M48" s="32"/>
      <c r="N48" s="33"/>
      <c r="O48" s="15"/>
      <c r="P48" s="15"/>
      <c r="Q48" s="15"/>
      <c r="R48" s="4"/>
      <c r="S48" s="4"/>
      <c r="T48" s="4"/>
      <c r="U48" s="4"/>
      <c r="V48" s="4"/>
    </row>
    <row r="49" spans="1:22" s="3" customFormat="1" ht="15.75" x14ac:dyDescent="0.25">
      <c r="A49" s="16"/>
      <c r="B49" s="34"/>
      <c r="C49" s="34"/>
      <c r="D49" s="34"/>
      <c r="E49" s="34"/>
      <c r="F49" s="33"/>
      <c r="G49" s="33"/>
      <c r="H49" s="38"/>
      <c r="I49" s="33"/>
      <c r="J49" s="33"/>
      <c r="K49" s="33"/>
      <c r="L49" s="33"/>
      <c r="M49" s="32"/>
      <c r="N49" s="33"/>
      <c r="O49" s="15"/>
      <c r="P49" s="15"/>
      <c r="Q49" s="15"/>
      <c r="R49" s="4"/>
      <c r="S49" s="4"/>
      <c r="T49" s="4"/>
      <c r="U49" s="4"/>
      <c r="V49" s="4"/>
    </row>
    <row r="50" spans="1:22" s="3" customFormat="1" ht="15.75" x14ac:dyDescent="0.25">
      <c r="A50" s="14"/>
      <c r="B50" s="34"/>
      <c r="C50" s="34"/>
      <c r="D50" s="34"/>
      <c r="E50" s="34"/>
      <c r="F50" s="33"/>
      <c r="G50" s="33"/>
      <c r="H50" s="38"/>
      <c r="I50" s="33"/>
      <c r="J50" s="33"/>
      <c r="K50" s="33"/>
      <c r="L50" s="33"/>
      <c r="M50" s="32"/>
      <c r="N50" s="33"/>
      <c r="O50" s="15"/>
      <c r="P50" s="15"/>
      <c r="Q50" s="15"/>
      <c r="R50" s="4"/>
      <c r="S50" s="4"/>
      <c r="T50" s="4"/>
      <c r="U50" s="4"/>
      <c r="V50" s="4"/>
    </row>
    <row r="51" spans="1:22" s="3" customFormat="1" ht="15.75" x14ac:dyDescent="0.25">
      <c r="A51" s="14"/>
      <c r="B51" s="34"/>
      <c r="C51" s="34"/>
      <c r="D51" s="34"/>
      <c r="E51" s="34"/>
      <c r="F51" s="33"/>
      <c r="G51" s="33"/>
      <c r="H51" s="37"/>
      <c r="I51" s="33"/>
      <c r="J51" s="33"/>
      <c r="K51" s="33"/>
      <c r="L51" s="33"/>
      <c r="M51" s="32"/>
      <c r="N51" s="33"/>
      <c r="O51" s="15"/>
      <c r="P51" s="15"/>
      <c r="Q51" s="15"/>
      <c r="R51" s="4"/>
      <c r="S51" s="4"/>
      <c r="T51" s="4"/>
      <c r="U51" s="4"/>
      <c r="V51" s="4"/>
    </row>
    <row r="52" spans="1:22" s="3" customFormat="1" ht="15.75" x14ac:dyDescent="0.25">
      <c r="A52" s="14"/>
      <c r="B52" s="34"/>
      <c r="C52" s="34"/>
      <c r="D52" s="34"/>
      <c r="E52" s="34"/>
      <c r="F52" s="33"/>
      <c r="G52" s="33"/>
      <c r="H52" s="37"/>
      <c r="I52" s="33"/>
      <c r="J52" s="33"/>
      <c r="K52" s="33"/>
      <c r="L52" s="33"/>
      <c r="M52" s="32"/>
      <c r="N52" s="33"/>
      <c r="O52" s="15"/>
      <c r="P52" s="15"/>
      <c r="Q52" s="15"/>
      <c r="R52" s="4"/>
      <c r="S52" s="4"/>
      <c r="T52" s="4"/>
      <c r="U52" s="4"/>
      <c r="V52" s="4"/>
    </row>
    <row r="53" spans="1:22" s="3" customFormat="1" ht="15.75" x14ac:dyDescent="0.25">
      <c r="A53" s="14"/>
      <c r="B53" s="34"/>
      <c r="C53" s="34"/>
      <c r="D53" s="34"/>
      <c r="E53" s="34"/>
      <c r="F53" s="33"/>
      <c r="G53" s="33"/>
      <c r="H53" s="37"/>
      <c r="I53" s="33"/>
      <c r="J53" s="33"/>
      <c r="K53" s="33"/>
      <c r="L53" s="33"/>
      <c r="M53" s="32"/>
      <c r="N53" s="33"/>
      <c r="O53" s="15"/>
      <c r="P53" s="15"/>
      <c r="Q53" s="15"/>
      <c r="R53" s="4"/>
      <c r="S53" s="4"/>
      <c r="T53" s="4"/>
      <c r="U53" s="4"/>
      <c r="V53" s="4"/>
    </row>
    <row r="54" spans="1:22" s="3" customFormat="1" ht="15.75" x14ac:dyDescent="0.25">
      <c r="A54" s="16"/>
      <c r="B54" s="34"/>
      <c r="C54" s="34"/>
      <c r="D54" s="34"/>
      <c r="E54" s="34"/>
      <c r="F54" s="33"/>
      <c r="G54" s="33"/>
      <c r="H54" s="38"/>
      <c r="I54" s="33"/>
      <c r="J54" s="33"/>
      <c r="K54" s="33"/>
      <c r="L54" s="33"/>
      <c r="M54" s="32"/>
      <c r="N54" s="33"/>
      <c r="O54" s="15"/>
      <c r="P54" s="15"/>
      <c r="Q54" s="15"/>
      <c r="R54" s="4"/>
      <c r="S54" s="4"/>
      <c r="T54" s="4"/>
      <c r="U54" s="4"/>
      <c r="V54" s="4"/>
    </row>
    <row r="55" spans="1:22" s="3" customFormat="1" ht="15.75" x14ac:dyDescent="0.25">
      <c r="A55" s="14"/>
      <c r="B55" s="34"/>
      <c r="C55" s="34"/>
      <c r="D55" s="34"/>
      <c r="E55" s="34"/>
      <c r="F55" s="33"/>
      <c r="G55" s="33"/>
      <c r="H55" s="38"/>
      <c r="I55" s="33"/>
      <c r="J55" s="33"/>
      <c r="K55" s="33"/>
      <c r="L55" s="33"/>
      <c r="M55" s="32"/>
      <c r="N55" s="33"/>
      <c r="O55" s="15"/>
      <c r="P55" s="15"/>
      <c r="Q55" s="15"/>
      <c r="R55" s="4"/>
      <c r="S55" s="4"/>
      <c r="T55" s="4"/>
      <c r="U55" s="4"/>
      <c r="V55" s="4"/>
    </row>
    <row r="56" spans="1:22" s="3" customFormat="1" ht="15.75" x14ac:dyDescent="0.25">
      <c r="A56" s="14"/>
      <c r="B56" s="34"/>
      <c r="C56" s="34"/>
      <c r="D56" s="34"/>
      <c r="E56" s="34"/>
      <c r="F56" s="33"/>
      <c r="G56" s="33"/>
      <c r="H56" s="38"/>
      <c r="I56" s="33"/>
      <c r="J56" s="33"/>
      <c r="K56" s="33"/>
      <c r="L56" s="33"/>
      <c r="M56" s="32"/>
      <c r="N56" s="28"/>
      <c r="O56" s="15"/>
      <c r="P56" s="15"/>
      <c r="Q56" s="15"/>
      <c r="R56" s="4"/>
      <c r="S56" s="4"/>
      <c r="T56" s="4"/>
      <c r="U56" s="4"/>
      <c r="V56" s="4"/>
    </row>
    <row r="57" spans="1:22" s="3" customFormat="1" ht="15.75" x14ac:dyDescent="0.25">
      <c r="A57" s="14"/>
      <c r="B57" s="34"/>
      <c r="C57" s="34"/>
      <c r="D57" s="34"/>
      <c r="E57" s="34"/>
      <c r="F57" s="33"/>
      <c r="G57" s="33"/>
      <c r="H57" s="38"/>
      <c r="I57" s="33"/>
      <c r="J57" s="33"/>
      <c r="K57" s="33"/>
      <c r="L57" s="33"/>
      <c r="M57" s="32"/>
      <c r="N57" s="33"/>
      <c r="O57" s="15"/>
      <c r="P57" s="15"/>
      <c r="Q57" s="15"/>
      <c r="R57" s="4"/>
      <c r="S57" s="4"/>
      <c r="T57" s="4"/>
      <c r="U57" s="4"/>
      <c r="V57" s="4"/>
    </row>
    <row r="58" spans="1:22" s="3" customFormat="1" ht="15.75" x14ac:dyDescent="0.25">
      <c r="A58" s="14"/>
      <c r="B58" s="34"/>
      <c r="C58" s="34"/>
      <c r="D58" s="34"/>
      <c r="E58" s="34"/>
      <c r="F58" s="33"/>
      <c r="G58" s="33"/>
      <c r="H58" s="38"/>
      <c r="I58" s="33"/>
      <c r="J58" s="33"/>
      <c r="K58" s="33"/>
      <c r="L58" s="33"/>
      <c r="M58" s="32"/>
      <c r="N58" s="33"/>
      <c r="O58" s="15"/>
      <c r="P58" s="15"/>
      <c r="Q58" s="15"/>
      <c r="R58" s="4"/>
      <c r="S58" s="4"/>
      <c r="T58" s="4"/>
      <c r="U58" s="4"/>
      <c r="V58" s="4"/>
    </row>
    <row r="59" spans="1:22" s="3" customFormat="1" ht="15.75" x14ac:dyDescent="0.25">
      <c r="A59" s="16"/>
      <c r="B59" s="34"/>
      <c r="C59" s="34"/>
      <c r="D59" s="34"/>
      <c r="E59" s="34"/>
      <c r="F59" s="33"/>
      <c r="G59" s="33"/>
      <c r="H59" s="38"/>
      <c r="I59" s="33"/>
      <c r="J59" s="33"/>
      <c r="K59" s="33"/>
      <c r="L59" s="33"/>
      <c r="M59" s="32"/>
      <c r="N59" s="33"/>
      <c r="O59" s="15"/>
      <c r="P59" s="15"/>
      <c r="Q59" s="15"/>
      <c r="R59" s="4"/>
      <c r="S59" s="4"/>
      <c r="T59" s="4"/>
      <c r="U59" s="4"/>
      <c r="V59" s="4"/>
    </row>
    <row r="60" spans="1:22" s="3" customFormat="1" ht="15.75" x14ac:dyDescent="0.25">
      <c r="A60" s="14"/>
      <c r="B60" s="34"/>
      <c r="C60" s="34"/>
      <c r="D60" s="34"/>
      <c r="E60" s="34"/>
      <c r="F60" s="33"/>
      <c r="G60" s="33"/>
      <c r="H60" s="38"/>
      <c r="I60" s="33"/>
      <c r="J60" s="33"/>
      <c r="K60" s="33"/>
      <c r="L60" s="33"/>
      <c r="M60" s="32"/>
      <c r="N60" s="33"/>
      <c r="O60" s="15"/>
      <c r="P60" s="15"/>
      <c r="Q60" s="15"/>
      <c r="R60" s="4"/>
      <c r="S60" s="4"/>
      <c r="T60" s="4"/>
      <c r="U60" s="4"/>
      <c r="V60" s="4"/>
    </row>
    <row r="61" spans="1:22" s="3" customFormat="1" ht="15.75" x14ac:dyDescent="0.25">
      <c r="A61" s="14"/>
      <c r="B61" s="34"/>
      <c r="C61" s="34"/>
      <c r="D61" s="34"/>
      <c r="E61" s="34"/>
      <c r="F61" s="33"/>
      <c r="G61" s="33"/>
      <c r="H61" s="38"/>
      <c r="I61" s="33"/>
      <c r="J61" s="33"/>
      <c r="K61" s="33"/>
      <c r="L61" s="33"/>
      <c r="M61" s="32"/>
      <c r="N61" s="33"/>
      <c r="O61" s="15"/>
      <c r="P61" s="15"/>
      <c r="Q61" s="15"/>
      <c r="R61" s="4"/>
      <c r="S61" s="4"/>
      <c r="T61" s="4"/>
      <c r="U61" s="4"/>
      <c r="V61" s="4"/>
    </row>
    <row r="62" spans="1:22" s="3" customFormat="1" ht="15.75" x14ac:dyDescent="0.25">
      <c r="A62" s="14"/>
      <c r="B62" s="34"/>
      <c r="C62" s="34"/>
      <c r="D62" s="34"/>
      <c r="E62" s="34"/>
      <c r="F62" s="33"/>
      <c r="G62" s="33"/>
      <c r="H62" s="38"/>
      <c r="I62" s="33"/>
      <c r="J62" s="33"/>
      <c r="K62" s="33"/>
      <c r="L62" s="33"/>
      <c r="M62" s="32"/>
      <c r="N62" s="33"/>
      <c r="O62" s="15"/>
      <c r="P62" s="15"/>
      <c r="Q62" s="15"/>
      <c r="R62" s="4"/>
      <c r="S62" s="4"/>
      <c r="T62" s="4"/>
      <c r="U62" s="4"/>
      <c r="V62" s="4"/>
    </row>
    <row r="63" spans="1:22" s="3" customFormat="1" ht="15.75" x14ac:dyDescent="0.25">
      <c r="A63" s="14"/>
      <c r="B63" s="34"/>
      <c r="C63" s="34"/>
      <c r="D63" s="34"/>
      <c r="E63" s="34"/>
      <c r="F63" s="33"/>
      <c r="G63" s="33"/>
      <c r="H63" s="38"/>
      <c r="I63" s="33"/>
      <c r="J63" s="33"/>
      <c r="K63" s="33"/>
      <c r="L63" s="33"/>
      <c r="M63" s="32"/>
      <c r="N63" s="33"/>
      <c r="O63" s="15"/>
      <c r="P63" s="15"/>
      <c r="Q63" s="15"/>
      <c r="R63" s="4"/>
      <c r="S63" s="4"/>
      <c r="T63" s="4"/>
      <c r="U63" s="4"/>
      <c r="V63" s="4"/>
    </row>
    <row r="64" spans="1:22" s="3" customFormat="1" ht="15.75" x14ac:dyDescent="0.25">
      <c r="A64" s="14"/>
      <c r="B64" s="34"/>
      <c r="C64" s="34"/>
      <c r="D64" s="34"/>
      <c r="E64" s="34"/>
      <c r="F64" s="33"/>
      <c r="G64" s="33"/>
      <c r="H64" s="38"/>
      <c r="I64" s="33"/>
      <c r="J64" s="33"/>
      <c r="K64" s="33"/>
      <c r="L64" s="33"/>
      <c r="M64" s="32"/>
      <c r="N64" s="33"/>
      <c r="O64" s="15"/>
      <c r="P64" s="15"/>
      <c r="Q64" s="15"/>
      <c r="R64" s="4"/>
      <c r="S64" s="4"/>
      <c r="T64" s="4"/>
      <c r="U64" s="4"/>
      <c r="V64" s="4"/>
    </row>
    <row r="65" spans="1:22" s="3" customFormat="1" ht="15.75" x14ac:dyDescent="0.25">
      <c r="A65" s="14"/>
      <c r="B65" s="34"/>
      <c r="C65" s="34"/>
      <c r="D65" s="34"/>
      <c r="E65" s="34"/>
      <c r="F65" s="33"/>
      <c r="G65" s="33"/>
      <c r="H65" s="38"/>
      <c r="I65" s="33"/>
      <c r="J65" s="33"/>
      <c r="K65" s="33"/>
      <c r="L65" s="33"/>
      <c r="M65" s="32"/>
      <c r="N65" s="33"/>
      <c r="O65" s="15"/>
      <c r="P65" s="15"/>
      <c r="Q65" s="15"/>
      <c r="R65" s="4"/>
      <c r="S65" s="4"/>
      <c r="T65" s="4"/>
      <c r="U65" s="4"/>
      <c r="V65" s="4"/>
    </row>
    <row r="66" spans="1:22" s="3" customFormat="1" ht="15.75" x14ac:dyDescent="0.25">
      <c r="A66" s="16"/>
      <c r="B66" s="34"/>
      <c r="C66" s="34"/>
      <c r="D66" s="34"/>
      <c r="E66" s="34"/>
      <c r="F66" s="33"/>
      <c r="G66" s="33"/>
      <c r="H66" s="38"/>
      <c r="I66" s="33"/>
      <c r="J66" s="33"/>
      <c r="K66" s="33"/>
      <c r="L66" s="33"/>
      <c r="M66" s="32"/>
      <c r="N66" s="33"/>
      <c r="O66" s="15"/>
      <c r="P66" s="15"/>
      <c r="Q66" s="15"/>
      <c r="R66" s="4"/>
      <c r="S66" s="4"/>
      <c r="T66" s="4"/>
      <c r="U66" s="4"/>
      <c r="V66" s="4"/>
    </row>
    <row r="67" spans="1:22" s="3" customFormat="1" ht="15.75" x14ac:dyDescent="0.25">
      <c r="A67" s="14"/>
      <c r="B67" s="34"/>
      <c r="C67" s="34"/>
      <c r="D67" s="34"/>
      <c r="E67" s="34"/>
      <c r="F67" s="33"/>
      <c r="G67" s="33"/>
      <c r="H67" s="38"/>
      <c r="I67" s="33"/>
      <c r="J67" s="33"/>
      <c r="K67" s="33"/>
      <c r="L67" s="33"/>
      <c r="M67" s="32"/>
      <c r="N67" s="33"/>
      <c r="O67" s="15"/>
      <c r="P67" s="15"/>
      <c r="Q67" s="15"/>
      <c r="R67" s="4"/>
      <c r="S67" s="4"/>
      <c r="T67" s="4"/>
      <c r="U67" s="4"/>
      <c r="V67" s="4"/>
    </row>
    <row r="68" spans="1:22" s="3" customFormat="1" ht="15.75" x14ac:dyDescent="0.25">
      <c r="A68" s="17"/>
      <c r="B68" s="34"/>
      <c r="C68" s="34"/>
      <c r="D68" s="34"/>
      <c r="E68" s="34"/>
      <c r="F68" s="33"/>
      <c r="G68" s="33"/>
      <c r="H68" s="38"/>
      <c r="I68" s="33"/>
      <c r="J68" s="33"/>
      <c r="K68" s="33"/>
      <c r="L68" s="33"/>
      <c r="M68" s="32"/>
      <c r="N68" s="33"/>
      <c r="O68" s="15"/>
      <c r="P68" s="15"/>
      <c r="Q68" s="15"/>
      <c r="R68" s="4"/>
      <c r="S68" s="4"/>
      <c r="T68" s="4"/>
      <c r="U68" s="4"/>
      <c r="V68" s="4"/>
    </row>
    <row r="69" spans="1:22" s="3" customFormat="1" ht="15.75" x14ac:dyDescent="0.25">
      <c r="A69" s="18"/>
      <c r="B69" s="34"/>
      <c r="C69" s="34"/>
      <c r="D69" s="34"/>
      <c r="E69" s="34"/>
      <c r="F69" s="33"/>
      <c r="G69" s="33"/>
      <c r="H69" s="38"/>
      <c r="I69" s="33"/>
      <c r="J69" s="33"/>
      <c r="K69" s="33"/>
      <c r="L69" s="33"/>
      <c r="M69" s="32"/>
      <c r="N69" s="33"/>
      <c r="O69" s="15"/>
      <c r="P69" s="15"/>
      <c r="Q69" s="15"/>
      <c r="R69" s="4"/>
      <c r="S69" s="4"/>
      <c r="T69" s="4"/>
      <c r="U69" s="4"/>
      <c r="V69" s="4"/>
    </row>
    <row r="70" spans="1:22" s="3" customFormat="1" ht="15.75" x14ac:dyDescent="0.25">
      <c r="A70" s="18"/>
      <c r="B70" s="34"/>
      <c r="C70" s="34"/>
      <c r="D70" s="34"/>
      <c r="E70" s="34"/>
      <c r="F70" s="33"/>
      <c r="G70" s="33"/>
      <c r="H70" s="38"/>
      <c r="I70" s="33"/>
      <c r="J70" s="33"/>
      <c r="K70" s="33"/>
      <c r="L70" s="33"/>
      <c r="M70" s="32"/>
      <c r="N70" s="33"/>
      <c r="O70" s="15"/>
      <c r="P70" s="15"/>
      <c r="Q70" s="15"/>
      <c r="R70" s="4"/>
      <c r="S70" s="4"/>
      <c r="T70" s="4"/>
      <c r="U70" s="4"/>
      <c r="V70" s="4"/>
    </row>
    <row r="71" spans="1:22" s="3" customFormat="1" ht="15.75" x14ac:dyDescent="0.25">
      <c r="A71" s="18"/>
      <c r="B71" s="34"/>
      <c r="C71" s="34"/>
      <c r="D71" s="34"/>
      <c r="E71" s="34"/>
      <c r="F71" s="33"/>
      <c r="G71" s="33"/>
      <c r="H71" s="38"/>
      <c r="I71" s="33"/>
      <c r="J71" s="33"/>
      <c r="K71" s="33"/>
      <c r="L71" s="33"/>
      <c r="M71" s="32"/>
      <c r="N71" s="33"/>
      <c r="O71" s="15"/>
      <c r="P71" s="15"/>
      <c r="Q71" s="15"/>
      <c r="R71" s="4"/>
      <c r="S71" s="4"/>
      <c r="T71" s="4"/>
      <c r="U71" s="4"/>
      <c r="V71" s="4"/>
    </row>
    <row r="72" spans="1:22" s="3" customFormat="1" ht="15.75" x14ac:dyDescent="0.25">
      <c r="A72" s="18"/>
      <c r="B72" s="34"/>
      <c r="C72" s="34"/>
      <c r="D72" s="34"/>
      <c r="E72" s="34"/>
      <c r="F72" s="33"/>
      <c r="G72" s="33"/>
      <c r="H72" s="38"/>
      <c r="I72" s="33"/>
      <c r="J72" s="33"/>
      <c r="K72" s="33"/>
      <c r="L72" s="33"/>
      <c r="M72" s="32"/>
      <c r="N72" s="33"/>
      <c r="O72" s="15"/>
      <c r="P72" s="15"/>
      <c r="Q72" s="15"/>
      <c r="R72" s="4"/>
      <c r="S72" s="4"/>
      <c r="T72" s="4"/>
      <c r="U72" s="4"/>
      <c r="V72" s="4"/>
    </row>
    <row r="73" spans="1:22" s="3" customFormat="1" ht="15.75" x14ac:dyDescent="0.25">
      <c r="A73" s="18"/>
      <c r="B73" s="34"/>
      <c r="C73" s="34"/>
      <c r="D73" s="34"/>
      <c r="E73" s="34"/>
      <c r="F73" s="33"/>
      <c r="G73" s="33"/>
      <c r="H73" s="38"/>
      <c r="I73" s="33"/>
      <c r="J73" s="33"/>
      <c r="K73" s="33"/>
      <c r="L73" s="33"/>
      <c r="M73" s="32"/>
      <c r="N73" s="34"/>
      <c r="O73" s="15"/>
      <c r="P73" s="15"/>
      <c r="Q73" s="15"/>
      <c r="R73" s="4"/>
      <c r="S73" s="4"/>
      <c r="T73" s="4"/>
      <c r="U73" s="4"/>
      <c r="V73" s="4"/>
    </row>
    <row r="74" spans="1:22" s="3" customFormat="1" ht="15.75" x14ac:dyDescent="0.25">
      <c r="A74" s="18"/>
      <c r="B74" s="34"/>
      <c r="C74" s="34"/>
      <c r="D74" s="34"/>
      <c r="E74" s="34"/>
      <c r="F74" s="33"/>
      <c r="G74" s="33"/>
      <c r="H74" s="38"/>
      <c r="I74" s="33"/>
      <c r="J74" s="33"/>
      <c r="K74" s="33"/>
      <c r="L74" s="33"/>
      <c r="M74" s="32"/>
      <c r="N74" s="34"/>
      <c r="O74" s="15"/>
      <c r="P74" s="15"/>
      <c r="Q74" s="15"/>
      <c r="R74" s="4"/>
      <c r="S74" s="4"/>
      <c r="T74" s="4"/>
      <c r="U74" s="4"/>
      <c r="V74" s="4"/>
    </row>
    <row r="75" spans="1:22" s="3" customFormat="1" ht="15.75" x14ac:dyDescent="0.25">
      <c r="A75" s="16"/>
      <c r="B75" s="34"/>
      <c r="C75" s="34"/>
      <c r="D75" s="34"/>
      <c r="E75" s="34"/>
      <c r="F75" s="33"/>
      <c r="G75" s="33"/>
      <c r="H75" s="38"/>
      <c r="I75" s="33"/>
      <c r="J75" s="33"/>
      <c r="K75" s="33"/>
      <c r="L75" s="33"/>
      <c r="M75" s="32"/>
      <c r="N75" s="34"/>
      <c r="O75" s="15"/>
      <c r="P75" s="15"/>
      <c r="Q75" s="15"/>
      <c r="R75" s="4"/>
      <c r="S75" s="4"/>
      <c r="T75" s="4"/>
      <c r="U75" s="4"/>
      <c r="V75" s="4"/>
    </row>
    <row r="76" spans="1:22" s="3" customFormat="1" ht="15.75" x14ac:dyDescent="0.25">
      <c r="A76" s="14"/>
      <c r="B76" s="34"/>
      <c r="C76" s="34"/>
      <c r="D76" s="34"/>
      <c r="E76" s="34"/>
      <c r="F76" s="33"/>
      <c r="G76" s="33"/>
      <c r="H76" s="38"/>
      <c r="I76" s="33"/>
      <c r="J76" s="33"/>
      <c r="K76" s="33"/>
      <c r="L76" s="33"/>
      <c r="M76" s="32"/>
      <c r="N76" s="34"/>
      <c r="O76" s="15"/>
      <c r="P76" s="15"/>
      <c r="Q76" s="15"/>
      <c r="R76" s="4"/>
      <c r="S76" s="4"/>
      <c r="T76" s="4"/>
      <c r="U76" s="4"/>
      <c r="V76" s="4"/>
    </row>
    <row r="77" spans="1:22" s="3" customFormat="1" x14ac:dyDescent="0.25">
      <c r="A77" s="19"/>
      <c r="B77" s="34"/>
      <c r="C77" s="34"/>
      <c r="D77" s="34"/>
      <c r="E77" s="34"/>
      <c r="F77" s="33"/>
      <c r="G77" s="33"/>
      <c r="H77" s="38"/>
      <c r="I77" s="33"/>
      <c r="J77" s="33"/>
      <c r="K77" s="33"/>
      <c r="L77" s="33"/>
      <c r="M77" s="32"/>
      <c r="N77" s="34"/>
      <c r="O77" s="15"/>
      <c r="P77" s="15"/>
      <c r="Q77" s="15"/>
      <c r="R77" s="4"/>
      <c r="S77" s="4"/>
      <c r="T77" s="4"/>
      <c r="U77" s="4"/>
      <c r="V77" s="4"/>
    </row>
    <row r="78" spans="1:22" s="3" customFormat="1" x14ac:dyDescent="0.25">
      <c r="A78" s="19"/>
      <c r="B78" s="34"/>
      <c r="C78" s="34"/>
      <c r="D78" s="34"/>
      <c r="E78" s="34"/>
      <c r="F78" s="33"/>
      <c r="G78" s="33"/>
      <c r="H78" s="38"/>
      <c r="I78" s="33"/>
      <c r="J78" s="33"/>
      <c r="K78" s="33"/>
      <c r="L78" s="33"/>
      <c r="M78" s="32"/>
      <c r="N78" s="34"/>
      <c r="O78" s="15"/>
      <c r="P78" s="15"/>
      <c r="Q78" s="15"/>
      <c r="R78" s="4"/>
      <c r="S78" s="4"/>
      <c r="T78" s="4"/>
      <c r="U78" s="4"/>
      <c r="V78" s="4"/>
    </row>
    <row r="79" spans="1:22" s="3" customFormat="1" x14ac:dyDescent="0.25">
      <c r="A79" s="19"/>
      <c r="B79" s="34"/>
      <c r="C79" s="34"/>
      <c r="D79" s="34"/>
      <c r="E79" s="34"/>
      <c r="F79" s="33"/>
      <c r="G79" s="33"/>
      <c r="H79" s="38"/>
      <c r="I79" s="33"/>
      <c r="J79" s="33"/>
      <c r="K79" s="33"/>
      <c r="L79" s="33"/>
      <c r="M79" s="32"/>
      <c r="N79" s="34"/>
      <c r="O79" s="15"/>
      <c r="P79" s="15"/>
      <c r="Q79" s="15"/>
      <c r="R79" s="4"/>
      <c r="S79" s="4"/>
      <c r="T79" s="4"/>
      <c r="U79" s="4"/>
      <c r="V79" s="4"/>
    </row>
    <row r="80" spans="1:22" x14ac:dyDescent="0.25">
      <c r="P80" s="21"/>
    </row>
    <row r="81" spans="16:16" x14ac:dyDescent="0.25">
      <c r="P81" s="21"/>
    </row>
    <row r="82" spans="16:16" x14ac:dyDescent="0.25">
      <c r="P82" s="21"/>
    </row>
    <row r="83" spans="16:16" x14ac:dyDescent="0.25">
      <c r="P83" s="21"/>
    </row>
    <row r="84" spans="16:16" x14ac:dyDescent="0.25">
      <c r="P84" s="21"/>
    </row>
    <row r="85" spans="16:16" x14ac:dyDescent="0.25">
      <c r="P85" s="21"/>
    </row>
    <row r="86" spans="16:16" x14ac:dyDescent="0.25">
      <c r="P86" s="21"/>
    </row>
    <row r="87" spans="16:16" x14ac:dyDescent="0.25">
      <c r="P87" s="21"/>
    </row>
    <row r="88" spans="16:16" x14ac:dyDescent="0.25">
      <c r="P88" s="21"/>
    </row>
  </sheetData>
  <printOptions headings="1" gridLines="1"/>
  <pageMargins left="0.7" right="0.2" top="0.75" bottom="0.75" header="0.3" footer="0.3"/>
  <pageSetup paperSize="3" scale="40"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Records_x0020_Status xmlns="cd29ca2d-a3b9-4d57-a543-87bebcf4e9fc">Pending</Records_x0020_Status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2019-08-29T19:19:32+00:00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Records_x0020_Date xmlns="cd29ca2d-a3b9-4d57-a543-87bebcf4e9fc" xsi:nil="true"/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29f62856-1543-49d4-a736-4569d363f533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34798FCFC01B40BE13E355CEFE8EFF" ma:contentTypeVersion="31" ma:contentTypeDescription="Create a new document." ma:contentTypeScope="" ma:versionID="6e8aa79b09ad91a421d2fe874b14657e">
  <xsd:schema xmlns:xsd="http://www.w3.org/2001/XMLSchema" xmlns:xs="http://www.w3.org/2001/XMLSchema" xmlns:p="http://schemas.microsoft.com/office/2006/metadata/properties" xmlns:ns1="http://schemas.microsoft.com/sharepoint/v3" xmlns:ns3="4ffa91fb-a0ff-4ac5-b2db-65c790d184a4" xmlns:ns4="http://schemas.microsoft.com/sharepoint.v3" xmlns:ns5="http://schemas.microsoft.com/sharepoint/v3/fields" xmlns:ns6="9d0f5bd7-fa73-4072-8272-847ec2c8ad95" xmlns:ns7="cd29ca2d-a3b9-4d57-a543-87bebcf4e9fc" targetNamespace="http://schemas.microsoft.com/office/2006/metadata/properties" ma:root="true" ma:fieldsID="b9838dd077cbaea150e12e3eeb6e7377" ns1:_="" ns3:_="" ns4:_="" ns5:_="" ns6:_="" ns7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9d0f5bd7-fa73-4072-8272-847ec2c8ad95"/>
    <xsd:import namespace="cd29ca2d-a3b9-4d57-a543-87bebcf4e9fc"/>
    <xsd:element name="properties">
      <xsd:complexType>
        <xsd:sequence>
          <xsd:element name="documentManagement">
            <xsd:complexType>
              <xsd:all>
                <xsd:element ref="ns3:Document_x0020_Creation_x0020_Date" minOccurs="0"/>
                <xsd:element ref="ns3:Creator" minOccurs="0"/>
                <xsd:element ref="ns3:EPA_x0020_Office" minOccurs="0"/>
                <xsd:element ref="ns3:Record" minOccurs="0"/>
                <xsd:element ref="ns4:CategoryDescription" minOccurs="0"/>
                <xsd:element ref="ns3:Identifier" minOccurs="0"/>
                <xsd:element ref="ns3:EPA_x0020_Contributor" minOccurs="0"/>
                <xsd:element ref="ns3:External_x0020_Contributor" minOccurs="0"/>
                <xsd:element ref="ns5:_Coverage" minOccurs="0"/>
                <xsd:element ref="ns3:EPA_x0020_Related_x0020_Documents" minOccurs="0"/>
                <xsd:element ref="ns5:_Source" minOccurs="0"/>
                <xsd:element ref="ns3:Rights" minOccurs="0"/>
                <xsd:element ref="ns1:Language" minOccurs="0"/>
                <xsd:element ref="ns3:j747ac98061d40f0aa7bd47e1db5675d" minOccurs="0"/>
                <xsd:element ref="ns3:TaxKeywordTaxHTField" minOccurs="0"/>
                <xsd:element ref="ns3:TaxCatchAllLabel" minOccurs="0"/>
                <xsd:element ref="ns3:TaxCatchAll" minOccurs="0"/>
                <xsd:element ref="ns6:MediaServiceMetadata" minOccurs="0"/>
                <xsd:element ref="ns6:MediaServiceFastMetadata" minOccurs="0"/>
                <xsd:element ref="ns7:Records_x0020_Status" minOccurs="0"/>
                <xsd:element ref="ns7:Records_x0020_Date" minOccurs="0"/>
                <xsd:element ref="ns6:MediaServiceDateTaken" minOccurs="0"/>
                <xsd:element ref="ns6:MediaServiceAutoTags" minOccurs="0"/>
                <xsd:element ref="ns6:MediaServiceGenerationTime" minOccurs="0"/>
                <xsd:element ref="ns6:MediaServiceEventHashCode" minOccurs="0"/>
                <xsd:element ref="ns6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17803c0f-e218-4269-9e76-cc76a44ccd2c}" ma:internalName="TaxCatchAllLabel" ma:readOnly="true" ma:showField="CatchAllDataLabel" ma:web="cd29ca2d-a3b9-4d57-a543-87bebcf4e9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17803c0f-e218-4269-9e76-cc76a44ccd2c}" ma:internalName="TaxCatchAll" ma:showField="CatchAllData" ma:web="cd29ca2d-a3b9-4d57-a543-87bebcf4e9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f5bd7-fa73-4072-8272-847ec2c8a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3" nillable="true" ma:displayName="Tags" ma:internalName="MediaServiceAutoTags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9ca2d-a3b9-4d57-a543-87bebcf4e9fc" elementFormDefault="qualified">
    <xsd:import namespace="http://schemas.microsoft.com/office/2006/documentManagement/types"/>
    <xsd:import namespace="http://schemas.microsoft.com/office/infopath/2007/PartnerControls"/>
    <xsd:element name="Records_x0020_Status" ma:index="30" nillable="true" ma:displayName="Records Status" ma:default="Pending" ma:internalName="Records_x0020_Status">
      <xsd:simpleType>
        <xsd:restriction base="dms:Text"/>
      </xsd:simpleType>
    </xsd:element>
    <xsd:element name="Records_x0020_Date" ma:index="31" nillable="true" ma:displayName="Records Date" ma:hidden="true" ma:internalName="Records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FD6801-DC2E-4C1A-9EE8-387AF26DA4D6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cd29ca2d-a3b9-4d57-a543-87bebcf4e9fc"/>
    <ds:schemaRef ds:uri="9d0f5bd7-fa73-4072-8272-847ec2c8ad95"/>
    <ds:schemaRef ds:uri="http://purl.org/dc/terms/"/>
    <ds:schemaRef ds:uri="4ffa91fb-a0ff-4ac5-b2db-65c790d184a4"/>
    <ds:schemaRef ds:uri="http://schemas.microsoft.com/sharepoint/v3/fields"/>
    <ds:schemaRef ds:uri="http://schemas.microsoft.com/sharepoint.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A7C93E-BA8A-4C4A-BF67-AE1760BF3F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BC92A2-3F2D-4595-B620-FB88F7254A7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9BE4941-CF8E-4208-B8EF-6E5B4FA95A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9d0f5bd7-fa73-4072-8272-847ec2c8ad95"/>
    <ds:schemaRef ds:uri="cd29ca2d-a3b9-4d57-a543-87bebcf4e9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MinteqInput</vt:lpstr>
    </vt:vector>
  </TitlesOfParts>
  <Company>US-EPA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Erickson</dc:creator>
  <cp:lastModifiedBy>Erickson, Russell</cp:lastModifiedBy>
  <cp:lastPrinted>2019-11-15T20:32:29Z</cp:lastPrinted>
  <dcterms:created xsi:type="dcterms:W3CDTF">2014-04-05T18:44:35Z</dcterms:created>
  <dcterms:modified xsi:type="dcterms:W3CDTF">2025-10-05T16:16:50Z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0x0101009C34798FCFC01B40BE13E355CEFE8EFF</vt:lpwstr>
  </property>
</Properties>
</file>