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60" documentId="8_{5B29A4D4-9E70-47D1-8448-1931FB706499}" xr6:coauthVersionLast="47" xr6:coauthVersionMax="47" xr10:uidLastSave="{4E108901-ACF3-4723-BE19-0CFA853EE9C7}"/>
  <bookViews>
    <workbookView xWindow="-108" yWindow="-108" windowWidth="23256" windowHeight="13896" xr2:uid="{A895C92B-8039-48D9-A19C-751BCBDE1B3B}"/>
  </bookViews>
  <sheets>
    <sheet name="Summary" sheetId="1" r:id="rId1"/>
    <sheet name="PFOS-DMSO" sheetId="2" r:id="rId2"/>
    <sheet name="PFOS-MeOH" sheetId="3" r:id="rId3"/>
    <sheet name="PFHxS-DMSO" sheetId="4" r:id="rId4"/>
    <sheet name="PFHxS-MeOH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<sst xmlns="http://schemas.openxmlformats.org/spreadsheetml/2006/main" count="165" uniqueCount="45">
  <si>
    <t>DMSO</t>
  </si>
  <si>
    <t>MeOH</t>
  </si>
  <si>
    <t>PFOS-DMSO</t>
  </si>
  <si>
    <t>PFOS-MeOH</t>
  </si>
  <si>
    <t>PFHxS-DMSO</t>
  </si>
  <si>
    <t>PFHxS-MeOH</t>
  </si>
  <si>
    <t>Experiment Date</t>
  </si>
  <si>
    <t>PFOS - DMSO</t>
  </si>
  <si>
    <t>PFOS - MeOH</t>
  </si>
  <si>
    <t>PFHxS - DMSO</t>
  </si>
  <si>
    <t>PFOS conc.</t>
  </si>
  <si>
    <t>Baseline avg (10c)</t>
  </si>
  <si>
    <t>Post-exposure avg (10c)</t>
  </si>
  <si>
    <t>Baseline avg (60s)</t>
  </si>
  <si>
    <t>Post-exposure (60s)</t>
  </si>
  <si>
    <t>7 cycle inhibition?</t>
  </si>
  <si>
    <t>10th cycle baseline</t>
  </si>
  <si>
    <t>10th cycle post-exposure</t>
  </si>
  <si>
    <t>Date:</t>
  </si>
  <si>
    <t>0.1% saline</t>
  </si>
  <si>
    <t>no</t>
  </si>
  <si>
    <t>10% DMSO (saline)</t>
  </si>
  <si>
    <t>0.2% PFOS</t>
  </si>
  <si>
    <t>yes</t>
  </si>
  <si>
    <t>0.63% PFOS</t>
  </si>
  <si>
    <t>2% PFOS</t>
  </si>
  <si>
    <t>2% PFOS*</t>
  </si>
  <si>
    <t>approx. compression %</t>
  </si>
  <si>
    <t>10% methanol</t>
  </si>
  <si>
    <t>*</t>
  </si>
  <si>
    <t xml:space="preserve">yes </t>
  </si>
  <si>
    <t>*same MeOH runs as PFHxS</t>
  </si>
  <si>
    <t>PFHxS conc.</t>
  </si>
  <si>
    <t>0.2% PFHxS</t>
  </si>
  <si>
    <t>0.63% PFHxS</t>
  </si>
  <si>
    <t>2% PFHxS</t>
  </si>
  <si>
    <t>Used in Figure SF3</t>
  </si>
  <si>
    <t xml:space="preserve"> Experimental days are color-coded as indicated and shown on separate tabs.</t>
  </si>
  <si>
    <t>PFHxS - MeOH</t>
  </si>
  <si>
    <t>*same MeOH data as PFOS</t>
  </si>
  <si>
    <t>8.295*</t>
  </si>
  <si>
    <t>*not used due to high baseline (&gt; 5 mN)</t>
  </si>
  <si>
    <t>Mean</t>
  </si>
  <si>
    <t>SD</t>
  </si>
  <si>
    <t>Supplementary Figure SF3. This tab shows a summary of average minimum surface tension as a result of vehichle in PFOS and PFHxS experiments.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</si>
</sst>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trike/>
      <sz val="11"/>
      <color rgb="FF9C57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0" fillId="0" borderId="3" xfId="0" applyBorder="1"/>
    <xf numFmtId="2" fontId="0" fillId="0" borderId="0" xfId="0" applyNumberFormat="1"/>
    <xf numFmtId="2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2" fontId="0" fillId="0" borderId="4" xfId="0" applyNumberFormat="1" applyBorder="1"/>
    <xf numFmtId="164" fontId="3" fillId="0" borderId="2" xfId="0" applyNumberFormat="1" applyFont="1" applyBorder="1"/>
    <xf numFmtId="164" fontId="3" fillId="0" borderId="1" xfId="0" applyNumberFormat="1" applyFont="1" applyBorder="1"/>
    <xf numFmtId="164" fontId="0" fillId="0" borderId="0" xfId="0" applyNumberFormat="1"/>
    <xf numFmtId="164" fontId="0" fillId="0" borderId="0" xfId="0" applyNumberFormat="1" applyFill="1"/>
    <xf numFmtId="164" fontId="0" fillId="0" borderId="3" xfId="0" applyNumberFormat="1" applyFill="1" applyBorder="1"/>
    <xf numFmtId="164" fontId="0" fillId="0" borderId="5" xfId="0" applyNumberFormat="1" applyFill="1" applyBorder="1"/>
    <xf numFmtId="164" fontId="0" fillId="0" borderId="4" xfId="0" applyNumberFormat="1" applyFill="1" applyBorder="1"/>
    <xf numFmtId="164" fontId="6" fillId="0" borderId="0" xfId="2" applyNumberFormat="1" applyFont="1" applyFill="1"/>
    <xf numFmtId="164" fontId="0" fillId="4" borderId="3" xfId="0" applyNumberFormat="1" applyFill="1" applyBorder="1"/>
    <xf numFmtId="164" fontId="0" fillId="4" borderId="4" xfId="0" applyNumberFormat="1" applyFill="1" applyBorder="1"/>
    <xf numFmtId="164" fontId="0" fillId="4" borderId="0" xfId="0" applyNumberFormat="1" applyFill="1"/>
    <xf numFmtId="2" fontId="0" fillId="0" borderId="6" xfId="0" applyNumberFormat="1" applyBorder="1"/>
    <xf numFmtId="2" fontId="8" fillId="0" borderId="4" xfId="0" applyNumberFormat="1" applyFont="1" applyBorder="1"/>
    <xf numFmtId="0" fontId="3" fillId="0" borderId="2" xfId="0" applyFont="1" applyFill="1" applyBorder="1"/>
    <xf numFmtId="0" fontId="3" fillId="0" borderId="1" xfId="0" applyFont="1" applyFill="1" applyBorder="1"/>
    <xf numFmtId="2" fontId="0" fillId="0" borderId="6" xfId="0" applyNumberFormat="1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2" fontId="0" fillId="0" borderId="0" xfId="0" applyNumberFormat="1" applyFill="1"/>
    <xf numFmtId="2" fontId="0" fillId="0" borderId="3" xfId="0" applyNumberFormat="1" applyFill="1" applyBorder="1"/>
    <xf numFmtId="2" fontId="2" fillId="0" borderId="0" xfId="2" applyNumberFormat="1" applyFill="1"/>
    <xf numFmtId="2" fontId="7" fillId="0" borderId="6" xfId="2" applyNumberFormat="1" applyFont="1" applyFill="1" applyBorder="1"/>
    <xf numFmtId="2" fontId="8" fillId="0" borderId="4" xfId="0" applyNumberFormat="1" applyFont="1" applyFill="1" applyBorder="1"/>
    <xf numFmtId="2" fontId="8" fillId="0" borderId="5" xfId="0" applyNumberFormat="1" applyFont="1" applyFill="1" applyBorder="1"/>
    <xf numFmtId="2" fontId="7" fillId="0" borderId="5" xfId="2" applyNumberFormat="1" applyFont="1" applyFill="1" applyBorder="1"/>
    <xf numFmtId="0" fontId="0" fillId="0" borderId="0" xfId="0" applyFill="1"/>
    <xf numFmtId="2" fontId="0" fillId="5" borderId="3" xfId="0" applyNumberFormat="1" applyFill="1" applyBorder="1"/>
    <xf numFmtId="2" fontId="0" fillId="5" borderId="4" xfId="0" applyNumberFormat="1" applyFill="1" applyBorder="1"/>
    <xf numFmtId="164" fontId="0" fillId="5" borderId="0" xfId="0" applyNumberFormat="1" applyFill="1"/>
    <xf numFmtId="0" fontId="9" fillId="0" borderId="2" xfId="0" applyFont="1" applyBorder="1"/>
    <xf numFmtId="0" fontId="9" fillId="0" borderId="1" xfId="0" applyFont="1" applyBorder="1"/>
    <xf numFmtId="2" fontId="6" fillId="0" borderId="0" xfId="0" applyNumberFormat="1" applyFont="1"/>
    <xf numFmtId="2" fontId="6" fillId="0" borderId="7" xfId="0" applyNumberFormat="1" applyFont="1" applyBorder="1"/>
    <xf numFmtId="2" fontId="6" fillId="0" borderId="3" xfId="0" applyNumberFormat="1" applyFont="1" applyBorder="1"/>
    <xf numFmtId="2" fontId="6" fillId="0" borderId="6" xfId="0" applyNumberFormat="1" applyFont="1" applyBorder="1"/>
    <xf numFmtId="2" fontId="6" fillId="0" borderId="4" xfId="0" applyNumberFormat="1" applyFont="1" applyBorder="1"/>
    <xf numFmtId="2" fontId="6" fillId="0" borderId="5" xfId="2" applyNumberFormat="1" applyFont="1" applyFill="1" applyBorder="1"/>
    <xf numFmtId="2" fontId="6" fillId="0" borderId="5" xfId="0" applyNumberFormat="1" applyFont="1" applyBorder="1"/>
    <xf numFmtId="2" fontId="6" fillId="0" borderId="8" xfId="0" applyNumberFormat="1" applyFont="1" applyBorder="1"/>
    <xf numFmtId="2" fontId="6" fillId="0" borderId="0" xfId="2" applyNumberFormat="1" applyFont="1" applyFill="1"/>
    <xf numFmtId="2" fontId="6" fillId="0" borderId="4" xfId="1" applyNumberFormat="1" applyFont="1" applyFill="1" applyBorder="1"/>
    <xf numFmtId="2" fontId="6" fillId="0" borderId="5" xfId="1" applyNumberFormat="1" applyFont="1" applyFill="1" applyBorder="1"/>
    <xf numFmtId="2" fontId="6" fillId="0" borderId="3" xfId="1" applyNumberFormat="1" applyFont="1" applyFill="1" applyBorder="1"/>
    <xf numFmtId="0" fontId="6" fillId="0" borderId="0" xfId="0" applyFont="1"/>
    <xf numFmtId="2" fontId="6" fillId="6" borderId="8" xfId="0" applyNumberFormat="1" applyFont="1" applyFill="1" applyBorder="1"/>
    <xf numFmtId="2" fontId="6" fillId="6" borderId="4" xfId="1" applyNumberFormat="1" applyFont="1" applyFill="1" applyBorder="1"/>
    <xf numFmtId="2" fontId="6" fillId="6" borderId="3" xfId="1" applyNumberFormat="1" applyFont="1" applyFill="1" applyBorder="1"/>
    <xf numFmtId="2" fontId="6" fillId="6" borderId="4" xfId="0" applyNumberFormat="1" applyFont="1" applyFill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164" fontId="0" fillId="6" borderId="0" xfId="0" applyNumberFormat="1" applyFill="1"/>
    <xf numFmtId="2" fontId="0" fillId="0" borderId="8" xfId="0" applyNumberFormat="1" applyBorder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2" fontId="0" fillId="7" borderId="8" xfId="0" applyNumberFormat="1" applyFill="1" applyBorder="1"/>
    <xf numFmtId="2" fontId="0" fillId="7" borderId="3" xfId="0" applyNumberFormat="1" applyFill="1" applyBorder="1"/>
    <xf numFmtId="2" fontId="0" fillId="7" borderId="4" xfId="0" applyNumberFormat="1" applyFill="1" applyBorder="1"/>
    <xf numFmtId="0" fontId="0" fillId="5" borderId="0" xfId="0" applyFill="1"/>
    <xf numFmtId="164" fontId="6" fillId="7" borderId="0" xfId="0" applyNumberFormat="1" applyFont="1" applyFill="1" applyAlignment="1">
      <alignment horizontal="center"/>
    </xf>
    <xf numFmtId="0" fontId="0" fillId="7" borderId="0" xfId="0" applyFill="1"/>
    <xf numFmtId="14" fontId="3" fillId="7" borderId="0" xfId="0" applyNumberFormat="1" applyFont="1" applyFill="1"/>
    <xf numFmtId="14" fontId="3" fillId="6" borderId="0" xfId="0" applyNumberFormat="1" applyFont="1" applyFill="1"/>
    <xf numFmtId="14" fontId="3" fillId="5" borderId="0" xfId="0" applyNumberFormat="1" applyFont="1" applyFill="1"/>
    <xf numFmtId="14" fontId="3" fillId="4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3" xfId="0" applyNumberFormat="1" applyFont="1" applyBorder="1" applyAlignment="1">
      <alignment horizontal="right"/>
    </xf>
    <xf numFmtId="164" fontId="4" fillId="4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Bad" xfId="1" builtinId="27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2025-D78E-40DE-9DCF-B2964D630D65}">
  <sheetPr>
    <tabColor rgb="FF7030A0"/>
  </sheetPr>
  <dimension ref="A1:I18"/>
  <sheetViews>
    <sheetView tabSelected="1" workbookViewId="0">
      <selection activeCell="E23" sqref="E23"/>
    </sheetView>
  </sheetViews>
  <sheetFormatPr defaultRowHeight="14.4" x14ac:dyDescent="0.3"/>
  <cols>
    <col min="1" max="1" width="14.77734375" style="1" customWidth="1"/>
    <col min="2" max="7" width="11.77734375" style="1" customWidth="1"/>
  </cols>
  <sheetData>
    <row r="1" spans="1:9" x14ac:dyDescent="0.3">
      <c r="A1" s="67" t="s">
        <v>44</v>
      </c>
      <c r="B1" s="68"/>
      <c r="C1" s="68"/>
      <c r="D1" s="68"/>
      <c r="E1" s="68"/>
      <c r="F1" s="68"/>
      <c r="G1" s="68"/>
      <c r="H1" s="69"/>
      <c r="I1" s="69"/>
    </row>
    <row r="2" spans="1:9" x14ac:dyDescent="0.3">
      <c r="A2" s="66" t="s">
        <v>37</v>
      </c>
    </row>
    <row r="4" spans="1:9" x14ac:dyDescent="0.3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9" x14ac:dyDescent="0.3">
      <c r="B5" s="87">
        <v>6.5629999999999997</v>
      </c>
      <c r="C5" s="88">
        <v>2.89</v>
      </c>
      <c r="D5" s="87">
        <v>11.752000000000001</v>
      </c>
      <c r="E5" s="88">
        <v>12.34</v>
      </c>
      <c r="F5" s="89">
        <v>9.82</v>
      </c>
      <c r="G5" s="90">
        <v>4.76</v>
      </c>
    </row>
    <row r="6" spans="1:9" x14ac:dyDescent="0.3">
      <c r="B6" s="87">
        <v>6.3780000000000001</v>
      </c>
      <c r="C6" s="88">
        <v>3.45</v>
      </c>
      <c r="D6" s="87">
        <v>11.936</v>
      </c>
      <c r="E6" s="88">
        <v>11.83</v>
      </c>
      <c r="F6" s="89">
        <v>11.02</v>
      </c>
      <c r="G6" s="90">
        <v>4.95</v>
      </c>
    </row>
    <row r="7" spans="1:9" x14ac:dyDescent="0.3">
      <c r="B7" s="87">
        <v>6.4409999999999998</v>
      </c>
      <c r="C7" s="88">
        <v>3.69</v>
      </c>
      <c r="D7" s="87">
        <v>7.2309999999999999</v>
      </c>
      <c r="E7" s="88">
        <v>10.69</v>
      </c>
      <c r="F7" s="89">
        <v>9.0299999999999994</v>
      </c>
      <c r="G7" s="90">
        <v>6.02</v>
      </c>
    </row>
    <row r="8" spans="1:9" x14ac:dyDescent="0.3">
      <c r="B8" s="89">
        <v>7.62</v>
      </c>
      <c r="C8" s="91"/>
      <c r="D8" s="87">
        <v>12.904</v>
      </c>
      <c r="E8" s="91"/>
      <c r="F8" s="91"/>
      <c r="G8" s="91"/>
    </row>
    <row r="9" spans="1:9" x14ac:dyDescent="0.3">
      <c r="B9" s="89">
        <v>11.91</v>
      </c>
      <c r="C9" s="91"/>
      <c r="D9" s="91"/>
      <c r="E9" s="91"/>
      <c r="F9" s="91"/>
      <c r="G9" s="91"/>
    </row>
    <row r="10" spans="1:9" x14ac:dyDescent="0.3">
      <c r="B10" s="91"/>
      <c r="C10" s="91"/>
      <c r="D10" s="91"/>
      <c r="E10" s="91"/>
      <c r="F10" s="91"/>
      <c r="G10" s="91"/>
    </row>
    <row r="11" spans="1:9" x14ac:dyDescent="0.3">
      <c r="A11" s="1" t="s">
        <v>42</v>
      </c>
      <c r="B11" s="92">
        <f>AVERAGE(B5:B9)</f>
        <v>7.7824</v>
      </c>
      <c r="C11" s="92">
        <f t="shared" ref="C11:G11" si="0">AVERAGE(C5:C9)</f>
        <v>3.3433333333333333</v>
      </c>
      <c r="D11" s="92">
        <f t="shared" si="0"/>
        <v>10.955750000000002</v>
      </c>
      <c r="E11" s="92">
        <f t="shared" si="0"/>
        <v>11.62</v>
      </c>
      <c r="F11" s="92">
        <f t="shared" si="0"/>
        <v>9.9566666666666652</v>
      </c>
      <c r="G11" s="92">
        <f t="shared" si="0"/>
        <v>5.2433333333333332</v>
      </c>
    </row>
    <row r="12" spans="1:9" x14ac:dyDescent="0.3">
      <c r="A12" s="1" t="s">
        <v>43</v>
      </c>
      <c r="B12" s="92">
        <f>STDEV(B5:B9)</f>
        <v>2.3623127015702252</v>
      </c>
      <c r="C12" s="92">
        <f t="shared" ref="C12:G12" si="1">STDEV(C5:C9)</f>
        <v>0.41052811515575066</v>
      </c>
      <c r="D12" s="92">
        <f t="shared" si="1"/>
        <v>2.5340576650897173</v>
      </c>
      <c r="E12" s="92">
        <f t="shared" si="1"/>
        <v>0.84480767041972371</v>
      </c>
      <c r="F12" s="92">
        <f t="shared" si="1"/>
        <v>1.0020146372849719</v>
      </c>
      <c r="G12" s="92">
        <f t="shared" si="1"/>
        <v>0.67928884381632892</v>
      </c>
    </row>
    <row r="14" spans="1:9" x14ac:dyDescent="0.3">
      <c r="A14" s="1" t="s">
        <v>6</v>
      </c>
    </row>
    <row r="15" spans="1:9" x14ac:dyDescent="0.3">
      <c r="A15" s="3">
        <v>45590</v>
      </c>
      <c r="B15" s="4" t="s">
        <v>7</v>
      </c>
    </row>
    <row r="16" spans="1:9" x14ac:dyDescent="0.3">
      <c r="A16" s="5">
        <v>45621</v>
      </c>
      <c r="B16" s="6" t="s">
        <v>8</v>
      </c>
    </row>
    <row r="17" spans="1:2" x14ac:dyDescent="0.3">
      <c r="A17" s="7">
        <v>45618</v>
      </c>
      <c r="B17" s="8" t="s">
        <v>9</v>
      </c>
    </row>
    <row r="18" spans="1:2" x14ac:dyDescent="0.3">
      <c r="A18" s="72">
        <v>45621</v>
      </c>
      <c r="B18" s="7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AE19-0BFA-4E9C-85DE-27F4FBED9EFD}">
  <sheetPr>
    <tabColor theme="5" tint="0.79998168889431442"/>
  </sheetPr>
  <dimension ref="A1:K19"/>
  <sheetViews>
    <sheetView workbookViewId="0">
      <selection activeCell="C29" sqref="C29"/>
    </sheetView>
  </sheetViews>
  <sheetFormatPr defaultRowHeight="14.4" x14ac:dyDescent="0.3"/>
  <cols>
    <col min="1" max="1" width="18.21875" customWidth="1"/>
    <col min="2" max="2" width="20.44140625" style="20" customWidth="1"/>
    <col min="3" max="3" width="21.6640625" style="20" customWidth="1"/>
    <col min="4" max="4" width="17.77734375" style="20" customWidth="1"/>
    <col min="5" max="5" width="18" style="20" customWidth="1"/>
    <col min="6" max="6" width="16.77734375" style="20" customWidth="1"/>
    <col min="7" max="7" width="17.44140625" style="20" customWidth="1"/>
    <col min="8" max="8" width="22" style="20" customWidth="1"/>
    <col min="11" max="11" width="14.5546875" customWidth="1"/>
  </cols>
  <sheetData>
    <row r="1" spans="1:11" ht="15" thickBot="1" x14ac:dyDescent="0.35">
      <c r="A1" s="9" t="s">
        <v>10</v>
      </c>
      <c r="B1" s="18" t="s">
        <v>11</v>
      </c>
      <c r="C1" s="19" t="s">
        <v>12</v>
      </c>
      <c r="D1" s="18" t="s">
        <v>13</v>
      </c>
      <c r="E1" s="19" t="s">
        <v>14</v>
      </c>
      <c r="F1" s="18" t="s">
        <v>15</v>
      </c>
      <c r="G1" s="18" t="s">
        <v>16</v>
      </c>
      <c r="H1" s="19" t="s">
        <v>17</v>
      </c>
      <c r="J1" s="11" t="s">
        <v>18</v>
      </c>
      <c r="K1" s="83">
        <v>45590</v>
      </c>
    </row>
    <row r="2" spans="1:11" x14ac:dyDescent="0.3">
      <c r="A2" s="12" t="s">
        <v>19</v>
      </c>
      <c r="B2" s="21">
        <v>4.081999999999999</v>
      </c>
      <c r="C2" s="22">
        <v>1.9119999999999997</v>
      </c>
      <c r="D2" s="21">
        <v>3.8033333333333337</v>
      </c>
      <c r="E2" s="22">
        <v>1.909523809523809</v>
      </c>
      <c r="F2" s="21" t="s">
        <v>20</v>
      </c>
      <c r="G2" s="21">
        <v>4.7699999999999996</v>
      </c>
      <c r="H2" s="22">
        <v>1.88</v>
      </c>
    </row>
    <row r="3" spans="1:11" x14ac:dyDescent="0.3">
      <c r="A3" s="12" t="s">
        <v>19</v>
      </c>
      <c r="B3" s="25">
        <v>5.1560000000000006</v>
      </c>
      <c r="C3" s="22">
        <v>3.5829999999999997</v>
      </c>
      <c r="D3" s="21">
        <v>4.6852380952380956</v>
      </c>
      <c r="E3" s="22">
        <v>3.4934782608695643</v>
      </c>
      <c r="F3" s="21" t="s">
        <v>20</v>
      </c>
      <c r="G3" s="21">
        <v>4.7300000000000004</v>
      </c>
      <c r="H3" s="22">
        <v>3.22</v>
      </c>
    </row>
    <row r="4" spans="1:11" x14ac:dyDescent="0.3">
      <c r="A4" s="15" t="s">
        <v>19</v>
      </c>
      <c r="B4" s="23">
        <v>4.5150000000000006</v>
      </c>
      <c r="C4" s="24">
        <v>3.9460000000000002</v>
      </c>
      <c r="D4" s="23">
        <v>4.1675000000000004</v>
      </c>
      <c r="E4" s="24">
        <v>4.0635000000000003</v>
      </c>
      <c r="F4" s="23" t="s">
        <v>20</v>
      </c>
      <c r="G4" s="23">
        <v>4.76</v>
      </c>
      <c r="H4" s="24">
        <v>4</v>
      </c>
    </row>
    <row r="5" spans="1:11" x14ac:dyDescent="0.3">
      <c r="A5" s="12" t="s">
        <v>21</v>
      </c>
      <c r="B5" s="21">
        <v>3.6209999999999996</v>
      </c>
      <c r="C5" s="26">
        <v>6.5629999999999997</v>
      </c>
      <c r="D5" s="21">
        <v>3.5334999999999992</v>
      </c>
      <c r="E5" s="22">
        <v>6.911428571428571</v>
      </c>
      <c r="F5" s="21" t="s">
        <v>20</v>
      </c>
      <c r="G5" s="21">
        <v>3.96</v>
      </c>
      <c r="H5" s="22">
        <v>6.56</v>
      </c>
    </row>
    <row r="6" spans="1:11" x14ac:dyDescent="0.3">
      <c r="A6" s="12" t="s">
        <v>21</v>
      </c>
      <c r="B6" s="21">
        <v>4.2050000000000001</v>
      </c>
      <c r="C6" s="26">
        <v>6.3779999999999992</v>
      </c>
      <c r="D6" s="21">
        <v>3.8584999999999994</v>
      </c>
      <c r="E6" s="22">
        <v>6.9405000000000001</v>
      </c>
      <c r="F6" s="21" t="s">
        <v>20</v>
      </c>
      <c r="G6" s="21">
        <v>4.09</v>
      </c>
      <c r="H6" s="22">
        <v>6.65</v>
      </c>
    </row>
    <row r="7" spans="1:11" x14ac:dyDescent="0.3">
      <c r="A7" s="15" t="s">
        <v>21</v>
      </c>
      <c r="B7" s="23">
        <v>3.3119999999999998</v>
      </c>
      <c r="C7" s="27">
        <v>6.4409999999999998</v>
      </c>
      <c r="D7" s="23">
        <v>3.1014999999999997</v>
      </c>
      <c r="E7" s="24">
        <v>7.0605000000000002</v>
      </c>
      <c r="F7" s="23" t="s">
        <v>20</v>
      </c>
      <c r="G7" s="23">
        <v>2.92</v>
      </c>
      <c r="H7" s="24">
        <v>7.04</v>
      </c>
    </row>
    <row r="8" spans="1:11" x14ac:dyDescent="0.3">
      <c r="A8" s="12" t="s">
        <v>22</v>
      </c>
      <c r="B8" s="21">
        <v>3.7870000000000004</v>
      </c>
      <c r="C8" s="22">
        <v>9.4880000000000013</v>
      </c>
      <c r="D8" s="21">
        <v>3.4730000000000012</v>
      </c>
      <c r="E8" s="22">
        <v>9.5640000000000018</v>
      </c>
      <c r="F8" s="21" t="s">
        <v>20</v>
      </c>
      <c r="G8" s="21">
        <v>3.64</v>
      </c>
      <c r="H8" s="22">
        <v>9.36</v>
      </c>
    </row>
    <row r="9" spans="1:11" x14ac:dyDescent="0.3">
      <c r="A9" s="12" t="s">
        <v>22</v>
      </c>
      <c r="B9" s="21">
        <v>3.3579999999999997</v>
      </c>
      <c r="C9" s="22">
        <v>9.7750000000000021</v>
      </c>
      <c r="D9" s="21">
        <v>3.19</v>
      </c>
      <c r="E9" s="22">
        <v>9.5371428571428591</v>
      </c>
      <c r="F9" s="21" t="s">
        <v>20</v>
      </c>
      <c r="G9" s="21">
        <v>3.1</v>
      </c>
      <c r="H9" s="22">
        <v>9.73</v>
      </c>
    </row>
    <row r="10" spans="1:11" x14ac:dyDescent="0.3">
      <c r="A10" s="15" t="s">
        <v>22</v>
      </c>
      <c r="B10" s="23">
        <v>3.9709999999999992</v>
      </c>
      <c r="C10" s="24">
        <v>10.248000000000001</v>
      </c>
      <c r="D10" s="23">
        <v>3.575499999999999</v>
      </c>
      <c r="E10" s="24">
        <v>10.173500000000001</v>
      </c>
      <c r="F10" s="23" t="s">
        <v>23</v>
      </c>
      <c r="G10" s="23">
        <v>4.01</v>
      </c>
      <c r="H10" s="24">
        <v>10.09</v>
      </c>
    </row>
    <row r="11" spans="1:11" x14ac:dyDescent="0.3">
      <c r="A11" s="12" t="s">
        <v>24</v>
      </c>
      <c r="B11" s="21">
        <v>3.6429999999999998</v>
      </c>
      <c r="C11" s="22">
        <v>10.840909090909092</v>
      </c>
      <c r="D11" s="21">
        <v>3.5574999999999997</v>
      </c>
      <c r="E11" s="22">
        <v>10.477368421052633</v>
      </c>
      <c r="F11" s="21" t="s">
        <v>23</v>
      </c>
      <c r="G11" s="21">
        <v>3.58</v>
      </c>
      <c r="H11" s="22">
        <v>10.41</v>
      </c>
    </row>
    <row r="12" spans="1:11" x14ac:dyDescent="0.3">
      <c r="A12" s="12" t="s">
        <v>24</v>
      </c>
      <c r="B12" s="21">
        <v>3.073</v>
      </c>
      <c r="C12" s="22">
        <v>10.331</v>
      </c>
      <c r="D12" s="21">
        <v>2.7960000000000003</v>
      </c>
      <c r="E12" s="22">
        <v>9.8495000000000008</v>
      </c>
      <c r="F12" s="21" t="s">
        <v>20</v>
      </c>
      <c r="G12" s="21">
        <v>2.5499999999999998</v>
      </c>
      <c r="H12" s="22">
        <v>9.8800000000000008</v>
      </c>
    </row>
    <row r="13" spans="1:11" x14ac:dyDescent="0.3">
      <c r="A13" s="15" t="s">
        <v>24</v>
      </c>
      <c r="B13" s="23">
        <v>2.7390000000000003</v>
      </c>
      <c r="C13" s="24">
        <v>9.7440000000000015</v>
      </c>
      <c r="D13" s="23">
        <v>2.8000000000000003</v>
      </c>
      <c r="E13" s="24">
        <v>9.3884999999999987</v>
      </c>
      <c r="F13" s="23" t="s">
        <v>20</v>
      </c>
      <c r="G13" s="23">
        <v>2.59</v>
      </c>
      <c r="H13" s="24">
        <v>9.31</v>
      </c>
    </row>
    <row r="14" spans="1:11" x14ac:dyDescent="0.3">
      <c r="A14" s="12" t="s">
        <v>25</v>
      </c>
      <c r="B14" s="21">
        <v>2.7240000000000002</v>
      </c>
      <c r="C14" s="26">
        <v>11.752000000000001</v>
      </c>
      <c r="D14" s="21">
        <v>2.6565000000000003</v>
      </c>
      <c r="E14" s="22">
        <v>11.111999999999998</v>
      </c>
      <c r="F14" s="21" t="s">
        <v>23</v>
      </c>
      <c r="G14" s="21">
        <v>2.58</v>
      </c>
      <c r="H14" s="22">
        <v>10.39</v>
      </c>
    </row>
    <row r="15" spans="1:11" x14ac:dyDescent="0.3">
      <c r="A15" s="12" t="s">
        <v>25</v>
      </c>
      <c r="B15" s="21">
        <v>4.3220000000000001</v>
      </c>
      <c r="C15" s="26">
        <v>11.935999999999998</v>
      </c>
      <c r="D15" s="21">
        <v>3.5694736842105259</v>
      </c>
      <c r="E15" s="22">
        <v>10.951904761904762</v>
      </c>
      <c r="F15" s="21" t="s">
        <v>23</v>
      </c>
      <c r="G15" s="21">
        <v>3.09</v>
      </c>
      <c r="H15" s="22">
        <v>11.74</v>
      </c>
    </row>
    <row r="16" spans="1:11" x14ac:dyDescent="0.3">
      <c r="A16" s="12" t="s">
        <v>25</v>
      </c>
      <c r="B16" s="21">
        <v>2.8160000000000003</v>
      </c>
      <c r="C16" s="26">
        <v>7.2309999999999999</v>
      </c>
      <c r="D16" s="21">
        <v>2.4650000000000003</v>
      </c>
      <c r="E16" s="22">
        <v>6.4819047619047607</v>
      </c>
      <c r="F16" s="21" t="s">
        <v>20</v>
      </c>
      <c r="G16" s="21">
        <v>2.33</v>
      </c>
      <c r="H16" s="22">
        <v>6.56</v>
      </c>
    </row>
    <row r="17" spans="1:8" x14ac:dyDescent="0.3">
      <c r="A17" s="15" t="s">
        <v>26</v>
      </c>
      <c r="B17" s="23">
        <v>2.61</v>
      </c>
      <c r="C17" s="27">
        <v>12.904</v>
      </c>
      <c r="D17" s="23">
        <v>2.4404761904761907</v>
      </c>
      <c r="E17" s="24">
        <v>12.287500000000001</v>
      </c>
      <c r="F17" s="23" t="s">
        <v>23</v>
      </c>
      <c r="G17" s="23">
        <v>2.4500000000000002</v>
      </c>
      <c r="H17" s="24">
        <v>11.96</v>
      </c>
    </row>
    <row r="19" spans="1:8" x14ac:dyDescent="0.3">
      <c r="C19" s="28" t="s">
        <v>36</v>
      </c>
    </row>
  </sheetData>
  <conditionalFormatting sqref="B2:B16">
    <cfRule type="cellIs" dxfId="1" priority="3" operator="greaterThan">
      <formula>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DC1F-D436-4AF3-A733-6E0AC412469F}">
  <sheetPr>
    <tabColor rgb="FFFFFF00"/>
  </sheetPr>
  <dimension ref="A1:K16"/>
  <sheetViews>
    <sheetView workbookViewId="0">
      <selection activeCell="C18" sqref="C18"/>
    </sheetView>
  </sheetViews>
  <sheetFormatPr defaultRowHeight="14.4" x14ac:dyDescent="0.3"/>
  <cols>
    <col min="1" max="1" width="18.21875" customWidth="1"/>
    <col min="2" max="2" width="20.44140625" style="43" customWidth="1"/>
    <col min="3" max="3" width="21.6640625" style="43" customWidth="1"/>
    <col min="4" max="4" width="17.77734375" style="43" customWidth="1"/>
    <col min="5" max="5" width="18" style="43" customWidth="1"/>
    <col min="6" max="6" width="16.77734375" style="43" customWidth="1"/>
    <col min="7" max="7" width="17.44140625" style="43" customWidth="1"/>
    <col min="8" max="8" width="22" customWidth="1"/>
    <col min="11" max="11" width="10.44140625" bestFit="1" customWidth="1"/>
  </cols>
  <sheetData>
    <row r="1" spans="1:11" ht="15" thickBot="1" x14ac:dyDescent="0.35">
      <c r="A1" s="9" t="s">
        <v>10</v>
      </c>
      <c r="B1" s="31" t="s">
        <v>11</v>
      </c>
      <c r="C1" s="32" t="s">
        <v>12</v>
      </c>
      <c r="D1" s="31" t="s">
        <v>13</v>
      </c>
      <c r="E1" s="32" t="s">
        <v>14</v>
      </c>
      <c r="F1" s="31" t="s">
        <v>15</v>
      </c>
      <c r="G1" s="31" t="s">
        <v>16</v>
      </c>
      <c r="H1" s="9" t="s">
        <v>17</v>
      </c>
      <c r="I1" s="11" t="s">
        <v>27</v>
      </c>
      <c r="J1" s="11" t="s">
        <v>18</v>
      </c>
      <c r="K1" s="82">
        <v>45621</v>
      </c>
    </row>
    <row r="2" spans="1:11" x14ac:dyDescent="0.3">
      <c r="A2" s="15" t="s">
        <v>19</v>
      </c>
      <c r="B2" s="33">
        <v>3.9850000000000003</v>
      </c>
      <c r="C2" s="34">
        <v>3.8540000000000001</v>
      </c>
      <c r="D2" s="35">
        <v>3.7895000000000003</v>
      </c>
      <c r="E2" s="34">
        <v>3.1866666666666665</v>
      </c>
      <c r="F2" s="35" t="s">
        <v>20</v>
      </c>
      <c r="G2" s="35">
        <v>3.44</v>
      </c>
      <c r="H2" s="17">
        <v>3.73</v>
      </c>
    </row>
    <row r="3" spans="1:11" x14ac:dyDescent="0.3">
      <c r="A3" s="12" t="s">
        <v>28</v>
      </c>
      <c r="B3" s="36">
        <v>4.769000000000001</v>
      </c>
      <c r="C3" s="44">
        <v>2.8940000000000001</v>
      </c>
      <c r="D3" s="36">
        <v>4.4415789473684217</v>
      </c>
      <c r="E3" s="37">
        <v>2.8594999999999997</v>
      </c>
      <c r="F3" s="36" t="s">
        <v>20</v>
      </c>
      <c r="G3" s="36">
        <v>4.3499999999999996</v>
      </c>
      <c r="H3" s="14">
        <v>3.09</v>
      </c>
      <c r="I3" s="13">
        <v>19</v>
      </c>
    </row>
    <row r="4" spans="1:11" x14ac:dyDescent="0.3">
      <c r="A4" s="12" t="s">
        <v>28</v>
      </c>
      <c r="B4" s="36">
        <v>2.9950000000000001</v>
      </c>
      <c r="C4" s="44">
        <v>3.4479999999999995</v>
      </c>
      <c r="D4" s="36">
        <v>2.815500000000001</v>
      </c>
      <c r="E4" s="37">
        <v>3.2634999999999992</v>
      </c>
      <c r="F4" s="36" t="s">
        <v>20</v>
      </c>
      <c r="G4" s="36">
        <v>2.35</v>
      </c>
      <c r="H4" s="14">
        <v>2.73</v>
      </c>
      <c r="I4" s="13">
        <v>19</v>
      </c>
      <c r="J4" t="s">
        <v>29</v>
      </c>
    </row>
    <row r="5" spans="1:11" x14ac:dyDescent="0.3">
      <c r="A5" s="15" t="s">
        <v>28</v>
      </c>
      <c r="B5" s="35">
        <v>3.597</v>
      </c>
      <c r="C5" s="45">
        <v>3.6869999999999989</v>
      </c>
      <c r="D5" s="35">
        <v>3.6665000000000001</v>
      </c>
      <c r="E5" s="34">
        <v>3.6715789473684204</v>
      </c>
      <c r="F5" s="35" t="s">
        <v>20</v>
      </c>
      <c r="G5" s="35">
        <v>3.73</v>
      </c>
      <c r="H5" s="17">
        <v>3.73</v>
      </c>
      <c r="I5" s="13">
        <v>19</v>
      </c>
      <c r="J5" t="s">
        <v>29</v>
      </c>
    </row>
    <row r="6" spans="1:11" x14ac:dyDescent="0.3">
      <c r="A6" s="12" t="s">
        <v>22</v>
      </c>
      <c r="B6" s="36">
        <v>4.0229999999999997</v>
      </c>
      <c r="C6" s="37">
        <v>4.1050000000000004</v>
      </c>
      <c r="D6" s="36">
        <v>4.1515789473684208</v>
      </c>
      <c r="E6" s="37">
        <v>3.9380000000000002</v>
      </c>
      <c r="F6" s="36" t="s">
        <v>20</v>
      </c>
      <c r="G6" s="36">
        <v>4.01</v>
      </c>
      <c r="H6" s="14">
        <v>3.89</v>
      </c>
      <c r="I6" s="13">
        <v>18</v>
      </c>
    </row>
    <row r="7" spans="1:11" x14ac:dyDescent="0.3">
      <c r="A7" s="12" t="s">
        <v>22</v>
      </c>
      <c r="B7" s="36">
        <v>4.8509999999999991</v>
      </c>
      <c r="C7" s="37">
        <v>4.4119999999999999</v>
      </c>
      <c r="D7" s="36">
        <v>4.5754999999999999</v>
      </c>
      <c r="E7" s="37">
        <v>4.3360000000000003</v>
      </c>
      <c r="F7" s="36" t="s">
        <v>20</v>
      </c>
      <c r="G7" s="38">
        <v>5.05</v>
      </c>
      <c r="H7" s="14">
        <v>4.29</v>
      </c>
      <c r="I7" s="13">
        <v>17.5</v>
      </c>
    </row>
    <row r="8" spans="1:11" x14ac:dyDescent="0.3">
      <c r="A8" s="15" t="s">
        <v>22</v>
      </c>
      <c r="B8" s="33">
        <v>4.1159999999999997</v>
      </c>
      <c r="C8" s="34">
        <v>4.0350000000000001</v>
      </c>
      <c r="D8" s="35">
        <v>3.9510000000000005</v>
      </c>
      <c r="E8" s="34">
        <v>3.8404999999999996</v>
      </c>
      <c r="F8" s="35" t="s">
        <v>20</v>
      </c>
      <c r="G8" s="35">
        <v>4.07</v>
      </c>
      <c r="H8" s="17">
        <v>3.62</v>
      </c>
      <c r="I8" s="13">
        <v>19</v>
      </c>
    </row>
    <row r="9" spans="1:11" x14ac:dyDescent="0.3">
      <c r="A9" s="12" t="s">
        <v>24</v>
      </c>
      <c r="B9" s="36">
        <v>3.347</v>
      </c>
      <c r="C9" s="37">
        <v>6.2260000000000009</v>
      </c>
      <c r="D9" s="36">
        <v>3.2039999999999997</v>
      </c>
      <c r="E9" s="37">
        <v>5.5409999999999995</v>
      </c>
      <c r="F9" s="36" t="s">
        <v>20</v>
      </c>
      <c r="G9" s="36">
        <v>3.05</v>
      </c>
      <c r="H9" s="14">
        <v>5.58</v>
      </c>
      <c r="I9" s="13">
        <v>18.5</v>
      </c>
    </row>
    <row r="10" spans="1:11" x14ac:dyDescent="0.3">
      <c r="A10" s="12" t="s">
        <v>24</v>
      </c>
      <c r="B10" s="36">
        <v>3.12</v>
      </c>
      <c r="C10" s="37">
        <v>5.7379999999999995</v>
      </c>
      <c r="D10" s="36">
        <v>3.3209999999999993</v>
      </c>
      <c r="E10" s="37">
        <v>5.5684999999999993</v>
      </c>
      <c r="F10" s="36" t="s">
        <v>20</v>
      </c>
      <c r="G10" s="36">
        <v>3.23</v>
      </c>
      <c r="H10" s="14">
        <v>5.75</v>
      </c>
      <c r="I10" s="13">
        <v>18</v>
      </c>
    </row>
    <row r="11" spans="1:11" x14ac:dyDescent="0.3">
      <c r="A11" s="15" t="s">
        <v>24</v>
      </c>
      <c r="B11" s="39">
        <v>5.1760000000000002</v>
      </c>
      <c r="C11" s="40">
        <v>7.4640000000000004</v>
      </c>
      <c r="D11" s="41">
        <v>4.83</v>
      </c>
      <c r="E11" s="40">
        <v>6.2434999999999992</v>
      </c>
      <c r="F11" s="41" t="s">
        <v>20</v>
      </c>
      <c r="G11" s="42">
        <v>5.01</v>
      </c>
      <c r="H11" s="30">
        <v>6.21</v>
      </c>
      <c r="I11" s="13">
        <v>19</v>
      </c>
    </row>
    <row r="12" spans="1:11" x14ac:dyDescent="0.3">
      <c r="A12" s="12" t="s">
        <v>25</v>
      </c>
      <c r="B12" s="36">
        <v>3.3039999999999998</v>
      </c>
      <c r="C12" s="44">
        <v>12.342000000000002</v>
      </c>
      <c r="D12" s="36">
        <v>3.3174999999999999</v>
      </c>
      <c r="E12" s="37">
        <v>11.435500000000001</v>
      </c>
      <c r="F12" s="36" t="s">
        <v>30</v>
      </c>
      <c r="G12" s="36">
        <v>3.7</v>
      </c>
      <c r="H12" s="14">
        <v>12.06</v>
      </c>
      <c r="I12" s="13">
        <v>20</v>
      </c>
    </row>
    <row r="13" spans="1:11" x14ac:dyDescent="0.3">
      <c r="A13" s="12" t="s">
        <v>25</v>
      </c>
      <c r="B13" s="36">
        <v>3.44</v>
      </c>
      <c r="C13" s="44">
        <v>11.834</v>
      </c>
      <c r="D13" s="36">
        <v>3.5179999999999998</v>
      </c>
      <c r="E13" s="37">
        <v>11.151428571428571</v>
      </c>
      <c r="F13" s="36" t="s">
        <v>30</v>
      </c>
      <c r="G13" s="36">
        <v>3.57</v>
      </c>
      <c r="H13" s="14">
        <v>11.33</v>
      </c>
      <c r="I13" s="13">
        <v>19</v>
      </c>
    </row>
    <row r="14" spans="1:11" x14ac:dyDescent="0.3">
      <c r="A14" s="15" t="s">
        <v>25</v>
      </c>
      <c r="B14" s="35">
        <v>4.3579999999999997</v>
      </c>
      <c r="C14" s="45">
        <v>10.686999999999999</v>
      </c>
      <c r="D14" s="35">
        <v>3.9694736842105263</v>
      </c>
      <c r="E14" s="34">
        <v>10.4415</v>
      </c>
      <c r="F14" s="35" t="s">
        <v>20</v>
      </c>
      <c r="G14" s="35">
        <v>4.55</v>
      </c>
      <c r="H14" s="17">
        <v>9.1300000000000008</v>
      </c>
      <c r="I14" s="13">
        <v>17.5</v>
      </c>
    </row>
    <row r="16" spans="1:11" x14ac:dyDescent="0.3">
      <c r="A16" s="79" t="s">
        <v>31</v>
      </c>
      <c r="B16" s="79"/>
      <c r="C16" s="46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7FD0-CC5F-4BE2-B014-4B6CC4F97C40}">
  <sheetPr>
    <tabColor theme="7" tint="0.79998168889431442"/>
  </sheetPr>
  <dimension ref="A1:K25"/>
  <sheetViews>
    <sheetView workbookViewId="0">
      <selection activeCell="B20" sqref="B20"/>
    </sheetView>
  </sheetViews>
  <sheetFormatPr defaultRowHeight="14.4" x14ac:dyDescent="0.3"/>
  <cols>
    <col min="1" max="1" width="18.21875" customWidth="1"/>
    <col min="2" max="2" width="20.44140625" style="61" customWidth="1"/>
    <col min="3" max="3" width="21.6640625" style="61" customWidth="1"/>
    <col min="4" max="4" width="17.77734375" style="61" customWidth="1"/>
    <col min="5" max="5" width="18" style="61" customWidth="1"/>
    <col min="6" max="6" width="16.77734375" style="61" customWidth="1"/>
    <col min="7" max="7" width="17.44140625" style="61" customWidth="1"/>
    <col min="8" max="8" width="22" style="61" customWidth="1"/>
    <col min="11" max="11" width="10.44140625" bestFit="1" customWidth="1"/>
  </cols>
  <sheetData>
    <row r="1" spans="1:11" ht="15" thickBot="1" x14ac:dyDescent="0.35">
      <c r="A1" s="9" t="s">
        <v>32</v>
      </c>
      <c r="B1" s="47" t="s">
        <v>11</v>
      </c>
      <c r="C1" s="48" t="s">
        <v>12</v>
      </c>
      <c r="D1" s="47" t="s">
        <v>13</v>
      </c>
      <c r="E1" s="48" t="s">
        <v>14</v>
      </c>
      <c r="F1" s="47" t="s">
        <v>15</v>
      </c>
      <c r="G1" s="47" t="s">
        <v>16</v>
      </c>
      <c r="H1" s="48" t="s">
        <v>17</v>
      </c>
      <c r="J1" s="11" t="s">
        <v>18</v>
      </c>
      <c r="K1" s="81">
        <v>45618</v>
      </c>
    </row>
    <row r="2" spans="1:11" x14ac:dyDescent="0.3">
      <c r="A2" s="12" t="s">
        <v>19</v>
      </c>
      <c r="B2" s="49">
        <v>4.4360000000000017</v>
      </c>
      <c r="C2" s="50">
        <v>6.6380000000000008</v>
      </c>
      <c r="D2" s="49">
        <v>4.2376190476190478</v>
      </c>
      <c r="E2" s="50">
        <v>5.0847619047619048</v>
      </c>
      <c r="F2" s="49" t="s">
        <v>20</v>
      </c>
      <c r="G2" s="49">
        <v>3.84</v>
      </c>
      <c r="H2" s="50">
        <v>4.3099999999999996</v>
      </c>
    </row>
    <row r="3" spans="1:11" x14ac:dyDescent="0.3">
      <c r="A3" s="12" t="s">
        <v>19</v>
      </c>
      <c r="B3" s="49">
        <v>3.9900000000000007</v>
      </c>
      <c r="C3" s="51">
        <v>3.7689999999999997</v>
      </c>
      <c r="D3" s="49">
        <v>3.8489999999999993</v>
      </c>
      <c r="E3" s="51">
        <v>3.4344999999999999</v>
      </c>
      <c r="F3" s="49" t="s">
        <v>20</v>
      </c>
      <c r="G3" s="49">
        <v>3.59</v>
      </c>
      <c r="H3" s="51">
        <v>3.36</v>
      </c>
    </row>
    <row r="4" spans="1:11" x14ac:dyDescent="0.3">
      <c r="A4" s="15" t="s">
        <v>19</v>
      </c>
      <c r="B4" s="52">
        <v>4.9240000000000004</v>
      </c>
      <c r="C4" s="53">
        <v>4.2770000000000001</v>
      </c>
      <c r="D4" s="54">
        <v>5.0475000000000003</v>
      </c>
      <c r="E4" s="53">
        <v>4.3994444444444447</v>
      </c>
      <c r="F4" s="55" t="s">
        <v>20</v>
      </c>
      <c r="G4" s="55">
        <v>4.49</v>
      </c>
      <c r="H4" s="53">
        <v>4.21</v>
      </c>
    </row>
    <row r="5" spans="1:11" x14ac:dyDescent="0.3">
      <c r="A5" s="12" t="s">
        <v>21</v>
      </c>
      <c r="B5" s="49">
        <v>4.2539999999999996</v>
      </c>
      <c r="C5" s="62">
        <v>7.6210000000000004</v>
      </c>
      <c r="D5" s="49">
        <v>4.4152380952380952</v>
      </c>
      <c r="E5" s="56">
        <v>7.6985714285714293</v>
      </c>
      <c r="F5" s="49" t="s">
        <v>20</v>
      </c>
      <c r="G5" s="49">
        <v>4.2</v>
      </c>
      <c r="H5" s="51">
        <v>7.84</v>
      </c>
    </row>
    <row r="6" spans="1:11" x14ac:dyDescent="0.3">
      <c r="A6" s="12" t="s">
        <v>21</v>
      </c>
      <c r="B6" s="57">
        <v>5.16</v>
      </c>
      <c r="C6" s="86" t="s">
        <v>40</v>
      </c>
      <c r="D6" s="57">
        <v>5.105500000000001</v>
      </c>
      <c r="E6" s="51">
        <v>9.1339999999999986</v>
      </c>
      <c r="F6" s="49" t="s">
        <v>20</v>
      </c>
      <c r="G6" s="49">
        <v>4.88</v>
      </c>
      <c r="H6" s="51">
        <v>8.7200000000000006</v>
      </c>
      <c r="I6" t="s">
        <v>41</v>
      </c>
    </row>
    <row r="7" spans="1:11" x14ac:dyDescent="0.3">
      <c r="A7" s="15" t="s">
        <v>21</v>
      </c>
      <c r="B7" s="52">
        <v>4.53</v>
      </c>
      <c r="C7" s="63">
        <v>11.912000000000001</v>
      </c>
      <c r="D7" s="55">
        <v>4.484285714285714</v>
      </c>
      <c r="E7" s="58">
        <v>10.028571428571427</v>
      </c>
      <c r="F7" s="59" t="s">
        <v>23</v>
      </c>
      <c r="G7" s="55">
        <v>4.24</v>
      </c>
      <c r="H7" s="53">
        <v>9.2799999999999994</v>
      </c>
    </row>
    <row r="8" spans="1:11" x14ac:dyDescent="0.3">
      <c r="A8" s="12" t="s">
        <v>33</v>
      </c>
      <c r="B8" s="49">
        <v>2.65</v>
      </c>
      <c r="C8" s="56">
        <v>7.9390000000000001</v>
      </c>
      <c r="D8" s="49">
        <v>2.7826315789473686</v>
      </c>
      <c r="E8" s="56">
        <v>8.0842105263157897</v>
      </c>
      <c r="F8" s="49" t="s">
        <v>20</v>
      </c>
      <c r="G8" s="49">
        <v>3.33</v>
      </c>
      <c r="H8" s="51">
        <v>8.24</v>
      </c>
    </row>
    <row r="9" spans="1:11" x14ac:dyDescent="0.3">
      <c r="A9" s="12" t="s">
        <v>33</v>
      </c>
      <c r="B9" s="49">
        <v>3.9939999999999998</v>
      </c>
      <c r="C9" s="51">
        <v>9.2949999999999999</v>
      </c>
      <c r="D9" s="49">
        <v>3.8464999999999989</v>
      </c>
      <c r="E9" s="51">
        <v>9.3070000000000004</v>
      </c>
      <c r="F9" s="49" t="s">
        <v>20</v>
      </c>
      <c r="G9" s="49">
        <v>3.83</v>
      </c>
      <c r="H9" s="51">
        <v>9.14</v>
      </c>
    </row>
    <row r="10" spans="1:11" x14ac:dyDescent="0.3">
      <c r="A10" s="15" t="s">
        <v>33</v>
      </c>
      <c r="B10" s="52">
        <v>4.1259999999999994</v>
      </c>
      <c r="C10" s="53">
        <v>9.4870000000000001</v>
      </c>
      <c r="D10" s="55">
        <v>4.0110000000000001</v>
      </c>
      <c r="E10" s="53">
        <v>10.0145</v>
      </c>
      <c r="F10" s="55" t="s">
        <v>23</v>
      </c>
      <c r="G10" s="55">
        <v>4.9400000000000004</v>
      </c>
      <c r="H10" s="53">
        <v>10.210000000000001</v>
      </c>
    </row>
    <row r="11" spans="1:11" x14ac:dyDescent="0.3">
      <c r="A11" s="12" t="s">
        <v>34</v>
      </c>
      <c r="B11" s="49">
        <v>3.8319999999999999</v>
      </c>
      <c r="C11" s="56">
        <v>9.9689999999999994</v>
      </c>
      <c r="D11" s="49">
        <v>3.7278947368421052</v>
      </c>
      <c r="E11" s="56">
        <v>9.8105000000000011</v>
      </c>
      <c r="F11" s="49" t="s">
        <v>20</v>
      </c>
      <c r="G11" s="49">
        <v>3.56</v>
      </c>
      <c r="H11" s="51">
        <v>9.7200000000000006</v>
      </c>
    </row>
    <row r="12" spans="1:11" x14ac:dyDescent="0.3">
      <c r="A12" s="12" t="s">
        <v>34</v>
      </c>
      <c r="B12" s="49">
        <v>3.1349999999999998</v>
      </c>
      <c r="C12" s="51">
        <v>9.6980000000000004</v>
      </c>
      <c r="D12" s="49">
        <v>3.3235000000000001</v>
      </c>
      <c r="E12" s="51">
        <v>9.6414999999999988</v>
      </c>
      <c r="F12" s="49" t="s">
        <v>20</v>
      </c>
      <c r="G12" s="49">
        <v>3.61</v>
      </c>
      <c r="H12" s="51">
        <v>9.85</v>
      </c>
    </row>
    <row r="13" spans="1:11" x14ac:dyDescent="0.3">
      <c r="A13" s="15" t="s">
        <v>34</v>
      </c>
      <c r="B13" s="52">
        <v>3.9150000000000005</v>
      </c>
      <c r="C13" s="53">
        <v>9.766</v>
      </c>
      <c r="D13" s="55">
        <v>3.8920000000000003</v>
      </c>
      <c r="E13" s="53">
        <v>9.7200000000000006</v>
      </c>
      <c r="F13" s="55" t="s">
        <v>20</v>
      </c>
      <c r="G13" s="55">
        <v>4.0999999999999996</v>
      </c>
      <c r="H13" s="53">
        <v>9.56</v>
      </c>
    </row>
    <row r="14" spans="1:11" x14ac:dyDescent="0.3">
      <c r="A14" s="12" t="s">
        <v>35</v>
      </c>
      <c r="B14" s="49">
        <v>4.1839999999999993</v>
      </c>
      <c r="C14" s="62">
        <v>9.8209999999999997</v>
      </c>
      <c r="D14" s="49">
        <v>4.2490000000000006</v>
      </c>
      <c r="E14" s="56">
        <v>9.5305</v>
      </c>
      <c r="F14" s="49" t="s">
        <v>20</v>
      </c>
      <c r="G14" s="49">
        <v>4.58</v>
      </c>
      <c r="H14" s="51">
        <v>9.39</v>
      </c>
    </row>
    <row r="15" spans="1:11" x14ac:dyDescent="0.3">
      <c r="A15" s="12" t="s">
        <v>35</v>
      </c>
      <c r="B15" s="49">
        <v>3.8870000000000005</v>
      </c>
      <c r="C15" s="64">
        <v>11.016</v>
      </c>
      <c r="D15" s="49">
        <v>3.8994999999999997</v>
      </c>
      <c r="E15" s="60">
        <v>10.706666666666667</v>
      </c>
      <c r="F15" s="49" t="s">
        <v>23</v>
      </c>
      <c r="G15" s="49">
        <v>4.16</v>
      </c>
      <c r="H15" s="51">
        <v>10.74</v>
      </c>
    </row>
    <row r="16" spans="1:11" x14ac:dyDescent="0.3">
      <c r="A16" s="15" t="s">
        <v>35</v>
      </c>
      <c r="B16" s="55">
        <v>4.165</v>
      </c>
      <c r="C16" s="65">
        <v>9.032</v>
      </c>
      <c r="D16" s="55">
        <v>3.940526315789473</v>
      </c>
      <c r="E16" s="53">
        <v>8.9494999999999987</v>
      </c>
      <c r="F16" s="55" t="s">
        <v>20</v>
      </c>
      <c r="G16" s="55">
        <v>3.72</v>
      </c>
      <c r="H16" s="53">
        <v>8.9600000000000009</v>
      </c>
    </row>
    <row r="18" spans="3:4" x14ac:dyDescent="0.3">
      <c r="C18" s="70" t="s">
        <v>36</v>
      </c>
    </row>
    <row r="22" spans="3:4" x14ac:dyDescent="0.3">
      <c r="C22" s="84"/>
    </row>
    <row r="25" spans="3:4" x14ac:dyDescent="0.3">
      <c r="D25" s="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98B0-A67B-4D80-9A09-9C2DB85A9ED1}">
  <sheetPr>
    <tabColor theme="8" tint="0.59999389629810485"/>
  </sheetPr>
  <dimension ref="A1:K10"/>
  <sheetViews>
    <sheetView workbookViewId="0">
      <selection activeCell="C18" sqref="C18"/>
    </sheetView>
  </sheetViews>
  <sheetFormatPr defaultRowHeight="14.4" x14ac:dyDescent="0.3"/>
  <cols>
    <col min="1" max="1" width="18.21875" customWidth="1"/>
    <col min="2" max="2" width="20.44140625" customWidth="1"/>
    <col min="3" max="3" width="21.6640625" customWidth="1"/>
    <col min="4" max="4" width="17.77734375" customWidth="1"/>
    <col min="5" max="5" width="18" customWidth="1"/>
    <col min="6" max="6" width="16.77734375" customWidth="1"/>
    <col min="7" max="7" width="17.44140625" customWidth="1"/>
    <col min="8" max="8" width="22" customWidth="1"/>
    <col min="9" max="9" width="20.21875" customWidth="1"/>
    <col min="11" max="11" width="10.44140625" bestFit="1" customWidth="1"/>
  </cols>
  <sheetData>
    <row r="1" spans="1:11" ht="15" thickBot="1" x14ac:dyDescent="0.35">
      <c r="A1" s="9" t="s">
        <v>32</v>
      </c>
      <c r="B1" s="10" t="s">
        <v>11</v>
      </c>
      <c r="C1" s="9" t="s">
        <v>12</v>
      </c>
      <c r="D1" s="10" t="s">
        <v>13</v>
      </c>
      <c r="E1" s="9" t="s">
        <v>14</v>
      </c>
      <c r="F1" s="10" t="s">
        <v>15</v>
      </c>
      <c r="G1" s="10" t="s">
        <v>16</v>
      </c>
      <c r="H1" s="9" t="s">
        <v>17</v>
      </c>
      <c r="I1" s="11" t="s">
        <v>27</v>
      </c>
      <c r="J1" s="11" t="s">
        <v>18</v>
      </c>
      <c r="K1" s="80">
        <v>45621</v>
      </c>
    </row>
    <row r="2" spans="1:11" x14ac:dyDescent="0.3">
      <c r="A2" s="15" t="s">
        <v>19</v>
      </c>
      <c r="B2" s="29">
        <v>3.9850000000000003</v>
      </c>
      <c r="C2" s="17">
        <v>3.8540000000000001</v>
      </c>
      <c r="D2" s="16">
        <v>3.7895000000000003</v>
      </c>
      <c r="E2" s="17">
        <v>3.1866666666666665</v>
      </c>
      <c r="F2" s="16" t="s">
        <v>20</v>
      </c>
      <c r="G2" s="16">
        <v>3.44</v>
      </c>
      <c r="H2" s="17">
        <v>3.73</v>
      </c>
    </row>
    <row r="3" spans="1:11" x14ac:dyDescent="0.3">
      <c r="A3" s="12" t="s">
        <v>28</v>
      </c>
      <c r="B3" s="13">
        <v>4.769000000000001</v>
      </c>
      <c r="C3" s="44">
        <v>2.8940000000000001</v>
      </c>
      <c r="D3" s="13">
        <v>4.4415789473684217</v>
      </c>
      <c r="E3" s="14">
        <v>2.8594999999999997</v>
      </c>
      <c r="F3" s="13" t="s">
        <v>20</v>
      </c>
      <c r="G3" s="13">
        <v>4.3499999999999996</v>
      </c>
      <c r="H3" s="14">
        <v>3.09</v>
      </c>
      <c r="I3" s="13">
        <v>19</v>
      </c>
    </row>
    <row r="4" spans="1:11" x14ac:dyDescent="0.3">
      <c r="A4" s="12" t="s">
        <v>28</v>
      </c>
      <c r="B4" s="13">
        <v>2.9950000000000001</v>
      </c>
      <c r="C4" s="44">
        <v>3.4479999999999995</v>
      </c>
      <c r="D4" s="13">
        <v>2.815500000000001</v>
      </c>
      <c r="E4" s="14">
        <v>3.2634999999999992</v>
      </c>
      <c r="F4" s="13" t="s">
        <v>20</v>
      </c>
      <c r="G4" s="13">
        <v>2.35</v>
      </c>
      <c r="H4" s="14">
        <v>2.73</v>
      </c>
      <c r="I4" s="13">
        <v>19</v>
      </c>
    </row>
    <row r="5" spans="1:11" x14ac:dyDescent="0.3">
      <c r="A5" s="15" t="s">
        <v>28</v>
      </c>
      <c r="B5" s="16">
        <v>3.597</v>
      </c>
      <c r="C5" s="45">
        <v>3.6869999999999989</v>
      </c>
      <c r="D5" s="16">
        <v>3.6665000000000001</v>
      </c>
      <c r="E5" s="17">
        <v>3.6715789473684204</v>
      </c>
      <c r="F5" s="16" t="s">
        <v>20</v>
      </c>
      <c r="G5" s="16">
        <v>3.73</v>
      </c>
      <c r="H5" s="17">
        <v>3.73</v>
      </c>
      <c r="I5" s="13">
        <v>19</v>
      </c>
    </row>
    <row r="6" spans="1:11" x14ac:dyDescent="0.3">
      <c r="A6" s="12" t="s">
        <v>35</v>
      </c>
      <c r="B6" s="13">
        <v>4.4530000000000003</v>
      </c>
      <c r="C6" s="74">
        <v>4.7580000000000009</v>
      </c>
      <c r="D6" s="13">
        <v>4.3400000000000007</v>
      </c>
      <c r="E6" s="71">
        <v>4.2285000000000004</v>
      </c>
      <c r="F6" s="13" t="s">
        <v>20</v>
      </c>
      <c r="G6" s="13">
        <v>4.43</v>
      </c>
      <c r="H6" s="14">
        <v>4.53</v>
      </c>
      <c r="I6" s="13">
        <v>18</v>
      </c>
    </row>
    <row r="7" spans="1:11" x14ac:dyDescent="0.3">
      <c r="A7" s="12" t="s">
        <v>35</v>
      </c>
      <c r="B7" s="13">
        <v>3.9260000000000006</v>
      </c>
      <c r="C7" s="75">
        <v>4.9479999999999986</v>
      </c>
      <c r="D7" s="13">
        <v>3.999473684210527</v>
      </c>
      <c r="E7" s="14">
        <v>4.7624999999999984</v>
      </c>
      <c r="F7" s="13" t="s">
        <v>20</v>
      </c>
      <c r="G7" s="13">
        <v>3.24</v>
      </c>
      <c r="H7" s="14">
        <v>4.5199999999999996</v>
      </c>
      <c r="I7" s="13">
        <v>17.5</v>
      </c>
    </row>
    <row r="8" spans="1:11" x14ac:dyDescent="0.3">
      <c r="A8" s="15" t="s">
        <v>35</v>
      </c>
      <c r="B8" s="16">
        <v>4.1009999999999991</v>
      </c>
      <c r="C8" s="76">
        <v>6.0220000000000002</v>
      </c>
      <c r="D8" s="16">
        <v>3.6764999999999994</v>
      </c>
      <c r="E8" s="17">
        <v>5.8525000000000009</v>
      </c>
      <c r="F8" s="16" t="s">
        <v>20</v>
      </c>
      <c r="G8" s="16">
        <v>3.61</v>
      </c>
      <c r="H8" s="17">
        <v>5.94</v>
      </c>
      <c r="I8" s="13">
        <v>17.5</v>
      </c>
    </row>
    <row r="10" spans="1:11" x14ac:dyDescent="0.3">
      <c r="A10" s="77" t="s">
        <v>39</v>
      </c>
      <c r="B10" s="77"/>
      <c r="C10" s="78" t="s">
        <v>36</v>
      </c>
    </row>
  </sheetData>
  <conditionalFormatting sqref="G2:H8">
    <cfRule type="cellIs" dxfId="0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PFOS-DMSO</vt:lpstr>
      <vt:lpstr>PFOS-MeOH</vt:lpstr>
      <vt:lpstr>PFHxS-DMSO</vt:lpstr>
      <vt:lpstr>PFHxS-MeOH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Gavett, Stephen</dc:creator>
  <cp:lastModifiedBy>Gavett, Stephen</cp:lastModifiedBy>
  <dcterms:created xsi:type="dcterms:W3CDTF">2025-09-10T16:10:24Z</dcterms:created>
  <dcterms:modified xsi:type="dcterms:W3CDTF">2025-09-10T20:25:06Z</dcterms:modified>
</cp:coreProperties>
</file>