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usepa-my.sharepoint.com/personal/vreeland_heidi_epa_gov/Documents/Profile/Desktop/MobileSources/TTI Truck Towing/Publication/06_SciHub/"/>
    </mc:Choice>
  </mc:AlternateContent>
  <xr:revisionPtr revIDLastSave="334" documentId="8_{DF3F903F-03DD-45C8-B684-81FCB987FC3D}" xr6:coauthVersionLast="47" xr6:coauthVersionMax="47" xr10:uidLastSave="{5819D7D3-D43E-422A-8458-793817A843AF}"/>
  <bookViews>
    <workbookView xWindow="-28920" yWindow="-120" windowWidth="29040" windowHeight="15720" tabRatio="755" activeTab="4" xr2:uid="{00000000-000D-0000-FFFF-FFFF00000000}"/>
  </bookViews>
  <sheets>
    <sheet name="Readme" sheetId="9" r:id="rId1"/>
    <sheet name="Data Dictionary" sheetId="8" r:id="rId2"/>
    <sheet name="Fig 2" sheetId="1" r:id="rId3"/>
    <sheet name="Figs 3-7" sheetId="2" r:id="rId4"/>
    <sheet name="Table 7" sheetId="3" r:id="rId5"/>
    <sheet name="Figs 8-10" sheetId="4" r:id="rId6"/>
    <sheet name="Figs S1-S3"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8" i="3" l="1"/>
  <c r="AG29" i="3"/>
  <c r="AF29" i="3"/>
  <c r="AE29" i="3"/>
  <c r="AD29" i="3"/>
  <c r="AC29" i="3"/>
  <c r="AB29" i="3"/>
  <c r="AA29" i="3"/>
  <c r="Z29" i="3"/>
  <c r="Y29" i="3"/>
  <c r="X29" i="3"/>
  <c r="W29" i="3"/>
  <c r="V29" i="3"/>
  <c r="S29" i="3"/>
  <c r="R29" i="3"/>
  <c r="Q29" i="3"/>
  <c r="P29" i="3"/>
  <c r="O29" i="3"/>
  <c r="N29" i="3"/>
  <c r="M29" i="3"/>
  <c r="L29" i="3"/>
  <c r="K29" i="3"/>
  <c r="J29" i="3"/>
  <c r="I29" i="3"/>
  <c r="H29" i="3"/>
  <c r="AG28" i="3"/>
  <c r="AF28" i="3"/>
  <c r="AE28" i="3"/>
  <c r="AD28" i="3"/>
  <c r="AC28" i="3"/>
  <c r="AB28" i="3"/>
  <c r="AA28" i="3"/>
  <c r="Z28" i="3"/>
  <c r="Y28" i="3"/>
  <c r="X28" i="3"/>
  <c r="W28" i="3"/>
  <c r="V28" i="3"/>
  <c r="S28" i="3"/>
  <c r="R28" i="3"/>
  <c r="Q28" i="3"/>
  <c r="P28" i="3"/>
  <c r="O28" i="3"/>
  <c r="N28" i="3"/>
  <c r="M28" i="3"/>
  <c r="L28" i="3"/>
  <c r="K28" i="3"/>
  <c r="J28" i="3"/>
  <c r="I28" i="3"/>
  <c r="H28" i="3"/>
  <c r="AG27" i="3"/>
  <c r="AF27" i="3"/>
  <c r="AE27" i="3"/>
  <c r="AD27" i="3"/>
  <c r="AC27" i="3"/>
  <c r="AB27" i="3"/>
  <c r="AA27" i="3"/>
  <c r="Z27" i="3"/>
  <c r="Y27" i="3"/>
  <c r="X27" i="3"/>
  <c r="W27" i="3"/>
  <c r="V27" i="3"/>
  <c r="S27" i="3"/>
  <c r="R27" i="3"/>
  <c r="Q27" i="3"/>
  <c r="P27" i="3"/>
  <c r="O27" i="3"/>
  <c r="N27" i="3"/>
  <c r="M27" i="3"/>
  <c r="L27" i="3"/>
  <c r="K27" i="3"/>
  <c r="J27" i="3"/>
  <c r="I27" i="3"/>
  <c r="H27" i="3"/>
  <c r="AG26" i="3"/>
  <c r="AF26" i="3"/>
  <c r="AE26" i="3"/>
  <c r="AD26" i="3"/>
  <c r="AC26" i="3"/>
  <c r="AB26" i="3"/>
  <c r="AA26" i="3"/>
  <c r="Z26" i="3"/>
  <c r="Y26" i="3"/>
  <c r="X26" i="3"/>
  <c r="W26" i="3"/>
  <c r="V26" i="3"/>
  <c r="S26" i="3"/>
  <c r="R26" i="3"/>
  <c r="Q26" i="3"/>
  <c r="P26" i="3"/>
  <c r="O26" i="3"/>
  <c r="N26" i="3"/>
  <c r="M26" i="3"/>
  <c r="L26" i="3"/>
  <c r="K26" i="3"/>
  <c r="J26" i="3"/>
  <c r="I26" i="3"/>
  <c r="H26" i="3"/>
  <c r="AG25" i="3"/>
  <c r="AF25" i="3"/>
  <c r="AE25" i="3"/>
  <c r="AD25" i="3"/>
  <c r="AC25" i="3"/>
  <c r="AB25" i="3"/>
  <c r="AA25" i="3"/>
  <c r="Z25" i="3"/>
  <c r="Y25" i="3"/>
  <c r="X25" i="3"/>
  <c r="W25" i="3"/>
  <c r="V25" i="3"/>
  <c r="S25" i="3"/>
  <c r="R25" i="3"/>
  <c r="Q25" i="3"/>
  <c r="P25" i="3"/>
  <c r="O25" i="3"/>
  <c r="N25" i="3"/>
  <c r="M25" i="3"/>
  <c r="L25" i="3"/>
  <c r="K25" i="3"/>
  <c r="J25" i="3"/>
  <c r="I25" i="3"/>
  <c r="H25" i="3"/>
  <c r="AG24" i="3"/>
  <c r="AF24" i="3"/>
  <c r="AE24" i="3"/>
  <c r="AD24" i="3"/>
  <c r="AC24" i="3"/>
  <c r="AB24" i="3"/>
  <c r="AA24" i="3"/>
  <c r="Z24" i="3"/>
  <c r="Y24" i="3"/>
  <c r="X24" i="3"/>
  <c r="W24" i="3"/>
  <c r="V24" i="3"/>
  <c r="S24" i="3"/>
  <c r="R24" i="3"/>
  <c r="Q24" i="3"/>
  <c r="P24" i="3"/>
  <c r="O24" i="3"/>
  <c r="N24" i="3"/>
  <c r="M24" i="3"/>
  <c r="L24" i="3"/>
  <c r="K24" i="3"/>
  <c r="J24" i="3"/>
  <c r="I24" i="3"/>
  <c r="H24" i="3"/>
  <c r="AG23" i="3"/>
  <c r="AF23" i="3"/>
  <c r="AE23" i="3"/>
  <c r="AD23" i="3"/>
  <c r="AC23" i="3"/>
  <c r="AB23" i="3"/>
  <c r="AA23" i="3"/>
  <c r="Z23" i="3"/>
  <c r="Y23" i="3"/>
  <c r="X23" i="3"/>
  <c r="W23" i="3"/>
  <c r="V23" i="3"/>
  <c r="S23" i="3"/>
  <c r="R23" i="3"/>
  <c r="Q23" i="3"/>
  <c r="P23" i="3"/>
  <c r="O23" i="3"/>
  <c r="N23" i="3"/>
  <c r="M23" i="3"/>
  <c r="L23" i="3"/>
  <c r="K23" i="3"/>
  <c r="J23" i="3"/>
  <c r="I23" i="3"/>
  <c r="H23" i="3"/>
  <c r="AG22" i="3"/>
  <c r="AF22" i="3"/>
  <c r="AE22" i="3"/>
  <c r="AD22" i="3"/>
  <c r="AC22" i="3"/>
  <c r="AB22" i="3"/>
  <c r="AA22" i="3"/>
  <c r="Z22" i="3"/>
  <c r="Y22" i="3"/>
  <c r="X22" i="3"/>
  <c r="W22" i="3"/>
  <c r="V22" i="3"/>
  <c r="S22" i="3"/>
  <c r="R22" i="3"/>
  <c r="Q22" i="3"/>
  <c r="P22" i="3"/>
  <c r="O22" i="3"/>
  <c r="N22" i="3"/>
  <c r="M22" i="3"/>
  <c r="L22" i="3"/>
  <c r="K22" i="3"/>
  <c r="J22" i="3"/>
  <c r="I22" i="3"/>
  <c r="H22" i="3"/>
  <c r="AG21" i="3"/>
  <c r="AF21" i="3"/>
  <c r="AE21" i="3"/>
  <c r="AD21" i="3"/>
  <c r="AC21" i="3"/>
  <c r="AB21" i="3"/>
  <c r="AA21" i="3"/>
  <c r="Z21" i="3"/>
  <c r="Y21" i="3"/>
  <c r="X21" i="3"/>
  <c r="W21" i="3"/>
  <c r="V21" i="3"/>
  <c r="S21" i="3"/>
  <c r="R21" i="3"/>
  <c r="Q21" i="3"/>
  <c r="P21" i="3"/>
  <c r="O21" i="3"/>
  <c r="N21" i="3"/>
  <c r="M21" i="3"/>
  <c r="L21" i="3"/>
  <c r="K21" i="3"/>
  <c r="J21" i="3"/>
  <c r="I21" i="3"/>
  <c r="H21" i="3"/>
  <c r="AG20" i="3"/>
  <c r="AF20" i="3"/>
  <c r="AE20" i="3"/>
  <c r="AD20" i="3"/>
  <c r="AC20" i="3"/>
  <c r="AB20" i="3"/>
  <c r="AA20" i="3"/>
  <c r="Z20" i="3"/>
  <c r="Y20" i="3"/>
  <c r="X20" i="3"/>
  <c r="W20" i="3"/>
  <c r="V20" i="3"/>
  <c r="S20" i="3"/>
  <c r="R20" i="3"/>
  <c r="Q20" i="3"/>
  <c r="P20" i="3"/>
  <c r="O20" i="3"/>
  <c r="N20" i="3"/>
  <c r="M20" i="3"/>
  <c r="L20" i="3"/>
  <c r="K20" i="3"/>
  <c r="J20" i="3"/>
  <c r="I20" i="3"/>
  <c r="H20" i="3"/>
  <c r="AG19" i="3"/>
  <c r="AF19" i="3"/>
  <c r="AE19" i="3"/>
  <c r="AD19" i="3"/>
  <c r="AC19" i="3"/>
  <c r="AB19" i="3"/>
  <c r="AA19" i="3"/>
  <c r="Z19" i="3"/>
  <c r="Y19" i="3"/>
  <c r="X19" i="3"/>
  <c r="W19" i="3"/>
  <c r="V19" i="3"/>
  <c r="S19" i="3"/>
  <c r="R19" i="3"/>
  <c r="Q19" i="3"/>
  <c r="P19" i="3"/>
  <c r="O19" i="3"/>
  <c r="N19" i="3"/>
  <c r="M19" i="3"/>
  <c r="L19" i="3"/>
  <c r="K19" i="3"/>
  <c r="J19" i="3"/>
  <c r="I19" i="3"/>
  <c r="H19" i="3"/>
  <c r="AG18" i="3"/>
  <c r="AF18" i="3"/>
  <c r="AE18" i="3"/>
  <c r="AD18" i="3"/>
  <c r="AC18" i="3"/>
  <c r="AB18" i="3"/>
  <c r="AA18" i="3"/>
  <c r="Z18" i="3"/>
  <c r="Y18" i="3"/>
  <c r="X18" i="3"/>
  <c r="W18" i="3"/>
  <c r="V18" i="3"/>
  <c r="S18" i="3"/>
  <c r="R18" i="3"/>
  <c r="Q18" i="3"/>
  <c r="P18" i="3"/>
  <c r="O18" i="3"/>
  <c r="N18" i="3"/>
  <c r="M18" i="3"/>
  <c r="L18" i="3"/>
  <c r="K18" i="3"/>
  <c r="J18" i="3"/>
  <c r="I18" i="3"/>
  <c r="H18" i="3"/>
  <c r="AG17" i="3"/>
  <c r="AF17" i="3"/>
  <c r="AE17" i="3"/>
  <c r="AD17" i="3"/>
  <c r="AC17" i="3"/>
  <c r="AB17" i="3"/>
  <c r="AA17" i="3"/>
  <c r="Z17" i="3"/>
  <c r="Y17" i="3"/>
  <c r="X17" i="3"/>
  <c r="W17" i="3"/>
  <c r="V17" i="3"/>
  <c r="S17" i="3"/>
  <c r="R17" i="3"/>
  <c r="Q17" i="3"/>
  <c r="P17" i="3"/>
  <c r="O17" i="3"/>
  <c r="N17" i="3"/>
  <c r="M17" i="3"/>
  <c r="L17" i="3"/>
  <c r="K17" i="3"/>
  <c r="J17" i="3"/>
  <c r="I17" i="3"/>
  <c r="H17" i="3"/>
  <c r="AG16" i="3"/>
  <c r="AF16" i="3"/>
  <c r="AE16" i="3"/>
  <c r="AD16" i="3"/>
  <c r="AC16" i="3"/>
  <c r="AB16" i="3"/>
  <c r="AA16" i="3"/>
  <c r="Z16" i="3"/>
  <c r="Y16" i="3"/>
  <c r="X16" i="3"/>
  <c r="W16" i="3"/>
  <c r="V16" i="3"/>
  <c r="S16" i="3"/>
  <c r="R16" i="3"/>
  <c r="Q16" i="3"/>
  <c r="P16" i="3"/>
  <c r="O16" i="3"/>
  <c r="N16" i="3"/>
  <c r="M16" i="3"/>
  <c r="L16" i="3"/>
  <c r="K16" i="3"/>
  <c r="J16" i="3"/>
  <c r="I16" i="3"/>
  <c r="H16" i="3"/>
  <c r="AG15" i="3"/>
  <c r="AF15" i="3"/>
  <c r="AE15" i="3"/>
  <c r="AD15" i="3"/>
  <c r="AC15" i="3"/>
  <c r="AB15" i="3"/>
  <c r="AA15" i="3"/>
  <c r="Z15" i="3"/>
  <c r="Y15" i="3"/>
  <c r="X15" i="3"/>
  <c r="W15" i="3"/>
  <c r="V15" i="3"/>
  <c r="S15" i="3"/>
  <c r="R15" i="3"/>
  <c r="Q15" i="3"/>
  <c r="P15" i="3"/>
  <c r="O15" i="3"/>
  <c r="N15" i="3"/>
  <c r="M15" i="3"/>
  <c r="L15" i="3"/>
  <c r="K15" i="3"/>
  <c r="J15" i="3"/>
  <c r="I15" i="3"/>
  <c r="H15" i="3"/>
  <c r="AG14" i="3"/>
  <c r="AF14" i="3"/>
  <c r="AE14" i="3"/>
  <c r="AD14" i="3"/>
  <c r="AC14" i="3"/>
  <c r="AB14" i="3"/>
  <c r="AA14" i="3"/>
  <c r="Z14" i="3"/>
  <c r="Y14" i="3"/>
  <c r="X14" i="3"/>
  <c r="W14" i="3"/>
  <c r="V14" i="3"/>
  <c r="S14" i="3"/>
  <c r="R14" i="3"/>
  <c r="Q14" i="3"/>
  <c r="P14" i="3"/>
  <c r="O14" i="3"/>
  <c r="N14" i="3"/>
  <c r="M14" i="3"/>
  <c r="L14" i="3"/>
  <c r="K14" i="3"/>
  <c r="J14" i="3"/>
  <c r="I14" i="3"/>
  <c r="H14" i="3"/>
  <c r="AG13" i="3"/>
  <c r="AF13" i="3"/>
  <c r="AE13" i="3"/>
  <c r="AD13" i="3"/>
  <c r="AC13" i="3"/>
  <c r="AB13" i="3"/>
  <c r="AA13" i="3"/>
  <c r="Z13" i="3"/>
  <c r="Y13" i="3"/>
  <c r="X13" i="3"/>
  <c r="W13" i="3"/>
  <c r="V13" i="3"/>
  <c r="S13" i="3"/>
  <c r="R13" i="3"/>
  <c r="Q13" i="3"/>
  <c r="P13" i="3"/>
  <c r="O13" i="3"/>
  <c r="N13" i="3"/>
  <c r="M13" i="3"/>
  <c r="L13" i="3"/>
  <c r="K13" i="3"/>
  <c r="J13" i="3"/>
  <c r="I13" i="3"/>
  <c r="H13" i="3"/>
  <c r="AG12" i="3"/>
  <c r="AF12" i="3"/>
  <c r="AE12" i="3"/>
  <c r="AD12" i="3"/>
  <c r="AC12" i="3"/>
  <c r="AB12" i="3"/>
  <c r="AA12" i="3"/>
  <c r="Z12" i="3"/>
  <c r="Y12" i="3"/>
  <c r="X12" i="3"/>
  <c r="W12" i="3"/>
  <c r="V12" i="3"/>
  <c r="S12" i="3"/>
  <c r="R12" i="3"/>
  <c r="Q12" i="3"/>
  <c r="P12" i="3"/>
  <c r="O12" i="3"/>
  <c r="N12" i="3"/>
  <c r="M12" i="3"/>
  <c r="L12" i="3"/>
  <c r="K12" i="3"/>
  <c r="J12" i="3"/>
  <c r="I12" i="3"/>
  <c r="H12" i="3"/>
  <c r="AG11" i="3"/>
  <c r="AF11" i="3"/>
  <c r="AE11" i="3"/>
  <c r="AD11" i="3"/>
  <c r="AC11" i="3"/>
  <c r="AB11" i="3"/>
  <c r="AA11" i="3"/>
  <c r="Z11" i="3"/>
  <c r="Y11" i="3"/>
  <c r="X11" i="3"/>
  <c r="W11" i="3"/>
  <c r="V11" i="3"/>
  <c r="S11" i="3"/>
  <c r="R11" i="3"/>
  <c r="Q11" i="3"/>
  <c r="P11" i="3"/>
  <c r="O11" i="3"/>
  <c r="N11" i="3"/>
  <c r="M11" i="3"/>
  <c r="L11" i="3"/>
  <c r="K11" i="3"/>
  <c r="J11" i="3"/>
  <c r="I11" i="3"/>
  <c r="H11" i="3"/>
  <c r="AG10" i="3"/>
  <c r="AF10" i="3"/>
  <c r="AE10" i="3"/>
  <c r="AD10" i="3"/>
  <c r="AC10" i="3"/>
  <c r="AB10" i="3"/>
  <c r="AA10" i="3"/>
  <c r="Z10" i="3"/>
  <c r="Y10" i="3"/>
  <c r="X10" i="3"/>
  <c r="W10" i="3"/>
  <c r="V10" i="3"/>
  <c r="S10" i="3"/>
  <c r="R10" i="3"/>
  <c r="Q10" i="3"/>
  <c r="P10" i="3"/>
  <c r="O10" i="3"/>
  <c r="N10" i="3"/>
  <c r="M10" i="3"/>
  <c r="L10" i="3"/>
  <c r="K10" i="3"/>
  <c r="J10" i="3"/>
  <c r="I10" i="3"/>
  <c r="H10" i="3"/>
  <c r="AG9" i="3"/>
  <c r="AF9" i="3"/>
  <c r="AE9" i="3"/>
  <c r="AD9" i="3"/>
  <c r="AC9" i="3"/>
  <c r="AB9" i="3"/>
  <c r="AA9" i="3"/>
  <c r="Z9" i="3"/>
  <c r="Y9" i="3"/>
  <c r="X9" i="3"/>
  <c r="W9" i="3"/>
  <c r="V9" i="3"/>
  <c r="S9" i="3"/>
  <c r="R9" i="3"/>
  <c r="Q9" i="3"/>
  <c r="P9" i="3"/>
  <c r="O9" i="3"/>
  <c r="N9" i="3"/>
  <c r="M9" i="3"/>
  <c r="L9" i="3"/>
  <c r="K9" i="3"/>
  <c r="J9" i="3"/>
  <c r="I9" i="3"/>
  <c r="H9" i="3"/>
  <c r="AG8" i="3"/>
  <c r="AF8" i="3"/>
  <c r="AE8" i="3"/>
  <c r="AD8" i="3"/>
  <c r="AC8" i="3"/>
  <c r="AB8" i="3"/>
  <c r="AA8" i="3"/>
  <c r="Z8" i="3"/>
  <c r="Y8" i="3"/>
  <c r="X8" i="3"/>
  <c r="W8" i="3"/>
  <c r="V8" i="3"/>
  <c r="S8" i="3"/>
  <c r="R8" i="3"/>
  <c r="Q8" i="3"/>
  <c r="P8" i="3"/>
  <c r="O8" i="3"/>
  <c r="N8" i="3"/>
  <c r="M8" i="3"/>
  <c r="L8" i="3"/>
  <c r="K8" i="3"/>
  <c r="J8" i="3"/>
  <c r="I8" i="3"/>
  <c r="H8" i="3"/>
  <c r="AG7" i="3"/>
  <c r="AF7" i="3"/>
  <c r="AE7" i="3"/>
  <c r="AD7" i="3"/>
  <c r="AC7" i="3"/>
  <c r="AB7" i="3"/>
  <c r="AA7" i="3"/>
  <c r="Z7" i="3"/>
  <c r="Y7" i="3"/>
  <c r="X7" i="3"/>
  <c r="W7" i="3"/>
  <c r="V7" i="3"/>
  <c r="S7" i="3"/>
  <c r="R7" i="3"/>
  <c r="Q7" i="3"/>
  <c r="P7" i="3"/>
  <c r="O7" i="3"/>
  <c r="N7" i="3"/>
  <c r="M7" i="3"/>
  <c r="L7" i="3"/>
  <c r="K7" i="3"/>
  <c r="J7" i="3"/>
  <c r="I7" i="3"/>
  <c r="H7" i="3"/>
  <c r="S47" i="3" l="1"/>
  <c r="S49" i="3"/>
  <c r="K50" i="3"/>
  <c r="S51" i="3"/>
  <c r="K52" i="3"/>
  <c r="N34" i="3"/>
  <c r="N35" i="3"/>
  <c r="N36" i="3"/>
  <c r="N37" i="3"/>
  <c r="N38" i="3"/>
  <c r="N39" i="3"/>
  <c r="N40" i="3"/>
  <c r="N41" i="3"/>
  <c r="N42" i="3"/>
  <c r="N43" i="3"/>
  <c r="N44" i="3"/>
  <c r="N45" i="3"/>
  <c r="N46" i="3"/>
  <c r="N47" i="3"/>
  <c r="N48" i="3"/>
  <c r="N49" i="3"/>
  <c r="I33" i="3"/>
  <c r="Q33" i="3"/>
  <c r="I34" i="3"/>
  <c r="Q34" i="3"/>
  <c r="I35" i="3"/>
  <c r="Q35" i="3"/>
  <c r="I36" i="3"/>
  <c r="Q36" i="3"/>
  <c r="I37" i="3"/>
  <c r="Q37" i="3"/>
  <c r="I38" i="3"/>
  <c r="Q38" i="3"/>
  <c r="I39" i="3"/>
  <c r="Q39" i="3"/>
  <c r="I40" i="3"/>
  <c r="Q40" i="3"/>
  <c r="I41" i="3"/>
  <c r="Q41" i="3"/>
  <c r="I42" i="3"/>
  <c r="Q42" i="3"/>
  <c r="I43" i="3"/>
  <c r="Q43" i="3"/>
  <c r="I44" i="3"/>
  <c r="Q44" i="3"/>
  <c r="I45" i="3"/>
  <c r="Q45" i="3"/>
  <c r="I46" i="3"/>
  <c r="Q46" i="3"/>
  <c r="I47" i="3"/>
  <c r="Q47" i="3"/>
  <c r="I48" i="3"/>
  <c r="Q48" i="3"/>
  <c r="I49" i="3"/>
  <c r="Q49" i="3"/>
  <c r="I50" i="3"/>
  <c r="Q50" i="3"/>
  <c r="I51" i="3"/>
  <c r="Q51" i="3"/>
  <c r="I52" i="3"/>
  <c r="Q52" i="3"/>
  <c r="I53" i="3"/>
  <c r="Q53" i="3"/>
  <c r="I54" i="3"/>
  <c r="Q54" i="3"/>
  <c r="S53" i="3"/>
  <c r="L33" i="3"/>
  <c r="L34" i="3"/>
  <c r="L35" i="3"/>
  <c r="L36" i="3"/>
  <c r="L38" i="3"/>
  <c r="L40" i="3"/>
  <c r="L42" i="3"/>
  <c r="L44" i="3"/>
  <c r="L46" i="3"/>
  <c r="L50" i="3"/>
  <c r="L52" i="3"/>
  <c r="L54" i="3"/>
  <c r="N50" i="3"/>
  <c r="N51" i="3"/>
  <c r="N52" i="3"/>
  <c r="N53" i="3"/>
  <c r="N54" i="3"/>
  <c r="N55" i="3"/>
  <c r="N33" i="3"/>
  <c r="Q55" i="3"/>
  <c r="J51" i="3"/>
  <c r="R52" i="3"/>
  <c r="J53" i="3"/>
  <c r="K54" i="3"/>
  <c r="S55" i="3"/>
  <c r="M34" i="3"/>
  <c r="M36" i="3"/>
  <c r="M38" i="3"/>
  <c r="M40" i="3"/>
  <c r="M42" i="3"/>
  <c r="M44" i="3"/>
  <c r="M46" i="3"/>
  <c r="M48" i="3"/>
  <c r="M50" i="3"/>
  <c r="M52" i="3"/>
  <c r="M54" i="3"/>
  <c r="O34" i="3"/>
  <c r="O36" i="3"/>
  <c r="O38" i="3"/>
  <c r="O40" i="3"/>
  <c r="O42" i="3"/>
  <c r="O44" i="3"/>
  <c r="O46" i="3"/>
  <c r="O48" i="3"/>
  <c r="O50" i="3"/>
  <c r="O52" i="3"/>
  <c r="O54" i="3"/>
  <c r="H33" i="3"/>
  <c r="P34" i="3"/>
  <c r="H35" i="3"/>
  <c r="P36" i="3"/>
  <c r="H37" i="3"/>
  <c r="P38" i="3"/>
  <c r="H39" i="3"/>
  <c r="P40" i="3"/>
  <c r="H41" i="3"/>
  <c r="P42" i="3"/>
  <c r="H43" i="3"/>
  <c r="P44" i="3"/>
  <c r="H45" i="3"/>
  <c r="P46" i="3"/>
  <c r="H47" i="3"/>
  <c r="P48" i="3"/>
  <c r="H49" i="3"/>
  <c r="P50" i="3"/>
  <c r="H51" i="3"/>
  <c r="P52" i="3"/>
  <c r="H53" i="3"/>
  <c r="P54" i="3"/>
  <c r="H55" i="3"/>
  <c r="I55" i="3"/>
  <c r="J33" i="3"/>
  <c r="R34" i="3"/>
  <c r="R36" i="3"/>
  <c r="J37" i="3"/>
  <c r="R38" i="3"/>
  <c r="J39" i="3"/>
  <c r="R40" i="3"/>
  <c r="J41" i="3"/>
  <c r="R42" i="3"/>
  <c r="J43" i="3"/>
  <c r="R44" i="3"/>
  <c r="J45" i="3"/>
  <c r="R46" i="3"/>
  <c r="J47" i="3"/>
  <c r="R48" i="3"/>
  <c r="J49" i="3"/>
  <c r="R50" i="3"/>
  <c r="R54" i="3"/>
  <c r="J55" i="3"/>
  <c r="J35" i="3"/>
  <c r="K33" i="3"/>
  <c r="S34" i="3"/>
  <c r="K35" i="3"/>
  <c r="S36" i="3"/>
  <c r="K37" i="3"/>
  <c r="S38" i="3"/>
  <c r="K39" i="3"/>
  <c r="S40" i="3"/>
  <c r="K41" i="3"/>
  <c r="S42" i="3"/>
  <c r="K43" i="3"/>
  <c r="S44" i="3"/>
  <c r="K45" i="3"/>
  <c r="S46" i="3"/>
  <c r="K47" i="3"/>
  <c r="S48" i="3"/>
  <c r="K49" i="3"/>
  <c r="S50" i="3"/>
  <c r="K51" i="3"/>
  <c r="S52" i="3"/>
  <c r="K53" i="3"/>
  <c r="S54" i="3"/>
  <c r="K55" i="3"/>
  <c r="L37" i="3"/>
  <c r="L39" i="3"/>
  <c r="L41" i="3"/>
  <c r="L43" i="3"/>
  <c r="L45" i="3"/>
  <c r="L47" i="3"/>
  <c r="L49" i="3"/>
  <c r="L51" i="3"/>
  <c r="L53" i="3"/>
  <c r="L55" i="3"/>
  <c r="M33" i="3"/>
  <c r="M35" i="3"/>
  <c r="M37" i="3"/>
  <c r="M39" i="3"/>
  <c r="M41" i="3"/>
  <c r="M43" i="3"/>
  <c r="M45" i="3"/>
  <c r="M47" i="3"/>
  <c r="M49" i="3"/>
  <c r="M51" i="3"/>
  <c r="M53" i="3"/>
  <c r="M55" i="3"/>
  <c r="O33" i="3"/>
  <c r="O35" i="3"/>
  <c r="O37" i="3"/>
  <c r="O39" i="3"/>
  <c r="O41" i="3"/>
  <c r="O43" i="3"/>
  <c r="O45" i="3"/>
  <c r="O47" i="3"/>
  <c r="O49" i="3"/>
  <c r="O51" i="3"/>
  <c r="O53" i="3"/>
  <c r="O55" i="3"/>
  <c r="P33" i="3"/>
  <c r="P35" i="3"/>
  <c r="P37" i="3"/>
  <c r="H38" i="3"/>
  <c r="P39" i="3"/>
  <c r="H40" i="3"/>
  <c r="P41" i="3"/>
  <c r="H42" i="3"/>
  <c r="P43" i="3"/>
  <c r="H44" i="3"/>
  <c r="P45" i="3"/>
  <c r="H46" i="3"/>
  <c r="P47" i="3"/>
  <c r="H48" i="3"/>
  <c r="P49" i="3"/>
  <c r="H50" i="3"/>
  <c r="P51" i="3"/>
  <c r="H52" i="3"/>
  <c r="P53" i="3"/>
  <c r="H54" i="3"/>
  <c r="P55" i="3"/>
  <c r="H36" i="3"/>
  <c r="R33" i="3"/>
  <c r="J34" i="3"/>
  <c r="R35" i="3"/>
  <c r="J36" i="3"/>
  <c r="R37" i="3"/>
  <c r="J38" i="3"/>
  <c r="R39" i="3"/>
  <c r="J40" i="3"/>
  <c r="R41" i="3"/>
  <c r="J42" i="3"/>
  <c r="R43" i="3"/>
  <c r="J44" i="3"/>
  <c r="R45" i="3"/>
  <c r="J46" i="3"/>
  <c r="R47" i="3"/>
  <c r="J48" i="3"/>
  <c r="R49" i="3"/>
  <c r="J50" i="3"/>
  <c r="R51" i="3"/>
  <c r="J52" i="3"/>
  <c r="R53" i="3"/>
  <c r="J54" i="3"/>
  <c r="R55" i="3"/>
  <c r="H34" i="3"/>
  <c r="S33" i="3"/>
  <c r="K34" i="3"/>
  <c r="S35" i="3"/>
  <c r="K36" i="3"/>
  <c r="S37" i="3"/>
  <c r="K38" i="3"/>
  <c r="S39" i="3"/>
  <c r="K40" i="3"/>
  <c r="S41" i="3"/>
  <c r="K42" i="3"/>
  <c r="S43" i="3"/>
  <c r="K44" i="3"/>
  <c r="S45" i="3"/>
  <c r="K46" i="3"/>
  <c r="K48" i="3"/>
</calcChain>
</file>

<file path=xl/sharedStrings.xml><?xml version="1.0" encoding="utf-8"?>
<sst xmlns="http://schemas.openxmlformats.org/spreadsheetml/2006/main" count="3207" uniqueCount="63">
  <si>
    <t>Vehicle</t>
  </si>
  <si>
    <t>C13</t>
  </si>
  <si>
    <t>With Trailer</t>
  </si>
  <si>
    <t>Without Trailer</t>
  </si>
  <si>
    <t>F11</t>
  </si>
  <si>
    <t>F14</t>
  </si>
  <si>
    <t>CO2 (g/s)</t>
  </si>
  <si>
    <t>CO (g/s)</t>
  </si>
  <si>
    <t>NOx (g/s)</t>
  </si>
  <si>
    <t>HC (g/s)</t>
  </si>
  <si>
    <t>Opmode</t>
  </si>
  <si>
    <t>Engine Load (%)</t>
  </si>
  <si>
    <t>Pollutant</t>
  </si>
  <si>
    <t>CO2</t>
  </si>
  <si>
    <t>CO</t>
  </si>
  <si>
    <t>NOx</t>
  </si>
  <si>
    <t>HC</t>
  </si>
  <si>
    <t>MOVES Default</t>
  </si>
  <si>
    <t>Name</t>
  </si>
  <si>
    <t>Description</t>
  </si>
  <si>
    <t>total hydrocarbon measurements</t>
  </si>
  <si>
    <t>nitrogen oxides measurements</t>
  </si>
  <si>
    <t>carbon monoxide measurements</t>
  </si>
  <si>
    <t>carbon dioxide measurements</t>
  </si>
  <si>
    <t>Units (if applicable)</t>
  </si>
  <si>
    <t>Engine Load</t>
  </si>
  <si>
    <t>Test Run Time (%)</t>
  </si>
  <si>
    <t>Test Run Time</t>
  </si>
  <si>
    <t>Portion of time spent in each opmode bin during cumulative test runs</t>
  </si>
  <si>
    <t xml:space="preserve">This file provides the data used to generate the tables and figures in the following manuscript: "Emission Rates for Light-Duty Truck Towing Operations in Real-World Conditions" https://doi.org/10.3390/atmos16060749 </t>
  </si>
  <si>
    <t>A complete description of how data was acquired and analyzed is described in the manuscript. Descriptions of each data column and units are provided in the data dictionary tab.</t>
  </si>
  <si>
    <r>
      <rPr>
        <b/>
        <sz val="11"/>
        <color rgb="FF222222"/>
        <rFont val="Calibri"/>
        <family val="2"/>
      </rPr>
      <t>Figure S1.</t>
    </r>
    <r>
      <rPr>
        <sz val="11"/>
        <color rgb="FF222222"/>
        <rFont val="Calibri"/>
        <family val="2"/>
      </rPr>
      <t xml:space="preserve"> Mean CO emission rates at different opmode bins for combined trucks with and without trailers compared to MOVES base emission rates</t>
    </r>
  </si>
  <si>
    <r>
      <rPr>
        <b/>
        <sz val="11"/>
        <color theme="1"/>
        <rFont val="Calibri"/>
        <family val="2"/>
        <scheme val="minor"/>
      </rPr>
      <t>Figure S2.</t>
    </r>
    <r>
      <rPr>
        <sz val="11"/>
        <color theme="1"/>
        <rFont val="Calibri"/>
        <family val="2"/>
        <scheme val="minor"/>
      </rPr>
      <t xml:space="preserve"> Mean HC emission rates at different opmode bins for combined trucks with and without trailers compared to MOVES base emission rates</t>
    </r>
  </si>
  <si>
    <r>
      <rPr>
        <b/>
        <sz val="11"/>
        <color theme="1"/>
        <rFont val="Calibri"/>
        <family val="2"/>
        <scheme val="minor"/>
      </rPr>
      <t>Figure S3.</t>
    </r>
    <r>
      <rPr>
        <sz val="11"/>
        <color theme="1"/>
        <rFont val="Calibri"/>
        <family val="2"/>
        <scheme val="minor"/>
      </rPr>
      <t xml:space="preserve"> Mean NOx emission rates at different opmode bins for combined trucks with and without trailers compared to MOVES base emission rates</t>
    </r>
  </si>
  <si>
    <t>vehicle operating mode</t>
  </si>
  <si>
    <t>vehicle engine load</t>
  </si>
  <si>
    <t>NA</t>
  </si>
  <si>
    <r>
      <rPr>
        <b/>
        <sz val="11"/>
        <color theme="1"/>
        <rFont val="Calibri"/>
        <family val="2"/>
        <scheme val="minor"/>
      </rPr>
      <t>Figure 2.</t>
    </r>
    <r>
      <rPr>
        <sz val="11"/>
        <color theme="1"/>
        <rFont val="Calibri"/>
        <family val="2"/>
        <scheme val="minor"/>
      </rPr>
      <t xml:space="preserve"> Percent of time spent in each opmode bin for the three tested trucks (C13, F11, F14), shown with and without trailer towing. To provide additional context, opmode bins have been labeled by speed category.</t>
    </r>
  </si>
  <si>
    <r>
      <rPr>
        <b/>
        <sz val="11"/>
        <color theme="1"/>
        <rFont val="Calibri"/>
        <family val="2"/>
        <scheme val="minor"/>
      </rPr>
      <t xml:space="preserve">Figure 3. </t>
    </r>
    <r>
      <rPr>
        <sz val="11"/>
        <color theme="1"/>
        <rFont val="Calibri"/>
        <family val="2"/>
        <scheme val="minor"/>
      </rPr>
      <t>Comparison of engine load (%) at different opmode bins for tested trucks (C13, F11, F14) with and without trailer towing (statistically significant differences [p &lt; 0.05] are indicated by *)</t>
    </r>
  </si>
  <si>
    <r>
      <rPr>
        <b/>
        <sz val="11"/>
        <color theme="1"/>
        <rFont val="Calibri"/>
        <family val="2"/>
        <scheme val="minor"/>
      </rPr>
      <t>Table 7.</t>
    </r>
    <r>
      <rPr>
        <sz val="11"/>
        <color theme="1"/>
        <rFont val="Calibri"/>
        <family val="2"/>
        <scheme val="minor"/>
      </rPr>
      <t xml:space="preserve"> Emission rate impacts from towing a trailer are shown as median percent differences for the three test vehicles (C13, F11, F14) at each opmode bin. Red-shaded cells indicate trailer towing resulted in a relative increase in emission rates, while blue-shaded cells indicate a relative decrease in emission rates.</t>
    </r>
  </si>
  <si>
    <t xml:space="preserve">Identifies if a trailer was being towed during the test run (i.e., with trailer or without trailer). </t>
  </si>
  <si>
    <t>Emission Rate</t>
  </si>
  <si>
    <t>OpMode Bin</t>
  </si>
  <si>
    <r>
      <rPr>
        <b/>
        <sz val="11"/>
        <color theme="1"/>
        <rFont val="Calibri"/>
        <family val="2"/>
        <scheme val="minor"/>
      </rPr>
      <t xml:space="preserve">Figure 4. </t>
    </r>
    <r>
      <rPr>
        <sz val="11"/>
        <color theme="1"/>
        <rFont val="Calibri"/>
        <family val="2"/>
        <scheme val="minor"/>
      </rPr>
      <t>Comparison of CO2 emission rates at different opmode bins for tested trucks (C13, F11, F14) with and without trailer towing (statistically significant differences [p &lt; 0.05] are indicated by *)</t>
    </r>
  </si>
  <si>
    <r>
      <rPr>
        <b/>
        <sz val="11"/>
        <color theme="1"/>
        <rFont val="Calibri"/>
        <family val="2"/>
        <scheme val="minor"/>
      </rPr>
      <t>Figure 5.</t>
    </r>
    <r>
      <rPr>
        <sz val="11"/>
        <color theme="1"/>
        <rFont val="Calibri"/>
        <family val="2"/>
        <scheme val="minor"/>
      </rPr>
      <t xml:space="preserve"> Comparison of CO emission rates (in log scale) at different opmode bins for tested trucks (C13, F11, F14) with and without trailer towing (statistically significant differences [p &lt; 0.05] are indicated by *)</t>
    </r>
  </si>
  <si>
    <r>
      <rPr>
        <b/>
        <sz val="11"/>
        <color theme="1"/>
        <rFont val="Calibri"/>
        <family val="2"/>
        <scheme val="minor"/>
      </rPr>
      <t>Figure 6.</t>
    </r>
    <r>
      <rPr>
        <sz val="11"/>
        <color theme="1"/>
        <rFont val="Calibri"/>
        <family val="2"/>
        <scheme val="minor"/>
      </rPr>
      <t xml:space="preserve"> Comparison of HC emission rates (in log scale) at different opmode bins for tested trucks (C13, F11, F14) with and without trailer towing (statistically significant differences [p &lt; 0.05] are indicated by *)</t>
    </r>
  </si>
  <si>
    <r>
      <rPr>
        <b/>
        <sz val="11"/>
        <color theme="1"/>
        <rFont val="Calibri"/>
        <family val="2"/>
        <scheme val="minor"/>
      </rPr>
      <t xml:space="preserve">Figure 7. </t>
    </r>
    <r>
      <rPr>
        <sz val="11"/>
        <color theme="1"/>
        <rFont val="Calibri"/>
        <family val="2"/>
        <scheme val="minor"/>
      </rPr>
      <t>Comparison of NOx emission rates (in log scale) at different opmode bins for tested trucks (C13, F11, F14) with and without trailer towing (statistically significant differences [p &lt; 0.05] are indicated by *)</t>
    </r>
  </si>
  <si>
    <t>Emission Rate (g/s)</t>
  </si>
  <si>
    <r>
      <t xml:space="preserve">g/s </t>
    </r>
    <r>
      <rPr>
        <sz val="12"/>
        <color theme="1"/>
        <rFont val="Calibri Light"/>
        <family val="2"/>
        <scheme val="major"/>
      </rPr>
      <t>(grams per second)</t>
    </r>
  </si>
  <si>
    <r>
      <t xml:space="preserve">% </t>
    </r>
    <r>
      <rPr>
        <sz val="12"/>
        <color theme="1"/>
        <rFont val="Calibri Light"/>
        <family val="2"/>
        <scheme val="major"/>
      </rPr>
      <t>(percentage; parts per hundred)</t>
    </r>
  </si>
  <si>
    <r>
      <rPr>
        <b/>
        <sz val="11"/>
        <color theme="1"/>
        <rFont val="Calibri"/>
        <family val="2"/>
        <scheme val="minor"/>
      </rPr>
      <t>Figure 8.</t>
    </r>
    <r>
      <rPr>
        <sz val="11"/>
        <color theme="1"/>
        <rFont val="Calibri"/>
        <family val="2"/>
        <scheme val="minor"/>
      </rPr>
      <t xml:space="preserve"> Median CO emission rates at different opmode bins for combined trucks with and without trailer towing (shown with 25th and 75th percentile intervals) compared to MOVES base emission rates</t>
    </r>
  </si>
  <si>
    <r>
      <rPr>
        <b/>
        <sz val="11"/>
        <color theme="1"/>
        <rFont val="Calibri"/>
        <family val="2"/>
        <scheme val="minor"/>
      </rPr>
      <t>Figure 9.</t>
    </r>
    <r>
      <rPr>
        <sz val="11"/>
        <color theme="1"/>
        <rFont val="Calibri"/>
        <family val="2"/>
        <scheme val="minor"/>
      </rPr>
      <t xml:space="preserve"> Median HC emission rates at different opmode bins for combined trucks with and without trailer towing (shown with 25th and 75th percentile intervals) compared to MOVES base emission rates</t>
    </r>
  </si>
  <si>
    <r>
      <rPr>
        <b/>
        <sz val="11"/>
        <color theme="1"/>
        <rFont val="Calibri"/>
        <family val="2"/>
        <scheme val="minor"/>
      </rPr>
      <t>Figure 10.</t>
    </r>
    <r>
      <rPr>
        <sz val="11"/>
        <color theme="1"/>
        <rFont val="Calibri"/>
        <family val="2"/>
        <scheme val="minor"/>
      </rPr>
      <t xml:space="preserve"> Median NOx emission rates at different opmode bins for combined trucks with and without trailer towing (shown with 25th and 75th percentile intervals) compared to MOVES base emission rates</t>
    </r>
  </si>
  <si>
    <t>2013 model year Chevy truck 
(one of the light-duty trucks used in testing)</t>
  </si>
  <si>
    <t>2011 model year Ford truck 
(one of the light-duty trucks used in testing)</t>
  </si>
  <si>
    <t>2014 model year Ford truck 
(one of the light-duty trucks used in testing)</t>
  </si>
  <si>
    <t>Trailer Type</t>
  </si>
  <si>
    <t>MOVES or Trailer Type</t>
  </si>
  <si>
    <t>MOVES</t>
  </si>
  <si>
    <t>MOtor Vehicle Emissions Simulator (Environmental Protection Agency's vehicle emissions model)</t>
  </si>
  <si>
    <t>Vehicle used during testing. Tested vehicles include: 
2011 Ford with gasoline direct injection engine (F11), 
2013 Chevy with port fuel injection engine (C13), 
2014 Ford with port fuel injection engine (F14)</t>
  </si>
  <si>
    <t>DISCLAIMER: Any mention of trade names, manufacturers or products does not imply an endorsement by the United States Government or the U.S. Environmental Protection Agency. EPA and its employees do not endorse any commercial products, services, or enterprises.</t>
  </si>
  <si>
    <t>Measured emission rates (CO2, CO, NOx, or HC) from test runs using Portable Emission Measurement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</si>
</sst>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0000"/>
    <numFmt numFmtId="166" formatCode="0.00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222222"/>
      <name val="Calibri"/>
      <family val="2"/>
    </font>
    <font>
      <b/>
      <sz val="11"/>
      <color rgb="FF222222"/>
      <name val="Calibri"/>
      <family val="2"/>
    </font>
    <font>
      <sz val="12"/>
      <name val="Calibri"/>
      <family val="2"/>
      <scheme val="minor"/>
    </font>
    <font>
      <sz val="12"/>
      <color theme="1"/>
      <name val="Calibri Light"/>
      <family val="2"/>
      <scheme val="major"/>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double">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0" fillId="0" borderId="1" xfId="0" applyBorder="1"/>
    <xf numFmtId="43" fontId="0" fillId="0" borderId="0" xfId="0" applyNumberFormat="1"/>
    <xf numFmtId="9" fontId="0" fillId="0" borderId="0" xfId="0" applyNumberFormat="1"/>
    <xf numFmtId="0" fontId="0" fillId="0" borderId="0" xfId="0" applyFont="1" applyFill="1"/>
    <xf numFmtId="0" fontId="0" fillId="0" borderId="0" xfId="0" applyBorder="1"/>
    <xf numFmtId="164" fontId="0" fillId="0" borderId="0" xfId="1" applyNumberFormat="1" applyFont="1" applyFill="1" applyBorder="1" applyAlignment="1">
      <alignment horizontal="left"/>
    </xf>
    <xf numFmtId="9" fontId="0" fillId="0" borderId="0" xfId="2" applyFont="1" applyBorder="1"/>
    <xf numFmtId="43" fontId="0" fillId="0" borderId="0" xfId="1" applyFont="1" applyFill="1" applyBorder="1" applyAlignment="1">
      <alignment horizontal="left"/>
    </xf>
    <xf numFmtId="0" fontId="5" fillId="0" borderId="0" xfId="0" applyFont="1"/>
    <xf numFmtId="0" fontId="0" fillId="0" borderId="0" xfId="0" applyFont="1"/>
    <xf numFmtId="165" fontId="0" fillId="0" borderId="0" xfId="0" applyNumberFormat="1"/>
    <xf numFmtId="2" fontId="0" fillId="0" borderId="0" xfId="0" applyNumberFormat="1"/>
    <xf numFmtId="166" fontId="0" fillId="0" borderId="0" xfId="0" applyNumberFormat="1"/>
    <xf numFmtId="0" fontId="0" fillId="2" borderId="0" xfId="0" applyFill="1" applyAlignment="1">
      <alignment horizontal="left" vertical="top"/>
    </xf>
    <xf numFmtId="0" fontId="0" fillId="2" borderId="0" xfId="0" applyFill="1"/>
    <xf numFmtId="0" fontId="4" fillId="2" borderId="0" xfId="0" applyFont="1" applyFill="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9" fillId="2" borderId="0" xfId="0" applyFont="1" applyFill="1" applyBorder="1" applyAlignment="1">
      <alignment horizontal="left" vertical="top"/>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7" xfId="0" applyFont="1" applyFill="1" applyBorder="1" applyAlignment="1">
      <alignment horizontal="left" vertical="top"/>
    </xf>
    <xf numFmtId="0" fontId="7" fillId="2" borderId="7" xfId="0" applyFont="1" applyFill="1" applyBorder="1" applyAlignment="1">
      <alignment horizontal="left" vertical="top" wrapText="1"/>
    </xf>
    <xf numFmtId="0" fontId="4" fillId="2" borderId="8" xfId="0" applyFont="1" applyFill="1" applyBorder="1" applyAlignment="1">
      <alignment horizontal="left" vertical="top"/>
    </xf>
    <xf numFmtId="0" fontId="3" fillId="2" borderId="9" xfId="0" applyFont="1" applyFill="1" applyBorder="1" applyAlignment="1">
      <alignment horizontal="center" vertical="top" wrapText="1"/>
    </xf>
    <xf numFmtId="0" fontId="0" fillId="2" borderId="22" xfId="0" applyFill="1" applyBorder="1"/>
    <xf numFmtId="0" fontId="0" fillId="2" borderId="13" xfId="0" applyFill="1" applyBorder="1"/>
    <xf numFmtId="0" fontId="0" fillId="2" borderId="16" xfId="0" applyFill="1" applyBorder="1"/>
    <xf numFmtId="0" fontId="0" fillId="2" borderId="10" xfId="0" applyFill="1" applyBorder="1"/>
    <xf numFmtId="0" fontId="0" fillId="2" borderId="19" xfId="0" applyFill="1" applyBorder="1"/>
    <xf numFmtId="0" fontId="0" fillId="2" borderId="27" xfId="0" applyFill="1" applyBorder="1" applyAlignment="1">
      <alignment horizontal="center"/>
    </xf>
    <xf numFmtId="0" fontId="0" fillId="2" borderId="6" xfId="0"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9" fontId="0" fillId="0" borderId="11" xfId="2" applyFont="1" applyBorder="1" applyAlignment="1">
      <alignment horizontal="right"/>
    </xf>
    <xf numFmtId="9" fontId="0" fillId="0" borderId="12" xfId="2" applyFont="1" applyBorder="1" applyAlignment="1">
      <alignment horizontal="right"/>
    </xf>
    <xf numFmtId="9" fontId="0" fillId="0" borderId="17" xfId="2" applyFont="1" applyBorder="1" applyAlignment="1">
      <alignment horizontal="right"/>
    </xf>
    <xf numFmtId="9" fontId="0" fillId="0" borderId="18" xfId="2" applyFont="1" applyBorder="1" applyAlignment="1">
      <alignment horizontal="right"/>
    </xf>
    <xf numFmtId="9" fontId="0" fillId="0" borderId="14" xfId="2" applyFont="1" applyBorder="1" applyAlignment="1">
      <alignment horizontal="right"/>
    </xf>
    <xf numFmtId="9" fontId="0" fillId="0" borderId="15" xfId="2" applyFont="1" applyBorder="1" applyAlignment="1">
      <alignment horizontal="right"/>
    </xf>
    <xf numFmtId="9" fontId="0" fillId="0" borderId="20" xfId="2" applyFont="1" applyBorder="1" applyAlignment="1">
      <alignment horizontal="right"/>
    </xf>
    <xf numFmtId="9" fontId="0" fillId="0" borderId="21" xfId="2" applyFont="1" applyBorder="1" applyAlignment="1">
      <alignment horizontal="right"/>
    </xf>
    <xf numFmtId="0" fontId="2" fillId="2" borderId="23" xfId="0" applyFont="1" applyFill="1" applyBorder="1" applyAlignment="1">
      <alignment horizontal="center"/>
    </xf>
    <xf numFmtId="0" fontId="2" fillId="2" borderId="24"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2" borderId="13" xfId="0" applyFont="1" applyFill="1" applyBorder="1" applyAlignment="1">
      <alignment horizontal="center"/>
    </xf>
    <xf numFmtId="0" fontId="0" fillId="0" borderId="1" xfId="0" applyBorder="1" applyAlignment="1">
      <alignment horizontal="center"/>
    </xf>
    <xf numFmtId="9" fontId="0" fillId="0" borderId="0" xfId="2" applyFont="1" applyFill="1" applyBorder="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E6CBA-15A4-42D3-90C5-EEDECD9FED4E}">
  <dimension ref="A2:J3"/>
  <sheetViews>
    <sheetView showGridLines="0" workbookViewId="0"/>
  </sheetViews>
  <sheetFormatPr defaultRowHeight="14.4" x14ac:dyDescent="0.3"/>
  <cols>
    <col min="1" max="1" width="8.88671875" style="4" customWidth="1"/>
    <col min="2" max="16384" width="8.88671875" style="4"/>
  </cols>
  <sheetData>
    <row r="2" spans="1:10" ht="63" customHeight="1" x14ac:dyDescent="0.3">
      <c r="A2" s="17" t="s">
        <v>29</v>
      </c>
      <c r="B2" s="18"/>
      <c r="C2" s="18"/>
      <c r="D2" s="18"/>
      <c r="E2" s="18"/>
      <c r="F2" s="18"/>
      <c r="G2" s="18"/>
      <c r="H2" s="18"/>
      <c r="I2" s="18"/>
      <c r="J2" s="18"/>
    </row>
    <row r="3" spans="1:10" ht="63" customHeight="1" x14ac:dyDescent="0.3">
      <c r="A3" s="17" t="s">
        <v>30</v>
      </c>
      <c r="B3" s="18"/>
      <c r="C3" s="18"/>
      <c r="D3" s="18"/>
      <c r="E3" s="18"/>
      <c r="F3" s="18"/>
      <c r="G3" s="18"/>
      <c r="H3" s="18"/>
      <c r="I3" s="18"/>
      <c r="J3" s="18"/>
    </row>
  </sheetData>
  <mergeCells count="2">
    <mergeCell ref="A2:J2"/>
    <mergeCell ref="A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83F13-0815-484E-921B-2954D0D04DCA}">
  <dimension ref="A1:C17"/>
  <sheetViews>
    <sheetView zoomScaleNormal="100" workbookViewId="0">
      <selection activeCell="A2" sqref="A2"/>
    </sheetView>
  </sheetViews>
  <sheetFormatPr defaultRowHeight="14.4" x14ac:dyDescent="0.3"/>
  <cols>
    <col min="1" max="1" width="14.33203125" style="14" bestFit="1" customWidth="1"/>
    <col min="2" max="2" width="54.109375" style="14" customWidth="1"/>
    <col min="3" max="3" width="32.88671875" style="14" bestFit="1" customWidth="1"/>
    <col min="4" max="16384" width="8.88671875" style="15"/>
  </cols>
  <sheetData>
    <row r="1" spans="1:3" x14ac:dyDescent="0.3">
      <c r="A1" s="22" t="s">
        <v>61</v>
      </c>
    </row>
    <row r="3" spans="1:3" ht="16.2" thickBot="1" x14ac:dyDescent="0.35">
      <c r="A3" s="28" t="s">
        <v>18</v>
      </c>
      <c r="B3" s="28" t="s">
        <v>19</v>
      </c>
      <c r="C3" s="28" t="s">
        <v>24</v>
      </c>
    </row>
    <row r="4" spans="1:3" ht="31.8" thickTop="1" x14ac:dyDescent="0.3">
      <c r="A4" s="16" t="s">
        <v>1</v>
      </c>
      <c r="B4" s="16" t="s">
        <v>53</v>
      </c>
      <c r="C4" s="16" t="s">
        <v>36</v>
      </c>
    </row>
    <row r="5" spans="1:3" ht="31.2" x14ac:dyDescent="0.3">
      <c r="A5" s="24" t="s">
        <v>4</v>
      </c>
      <c r="B5" s="24" t="s">
        <v>54</v>
      </c>
      <c r="C5" s="24" t="s">
        <v>36</v>
      </c>
    </row>
    <row r="6" spans="1:3" ht="31.2" x14ac:dyDescent="0.3">
      <c r="A6" s="24" t="s">
        <v>5</v>
      </c>
      <c r="B6" s="24" t="s">
        <v>55</v>
      </c>
      <c r="C6" s="24" t="s">
        <v>36</v>
      </c>
    </row>
    <row r="7" spans="1:3" ht="62.4" x14ac:dyDescent="0.3">
      <c r="A7" s="24" t="s">
        <v>0</v>
      </c>
      <c r="B7" s="24" t="s">
        <v>60</v>
      </c>
      <c r="C7" s="24" t="s">
        <v>36</v>
      </c>
    </row>
    <row r="8" spans="1:3" ht="31.2" x14ac:dyDescent="0.3">
      <c r="A8" s="24" t="s">
        <v>56</v>
      </c>
      <c r="B8" s="24" t="s">
        <v>40</v>
      </c>
      <c r="C8" s="24" t="s">
        <v>36</v>
      </c>
    </row>
    <row r="9" spans="1:3" ht="15.6" x14ac:dyDescent="0.3">
      <c r="A9" s="25" t="s">
        <v>13</v>
      </c>
      <c r="B9" s="24" t="s">
        <v>23</v>
      </c>
      <c r="C9" s="24" t="s">
        <v>48</v>
      </c>
    </row>
    <row r="10" spans="1:3" ht="15.6" x14ac:dyDescent="0.3">
      <c r="A10" s="25" t="s">
        <v>14</v>
      </c>
      <c r="B10" s="24" t="s">
        <v>22</v>
      </c>
      <c r="C10" s="24" t="s">
        <v>48</v>
      </c>
    </row>
    <row r="11" spans="1:3" ht="15.6" x14ac:dyDescent="0.3">
      <c r="A11" s="25" t="s">
        <v>15</v>
      </c>
      <c r="B11" s="24" t="s">
        <v>21</v>
      </c>
      <c r="C11" s="24" t="s">
        <v>48</v>
      </c>
    </row>
    <row r="12" spans="1:3" ht="15.6" x14ac:dyDescent="0.3">
      <c r="A12" s="25" t="s">
        <v>16</v>
      </c>
      <c r="B12" s="24" t="s">
        <v>20</v>
      </c>
      <c r="C12" s="24" t="s">
        <v>48</v>
      </c>
    </row>
    <row r="13" spans="1:3" ht="34.799999999999997" customHeight="1" x14ac:dyDescent="0.3">
      <c r="A13" s="26" t="s">
        <v>41</v>
      </c>
      <c r="B13" s="24" t="s">
        <v>62</v>
      </c>
      <c r="C13" s="24" t="s">
        <v>48</v>
      </c>
    </row>
    <row r="14" spans="1:3" ht="15.6" x14ac:dyDescent="0.3">
      <c r="A14" s="25" t="s">
        <v>10</v>
      </c>
      <c r="B14" s="24" t="s">
        <v>34</v>
      </c>
      <c r="C14" s="24" t="s">
        <v>36</v>
      </c>
    </row>
    <row r="15" spans="1:3" ht="15.6" x14ac:dyDescent="0.3">
      <c r="A15" s="25" t="s">
        <v>25</v>
      </c>
      <c r="B15" s="24" t="s">
        <v>35</v>
      </c>
      <c r="C15" s="24" t="s">
        <v>49</v>
      </c>
    </row>
    <row r="16" spans="1:3" ht="31.2" x14ac:dyDescent="0.3">
      <c r="A16" s="25" t="s">
        <v>27</v>
      </c>
      <c r="B16" s="24" t="s">
        <v>28</v>
      </c>
      <c r="C16" s="24" t="s">
        <v>49</v>
      </c>
    </row>
    <row r="17" spans="1:3" ht="31.2" x14ac:dyDescent="0.3">
      <c r="A17" s="27" t="s">
        <v>58</v>
      </c>
      <c r="B17" s="23" t="s">
        <v>59</v>
      </c>
      <c r="C17" s="27" t="s">
        <v>36</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42"/>
  <sheetViews>
    <sheetView workbookViewId="0"/>
  </sheetViews>
  <sheetFormatPr defaultRowHeight="14.4" x14ac:dyDescent="0.3"/>
  <cols>
    <col min="1" max="1" width="7.44140625" bestFit="1" customWidth="1"/>
    <col min="2" max="2" width="13.5546875" bestFit="1" customWidth="1"/>
    <col min="3" max="3" width="8.44140625" bestFit="1" customWidth="1"/>
    <col min="4" max="4" width="16.5546875" bestFit="1" customWidth="1"/>
  </cols>
  <sheetData>
    <row r="2" spans="1:4" x14ac:dyDescent="0.3">
      <c r="A2" t="s">
        <v>37</v>
      </c>
    </row>
    <row r="4" spans="1:4" x14ac:dyDescent="0.3">
      <c r="A4" s="10" t="s">
        <v>0</v>
      </c>
      <c r="B4" s="10" t="s">
        <v>56</v>
      </c>
      <c r="C4" s="10" t="s">
        <v>10</v>
      </c>
      <c r="D4" s="10" t="s">
        <v>26</v>
      </c>
    </row>
    <row r="5" spans="1:4" x14ac:dyDescent="0.3">
      <c r="A5" t="s">
        <v>1</v>
      </c>
      <c r="B5" t="s">
        <v>2</v>
      </c>
      <c r="C5">
        <v>0</v>
      </c>
      <c r="D5" s="11">
        <v>6.3008503089251794E-2</v>
      </c>
    </row>
    <row r="6" spans="1:4" x14ac:dyDescent="0.3">
      <c r="A6" t="s">
        <v>1</v>
      </c>
      <c r="B6" t="s">
        <v>2</v>
      </c>
      <c r="C6">
        <v>1</v>
      </c>
      <c r="D6" s="11">
        <v>0.106625068819967</v>
      </c>
    </row>
    <row r="7" spans="1:4" x14ac:dyDescent="0.3">
      <c r="A7" t="s">
        <v>1</v>
      </c>
      <c r="B7" t="s">
        <v>2</v>
      </c>
      <c r="C7">
        <v>11</v>
      </c>
      <c r="D7" s="11">
        <v>0.144368997369548</v>
      </c>
    </row>
    <row r="8" spans="1:4" x14ac:dyDescent="0.3">
      <c r="A8" t="s">
        <v>1</v>
      </c>
      <c r="B8" t="s">
        <v>2</v>
      </c>
      <c r="C8">
        <v>12</v>
      </c>
      <c r="D8" s="11">
        <v>0.106074509084236</v>
      </c>
    </row>
    <row r="9" spans="1:4" x14ac:dyDescent="0.3">
      <c r="A9" t="s">
        <v>1</v>
      </c>
      <c r="B9" t="s">
        <v>2</v>
      </c>
      <c r="C9">
        <v>13</v>
      </c>
      <c r="D9" s="11">
        <v>6.4537835688505504E-2</v>
      </c>
    </row>
    <row r="10" spans="1:4" x14ac:dyDescent="0.3">
      <c r="A10" t="s">
        <v>1</v>
      </c>
      <c r="B10" t="s">
        <v>2</v>
      </c>
      <c r="C10">
        <v>14</v>
      </c>
      <c r="D10" s="11">
        <v>4.41059521624763E-2</v>
      </c>
    </row>
    <row r="11" spans="1:4" x14ac:dyDescent="0.3">
      <c r="A11" t="s">
        <v>1</v>
      </c>
      <c r="B11" t="s">
        <v>2</v>
      </c>
      <c r="C11">
        <v>15</v>
      </c>
      <c r="D11" s="11">
        <v>3.0770171896984201E-2</v>
      </c>
    </row>
    <row r="12" spans="1:4" x14ac:dyDescent="0.3">
      <c r="A12" t="s">
        <v>1</v>
      </c>
      <c r="B12" t="s">
        <v>2</v>
      </c>
      <c r="C12">
        <v>16</v>
      </c>
      <c r="D12" s="11">
        <v>1.26017006178504E-2</v>
      </c>
    </row>
    <row r="13" spans="1:4" x14ac:dyDescent="0.3">
      <c r="A13" t="s">
        <v>1</v>
      </c>
      <c r="B13" t="s">
        <v>2</v>
      </c>
      <c r="C13">
        <v>21</v>
      </c>
      <c r="D13" s="11">
        <v>5.6646479476356502E-2</v>
      </c>
    </row>
    <row r="14" spans="1:4" x14ac:dyDescent="0.3">
      <c r="A14" t="s">
        <v>1</v>
      </c>
      <c r="B14" t="s">
        <v>2</v>
      </c>
      <c r="C14">
        <v>22</v>
      </c>
      <c r="D14" s="11">
        <v>1.8535511102954701E-2</v>
      </c>
    </row>
    <row r="15" spans="1:4" x14ac:dyDescent="0.3">
      <c r="A15" t="s">
        <v>1</v>
      </c>
      <c r="B15" t="s">
        <v>2</v>
      </c>
      <c r="C15">
        <v>23</v>
      </c>
      <c r="D15" s="11">
        <v>1.69450051997308E-2</v>
      </c>
    </row>
    <row r="16" spans="1:4" x14ac:dyDescent="0.3">
      <c r="A16" t="s">
        <v>1</v>
      </c>
      <c r="B16" t="s">
        <v>2</v>
      </c>
      <c r="C16">
        <v>24</v>
      </c>
      <c r="D16" s="11">
        <v>1.57215391203279E-2</v>
      </c>
    </row>
    <row r="17" spans="1:4" x14ac:dyDescent="0.3">
      <c r="A17" t="s">
        <v>1</v>
      </c>
      <c r="B17" t="s">
        <v>2</v>
      </c>
      <c r="C17">
        <v>25</v>
      </c>
      <c r="D17" s="11">
        <v>1.3947513305193599E-2</v>
      </c>
    </row>
    <row r="18" spans="1:4" x14ac:dyDescent="0.3">
      <c r="A18" t="s">
        <v>1</v>
      </c>
      <c r="B18" t="s">
        <v>2</v>
      </c>
      <c r="C18">
        <v>27</v>
      </c>
      <c r="D18" s="11">
        <v>1.3152260353581699E-2</v>
      </c>
    </row>
    <row r="19" spans="1:4" x14ac:dyDescent="0.3">
      <c r="A19" t="s">
        <v>1</v>
      </c>
      <c r="B19" t="s">
        <v>2</v>
      </c>
      <c r="C19">
        <v>28</v>
      </c>
      <c r="D19" s="11">
        <v>3.7927448461491401E-3</v>
      </c>
    </row>
    <row r="20" spans="1:4" x14ac:dyDescent="0.3">
      <c r="A20" t="s">
        <v>1</v>
      </c>
      <c r="B20" t="s">
        <v>2</v>
      </c>
      <c r="C20">
        <v>29</v>
      </c>
      <c r="D20" s="11">
        <v>2.0798923349850101E-3</v>
      </c>
    </row>
    <row r="21" spans="1:4" x14ac:dyDescent="0.3">
      <c r="A21" t="s">
        <v>1</v>
      </c>
      <c r="B21" t="s">
        <v>2</v>
      </c>
      <c r="C21">
        <v>30</v>
      </c>
      <c r="D21" s="11">
        <v>1.40698599131339E-3</v>
      </c>
    </row>
    <row r="22" spans="1:4" x14ac:dyDescent="0.3">
      <c r="A22" t="s">
        <v>1</v>
      </c>
      <c r="B22" t="s">
        <v>2</v>
      </c>
      <c r="C22">
        <v>33</v>
      </c>
      <c r="D22" s="11">
        <v>0.17532268917844299</v>
      </c>
    </row>
    <row r="23" spans="1:4" x14ac:dyDescent="0.3">
      <c r="A23" t="s">
        <v>1</v>
      </c>
      <c r="B23" t="s">
        <v>2</v>
      </c>
      <c r="C23">
        <v>35</v>
      </c>
      <c r="D23" s="11">
        <v>6.6740074631430807E-2</v>
      </c>
    </row>
    <row r="24" spans="1:4" x14ac:dyDescent="0.3">
      <c r="A24" t="s">
        <v>1</v>
      </c>
      <c r="B24" t="s">
        <v>2</v>
      </c>
      <c r="C24">
        <v>37</v>
      </c>
      <c r="D24" s="11">
        <v>3.0158438857282699E-2</v>
      </c>
    </row>
    <row r="25" spans="1:4" x14ac:dyDescent="0.3">
      <c r="A25" t="s">
        <v>1</v>
      </c>
      <c r="B25" t="s">
        <v>2</v>
      </c>
      <c r="C25">
        <v>38</v>
      </c>
      <c r="D25" s="11">
        <v>8.9313023796415304E-3</v>
      </c>
    </row>
    <row r="26" spans="1:4" x14ac:dyDescent="0.3">
      <c r="A26" t="s">
        <v>1</v>
      </c>
      <c r="B26" t="s">
        <v>2</v>
      </c>
      <c r="C26">
        <v>39</v>
      </c>
      <c r="D26" s="11">
        <v>2.1410656389551602E-3</v>
      </c>
    </row>
    <row r="27" spans="1:4" x14ac:dyDescent="0.3">
      <c r="A27" t="s">
        <v>1</v>
      </c>
      <c r="B27" t="s">
        <v>2</v>
      </c>
      <c r="C27">
        <v>40</v>
      </c>
      <c r="D27" s="11">
        <v>2.3857588548357499E-3</v>
      </c>
    </row>
    <row r="28" spans="1:4" x14ac:dyDescent="0.3">
      <c r="A28" t="s">
        <v>1</v>
      </c>
      <c r="B28" t="s">
        <v>3</v>
      </c>
      <c r="C28">
        <v>0</v>
      </c>
      <c r="D28" s="11">
        <v>7.1182008368200794E-2</v>
      </c>
    </row>
    <row r="29" spans="1:4" x14ac:dyDescent="0.3">
      <c r="A29" t="s">
        <v>1</v>
      </c>
      <c r="B29" t="s">
        <v>3</v>
      </c>
      <c r="C29">
        <v>1</v>
      </c>
      <c r="D29" s="11">
        <v>0.12923640167364001</v>
      </c>
    </row>
    <row r="30" spans="1:4" x14ac:dyDescent="0.3">
      <c r="A30" t="s">
        <v>1</v>
      </c>
      <c r="B30" t="s">
        <v>3</v>
      </c>
      <c r="C30">
        <v>11</v>
      </c>
      <c r="D30" s="11">
        <v>0.12510460251045999</v>
      </c>
    </row>
    <row r="31" spans="1:4" x14ac:dyDescent="0.3">
      <c r="A31" t="s">
        <v>1</v>
      </c>
      <c r="B31" t="s">
        <v>3</v>
      </c>
      <c r="C31">
        <v>12</v>
      </c>
      <c r="D31" s="11">
        <v>8.5564853556485396E-2</v>
      </c>
    </row>
    <row r="32" spans="1:4" x14ac:dyDescent="0.3">
      <c r="A32" t="s">
        <v>1</v>
      </c>
      <c r="B32" t="s">
        <v>3</v>
      </c>
      <c r="C32">
        <v>13</v>
      </c>
      <c r="D32" s="11">
        <v>5.3661087866108799E-2</v>
      </c>
    </row>
    <row r="33" spans="1:4" x14ac:dyDescent="0.3">
      <c r="A33" t="s">
        <v>1</v>
      </c>
      <c r="B33" t="s">
        <v>3</v>
      </c>
      <c r="C33">
        <v>14</v>
      </c>
      <c r="D33" s="11">
        <v>4.2102510460251E-2</v>
      </c>
    </row>
    <row r="34" spans="1:4" x14ac:dyDescent="0.3">
      <c r="A34" t="s">
        <v>1</v>
      </c>
      <c r="B34" t="s">
        <v>3</v>
      </c>
      <c r="C34">
        <v>15</v>
      </c>
      <c r="D34" s="11">
        <v>3.30543933054393E-2</v>
      </c>
    </row>
    <row r="35" spans="1:4" x14ac:dyDescent="0.3">
      <c r="A35" t="s">
        <v>1</v>
      </c>
      <c r="B35" t="s">
        <v>3</v>
      </c>
      <c r="C35">
        <v>16</v>
      </c>
      <c r="D35" s="11">
        <v>2.0188284518828498E-2</v>
      </c>
    </row>
    <row r="36" spans="1:4" x14ac:dyDescent="0.3">
      <c r="A36" t="s">
        <v>1</v>
      </c>
      <c r="B36" t="s">
        <v>3</v>
      </c>
      <c r="C36">
        <v>21</v>
      </c>
      <c r="D36" s="11">
        <v>8.5564853556485396E-2</v>
      </c>
    </row>
    <row r="37" spans="1:4" x14ac:dyDescent="0.3">
      <c r="A37" t="s">
        <v>1</v>
      </c>
      <c r="B37" t="s">
        <v>3</v>
      </c>
      <c r="C37">
        <v>22</v>
      </c>
      <c r="D37" s="11">
        <v>2.5156903765690401E-2</v>
      </c>
    </row>
    <row r="38" spans="1:4" x14ac:dyDescent="0.3">
      <c r="A38" t="s">
        <v>1</v>
      </c>
      <c r="B38" t="s">
        <v>3</v>
      </c>
      <c r="C38">
        <v>23</v>
      </c>
      <c r="D38" s="11">
        <v>2.1966527196652701E-2</v>
      </c>
    </row>
    <row r="39" spans="1:4" x14ac:dyDescent="0.3">
      <c r="A39" t="s">
        <v>1</v>
      </c>
      <c r="B39" t="s">
        <v>3</v>
      </c>
      <c r="C39">
        <v>24</v>
      </c>
      <c r="D39" s="11">
        <v>2.4529288702928899E-2</v>
      </c>
    </row>
    <row r="40" spans="1:4" x14ac:dyDescent="0.3">
      <c r="A40" t="s">
        <v>1</v>
      </c>
      <c r="B40" t="s">
        <v>3</v>
      </c>
      <c r="C40">
        <v>25</v>
      </c>
      <c r="D40" s="11">
        <v>1.8410041841004199E-2</v>
      </c>
    </row>
    <row r="41" spans="1:4" x14ac:dyDescent="0.3">
      <c r="A41" t="s">
        <v>1</v>
      </c>
      <c r="B41" t="s">
        <v>3</v>
      </c>
      <c r="C41">
        <v>27</v>
      </c>
      <c r="D41" s="11">
        <v>1.38598326359833E-2</v>
      </c>
    </row>
    <row r="42" spans="1:4" x14ac:dyDescent="0.3">
      <c r="A42" t="s">
        <v>1</v>
      </c>
      <c r="B42" t="s">
        <v>3</v>
      </c>
      <c r="C42">
        <v>28</v>
      </c>
      <c r="D42" s="11">
        <v>4.6025104602510497E-3</v>
      </c>
    </row>
    <row r="43" spans="1:4" x14ac:dyDescent="0.3">
      <c r="A43" t="s">
        <v>1</v>
      </c>
      <c r="B43" t="s">
        <v>3</v>
      </c>
      <c r="C43">
        <v>29</v>
      </c>
      <c r="D43" s="11">
        <v>2.7719665271966499E-3</v>
      </c>
    </row>
    <row r="44" spans="1:4" x14ac:dyDescent="0.3">
      <c r="A44" t="s">
        <v>1</v>
      </c>
      <c r="B44" t="s">
        <v>3</v>
      </c>
      <c r="C44">
        <v>30</v>
      </c>
      <c r="D44" s="11">
        <v>3.81799163179916E-3</v>
      </c>
    </row>
    <row r="45" spans="1:4" x14ac:dyDescent="0.3">
      <c r="A45" t="s">
        <v>1</v>
      </c>
      <c r="B45" t="s">
        <v>3</v>
      </c>
      <c r="C45">
        <v>33</v>
      </c>
      <c r="D45" s="11">
        <v>0.14874476987447699</v>
      </c>
    </row>
    <row r="46" spans="1:4" x14ac:dyDescent="0.3">
      <c r="A46" t="s">
        <v>1</v>
      </c>
      <c r="B46" t="s">
        <v>3</v>
      </c>
      <c r="C46">
        <v>35</v>
      </c>
      <c r="D46" s="11">
        <v>4.8326359832636001E-2</v>
      </c>
    </row>
    <row r="47" spans="1:4" x14ac:dyDescent="0.3">
      <c r="A47" t="s">
        <v>1</v>
      </c>
      <c r="B47" t="s">
        <v>3</v>
      </c>
      <c r="C47">
        <v>37</v>
      </c>
      <c r="D47" s="11">
        <v>2.89748953974895E-2</v>
      </c>
    </row>
    <row r="48" spans="1:4" x14ac:dyDescent="0.3">
      <c r="A48" t="s">
        <v>1</v>
      </c>
      <c r="B48" t="s">
        <v>3</v>
      </c>
      <c r="C48">
        <v>38</v>
      </c>
      <c r="D48" s="11">
        <v>6.7468619246861903E-3</v>
      </c>
    </row>
    <row r="49" spans="1:4" x14ac:dyDescent="0.3">
      <c r="A49" t="s">
        <v>1</v>
      </c>
      <c r="B49" t="s">
        <v>3</v>
      </c>
      <c r="C49">
        <v>39</v>
      </c>
      <c r="D49" s="11">
        <v>1.8305439330543901E-3</v>
      </c>
    </row>
    <row r="50" spans="1:4" x14ac:dyDescent="0.3">
      <c r="A50" t="s">
        <v>1</v>
      </c>
      <c r="B50" t="s">
        <v>3</v>
      </c>
      <c r="C50">
        <v>40</v>
      </c>
      <c r="D50" s="11">
        <v>4.6025104602510497E-3</v>
      </c>
    </row>
    <row r="51" spans="1:4" x14ac:dyDescent="0.3">
      <c r="A51" t="s">
        <v>4</v>
      </c>
      <c r="B51" t="s">
        <v>2</v>
      </c>
      <c r="C51">
        <v>0</v>
      </c>
      <c r="D51" s="11">
        <v>6.7339713254110103E-2</v>
      </c>
    </row>
    <row r="52" spans="1:4" x14ac:dyDescent="0.3">
      <c r="A52" t="s">
        <v>4</v>
      </c>
      <c r="B52" t="s">
        <v>2</v>
      </c>
      <c r="C52">
        <v>1</v>
      </c>
      <c r="D52" s="11">
        <v>0.15767518491253901</v>
      </c>
    </row>
    <row r="53" spans="1:4" x14ac:dyDescent="0.3">
      <c r="A53" t="s">
        <v>4</v>
      </c>
      <c r="B53" t="s">
        <v>2</v>
      </c>
      <c r="C53">
        <v>11</v>
      </c>
      <c r="D53" s="11">
        <v>0.103726294387773</v>
      </c>
    </row>
    <row r="54" spans="1:4" x14ac:dyDescent="0.3">
      <c r="A54" t="s">
        <v>4</v>
      </c>
      <c r="B54" t="s">
        <v>2</v>
      </c>
      <c r="C54">
        <v>12</v>
      </c>
      <c r="D54" s="11">
        <v>7.1441090896343803E-2</v>
      </c>
    </row>
    <row r="55" spans="1:4" x14ac:dyDescent="0.3">
      <c r="A55" t="s">
        <v>4</v>
      </c>
      <c r="B55" t="s">
        <v>2</v>
      </c>
      <c r="C55">
        <v>13</v>
      </c>
      <c r="D55" s="11">
        <v>5.1179584253514203E-2</v>
      </c>
    </row>
    <row r="56" spans="1:4" x14ac:dyDescent="0.3">
      <c r="A56" t="s">
        <v>4</v>
      </c>
      <c r="B56" t="s">
        <v>2</v>
      </c>
      <c r="C56">
        <v>14</v>
      </c>
      <c r="D56" s="11">
        <v>3.7718652504644699E-2</v>
      </c>
    </row>
    <row r="57" spans="1:4" x14ac:dyDescent="0.3">
      <c r="A57" t="s">
        <v>4</v>
      </c>
      <c r="B57" t="s">
        <v>2</v>
      </c>
      <c r="C57">
        <v>15</v>
      </c>
      <c r="D57" s="11">
        <v>2.6360991341536098E-2</v>
      </c>
    </row>
    <row r="58" spans="1:4" x14ac:dyDescent="0.3">
      <c r="A58" t="s">
        <v>4</v>
      </c>
      <c r="B58" t="s">
        <v>2</v>
      </c>
      <c r="C58">
        <v>16</v>
      </c>
      <c r="D58" s="11">
        <v>1.46527850808006E-2</v>
      </c>
    </row>
    <row r="59" spans="1:4" x14ac:dyDescent="0.3">
      <c r="A59" t="s">
        <v>4</v>
      </c>
      <c r="B59" t="s">
        <v>2</v>
      </c>
      <c r="C59">
        <v>21</v>
      </c>
      <c r="D59" s="11">
        <v>8.8021874014091894E-2</v>
      </c>
    </row>
    <row r="60" spans="1:4" x14ac:dyDescent="0.3">
      <c r="A60" t="s">
        <v>4</v>
      </c>
      <c r="B60" t="s">
        <v>2</v>
      </c>
      <c r="C60">
        <v>22</v>
      </c>
      <c r="D60" s="11">
        <v>3.1689276825463603E-2</v>
      </c>
    </row>
    <row r="61" spans="1:4" x14ac:dyDescent="0.3">
      <c r="A61" t="s">
        <v>4</v>
      </c>
      <c r="B61" t="s">
        <v>2</v>
      </c>
      <c r="C61">
        <v>23</v>
      </c>
      <c r="D61" s="11">
        <v>2.7202299575840399E-2</v>
      </c>
    </row>
    <row r="62" spans="1:4" x14ac:dyDescent="0.3">
      <c r="A62" t="s">
        <v>4</v>
      </c>
      <c r="B62" t="s">
        <v>2</v>
      </c>
      <c r="C62">
        <v>24</v>
      </c>
      <c r="D62" s="11">
        <v>2.5694955656045199E-2</v>
      </c>
    </row>
    <row r="63" spans="1:4" x14ac:dyDescent="0.3">
      <c r="A63" t="s">
        <v>4</v>
      </c>
      <c r="B63" t="s">
        <v>2</v>
      </c>
      <c r="C63">
        <v>25</v>
      </c>
      <c r="D63" s="11">
        <v>2.0682160759981801E-2</v>
      </c>
    </row>
    <row r="64" spans="1:4" x14ac:dyDescent="0.3">
      <c r="A64" t="s">
        <v>4</v>
      </c>
      <c r="B64" t="s">
        <v>2</v>
      </c>
      <c r="C64">
        <v>27</v>
      </c>
      <c r="D64" s="11">
        <v>1.3215550180530699E-2</v>
      </c>
    </row>
    <row r="65" spans="1:4" x14ac:dyDescent="0.3">
      <c r="A65" t="s">
        <v>4</v>
      </c>
      <c r="B65" t="s">
        <v>2</v>
      </c>
      <c r="C65">
        <v>28</v>
      </c>
      <c r="D65" s="11">
        <v>4.4519227398604798E-3</v>
      </c>
    </row>
    <row r="66" spans="1:4" x14ac:dyDescent="0.3">
      <c r="A66" t="s">
        <v>4</v>
      </c>
      <c r="B66" t="s">
        <v>2</v>
      </c>
      <c r="C66">
        <v>29</v>
      </c>
      <c r="D66" s="11">
        <v>2.8043607810144802E-3</v>
      </c>
    </row>
    <row r="67" spans="1:4" x14ac:dyDescent="0.3">
      <c r="A67" t="s">
        <v>4</v>
      </c>
      <c r="B67" t="s">
        <v>2</v>
      </c>
      <c r="C67">
        <v>30</v>
      </c>
      <c r="D67" s="11">
        <v>1.57745293932064E-3</v>
      </c>
    </row>
    <row r="68" spans="1:4" x14ac:dyDescent="0.3">
      <c r="A68" t="s">
        <v>4</v>
      </c>
      <c r="B68" t="s">
        <v>2</v>
      </c>
      <c r="C68">
        <v>33</v>
      </c>
      <c r="D68" s="11">
        <v>0.16472114137483801</v>
      </c>
    </row>
    <row r="69" spans="1:4" x14ac:dyDescent="0.3">
      <c r="A69" t="s">
        <v>4</v>
      </c>
      <c r="B69" t="s">
        <v>2</v>
      </c>
      <c r="C69">
        <v>35</v>
      </c>
      <c r="D69" s="11">
        <v>5.64027062081537E-2</v>
      </c>
    </row>
    <row r="70" spans="1:4" x14ac:dyDescent="0.3">
      <c r="A70" t="s">
        <v>4</v>
      </c>
      <c r="B70" t="s">
        <v>2</v>
      </c>
      <c r="C70">
        <v>37</v>
      </c>
      <c r="D70" s="11">
        <v>2.6641427419637501E-2</v>
      </c>
    </row>
    <row r="71" spans="1:4" x14ac:dyDescent="0.3">
      <c r="A71" t="s">
        <v>4</v>
      </c>
      <c r="B71" t="s">
        <v>2</v>
      </c>
      <c r="C71">
        <v>38</v>
      </c>
      <c r="D71" s="11">
        <v>3.9261050934202698E-3</v>
      </c>
    </row>
    <row r="72" spans="1:4" x14ac:dyDescent="0.3">
      <c r="A72" t="s">
        <v>4</v>
      </c>
      <c r="B72" t="s">
        <v>2</v>
      </c>
      <c r="C72">
        <v>39</v>
      </c>
      <c r="D72" s="11">
        <v>1.7877799978967301E-3</v>
      </c>
    </row>
    <row r="73" spans="1:4" x14ac:dyDescent="0.3">
      <c r="A73" t="s">
        <v>4</v>
      </c>
      <c r="B73" t="s">
        <v>2</v>
      </c>
      <c r="C73">
        <v>40</v>
      </c>
      <c r="D73" s="11">
        <v>1.08668980264311E-3</v>
      </c>
    </row>
    <row r="74" spans="1:4" x14ac:dyDescent="0.3">
      <c r="A74" t="s">
        <v>4</v>
      </c>
      <c r="B74" t="s">
        <v>3</v>
      </c>
      <c r="C74">
        <v>0</v>
      </c>
      <c r="D74" s="11">
        <v>6.3205669953272106E-2</v>
      </c>
    </row>
    <row r="75" spans="1:4" x14ac:dyDescent="0.3">
      <c r="A75" t="s">
        <v>4</v>
      </c>
      <c r="B75" t="s">
        <v>3</v>
      </c>
      <c r="C75">
        <v>1</v>
      </c>
      <c r="D75" s="11">
        <v>0.14512486864757301</v>
      </c>
    </row>
    <row r="76" spans="1:4" x14ac:dyDescent="0.3">
      <c r="A76" t="s">
        <v>4</v>
      </c>
      <c r="B76" t="s">
        <v>3</v>
      </c>
      <c r="C76">
        <v>11</v>
      </c>
      <c r="D76" s="11">
        <v>8.3350101728262599E-2</v>
      </c>
    </row>
    <row r="77" spans="1:4" x14ac:dyDescent="0.3">
      <c r="A77" t="s">
        <v>4</v>
      </c>
      <c r="B77" t="s">
        <v>3</v>
      </c>
      <c r="C77">
        <v>12</v>
      </c>
      <c r="D77" s="11">
        <v>6.1126388982046601E-2</v>
      </c>
    </row>
    <row r="78" spans="1:4" x14ac:dyDescent="0.3">
      <c r="A78" t="s">
        <v>4</v>
      </c>
      <c r="B78" t="s">
        <v>3</v>
      </c>
      <c r="C78">
        <v>13</v>
      </c>
      <c r="D78" s="11">
        <v>3.6622174525454403E-2</v>
      </c>
    </row>
    <row r="79" spans="1:4" x14ac:dyDescent="0.3">
      <c r="A79" t="s">
        <v>4</v>
      </c>
      <c r="B79" t="s">
        <v>3</v>
      </c>
      <c r="C79">
        <v>14</v>
      </c>
      <c r="D79" s="11">
        <v>2.9713595814608602E-2</v>
      </c>
    </row>
    <row r="80" spans="1:4" x14ac:dyDescent="0.3">
      <c r="A80" t="s">
        <v>4</v>
      </c>
      <c r="B80" t="s">
        <v>3</v>
      </c>
      <c r="C80">
        <v>15</v>
      </c>
      <c r="D80" s="11">
        <v>2.25143649249894E-2</v>
      </c>
    </row>
    <row r="81" spans="1:4" x14ac:dyDescent="0.3">
      <c r="A81" t="s">
        <v>4</v>
      </c>
      <c r="B81" t="s">
        <v>3</v>
      </c>
      <c r="C81">
        <v>16</v>
      </c>
      <c r="D81" s="11">
        <v>1.6902542088671299E-2</v>
      </c>
    </row>
    <row r="82" spans="1:4" x14ac:dyDescent="0.3">
      <c r="A82" t="s">
        <v>4</v>
      </c>
      <c r="B82" t="s">
        <v>3</v>
      </c>
      <c r="C82">
        <v>21</v>
      </c>
      <c r="D82" s="11">
        <v>6.4032910769781098E-2</v>
      </c>
    </row>
    <row r="83" spans="1:4" x14ac:dyDescent="0.3">
      <c r="A83" t="s">
        <v>4</v>
      </c>
      <c r="B83" t="s">
        <v>3</v>
      </c>
      <c r="C83">
        <v>22</v>
      </c>
      <c r="D83" s="11">
        <v>2.39676258188566E-2</v>
      </c>
    </row>
    <row r="84" spans="1:4" x14ac:dyDescent="0.3">
      <c r="A84" t="s">
        <v>4</v>
      </c>
      <c r="B84" t="s">
        <v>3</v>
      </c>
      <c r="C84">
        <v>23</v>
      </c>
      <c r="D84" s="11">
        <v>2.0725736132537399E-2</v>
      </c>
    </row>
    <row r="85" spans="1:4" x14ac:dyDescent="0.3">
      <c r="A85" t="s">
        <v>4</v>
      </c>
      <c r="B85" t="s">
        <v>3</v>
      </c>
      <c r="C85">
        <v>24</v>
      </c>
      <c r="D85" s="11">
        <v>1.7729782905180302E-2</v>
      </c>
    </row>
    <row r="86" spans="1:4" x14ac:dyDescent="0.3">
      <c r="A86" t="s">
        <v>4</v>
      </c>
      <c r="B86" t="s">
        <v>3</v>
      </c>
      <c r="C86">
        <v>25</v>
      </c>
      <c r="D86" s="11">
        <v>1.24086122476357E-2</v>
      </c>
    </row>
    <row r="87" spans="1:4" x14ac:dyDescent="0.3">
      <c r="A87" t="s">
        <v>4</v>
      </c>
      <c r="B87" t="s">
        <v>3</v>
      </c>
      <c r="C87">
        <v>27</v>
      </c>
      <c r="D87" s="11">
        <v>1.0575267735372399E-2</v>
      </c>
    </row>
    <row r="88" spans="1:4" x14ac:dyDescent="0.3">
      <c r="A88" t="s">
        <v>4</v>
      </c>
      <c r="B88" t="s">
        <v>3</v>
      </c>
      <c r="C88">
        <v>28</v>
      </c>
      <c r="D88" s="11">
        <v>4.4268562613186697E-3</v>
      </c>
    </row>
    <row r="89" spans="1:4" x14ac:dyDescent="0.3">
      <c r="A89" t="s">
        <v>4</v>
      </c>
      <c r="B89" t="s">
        <v>3</v>
      </c>
      <c r="C89">
        <v>29</v>
      </c>
      <c r="D89" s="11">
        <v>3.28660540613053E-3</v>
      </c>
    </row>
    <row r="90" spans="1:4" x14ac:dyDescent="0.3">
      <c r="A90" t="s">
        <v>4</v>
      </c>
      <c r="B90" t="s">
        <v>3</v>
      </c>
      <c r="C90">
        <v>30</v>
      </c>
      <c r="D90" s="11">
        <v>4.58336128065822E-3</v>
      </c>
    </row>
    <row r="91" spans="1:4" x14ac:dyDescent="0.3">
      <c r="A91" t="s">
        <v>4</v>
      </c>
      <c r="B91" t="s">
        <v>3</v>
      </c>
      <c r="C91">
        <v>33</v>
      </c>
      <c r="D91" s="11">
        <v>0.242560422116395</v>
      </c>
    </row>
    <row r="92" spans="1:4" x14ac:dyDescent="0.3">
      <c r="A92" t="s">
        <v>4</v>
      </c>
      <c r="B92" t="s">
        <v>3</v>
      </c>
      <c r="C92">
        <v>35</v>
      </c>
      <c r="D92" s="11">
        <v>8.2053345853734902E-2</v>
      </c>
    </row>
    <row r="93" spans="1:4" x14ac:dyDescent="0.3">
      <c r="A93" t="s">
        <v>4</v>
      </c>
      <c r="B93" t="s">
        <v>3</v>
      </c>
      <c r="C93">
        <v>37</v>
      </c>
      <c r="D93" s="11">
        <v>4.1675050864131299E-2</v>
      </c>
    </row>
    <row r="94" spans="1:4" x14ac:dyDescent="0.3">
      <c r="A94" t="s">
        <v>4</v>
      </c>
      <c r="B94" t="s">
        <v>3</v>
      </c>
      <c r="C94">
        <v>38</v>
      </c>
      <c r="D94" s="11">
        <v>6.9980101504683997E-3</v>
      </c>
    </row>
    <row r="95" spans="1:4" x14ac:dyDescent="0.3">
      <c r="A95" t="s">
        <v>4</v>
      </c>
      <c r="B95" t="s">
        <v>3</v>
      </c>
      <c r="C95">
        <v>39</v>
      </c>
      <c r="D95" s="11">
        <v>3.4654682853757202E-3</v>
      </c>
    </row>
    <row r="96" spans="1:4" x14ac:dyDescent="0.3">
      <c r="A96" t="s">
        <v>4</v>
      </c>
      <c r="B96" t="s">
        <v>3</v>
      </c>
      <c r="C96">
        <v>40</v>
      </c>
      <c r="D96" s="11">
        <v>2.9512375075457799E-3</v>
      </c>
    </row>
    <row r="97" spans="1:4" x14ac:dyDescent="0.3">
      <c r="A97" t="s">
        <v>5</v>
      </c>
      <c r="B97" t="s">
        <v>2</v>
      </c>
      <c r="C97">
        <v>0</v>
      </c>
      <c r="D97" s="11">
        <v>3.7984261501210703E-2</v>
      </c>
    </row>
    <row r="98" spans="1:4" x14ac:dyDescent="0.3">
      <c r="A98" t="s">
        <v>5</v>
      </c>
      <c r="B98" t="s">
        <v>2</v>
      </c>
      <c r="C98">
        <v>1</v>
      </c>
      <c r="D98" s="11">
        <v>7.1882566585956403E-2</v>
      </c>
    </row>
    <row r="99" spans="1:4" x14ac:dyDescent="0.3">
      <c r="A99" t="s">
        <v>5</v>
      </c>
      <c r="B99" t="s">
        <v>2</v>
      </c>
      <c r="C99">
        <v>11</v>
      </c>
      <c r="D99" s="11">
        <v>2.6180387409200999E-2</v>
      </c>
    </row>
    <row r="100" spans="1:4" x14ac:dyDescent="0.3">
      <c r="A100" t="s">
        <v>5</v>
      </c>
      <c r="B100" t="s">
        <v>2</v>
      </c>
      <c r="C100">
        <v>12</v>
      </c>
      <c r="D100" s="11">
        <v>3.0115012106537501E-2</v>
      </c>
    </row>
    <row r="101" spans="1:4" x14ac:dyDescent="0.3">
      <c r="A101" t="s">
        <v>5</v>
      </c>
      <c r="B101" t="s">
        <v>2</v>
      </c>
      <c r="C101">
        <v>13</v>
      </c>
      <c r="D101" s="11">
        <v>1.11985472154964E-2</v>
      </c>
    </row>
    <row r="102" spans="1:4" x14ac:dyDescent="0.3">
      <c r="A102" t="s">
        <v>5</v>
      </c>
      <c r="B102" t="s">
        <v>2</v>
      </c>
      <c r="C102">
        <v>14</v>
      </c>
      <c r="D102" s="11">
        <v>5.90193704600484E-3</v>
      </c>
    </row>
    <row r="103" spans="1:4" x14ac:dyDescent="0.3">
      <c r="A103" t="s">
        <v>5</v>
      </c>
      <c r="B103" t="s">
        <v>2</v>
      </c>
      <c r="C103">
        <v>15</v>
      </c>
      <c r="D103" s="11">
        <v>4.3886198547215503E-3</v>
      </c>
    </row>
    <row r="104" spans="1:4" x14ac:dyDescent="0.3">
      <c r="A104" t="s">
        <v>5</v>
      </c>
      <c r="B104" t="s">
        <v>2</v>
      </c>
      <c r="C104">
        <v>16</v>
      </c>
      <c r="D104" s="11">
        <v>5.2966101694915304E-3</v>
      </c>
    </row>
    <row r="105" spans="1:4" x14ac:dyDescent="0.3">
      <c r="A105" t="s">
        <v>5</v>
      </c>
      <c r="B105" t="s">
        <v>2</v>
      </c>
      <c r="C105">
        <v>21</v>
      </c>
      <c r="D105" s="11">
        <v>3.7530266343825697E-2</v>
      </c>
    </row>
    <row r="106" spans="1:4" x14ac:dyDescent="0.3">
      <c r="A106" t="s">
        <v>5</v>
      </c>
      <c r="B106" t="s">
        <v>2</v>
      </c>
      <c r="C106">
        <v>22</v>
      </c>
      <c r="D106" s="11">
        <v>8.7772397094431007E-3</v>
      </c>
    </row>
    <row r="107" spans="1:4" x14ac:dyDescent="0.3">
      <c r="A107" t="s">
        <v>5</v>
      </c>
      <c r="B107" t="s">
        <v>2</v>
      </c>
      <c r="C107">
        <v>23</v>
      </c>
      <c r="D107" s="11">
        <v>7.4152542372881401E-3</v>
      </c>
    </row>
    <row r="108" spans="1:4" x14ac:dyDescent="0.3">
      <c r="A108" t="s">
        <v>5</v>
      </c>
      <c r="B108" t="s">
        <v>2</v>
      </c>
      <c r="C108">
        <v>24</v>
      </c>
      <c r="D108" s="11">
        <v>9.5338983050847498E-3</v>
      </c>
    </row>
    <row r="109" spans="1:4" x14ac:dyDescent="0.3">
      <c r="A109" t="s">
        <v>5</v>
      </c>
      <c r="B109" t="s">
        <v>2</v>
      </c>
      <c r="C109">
        <v>25</v>
      </c>
      <c r="D109" s="11">
        <v>7.5665859564164597E-3</v>
      </c>
    </row>
    <row r="110" spans="1:4" x14ac:dyDescent="0.3">
      <c r="A110" t="s">
        <v>5</v>
      </c>
      <c r="B110" t="s">
        <v>2</v>
      </c>
      <c r="C110">
        <v>27</v>
      </c>
      <c r="D110" s="11">
        <v>9.3825665859564207E-3</v>
      </c>
    </row>
    <row r="111" spans="1:4" x14ac:dyDescent="0.3">
      <c r="A111" t="s">
        <v>5</v>
      </c>
      <c r="B111" t="s">
        <v>2</v>
      </c>
      <c r="C111">
        <v>28</v>
      </c>
      <c r="D111" s="11">
        <v>9.8365617433413995E-3</v>
      </c>
    </row>
    <row r="112" spans="1:4" x14ac:dyDescent="0.3">
      <c r="A112" t="s">
        <v>5</v>
      </c>
      <c r="B112" t="s">
        <v>2</v>
      </c>
      <c r="C112">
        <v>29</v>
      </c>
      <c r="D112" s="11">
        <v>5.75060532687651E-3</v>
      </c>
    </row>
    <row r="113" spans="1:4" x14ac:dyDescent="0.3">
      <c r="A113" t="s">
        <v>5</v>
      </c>
      <c r="B113" t="s">
        <v>2</v>
      </c>
      <c r="C113">
        <v>30</v>
      </c>
      <c r="D113" s="11">
        <v>1.9673123486682802E-3</v>
      </c>
    </row>
    <row r="114" spans="1:4" x14ac:dyDescent="0.3">
      <c r="A114" t="s">
        <v>5</v>
      </c>
      <c r="B114" t="s">
        <v>2</v>
      </c>
      <c r="C114">
        <v>33</v>
      </c>
      <c r="D114" s="11">
        <v>0.44400726392251799</v>
      </c>
    </row>
    <row r="115" spans="1:4" x14ac:dyDescent="0.3">
      <c r="A115" t="s">
        <v>5</v>
      </c>
      <c r="B115" t="s">
        <v>2</v>
      </c>
      <c r="C115">
        <v>35</v>
      </c>
      <c r="D115" s="11">
        <v>0.152996368038741</v>
      </c>
    </row>
    <row r="116" spans="1:4" x14ac:dyDescent="0.3">
      <c r="A116" t="s">
        <v>5</v>
      </c>
      <c r="B116" t="s">
        <v>2</v>
      </c>
      <c r="C116">
        <v>37</v>
      </c>
      <c r="D116" s="11">
        <v>8.6713075060532704E-2</v>
      </c>
    </row>
    <row r="117" spans="1:4" x14ac:dyDescent="0.3">
      <c r="A117" t="s">
        <v>5</v>
      </c>
      <c r="B117" t="s">
        <v>2</v>
      </c>
      <c r="C117">
        <v>38</v>
      </c>
      <c r="D117" s="11">
        <v>1.40738498789346E-2</v>
      </c>
    </row>
    <row r="118" spans="1:4" x14ac:dyDescent="0.3">
      <c r="A118" t="s">
        <v>5</v>
      </c>
      <c r="B118" t="s">
        <v>2</v>
      </c>
      <c r="C118">
        <v>39</v>
      </c>
      <c r="D118" s="11">
        <v>6.5072639225181601E-3</v>
      </c>
    </row>
    <row r="119" spans="1:4" x14ac:dyDescent="0.3">
      <c r="A119" t="s">
        <v>5</v>
      </c>
      <c r="B119" t="s">
        <v>2</v>
      </c>
      <c r="C119">
        <v>40</v>
      </c>
      <c r="D119" s="11">
        <v>4.9939467312348704E-3</v>
      </c>
    </row>
    <row r="120" spans="1:4" x14ac:dyDescent="0.3">
      <c r="A120" t="s">
        <v>5</v>
      </c>
      <c r="B120" t="s">
        <v>3</v>
      </c>
      <c r="C120">
        <v>0</v>
      </c>
      <c r="D120" s="11">
        <v>6.26521936522349E-2</v>
      </c>
    </row>
    <row r="121" spans="1:4" x14ac:dyDescent="0.3">
      <c r="A121" t="s">
        <v>5</v>
      </c>
      <c r="B121" t="s">
        <v>3</v>
      </c>
      <c r="C121">
        <v>1</v>
      </c>
      <c r="D121" s="11">
        <v>0.12192001320731401</v>
      </c>
    </row>
    <row r="122" spans="1:4" x14ac:dyDescent="0.3">
      <c r="A122" t="s">
        <v>5</v>
      </c>
      <c r="B122" t="s">
        <v>3</v>
      </c>
      <c r="C122">
        <v>11</v>
      </c>
      <c r="D122" s="11">
        <v>9.6248297494737706E-2</v>
      </c>
    </row>
    <row r="123" spans="1:4" x14ac:dyDescent="0.3">
      <c r="A123" t="s">
        <v>5</v>
      </c>
      <c r="B123" t="s">
        <v>3</v>
      </c>
      <c r="C123">
        <v>12</v>
      </c>
      <c r="D123" s="11">
        <v>6.2198192248957902E-2</v>
      </c>
    </row>
    <row r="124" spans="1:4" x14ac:dyDescent="0.3">
      <c r="A124" t="s">
        <v>5</v>
      </c>
      <c r="B124" t="s">
        <v>3</v>
      </c>
      <c r="C124">
        <v>13</v>
      </c>
      <c r="D124" s="11">
        <v>3.8590119278550501E-2</v>
      </c>
    </row>
    <row r="125" spans="1:4" x14ac:dyDescent="0.3">
      <c r="A125" t="s">
        <v>5</v>
      </c>
      <c r="B125" t="s">
        <v>3</v>
      </c>
      <c r="C125">
        <v>14</v>
      </c>
      <c r="D125" s="11">
        <v>2.3896982954310999E-2</v>
      </c>
    </row>
    <row r="126" spans="1:4" x14ac:dyDescent="0.3">
      <c r="A126" t="s">
        <v>5</v>
      </c>
      <c r="B126" t="s">
        <v>3</v>
      </c>
      <c r="C126">
        <v>15</v>
      </c>
      <c r="D126" s="11">
        <v>1.58900491146973E-2</v>
      </c>
    </row>
    <row r="127" spans="1:4" x14ac:dyDescent="0.3">
      <c r="A127" t="s">
        <v>5</v>
      </c>
      <c r="B127" t="s">
        <v>3</v>
      </c>
      <c r="C127">
        <v>16</v>
      </c>
      <c r="D127" s="11">
        <v>1.71282347599983E-2</v>
      </c>
    </row>
    <row r="128" spans="1:4" x14ac:dyDescent="0.3">
      <c r="A128" t="s">
        <v>5</v>
      </c>
      <c r="B128" t="s">
        <v>3</v>
      </c>
      <c r="C128">
        <v>21</v>
      </c>
      <c r="D128" s="11">
        <v>9.8642123075653093E-2</v>
      </c>
    </row>
    <row r="129" spans="1:4" x14ac:dyDescent="0.3">
      <c r="A129" t="s">
        <v>5</v>
      </c>
      <c r="B129" t="s">
        <v>3</v>
      </c>
      <c r="C129">
        <v>22</v>
      </c>
      <c r="D129" s="11">
        <v>3.6443930826695302E-2</v>
      </c>
    </row>
    <row r="130" spans="1:4" x14ac:dyDescent="0.3">
      <c r="A130" t="s">
        <v>5</v>
      </c>
      <c r="B130" t="s">
        <v>3</v>
      </c>
      <c r="C130">
        <v>23</v>
      </c>
      <c r="D130" s="11">
        <v>3.6526476536381997E-2</v>
      </c>
    </row>
    <row r="131" spans="1:4" x14ac:dyDescent="0.3">
      <c r="A131" t="s">
        <v>5</v>
      </c>
      <c r="B131" t="s">
        <v>3</v>
      </c>
      <c r="C131">
        <v>24</v>
      </c>
      <c r="D131" s="11">
        <v>3.8548846423707102E-2</v>
      </c>
    </row>
    <row r="132" spans="1:4" x14ac:dyDescent="0.3">
      <c r="A132" t="s">
        <v>5</v>
      </c>
      <c r="B132" t="s">
        <v>3</v>
      </c>
      <c r="C132">
        <v>25</v>
      </c>
      <c r="D132" s="11">
        <v>2.6579718519130002E-2</v>
      </c>
    </row>
    <row r="133" spans="1:4" x14ac:dyDescent="0.3">
      <c r="A133" t="s">
        <v>5</v>
      </c>
      <c r="B133" t="s">
        <v>3</v>
      </c>
      <c r="C133">
        <v>27</v>
      </c>
      <c r="D133" s="11">
        <v>1.5807503405010501E-2</v>
      </c>
    </row>
    <row r="134" spans="1:4" x14ac:dyDescent="0.3">
      <c r="A134" t="s">
        <v>5</v>
      </c>
      <c r="B134" t="s">
        <v>3</v>
      </c>
      <c r="C134">
        <v>28</v>
      </c>
      <c r="D134" s="11">
        <v>4.6638325973007598E-3</v>
      </c>
    </row>
    <row r="135" spans="1:4" x14ac:dyDescent="0.3">
      <c r="A135" t="s">
        <v>5</v>
      </c>
      <c r="B135" t="s">
        <v>3</v>
      </c>
      <c r="C135">
        <v>29</v>
      </c>
      <c r="D135" s="11">
        <v>2.8065541293491301E-3</v>
      </c>
    </row>
    <row r="136" spans="1:4" x14ac:dyDescent="0.3">
      <c r="A136" t="s">
        <v>5</v>
      </c>
      <c r="B136" t="s">
        <v>3</v>
      </c>
      <c r="C136">
        <v>30</v>
      </c>
      <c r="D136" s="11">
        <v>3.3843740971562998E-3</v>
      </c>
    </row>
    <row r="137" spans="1:4" x14ac:dyDescent="0.3">
      <c r="A137" t="s">
        <v>5</v>
      </c>
      <c r="B137" t="s">
        <v>3</v>
      </c>
      <c r="C137">
        <v>33</v>
      </c>
      <c r="D137" s="11">
        <v>0.18919476660200599</v>
      </c>
    </row>
    <row r="138" spans="1:4" x14ac:dyDescent="0.3">
      <c r="A138" t="s">
        <v>5</v>
      </c>
      <c r="B138" t="s">
        <v>3</v>
      </c>
      <c r="C138">
        <v>35</v>
      </c>
      <c r="D138" s="11">
        <v>6.4592017829873297E-2</v>
      </c>
    </row>
    <row r="139" spans="1:4" x14ac:dyDescent="0.3">
      <c r="A139" t="s">
        <v>5</v>
      </c>
      <c r="B139" t="s">
        <v>3</v>
      </c>
      <c r="C139">
        <v>37</v>
      </c>
      <c r="D139" s="11">
        <v>3.1903916793924597E-2</v>
      </c>
    </row>
    <row r="140" spans="1:4" x14ac:dyDescent="0.3">
      <c r="A140" t="s">
        <v>5</v>
      </c>
      <c r="B140" t="s">
        <v>3</v>
      </c>
      <c r="C140">
        <v>38</v>
      </c>
      <c r="D140" s="11">
        <v>6.7687481943125996E-3</v>
      </c>
    </row>
    <row r="141" spans="1:4" x14ac:dyDescent="0.3">
      <c r="A141" t="s">
        <v>5</v>
      </c>
      <c r="B141" t="s">
        <v>3</v>
      </c>
      <c r="C141">
        <v>39</v>
      </c>
      <c r="D141" s="11">
        <v>2.4350984357587998E-3</v>
      </c>
    </row>
    <row r="142" spans="1:4" x14ac:dyDescent="0.3">
      <c r="A142" t="s">
        <v>5</v>
      </c>
      <c r="B142" t="s">
        <v>3</v>
      </c>
      <c r="C142">
        <v>40</v>
      </c>
      <c r="D142" s="11">
        <v>3.17800982293945E-3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E3419-D4BC-4394-A31D-8F43290C58C6}">
  <dimension ref="A2:H146"/>
  <sheetViews>
    <sheetView workbookViewId="0"/>
  </sheetViews>
  <sheetFormatPr defaultRowHeight="14.4" x14ac:dyDescent="0.3"/>
  <cols>
    <col min="1" max="1" width="7.44140625" bestFit="1" customWidth="1"/>
    <col min="2" max="2" width="13.5546875" bestFit="1" customWidth="1"/>
    <col min="3" max="3" width="8.44140625" bestFit="1" customWidth="1"/>
    <col min="4" max="4" width="14.109375" bestFit="1" customWidth="1"/>
    <col min="5" max="5" width="8.5546875" bestFit="1" customWidth="1"/>
    <col min="6" max="8" width="8.77734375" bestFit="1" customWidth="1"/>
  </cols>
  <sheetData>
    <row r="2" spans="1:8" x14ac:dyDescent="0.3">
      <c r="A2" t="s">
        <v>38</v>
      </c>
    </row>
    <row r="3" spans="1:8" x14ac:dyDescent="0.3">
      <c r="A3" t="s">
        <v>43</v>
      </c>
    </row>
    <row r="4" spans="1:8" x14ac:dyDescent="0.3">
      <c r="A4" t="s">
        <v>44</v>
      </c>
    </row>
    <row r="5" spans="1:8" x14ac:dyDescent="0.3">
      <c r="A5" t="s">
        <v>45</v>
      </c>
    </row>
    <row r="6" spans="1:8" x14ac:dyDescent="0.3">
      <c r="A6" t="s">
        <v>46</v>
      </c>
    </row>
    <row r="8" spans="1:8" x14ac:dyDescent="0.3">
      <c r="A8" t="s">
        <v>0</v>
      </c>
      <c r="B8" t="s">
        <v>56</v>
      </c>
      <c r="C8" t="s">
        <v>10</v>
      </c>
      <c r="D8" t="s">
        <v>11</v>
      </c>
      <c r="E8" t="s">
        <v>6</v>
      </c>
      <c r="F8" t="s">
        <v>7</v>
      </c>
      <c r="G8" t="s">
        <v>8</v>
      </c>
      <c r="H8" t="s">
        <v>9</v>
      </c>
    </row>
    <row r="9" spans="1:8" x14ac:dyDescent="0.3">
      <c r="A9" t="s">
        <v>1</v>
      </c>
      <c r="B9" t="s">
        <v>2</v>
      </c>
      <c r="C9">
        <v>0</v>
      </c>
      <c r="D9">
        <v>17.600000000000001</v>
      </c>
      <c r="E9" s="13">
        <v>2.6704999999999899</v>
      </c>
      <c r="F9" s="13">
        <v>1.735E-3</v>
      </c>
      <c r="G9" s="13">
        <v>3.0000000000000001E-5</v>
      </c>
      <c r="H9" s="13">
        <v>1.0000000000000001E-5</v>
      </c>
    </row>
    <row r="10" spans="1:8" x14ac:dyDescent="0.3">
      <c r="A10" t="s">
        <v>1</v>
      </c>
      <c r="B10" t="s">
        <v>2</v>
      </c>
      <c r="C10">
        <v>1</v>
      </c>
      <c r="D10">
        <v>17.3</v>
      </c>
      <c r="E10" s="13">
        <v>1.86</v>
      </c>
      <c r="F10" s="13">
        <v>1.0200000000000001E-3</v>
      </c>
      <c r="G10" s="13">
        <v>2.0000000000000002E-5</v>
      </c>
      <c r="H10" s="13">
        <v>1.0000000000000001E-5</v>
      </c>
    </row>
    <row r="11" spans="1:8" x14ac:dyDescent="0.3">
      <c r="A11" t="s">
        <v>1</v>
      </c>
      <c r="B11" t="s">
        <v>2</v>
      </c>
      <c r="C11">
        <v>11</v>
      </c>
      <c r="D11">
        <v>16.5</v>
      </c>
      <c r="E11" s="13">
        <v>3.3340000000000001</v>
      </c>
      <c r="F11" s="13">
        <v>3.15E-3</v>
      </c>
      <c r="G11" s="13">
        <v>4.0000000000000003E-5</v>
      </c>
      <c r="H11" s="13">
        <v>1.0000000000000001E-5</v>
      </c>
    </row>
    <row r="12" spans="1:8" x14ac:dyDescent="0.3">
      <c r="A12" t="s">
        <v>1</v>
      </c>
      <c r="B12" t="s">
        <v>2</v>
      </c>
      <c r="C12">
        <v>12</v>
      </c>
      <c r="D12">
        <v>31</v>
      </c>
      <c r="E12" s="13">
        <v>4.7169999999999996</v>
      </c>
      <c r="F12" s="13">
        <v>5.045E-3</v>
      </c>
      <c r="G12" s="13">
        <v>6.0000000000000002E-5</v>
      </c>
      <c r="H12" s="13">
        <v>1.0000000000000001E-5</v>
      </c>
    </row>
    <row r="13" spans="1:8" x14ac:dyDescent="0.3">
      <c r="A13" t="s">
        <v>1</v>
      </c>
      <c r="B13" t="s">
        <v>2</v>
      </c>
      <c r="C13">
        <v>13</v>
      </c>
      <c r="D13">
        <v>51</v>
      </c>
      <c r="E13" s="13">
        <v>8.4870000000000001</v>
      </c>
      <c r="F13" s="13">
        <v>7.0000000000000001E-3</v>
      </c>
      <c r="G13" s="13">
        <v>1.1E-4</v>
      </c>
      <c r="H13" s="13">
        <v>6.0000000000000002E-5</v>
      </c>
    </row>
    <row r="14" spans="1:8" x14ac:dyDescent="0.3">
      <c r="A14" t="s">
        <v>1</v>
      </c>
      <c r="B14" t="s">
        <v>2</v>
      </c>
      <c r="C14">
        <v>14</v>
      </c>
      <c r="D14">
        <v>62.4</v>
      </c>
      <c r="E14" s="13">
        <v>11.89</v>
      </c>
      <c r="F14" s="13">
        <v>8.4799999999999997E-3</v>
      </c>
      <c r="G14" s="13">
        <v>1.9000000000000001E-4</v>
      </c>
      <c r="H14" s="13">
        <v>2.2000000000000001E-4</v>
      </c>
    </row>
    <row r="15" spans="1:8" x14ac:dyDescent="0.3">
      <c r="A15" t="s">
        <v>1</v>
      </c>
      <c r="B15" t="s">
        <v>2</v>
      </c>
      <c r="C15">
        <v>15</v>
      </c>
      <c r="D15">
        <v>76.5</v>
      </c>
      <c r="E15" s="13">
        <v>15.71</v>
      </c>
      <c r="F15" s="13">
        <v>1.0580000000000001E-2</v>
      </c>
      <c r="G15" s="13">
        <v>3.8999999999999999E-4</v>
      </c>
      <c r="H15" s="13">
        <v>5.9000000000000003E-4</v>
      </c>
    </row>
    <row r="16" spans="1:8" x14ac:dyDescent="0.3">
      <c r="A16" t="s">
        <v>1</v>
      </c>
      <c r="B16" t="s">
        <v>2</v>
      </c>
      <c r="C16">
        <v>16</v>
      </c>
      <c r="D16">
        <v>72.55</v>
      </c>
      <c r="E16" s="13">
        <v>16.193999999999999</v>
      </c>
      <c r="F16" s="13">
        <v>1.089E-2</v>
      </c>
      <c r="G16" s="13">
        <v>5.1999999999999995E-4</v>
      </c>
      <c r="H16" s="13">
        <v>5.1000000000000004E-4</v>
      </c>
    </row>
    <row r="17" spans="1:8" x14ac:dyDescent="0.3">
      <c r="A17" t="s">
        <v>1</v>
      </c>
      <c r="B17" t="s">
        <v>2</v>
      </c>
      <c r="C17">
        <v>21</v>
      </c>
      <c r="D17">
        <v>14.9</v>
      </c>
      <c r="E17" s="13">
        <v>3.9510000000000001</v>
      </c>
      <c r="F17" s="13">
        <v>1.9400000000000001E-3</v>
      </c>
      <c r="G17" s="13">
        <v>6.0000000000000002E-5</v>
      </c>
      <c r="H17" s="13">
        <v>1.0000000000000001E-5</v>
      </c>
    </row>
    <row r="18" spans="1:8" x14ac:dyDescent="0.3">
      <c r="A18" t="s">
        <v>1</v>
      </c>
      <c r="B18" t="s">
        <v>2</v>
      </c>
      <c r="C18">
        <v>22</v>
      </c>
      <c r="D18">
        <v>22.4</v>
      </c>
      <c r="E18" s="13">
        <v>5.3</v>
      </c>
      <c r="F18" s="13">
        <v>3.15E-3</v>
      </c>
      <c r="G18" s="13">
        <v>6.9999999999999994E-5</v>
      </c>
      <c r="H18" s="13">
        <v>1.0000000000000001E-5</v>
      </c>
    </row>
    <row r="19" spans="1:8" x14ac:dyDescent="0.3">
      <c r="A19" t="s">
        <v>1</v>
      </c>
      <c r="B19" t="s">
        <v>2</v>
      </c>
      <c r="C19">
        <v>23</v>
      </c>
      <c r="D19">
        <v>47.5</v>
      </c>
      <c r="E19" s="13">
        <v>9.8819999999999997</v>
      </c>
      <c r="F19" s="13">
        <v>5.3E-3</v>
      </c>
      <c r="G19" s="13">
        <v>1.1E-4</v>
      </c>
      <c r="H19" s="13">
        <v>1.0000000000000001E-5</v>
      </c>
    </row>
    <row r="20" spans="1:8" x14ac:dyDescent="0.3">
      <c r="A20" t="s">
        <v>1</v>
      </c>
      <c r="B20" t="s">
        <v>2</v>
      </c>
      <c r="C20">
        <v>24</v>
      </c>
      <c r="D20">
        <v>55.7</v>
      </c>
      <c r="E20" s="13">
        <v>12.263</v>
      </c>
      <c r="F20" s="13">
        <v>5.9500000000000004E-3</v>
      </c>
      <c r="G20" s="13">
        <v>1.3999999999999999E-4</v>
      </c>
      <c r="H20" s="13">
        <v>1.0000000000000001E-5</v>
      </c>
    </row>
    <row r="21" spans="1:8" x14ac:dyDescent="0.3">
      <c r="A21" t="s">
        <v>1</v>
      </c>
      <c r="B21" t="s">
        <v>2</v>
      </c>
      <c r="C21">
        <v>25</v>
      </c>
      <c r="D21">
        <v>78.2</v>
      </c>
      <c r="E21" s="13">
        <v>16.309999999999999</v>
      </c>
      <c r="F21" s="13">
        <v>8.77E-3</v>
      </c>
      <c r="G21" s="13">
        <v>3.5500000000000001E-4</v>
      </c>
      <c r="H21" s="13">
        <v>2.9999999999999997E-4</v>
      </c>
    </row>
    <row r="22" spans="1:8" x14ac:dyDescent="0.3">
      <c r="A22" t="s">
        <v>1</v>
      </c>
      <c r="B22" t="s">
        <v>2</v>
      </c>
      <c r="C22">
        <v>27</v>
      </c>
      <c r="D22">
        <v>78.8</v>
      </c>
      <c r="E22" s="13">
        <v>19.754999999999999</v>
      </c>
      <c r="F22" s="13">
        <v>1.047E-2</v>
      </c>
      <c r="G22" s="13">
        <v>5.9000000000000003E-4</v>
      </c>
      <c r="H22" s="13">
        <v>6.6E-4</v>
      </c>
    </row>
    <row r="23" spans="1:8" x14ac:dyDescent="0.3">
      <c r="A23" t="s">
        <v>1</v>
      </c>
      <c r="B23" t="s">
        <v>2</v>
      </c>
      <c r="C23">
        <v>28</v>
      </c>
      <c r="D23">
        <v>94.5</v>
      </c>
      <c r="E23" s="13">
        <v>27.945999999999898</v>
      </c>
      <c r="F23" s="13">
        <v>1.5789999999999998E-2</v>
      </c>
      <c r="G23" s="13">
        <v>1.17E-3</v>
      </c>
      <c r="H23" s="13">
        <v>1.255E-3</v>
      </c>
    </row>
    <row r="24" spans="1:8" x14ac:dyDescent="0.3">
      <c r="A24" t="s">
        <v>1</v>
      </c>
      <c r="B24" t="s">
        <v>2</v>
      </c>
      <c r="C24">
        <v>29</v>
      </c>
      <c r="D24">
        <v>99.6</v>
      </c>
      <c r="E24" s="13">
        <v>33.877499999999998</v>
      </c>
      <c r="F24" s="13">
        <v>2.0832700000000002</v>
      </c>
      <c r="G24" s="13">
        <v>9.5E-4</v>
      </c>
      <c r="H24" s="13">
        <v>3.62E-3</v>
      </c>
    </row>
    <row r="25" spans="1:8" x14ac:dyDescent="0.3">
      <c r="A25" t="s">
        <v>1</v>
      </c>
      <c r="B25" t="s">
        <v>2</v>
      </c>
      <c r="C25">
        <v>30</v>
      </c>
      <c r="D25">
        <v>23.1</v>
      </c>
      <c r="E25" s="13">
        <v>4.718</v>
      </c>
      <c r="F25" s="13">
        <v>5.9199999999999999E-3</v>
      </c>
      <c r="G25" s="13">
        <v>1E-4</v>
      </c>
      <c r="H25" s="13">
        <v>1.0000000000000001E-5</v>
      </c>
    </row>
    <row r="26" spans="1:8" x14ac:dyDescent="0.3">
      <c r="A26" t="s">
        <v>1</v>
      </c>
      <c r="B26" t="s">
        <v>2</v>
      </c>
      <c r="C26">
        <v>33</v>
      </c>
      <c r="D26">
        <v>43.1</v>
      </c>
      <c r="E26" s="13">
        <v>9.09649999999999</v>
      </c>
      <c r="F26" s="13">
        <v>6.3600000000000002E-3</v>
      </c>
      <c r="G26" s="13">
        <v>1.4999999999999999E-4</v>
      </c>
      <c r="H26" s="13">
        <v>1.0000000000000001E-5</v>
      </c>
    </row>
    <row r="27" spans="1:8" x14ac:dyDescent="0.3">
      <c r="A27" t="s">
        <v>1</v>
      </c>
      <c r="B27" t="s">
        <v>2</v>
      </c>
      <c r="C27">
        <v>35</v>
      </c>
      <c r="D27">
        <v>90.6</v>
      </c>
      <c r="E27" s="13">
        <v>18.257999999999999</v>
      </c>
      <c r="F27" s="13">
        <v>1.1350000000000001E-2</v>
      </c>
      <c r="G27" s="13">
        <v>3.8999999999999999E-4</v>
      </c>
      <c r="H27" s="13">
        <v>3.8000000000000002E-4</v>
      </c>
    </row>
    <row r="28" spans="1:8" x14ac:dyDescent="0.3">
      <c r="A28" t="s">
        <v>1</v>
      </c>
      <c r="B28" t="s">
        <v>2</v>
      </c>
      <c r="C28">
        <v>37</v>
      </c>
      <c r="D28">
        <v>95.7</v>
      </c>
      <c r="E28" s="13">
        <v>25.884</v>
      </c>
      <c r="F28" s="13">
        <v>1.669E-2</v>
      </c>
      <c r="G28" s="13">
        <v>8.0000000000000004E-4</v>
      </c>
      <c r="H28" s="13">
        <v>7.9000000000000001E-4</v>
      </c>
    </row>
    <row r="29" spans="1:8" x14ac:dyDescent="0.3">
      <c r="A29" t="s">
        <v>1</v>
      </c>
      <c r="B29" t="s">
        <v>2</v>
      </c>
      <c r="C29">
        <v>38</v>
      </c>
      <c r="D29">
        <v>96.9</v>
      </c>
      <c r="E29" s="13">
        <v>30.318999999999999</v>
      </c>
      <c r="F29" s="13">
        <v>2.5340499999999899</v>
      </c>
      <c r="G29" s="13">
        <v>9.1500000000000001E-4</v>
      </c>
      <c r="H29" s="13">
        <v>9.8700000000000003E-3</v>
      </c>
    </row>
    <row r="30" spans="1:8" x14ac:dyDescent="0.3">
      <c r="A30" t="s">
        <v>1</v>
      </c>
      <c r="B30" t="s">
        <v>2</v>
      </c>
      <c r="C30">
        <v>39</v>
      </c>
      <c r="D30">
        <v>98.4</v>
      </c>
      <c r="E30" s="13">
        <v>36.624000000000002</v>
      </c>
      <c r="F30" s="13">
        <v>3.80043</v>
      </c>
      <c r="G30" s="13">
        <v>1.24E-3</v>
      </c>
      <c r="H30" s="13">
        <v>1.507E-2</v>
      </c>
    </row>
    <row r="31" spans="1:8" x14ac:dyDescent="0.3">
      <c r="A31" t="s">
        <v>1</v>
      </c>
      <c r="B31" t="s">
        <v>2</v>
      </c>
      <c r="C31">
        <v>40</v>
      </c>
      <c r="D31">
        <v>98.8</v>
      </c>
      <c r="E31" s="13">
        <v>41.405000000000001</v>
      </c>
      <c r="F31" s="13">
        <v>11.477069999999999</v>
      </c>
      <c r="G31" s="13">
        <v>1.2999999999999999E-3</v>
      </c>
      <c r="H31" s="13">
        <v>3.2779999999999997E-2</v>
      </c>
    </row>
    <row r="32" spans="1:8" x14ac:dyDescent="0.3">
      <c r="A32" t="s">
        <v>1</v>
      </c>
      <c r="B32" t="s">
        <v>3</v>
      </c>
      <c r="C32">
        <v>0</v>
      </c>
      <c r="D32">
        <v>14.1</v>
      </c>
      <c r="E32" s="13">
        <v>2.1800000000000002</v>
      </c>
      <c r="F32" s="13">
        <v>1.2899999999999999E-3</v>
      </c>
      <c r="G32" s="13">
        <v>3.0000000000000001E-5</v>
      </c>
      <c r="H32" s="13">
        <v>1.0000000000000001E-5</v>
      </c>
    </row>
    <row r="33" spans="1:8" x14ac:dyDescent="0.3">
      <c r="A33" t="s">
        <v>1</v>
      </c>
      <c r="B33" t="s">
        <v>3</v>
      </c>
      <c r="C33">
        <v>1</v>
      </c>
      <c r="D33">
        <v>16.100000000000001</v>
      </c>
      <c r="E33" s="13">
        <v>1.8779999999999999</v>
      </c>
      <c r="F33" s="13">
        <v>1.01E-3</v>
      </c>
      <c r="G33" s="13">
        <v>1.0000000000000001E-5</v>
      </c>
      <c r="H33" s="13">
        <v>1.0000000000000001E-5</v>
      </c>
    </row>
    <row r="34" spans="1:8" x14ac:dyDescent="0.3">
      <c r="A34" t="s">
        <v>1</v>
      </c>
      <c r="B34" t="s">
        <v>3</v>
      </c>
      <c r="C34">
        <v>11</v>
      </c>
      <c r="D34">
        <v>12.9</v>
      </c>
      <c r="E34" s="13">
        <v>2.3045</v>
      </c>
      <c r="F34" s="13">
        <v>1.31E-3</v>
      </c>
      <c r="G34" s="13">
        <v>2.0000000000000002E-5</v>
      </c>
      <c r="H34" s="13">
        <v>1.0000000000000001E-5</v>
      </c>
    </row>
    <row r="35" spans="1:8" x14ac:dyDescent="0.3">
      <c r="A35" t="s">
        <v>1</v>
      </c>
      <c r="B35" t="s">
        <v>3</v>
      </c>
      <c r="C35">
        <v>12</v>
      </c>
      <c r="D35">
        <v>24.7</v>
      </c>
      <c r="E35" s="13">
        <v>3.2574999999999998</v>
      </c>
      <c r="F35" s="13">
        <v>2.5100000000000001E-3</v>
      </c>
      <c r="G35" s="13">
        <v>4.0000000000000003E-5</v>
      </c>
      <c r="H35" s="13">
        <v>4.0000000000000003E-5</v>
      </c>
    </row>
    <row r="36" spans="1:8" x14ac:dyDescent="0.3">
      <c r="A36" t="s">
        <v>1</v>
      </c>
      <c r="B36" t="s">
        <v>3</v>
      </c>
      <c r="C36">
        <v>13</v>
      </c>
      <c r="D36">
        <v>38.200000000000003</v>
      </c>
      <c r="E36" s="13">
        <v>5.5015000000000001</v>
      </c>
      <c r="F36" s="13">
        <v>4.5599999999999998E-3</v>
      </c>
      <c r="G36" s="13">
        <v>6.0000000000000002E-5</v>
      </c>
      <c r="H36" s="13">
        <v>8.0000000000000007E-5</v>
      </c>
    </row>
    <row r="37" spans="1:8" x14ac:dyDescent="0.3">
      <c r="A37" t="s">
        <v>1</v>
      </c>
      <c r="B37" t="s">
        <v>3</v>
      </c>
      <c r="C37">
        <v>14</v>
      </c>
      <c r="D37">
        <v>52.9</v>
      </c>
      <c r="E37" s="13">
        <v>8.3510000000000009</v>
      </c>
      <c r="F37" s="13">
        <v>6.8700000000000002E-3</v>
      </c>
      <c r="G37" s="13">
        <v>1.1E-4</v>
      </c>
      <c r="H37" s="13">
        <v>2.3000000000000001E-4</v>
      </c>
    </row>
    <row r="38" spans="1:8" x14ac:dyDescent="0.3">
      <c r="A38" t="s">
        <v>1</v>
      </c>
      <c r="B38" t="s">
        <v>3</v>
      </c>
      <c r="C38">
        <v>15</v>
      </c>
      <c r="D38">
        <v>61.6</v>
      </c>
      <c r="E38" s="13">
        <v>9.7204999999999995</v>
      </c>
      <c r="F38" s="13">
        <v>7.0800000000000004E-3</v>
      </c>
      <c r="G38" s="13">
        <v>1.2999999999999999E-4</v>
      </c>
      <c r="H38" s="13">
        <v>3.5E-4</v>
      </c>
    </row>
    <row r="39" spans="1:8" x14ac:dyDescent="0.3">
      <c r="A39" t="s">
        <v>1</v>
      </c>
      <c r="B39" t="s">
        <v>3</v>
      </c>
      <c r="C39">
        <v>16</v>
      </c>
      <c r="D39">
        <v>69</v>
      </c>
      <c r="E39" s="13">
        <v>10.731</v>
      </c>
      <c r="F39" s="13">
        <v>8.9949999999999995E-3</v>
      </c>
      <c r="G39" s="13">
        <v>2.8499999999999999E-4</v>
      </c>
      <c r="H39" s="13">
        <v>4.75E-4</v>
      </c>
    </row>
    <row r="40" spans="1:8" x14ac:dyDescent="0.3">
      <c r="A40" t="s">
        <v>1</v>
      </c>
      <c r="B40" t="s">
        <v>3</v>
      </c>
      <c r="C40">
        <v>21</v>
      </c>
      <c r="D40">
        <v>10.6</v>
      </c>
      <c r="E40" s="13">
        <v>2.391</v>
      </c>
      <c r="F40" s="13">
        <v>1.3699999999999999E-3</v>
      </c>
      <c r="G40" s="13">
        <v>3.0000000000000001E-5</v>
      </c>
      <c r="H40" s="13">
        <v>1.0000000000000001E-5</v>
      </c>
    </row>
    <row r="41" spans="1:8" x14ac:dyDescent="0.3">
      <c r="A41" t="s">
        <v>1</v>
      </c>
      <c r="B41" t="s">
        <v>3</v>
      </c>
      <c r="C41">
        <v>22</v>
      </c>
      <c r="D41">
        <v>18.8</v>
      </c>
      <c r="E41" s="13">
        <v>3.5270000000000001</v>
      </c>
      <c r="F41" s="13">
        <v>2.31E-3</v>
      </c>
      <c r="G41" s="13">
        <v>6.9999999999999994E-5</v>
      </c>
      <c r="H41" s="13">
        <v>4.0000000000000003E-5</v>
      </c>
    </row>
    <row r="42" spans="1:8" x14ac:dyDescent="0.3">
      <c r="A42" t="s">
        <v>1</v>
      </c>
      <c r="B42" t="s">
        <v>3</v>
      </c>
      <c r="C42">
        <v>23</v>
      </c>
      <c r="D42">
        <v>42.9</v>
      </c>
      <c r="E42" s="13">
        <v>6.1680000000000001</v>
      </c>
      <c r="F42" s="13">
        <v>3.8899999999999998E-3</v>
      </c>
      <c r="G42" s="13">
        <v>1.2E-4</v>
      </c>
      <c r="H42" s="13">
        <v>1.2E-4</v>
      </c>
    </row>
    <row r="43" spans="1:8" x14ac:dyDescent="0.3">
      <c r="A43" t="s">
        <v>1</v>
      </c>
      <c r="B43" t="s">
        <v>3</v>
      </c>
      <c r="C43">
        <v>24</v>
      </c>
      <c r="D43">
        <v>57.6</v>
      </c>
      <c r="E43" s="13">
        <v>8.2609999999999992</v>
      </c>
      <c r="F43" s="13">
        <v>4.8399999999999997E-3</v>
      </c>
      <c r="G43" s="13">
        <v>1.4999999999999999E-4</v>
      </c>
      <c r="H43" s="13">
        <v>1.8000000000000001E-4</v>
      </c>
    </row>
    <row r="44" spans="1:8" x14ac:dyDescent="0.3">
      <c r="A44" t="s">
        <v>1</v>
      </c>
      <c r="B44" t="s">
        <v>3</v>
      </c>
      <c r="C44">
        <v>25</v>
      </c>
      <c r="D44">
        <v>61.2</v>
      </c>
      <c r="E44" s="13">
        <v>9.8780000000000001</v>
      </c>
      <c r="F44" s="13">
        <v>6.6049999999999998E-3</v>
      </c>
      <c r="G44" s="13">
        <v>1.9000000000000001E-4</v>
      </c>
      <c r="H44" s="13">
        <v>3.3500000000000001E-4</v>
      </c>
    </row>
    <row r="45" spans="1:8" x14ac:dyDescent="0.3">
      <c r="A45" t="s">
        <v>1</v>
      </c>
      <c r="B45" t="s">
        <v>3</v>
      </c>
      <c r="C45">
        <v>27</v>
      </c>
      <c r="D45">
        <v>73.7</v>
      </c>
      <c r="E45" s="13">
        <v>12.688000000000001</v>
      </c>
      <c r="F45" s="13">
        <v>6.6499999999999997E-3</v>
      </c>
      <c r="G45" s="13">
        <v>2.0000000000000001E-4</v>
      </c>
      <c r="H45" s="13">
        <v>4.6999999999999999E-4</v>
      </c>
    </row>
    <row r="46" spans="1:8" x14ac:dyDescent="0.3">
      <c r="A46" t="s">
        <v>1</v>
      </c>
      <c r="B46" t="s">
        <v>3</v>
      </c>
      <c r="C46">
        <v>28</v>
      </c>
      <c r="D46">
        <v>84.7</v>
      </c>
      <c r="E46" s="13">
        <v>16.6175</v>
      </c>
      <c r="F46" s="13">
        <v>1.31849999999999E-2</v>
      </c>
      <c r="G46" s="13">
        <v>1.2650000000000001E-3</v>
      </c>
      <c r="H46" s="13">
        <v>1.075E-3</v>
      </c>
    </row>
    <row r="47" spans="1:8" x14ac:dyDescent="0.3">
      <c r="A47" t="s">
        <v>1</v>
      </c>
      <c r="B47" t="s">
        <v>3</v>
      </c>
      <c r="C47">
        <v>29</v>
      </c>
      <c r="D47">
        <v>90.2</v>
      </c>
      <c r="E47" s="13">
        <v>20.219000000000001</v>
      </c>
      <c r="F47" s="13">
        <v>1.1769999999999999E-2</v>
      </c>
      <c r="G47" s="13">
        <v>1.34E-3</v>
      </c>
      <c r="H47" s="13">
        <v>6.7000000000000002E-4</v>
      </c>
    </row>
    <row r="48" spans="1:8" x14ac:dyDescent="0.3">
      <c r="A48" t="s">
        <v>1</v>
      </c>
      <c r="B48" t="s">
        <v>3</v>
      </c>
      <c r="C48">
        <v>30</v>
      </c>
      <c r="D48">
        <v>92.9</v>
      </c>
      <c r="E48" s="13">
        <v>25.032</v>
      </c>
      <c r="F48" s="13">
        <v>1.983E-2</v>
      </c>
      <c r="G48" s="13">
        <v>9.6000000000000002E-4</v>
      </c>
      <c r="H48" s="13">
        <v>8.8000000000000003E-4</v>
      </c>
    </row>
    <row r="49" spans="1:8" x14ac:dyDescent="0.3">
      <c r="A49" t="s">
        <v>1</v>
      </c>
      <c r="B49" t="s">
        <v>3</v>
      </c>
      <c r="C49">
        <v>33</v>
      </c>
      <c r="D49">
        <v>28.6</v>
      </c>
      <c r="E49" s="13">
        <v>5.6214999999999904</v>
      </c>
      <c r="F49" s="13">
        <v>4.9399999999999999E-3</v>
      </c>
      <c r="G49" s="13">
        <v>1.1E-4</v>
      </c>
      <c r="H49" s="13">
        <v>1.0000000000000001E-5</v>
      </c>
    </row>
    <row r="50" spans="1:8" x14ac:dyDescent="0.3">
      <c r="A50" t="s">
        <v>1</v>
      </c>
      <c r="B50" t="s">
        <v>3</v>
      </c>
      <c r="C50">
        <v>35</v>
      </c>
      <c r="D50">
        <v>72.900000000000006</v>
      </c>
      <c r="E50" s="13">
        <v>12.1915</v>
      </c>
      <c r="F50" s="13">
        <v>8.1549999999999904E-3</v>
      </c>
      <c r="G50" s="13">
        <v>3.5E-4</v>
      </c>
      <c r="H50" s="13">
        <v>2.3000000000000001E-4</v>
      </c>
    </row>
    <row r="51" spans="1:8" x14ac:dyDescent="0.3">
      <c r="A51" t="s">
        <v>1</v>
      </c>
      <c r="B51" t="s">
        <v>3</v>
      </c>
      <c r="C51">
        <v>37</v>
      </c>
      <c r="D51">
        <v>93.7</v>
      </c>
      <c r="E51" s="13">
        <v>15.2715</v>
      </c>
      <c r="F51" s="13">
        <v>8.8500000000000002E-3</v>
      </c>
      <c r="G51" s="13">
        <v>6.4000000000000005E-4</v>
      </c>
      <c r="H51" s="13">
        <v>4.4999999999999999E-4</v>
      </c>
    </row>
    <row r="52" spans="1:8" x14ac:dyDescent="0.3">
      <c r="A52" t="s">
        <v>1</v>
      </c>
      <c r="B52" t="s">
        <v>3</v>
      </c>
      <c r="C52">
        <v>38</v>
      </c>
      <c r="D52">
        <v>91.4</v>
      </c>
      <c r="E52" s="13">
        <v>19.620999999999999</v>
      </c>
      <c r="F52" s="13">
        <v>9.58E-3</v>
      </c>
      <c r="G52" s="13">
        <v>8.5999999999999998E-4</v>
      </c>
      <c r="H52" s="13">
        <v>5.0000000000000001E-4</v>
      </c>
    </row>
    <row r="53" spans="1:8" x14ac:dyDescent="0.3">
      <c r="A53" t="s">
        <v>1</v>
      </c>
      <c r="B53" t="s">
        <v>3</v>
      </c>
      <c r="C53">
        <v>39</v>
      </c>
      <c r="D53">
        <v>92.9</v>
      </c>
      <c r="E53" s="13">
        <v>24.509</v>
      </c>
      <c r="F53" s="13">
        <v>1.2619999999999999E-2</v>
      </c>
      <c r="G53" s="13">
        <v>1.5399999999999999E-3</v>
      </c>
      <c r="H53" s="13">
        <v>8.0000000000000004E-4</v>
      </c>
    </row>
    <row r="54" spans="1:8" x14ac:dyDescent="0.3">
      <c r="A54" t="s">
        <v>1</v>
      </c>
      <c r="B54" t="s">
        <v>3</v>
      </c>
      <c r="C54">
        <v>40</v>
      </c>
      <c r="D54">
        <v>97.6</v>
      </c>
      <c r="E54" s="13">
        <v>32.748999999999903</v>
      </c>
      <c r="F54" s="13">
        <v>0.92771999999999999</v>
      </c>
      <c r="G54" s="13">
        <v>3.8800000000000002E-3</v>
      </c>
      <c r="H54" s="13">
        <v>6.8950000000000001E-3</v>
      </c>
    </row>
    <row r="55" spans="1:8" x14ac:dyDescent="0.3">
      <c r="A55" t="s">
        <v>4</v>
      </c>
      <c r="B55" t="s">
        <v>2</v>
      </c>
      <c r="C55">
        <v>0</v>
      </c>
      <c r="D55">
        <v>18</v>
      </c>
      <c r="E55" s="13">
        <v>2.0179999999999998</v>
      </c>
      <c r="F55" s="13">
        <v>9.1E-4</v>
      </c>
      <c r="G55" s="13">
        <v>6.9999999999999994E-5</v>
      </c>
      <c r="H55" s="13">
        <v>1.0000000000000001E-5</v>
      </c>
    </row>
    <row r="56" spans="1:8" x14ac:dyDescent="0.3">
      <c r="A56" t="s">
        <v>4</v>
      </c>
      <c r="B56" t="s">
        <v>2</v>
      </c>
      <c r="C56">
        <v>1</v>
      </c>
      <c r="D56">
        <v>34.5</v>
      </c>
      <c r="E56" s="13">
        <v>1.1279999999999999</v>
      </c>
      <c r="F56" s="13">
        <v>2.7999999999999998E-4</v>
      </c>
      <c r="G56" s="13">
        <v>1.0000000000000001E-5</v>
      </c>
      <c r="H56" s="13">
        <v>1.0000000000000001E-5</v>
      </c>
    </row>
    <row r="57" spans="1:8" x14ac:dyDescent="0.3">
      <c r="A57" t="s">
        <v>4</v>
      </c>
      <c r="B57" t="s">
        <v>2</v>
      </c>
      <c r="C57">
        <v>11</v>
      </c>
      <c r="D57">
        <v>12.5</v>
      </c>
      <c r="E57" s="13">
        <v>2.1030000000000002</v>
      </c>
      <c r="F57" s="13">
        <v>8.4999999999999995E-4</v>
      </c>
      <c r="G57" s="13">
        <v>5.0000000000000002E-5</v>
      </c>
      <c r="H57" s="13">
        <v>1.0000000000000001E-5</v>
      </c>
    </row>
    <row r="58" spans="1:8" x14ac:dyDescent="0.3">
      <c r="A58" t="s">
        <v>4</v>
      </c>
      <c r="B58" t="s">
        <v>2</v>
      </c>
      <c r="C58">
        <v>12</v>
      </c>
      <c r="D58">
        <v>46.7</v>
      </c>
      <c r="E58" s="13">
        <v>4.3804999999999996</v>
      </c>
      <c r="F58" s="13">
        <v>1.42E-3</v>
      </c>
      <c r="G58" s="13">
        <v>6.9999999999999994E-5</v>
      </c>
      <c r="H58" s="13">
        <v>1.0000000000000001E-5</v>
      </c>
    </row>
    <row r="59" spans="1:8" x14ac:dyDescent="0.3">
      <c r="A59" t="s">
        <v>4</v>
      </c>
      <c r="B59" t="s">
        <v>2</v>
      </c>
      <c r="C59">
        <v>13</v>
      </c>
      <c r="D59">
        <v>55.3</v>
      </c>
      <c r="E59" s="13">
        <v>8.9115000000000002</v>
      </c>
      <c r="F59" s="13">
        <v>2.565E-3</v>
      </c>
      <c r="G59" s="13">
        <v>1.2E-4</v>
      </c>
      <c r="H59" s="13">
        <v>1.0000000000000001E-5</v>
      </c>
    </row>
    <row r="60" spans="1:8" x14ac:dyDescent="0.3">
      <c r="A60" t="s">
        <v>4</v>
      </c>
      <c r="B60" t="s">
        <v>2</v>
      </c>
      <c r="C60">
        <v>14</v>
      </c>
      <c r="D60">
        <v>53.3</v>
      </c>
      <c r="E60" s="13">
        <v>12.484</v>
      </c>
      <c r="F60" s="13">
        <v>4.2900000000000004E-3</v>
      </c>
      <c r="G60" s="13">
        <v>1.8000000000000001E-4</v>
      </c>
      <c r="H60" s="13">
        <v>1.0000000000000001E-5</v>
      </c>
    </row>
    <row r="61" spans="1:8" x14ac:dyDescent="0.3">
      <c r="A61" t="s">
        <v>4</v>
      </c>
      <c r="B61" t="s">
        <v>2</v>
      </c>
      <c r="C61">
        <v>15</v>
      </c>
      <c r="D61">
        <v>54.1</v>
      </c>
      <c r="E61" s="13">
        <v>16.565000000000001</v>
      </c>
      <c r="F61" s="13">
        <v>5.875E-3</v>
      </c>
      <c r="G61" s="13">
        <v>2.0000000000000001E-4</v>
      </c>
      <c r="H61" s="13">
        <v>3.0000000000000001E-5</v>
      </c>
    </row>
    <row r="62" spans="1:8" x14ac:dyDescent="0.3">
      <c r="A62" t="s">
        <v>4</v>
      </c>
      <c r="B62" t="s">
        <v>2</v>
      </c>
      <c r="C62">
        <v>16</v>
      </c>
      <c r="D62">
        <v>56.1</v>
      </c>
      <c r="E62" s="13">
        <v>18.753999999999898</v>
      </c>
      <c r="F62" s="13">
        <v>7.9399999999999991E-3</v>
      </c>
      <c r="G62" s="13">
        <v>2.7999999999999998E-4</v>
      </c>
      <c r="H62" s="13">
        <v>8.5000000000000006E-5</v>
      </c>
    </row>
    <row r="63" spans="1:8" x14ac:dyDescent="0.3">
      <c r="A63" t="s">
        <v>4</v>
      </c>
      <c r="B63" t="s">
        <v>2</v>
      </c>
      <c r="C63">
        <v>21</v>
      </c>
      <c r="D63">
        <v>11.8</v>
      </c>
      <c r="E63" s="13">
        <v>2.3450000000000002</v>
      </c>
      <c r="F63" s="13">
        <v>1.1299999999999999E-3</v>
      </c>
      <c r="G63" s="13">
        <v>6.9999999999999994E-5</v>
      </c>
      <c r="H63" s="13">
        <v>1.0000000000000001E-5</v>
      </c>
    </row>
    <row r="64" spans="1:8" x14ac:dyDescent="0.3">
      <c r="A64" t="s">
        <v>4</v>
      </c>
      <c r="B64" t="s">
        <v>2</v>
      </c>
      <c r="C64">
        <v>22</v>
      </c>
      <c r="D64">
        <v>38.599999999999902</v>
      </c>
      <c r="E64" s="13">
        <v>4.6675000000000004</v>
      </c>
      <c r="F64" s="13">
        <v>1.81E-3</v>
      </c>
      <c r="G64" s="13">
        <v>9.0000000000000006E-5</v>
      </c>
      <c r="H64" s="13">
        <v>1.0000000000000001E-5</v>
      </c>
    </row>
    <row r="65" spans="1:8" x14ac:dyDescent="0.3">
      <c r="A65" t="s">
        <v>4</v>
      </c>
      <c r="B65" t="s">
        <v>2</v>
      </c>
      <c r="C65">
        <v>23</v>
      </c>
      <c r="D65">
        <v>53.3</v>
      </c>
      <c r="E65" s="13">
        <v>9.1135000000000002</v>
      </c>
      <c r="F65" s="13">
        <v>4.5399999999999998E-3</v>
      </c>
      <c r="G65" s="13">
        <v>1.1E-4</v>
      </c>
      <c r="H65" s="13">
        <v>1.0000000000000001E-5</v>
      </c>
    </row>
    <row r="66" spans="1:8" x14ac:dyDescent="0.3">
      <c r="A66" t="s">
        <v>4</v>
      </c>
      <c r="B66" t="s">
        <v>2</v>
      </c>
      <c r="C66">
        <v>24</v>
      </c>
      <c r="D66">
        <v>56.1</v>
      </c>
      <c r="E66" s="13">
        <v>12.675000000000001</v>
      </c>
      <c r="F66" s="13">
        <v>9.2499999999999995E-3</v>
      </c>
      <c r="G66" s="13">
        <v>1.6000000000000001E-4</v>
      </c>
      <c r="H66" s="13">
        <v>8.0000000000000007E-5</v>
      </c>
    </row>
    <row r="67" spans="1:8" x14ac:dyDescent="0.3">
      <c r="A67" t="s">
        <v>4</v>
      </c>
      <c r="B67" t="s">
        <v>2</v>
      </c>
      <c r="C67">
        <v>25</v>
      </c>
      <c r="D67">
        <v>59.2</v>
      </c>
      <c r="E67" s="13">
        <v>17.472000000000001</v>
      </c>
      <c r="F67" s="13">
        <v>1.176E-2</v>
      </c>
      <c r="G67" s="13">
        <v>1.6000000000000001E-4</v>
      </c>
      <c r="H67" s="13">
        <v>1.4999999999999999E-4</v>
      </c>
    </row>
    <row r="68" spans="1:8" x14ac:dyDescent="0.3">
      <c r="A68" t="s">
        <v>4</v>
      </c>
      <c r="B68" t="s">
        <v>2</v>
      </c>
      <c r="C68">
        <v>27</v>
      </c>
      <c r="D68">
        <v>64.3</v>
      </c>
      <c r="E68" s="13">
        <v>21.245999999999999</v>
      </c>
      <c r="F68" s="13">
        <v>1.5879999999999998E-2</v>
      </c>
      <c r="G68" s="13">
        <v>2.4000000000000001E-4</v>
      </c>
      <c r="H68" s="13">
        <v>3.8000000000000002E-4</v>
      </c>
    </row>
    <row r="69" spans="1:8" x14ac:dyDescent="0.3">
      <c r="A69" t="s">
        <v>4</v>
      </c>
      <c r="B69" t="s">
        <v>2</v>
      </c>
      <c r="C69">
        <v>28</v>
      </c>
      <c r="D69">
        <v>75.3</v>
      </c>
      <c r="E69" s="13">
        <v>28.891999999999999</v>
      </c>
      <c r="F69" s="13">
        <v>2.2950000000000002E-2</v>
      </c>
      <c r="G69" s="13">
        <v>6.2E-4</v>
      </c>
      <c r="H69" s="13">
        <v>1.82E-3</v>
      </c>
    </row>
    <row r="70" spans="1:8" x14ac:dyDescent="0.3">
      <c r="A70" t="s">
        <v>4</v>
      </c>
      <c r="B70" t="s">
        <v>2</v>
      </c>
      <c r="C70">
        <v>29</v>
      </c>
      <c r="D70">
        <v>88.6</v>
      </c>
      <c r="E70" s="13">
        <v>35.968000000000004</v>
      </c>
      <c r="F70" s="13">
        <v>4.4358700000000004</v>
      </c>
      <c r="G70" s="13">
        <v>1.6999999999999999E-3</v>
      </c>
      <c r="H70" s="13">
        <v>2.2105E-2</v>
      </c>
    </row>
    <row r="71" spans="1:8" x14ac:dyDescent="0.3">
      <c r="A71" t="s">
        <v>4</v>
      </c>
      <c r="B71" t="s">
        <v>2</v>
      </c>
      <c r="C71">
        <v>30</v>
      </c>
      <c r="D71">
        <v>51.4</v>
      </c>
      <c r="E71" s="13">
        <v>6.9240000000000004</v>
      </c>
      <c r="F71" s="13">
        <v>3.0400000000000002E-3</v>
      </c>
      <c r="G71" s="13">
        <v>8.0000000000000007E-5</v>
      </c>
      <c r="H71" s="13">
        <v>1.0000000000000001E-5</v>
      </c>
    </row>
    <row r="72" spans="1:8" x14ac:dyDescent="0.3">
      <c r="A72" t="s">
        <v>4</v>
      </c>
      <c r="B72" t="s">
        <v>2</v>
      </c>
      <c r="C72">
        <v>33</v>
      </c>
      <c r="D72">
        <v>48.2</v>
      </c>
      <c r="E72" s="13">
        <v>7.6120000000000001</v>
      </c>
      <c r="F72" s="13">
        <v>9.2800000000000001E-3</v>
      </c>
      <c r="G72" s="13">
        <v>1.7000000000000001E-4</v>
      </c>
      <c r="H72" s="13">
        <v>1.0000000000000001E-5</v>
      </c>
    </row>
    <row r="73" spans="1:8" x14ac:dyDescent="0.3">
      <c r="A73" t="s">
        <v>4</v>
      </c>
      <c r="B73" t="s">
        <v>2</v>
      </c>
      <c r="C73">
        <v>35</v>
      </c>
      <c r="D73">
        <v>78.400000000000006</v>
      </c>
      <c r="E73" s="13">
        <v>20.948</v>
      </c>
      <c r="F73" s="13">
        <v>3.7749999999999999E-2</v>
      </c>
      <c r="G73" s="13">
        <v>1.2099999999999999E-3</v>
      </c>
      <c r="H73" s="13">
        <v>1.65E-3</v>
      </c>
    </row>
    <row r="74" spans="1:8" x14ac:dyDescent="0.3">
      <c r="A74" t="s">
        <v>4</v>
      </c>
      <c r="B74" t="s">
        <v>2</v>
      </c>
      <c r="C74">
        <v>37</v>
      </c>
      <c r="D74">
        <v>87.1</v>
      </c>
      <c r="E74" s="13">
        <v>26.6585</v>
      </c>
      <c r="F74" s="13">
        <v>6.166E-2</v>
      </c>
      <c r="G74" s="13">
        <v>3.4349999999999901E-3</v>
      </c>
      <c r="H74" s="13">
        <v>3.9199999999999999E-3</v>
      </c>
    </row>
    <row r="75" spans="1:8" x14ac:dyDescent="0.3">
      <c r="A75" t="s">
        <v>4</v>
      </c>
      <c r="B75" t="s">
        <v>2</v>
      </c>
      <c r="C75">
        <v>38</v>
      </c>
      <c r="D75">
        <v>90.4</v>
      </c>
      <c r="E75" s="13">
        <v>31.638500000000001</v>
      </c>
      <c r="F75" s="13">
        <v>3.2418899999999899</v>
      </c>
      <c r="G75" s="13">
        <v>4.6699999999999997E-3</v>
      </c>
      <c r="H75" s="13">
        <v>2.3125E-2</v>
      </c>
    </row>
    <row r="76" spans="1:8" x14ac:dyDescent="0.3">
      <c r="A76" t="s">
        <v>4</v>
      </c>
      <c r="B76" t="s">
        <v>2</v>
      </c>
      <c r="C76">
        <v>39</v>
      </c>
      <c r="D76">
        <v>91.4</v>
      </c>
      <c r="E76" s="13">
        <v>34.683999999999997</v>
      </c>
      <c r="F76" s="13">
        <v>6.63978</v>
      </c>
      <c r="G76" s="13">
        <v>3.31E-3</v>
      </c>
      <c r="H76" s="13">
        <v>5.0160000000000003E-2</v>
      </c>
    </row>
    <row r="77" spans="1:8" x14ac:dyDescent="0.3">
      <c r="A77" t="s">
        <v>4</v>
      </c>
      <c r="B77" t="s">
        <v>2</v>
      </c>
      <c r="C77">
        <v>40</v>
      </c>
      <c r="D77">
        <v>89</v>
      </c>
      <c r="E77" s="13">
        <v>38.546999999999997</v>
      </c>
      <c r="F77" s="13">
        <v>11.732060000000001</v>
      </c>
      <c r="G77" s="13">
        <v>2.4599999999999999E-3</v>
      </c>
      <c r="H77" s="13">
        <v>7.0349999999999996E-2</v>
      </c>
    </row>
    <row r="78" spans="1:8" x14ac:dyDescent="0.3">
      <c r="A78" t="s">
        <v>4</v>
      </c>
      <c r="B78" t="s">
        <v>3</v>
      </c>
      <c r="C78">
        <v>0</v>
      </c>
      <c r="D78">
        <v>23.5</v>
      </c>
      <c r="E78" s="13">
        <v>2.238</v>
      </c>
      <c r="F78" s="13">
        <v>8.0999999999999996E-4</v>
      </c>
      <c r="G78" s="13">
        <v>6.0000000000000002E-5</v>
      </c>
      <c r="H78" s="13">
        <v>1.0000000000000001E-5</v>
      </c>
    </row>
    <row r="79" spans="1:8" x14ac:dyDescent="0.3">
      <c r="A79" t="s">
        <v>4</v>
      </c>
      <c r="B79" t="s">
        <v>3</v>
      </c>
      <c r="C79">
        <v>1</v>
      </c>
      <c r="D79">
        <v>32.9</v>
      </c>
      <c r="E79" s="13">
        <v>1.044</v>
      </c>
      <c r="F79" s="13">
        <v>2.4000000000000001E-4</v>
      </c>
      <c r="G79" s="13">
        <v>4.0000000000000003E-5</v>
      </c>
      <c r="H79" s="13">
        <v>4.0000000000000003E-5</v>
      </c>
    </row>
    <row r="80" spans="1:8" x14ac:dyDescent="0.3">
      <c r="A80" t="s">
        <v>4</v>
      </c>
      <c r="B80" t="s">
        <v>3</v>
      </c>
      <c r="C80">
        <v>11</v>
      </c>
      <c r="D80">
        <v>14.5</v>
      </c>
      <c r="E80" s="13">
        <v>2.4775</v>
      </c>
      <c r="F80" s="13">
        <v>7.1000000000000002E-4</v>
      </c>
      <c r="G80" s="13">
        <v>5.0000000000000002E-5</v>
      </c>
      <c r="H80" s="13">
        <v>1.0000000000000001E-5</v>
      </c>
    </row>
    <row r="81" spans="1:8" x14ac:dyDescent="0.3">
      <c r="A81" t="s">
        <v>4</v>
      </c>
      <c r="B81" t="s">
        <v>3</v>
      </c>
      <c r="C81">
        <v>12</v>
      </c>
      <c r="D81">
        <v>39.6</v>
      </c>
      <c r="E81" s="13">
        <v>3.4005000000000001</v>
      </c>
      <c r="F81" s="13">
        <v>1.25E-3</v>
      </c>
      <c r="G81" s="13">
        <v>8.0000000000000007E-5</v>
      </c>
      <c r="H81" s="13">
        <v>1.0000000000000001E-5</v>
      </c>
    </row>
    <row r="82" spans="1:8" x14ac:dyDescent="0.3">
      <c r="A82" t="s">
        <v>4</v>
      </c>
      <c r="B82" t="s">
        <v>3</v>
      </c>
      <c r="C82">
        <v>13</v>
      </c>
      <c r="D82">
        <v>55.3</v>
      </c>
      <c r="E82" s="13">
        <v>5.7995000000000001</v>
      </c>
      <c r="F82" s="13">
        <v>1.665E-3</v>
      </c>
      <c r="G82" s="13">
        <v>1.1E-4</v>
      </c>
      <c r="H82" s="13">
        <v>1.0000000000000001E-5</v>
      </c>
    </row>
    <row r="83" spans="1:8" x14ac:dyDescent="0.3">
      <c r="A83" t="s">
        <v>4</v>
      </c>
      <c r="B83" t="s">
        <v>3</v>
      </c>
      <c r="C83">
        <v>14</v>
      </c>
      <c r="D83">
        <v>63.9</v>
      </c>
      <c r="E83" s="13">
        <v>8.2780000000000005</v>
      </c>
      <c r="F83" s="13">
        <v>2.2799999999999999E-3</v>
      </c>
      <c r="G83" s="13">
        <v>1.2999999999999999E-4</v>
      </c>
      <c r="H83" s="13">
        <v>1.0000000000000001E-5</v>
      </c>
    </row>
    <row r="84" spans="1:8" x14ac:dyDescent="0.3">
      <c r="A84" t="s">
        <v>4</v>
      </c>
      <c r="B84" t="s">
        <v>3</v>
      </c>
      <c r="C84">
        <v>15</v>
      </c>
      <c r="D84">
        <v>71.400000000000006</v>
      </c>
      <c r="E84" s="13">
        <v>9.8859999999999992</v>
      </c>
      <c r="F84" s="13">
        <v>3.0100000000000001E-3</v>
      </c>
      <c r="G84" s="13">
        <v>1.2999999999999999E-4</v>
      </c>
      <c r="H84" s="13">
        <v>1.0000000000000001E-5</v>
      </c>
    </row>
    <row r="85" spans="1:8" x14ac:dyDescent="0.3">
      <c r="A85" t="s">
        <v>4</v>
      </c>
      <c r="B85" t="s">
        <v>3</v>
      </c>
      <c r="C85">
        <v>16</v>
      </c>
      <c r="D85">
        <v>69.400000000000006</v>
      </c>
      <c r="E85" s="13">
        <v>10.655999999999899</v>
      </c>
      <c r="F85" s="13">
        <v>3.235E-3</v>
      </c>
      <c r="G85" s="13">
        <v>1.4999999999999999E-4</v>
      </c>
      <c r="H85" s="13">
        <v>1.0000000000000001E-5</v>
      </c>
    </row>
    <row r="86" spans="1:8" x14ac:dyDescent="0.3">
      <c r="A86" t="s">
        <v>4</v>
      </c>
      <c r="B86" t="s">
        <v>3</v>
      </c>
      <c r="C86">
        <v>21</v>
      </c>
      <c r="D86">
        <v>12.9</v>
      </c>
      <c r="E86" s="13">
        <v>2.093</v>
      </c>
      <c r="F86" s="13">
        <v>8.0000000000000004E-4</v>
      </c>
      <c r="G86" s="13">
        <v>6.0000000000000002E-5</v>
      </c>
      <c r="H86" s="13">
        <v>1.0000000000000001E-5</v>
      </c>
    </row>
    <row r="87" spans="1:8" x14ac:dyDescent="0.3">
      <c r="A87" t="s">
        <v>4</v>
      </c>
      <c r="B87" t="s">
        <v>3</v>
      </c>
      <c r="C87">
        <v>22</v>
      </c>
      <c r="D87">
        <v>37.450000000000003</v>
      </c>
      <c r="E87" s="13">
        <v>3.5045000000000002</v>
      </c>
      <c r="F87" s="13">
        <v>1.1900000000000001E-3</v>
      </c>
      <c r="G87" s="13">
        <v>8.0000000000000007E-5</v>
      </c>
      <c r="H87" s="13">
        <v>1.0000000000000001E-5</v>
      </c>
    </row>
    <row r="88" spans="1:8" x14ac:dyDescent="0.3">
      <c r="A88" t="s">
        <v>4</v>
      </c>
      <c r="B88" t="s">
        <v>3</v>
      </c>
      <c r="C88">
        <v>23</v>
      </c>
      <c r="D88">
        <v>61.6</v>
      </c>
      <c r="E88" s="13">
        <v>5.5949999999999998</v>
      </c>
      <c r="F88" s="13">
        <v>1.8600000000000001E-3</v>
      </c>
      <c r="G88" s="13">
        <v>1.1E-4</v>
      </c>
      <c r="H88" s="13">
        <v>1.0000000000000001E-5</v>
      </c>
    </row>
    <row r="89" spans="1:8" x14ac:dyDescent="0.3">
      <c r="A89" t="s">
        <v>4</v>
      </c>
      <c r="B89" t="s">
        <v>3</v>
      </c>
      <c r="C89">
        <v>24</v>
      </c>
      <c r="D89">
        <v>73.3</v>
      </c>
      <c r="E89" s="13">
        <v>7.7249999999999996</v>
      </c>
      <c r="F89" s="13">
        <v>2.8400000000000001E-3</v>
      </c>
      <c r="G89" s="13">
        <v>1.3999999999999999E-4</v>
      </c>
      <c r="H89" s="13">
        <v>1.0000000000000001E-5</v>
      </c>
    </row>
    <row r="90" spans="1:8" x14ac:dyDescent="0.3">
      <c r="A90" t="s">
        <v>4</v>
      </c>
      <c r="B90" t="s">
        <v>3</v>
      </c>
      <c r="C90">
        <v>25</v>
      </c>
      <c r="D90">
        <v>65.099999999999994</v>
      </c>
      <c r="E90" s="13">
        <v>9.6180000000000003</v>
      </c>
      <c r="F90" s="13">
        <v>3.3700000000000002E-3</v>
      </c>
      <c r="G90" s="13">
        <v>1.2999999999999999E-4</v>
      </c>
      <c r="H90" s="13">
        <v>1.0000000000000001E-5</v>
      </c>
    </row>
    <row r="91" spans="1:8" x14ac:dyDescent="0.3">
      <c r="A91" t="s">
        <v>4</v>
      </c>
      <c r="B91" t="s">
        <v>3</v>
      </c>
      <c r="C91">
        <v>27</v>
      </c>
      <c r="D91">
        <v>58.8</v>
      </c>
      <c r="E91" s="13">
        <v>11.43</v>
      </c>
      <c r="F91" s="13">
        <v>4.15E-3</v>
      </c>
      <c r="G91" s="13">
        <v>1.8000000000000001E-4</v>
      </c>
      <c r="H91" s="13">
        <v>1.0000000000000001E-5</v>
      </c>
    </row>
    <row r="92" spans="1:8" x14ac:dyDescent="0.3">
      <c r="A92" t="s">
        <v>4</v>
      </c>
      <c r="B92" t="s">
        <v>3</v>
      </c>
      <c r="C92">
        <v>28</v>
      </c>
      <c r="D92">
        <v>65.7</v>
      </c>
      <c r="E92" s="13">
        <v>18.125999999999902</v>
      </c>
      <c r="F92" s="13">
        <v>6.7799999999999996E-3</v>
      </c>
      <c r="G92" s="13">
        <v>1.8000000000000001E-4</v>
      </c>
      <c r="H92" s="13">
        <v>2.9999999999999997E-4</v>
      </c>
    </row>
    <row r="93" spans="1:8" x14ac:dyDescent="0.3">
      <c r="A93" t="s">
        <v>4</v>
      </c>
      <c r="B93" t="s">
        <v>3</v>
      </c>
      <c r="C93">
        <v>29</v>
      </c>
      <c r="D93">
        <v>72.2</v>
      </c>
      <c r="E93" s="13">
        <v>24.638999999999999</v>
      </c>
      <c r="F93" s="13">
        <v>1.142E-2</v>
      </c>
      <c r="G93" s="13">
        <v>2.7999999999999998E-4</v>
      </c>
      <c r="H93" s="13">
        <v>1.23E-3</v>
      </c>
    </row>
    <row r="94" spans="1:8" x14ac:dyDescent="0.3">
      <c r="A94" t="s">
        <v>4</v>
      </c>
      <c r="B94" t="s">
        <v>3</v>
      </c>
      <c r="C94">
        <v>30</v>
      </c>
      <c r="D94">
        <v>71.8</v>
      </c>
      <c r="E94" s="13">
        <v>26.169</v>
      </c>
      <c r="F94" s="13">
        <v>1.163E-2</v>
      </c>
      <c r="G94" s="13">
        <v>2.9999999999999997E-4</v>
      </c>
      <c r="H94" s="13">
        <v>1.2899999999999999E-3</v>
      </c>
    </row>
    <row r="95" spans="1:8" x14ac:dyDescent="0.3">
      <c r="A95" t="s">
        <v>4</v>
      </c>
      <c r="B95" t="s">
        <v>3</v>
      </c>
      <c r="C95">
        <v>33</v>
      </c>
      <c r="D95">
        <v>31.4</v>
      </c>
      <c r="E95" s="13">
        <v>4.335</v>
      </c>
      <c r="F95" s="13">
        <v>1.32E-3</v>
      </c>
      <c r="G95" s="13">
        <v>1E-4</v>
      </c>
      <c r="H95" s="13">
        <v>1.0000000000000001E-5</v>
      </c>
    </row>
    <row r="96" spans="1:8" x14ac:dyDescent="0.3">
      <c r="A96" t="s">
        <v>4</v>
      </c>
      <c r="B96" t="s">
        <v>3</v>
      </c>
      <c r="C96">
        <v>35</v>
      </c>
      <c r="D96">
        <v>58.4</v>
      </c>
      <c r="E96" s="13">
        <v>10.842000000000001</v>
      </c>
      <c r="F96" s="13">
        <v>3.65E-3</v>
      </c>
      <c r="G96" s="13">
        <v>1.6000000000000001E-4</v>
      </c>
      <c r="H96" s="13">
        <v>1.0000000000000001E-5</v>
      </c>
    </row>
    <row r="97" spans="1:8" x14ac:dyDescent="0.3">
      <c r="A97" t="s">
        <v>4</v>
      </c>
      <c r="B97" t="s">
        <v>3</v>
      </c>
      <c r="C97">
        <v>37</v>
      </c>
      <c r="D97">
        <v>62.7</v>
      </c>
      <c r="E97" s="13">
        <v>14.561</v>
      </c>
      <c r="F97" s="13">
        <v>8.2299999999999995E-3</v>
      </c>
      <c r="G97" s="13">
        <v>2.9999999999999997E-4</v>
      </c>
      <c r="H97" s="13">
        <v>3.2000000000000003E-4</v>
      </c>
    </row>
    <row r="98" spans="1:8" x14ac:dyDescent="0.3">
      <c r="A98" t="s">
        <v>4</v>
      </c>
      <c r="B98" t="s">
        <v>3</v>
      </c>
      <c r="C98">
        <v>38</v>
      </c>
      <c r="D98">
        <v>72.2</v>
      </c>
      <c r="E98" s="13">
        <v>18.652000000000001</v>
      </c>
      <c r="F98" s="13">
        <v>1.3520000000000001E-2</v>
      </c>
      <c r="G98" s="13">
        <v>7.1000000000000002E-4</v>
      </c>
      <c r="H98" s="13">
        <v>1.32E-3</v>
      </c>
    </row>
    <row r="99" spans="1:8" x14ac:dyDescent="0.3">
      <c r="A99" t="s">
        <v>4</v>
      </c>
      <c r="B99" t="s">
        <v>3</v>
      </c>
      <c r="C99">
        <v>39</v>
      </c>
      <c r="D99">
        <v>78</v>
      </c>
      <c r="E99" s="13">
        <v>24.795999999999999</v>
      </c>
      <c r="F99" s="13">
        <v>2.069E-2</v>
      </c>
      <c r="G99" s="13">
        <v>1.47E-3</v>
      </c>
      <c r="H99" s="13">
        <v>2.6900000000000001E-3</v>
      </c>
    </row>
    <row r="100" spans="1:8" x14ac:dyDescent="0.3">
      <c r="A100" t="s">
        <v>4</v>
      </c>
      <c r="B100" t="s">
        <v>3</v>
      </c>
      <c r="C100">
        <v>40</v>
      </c>
      <c r="D100">
        <v>75.3</v>
      </c>
      <c r="E100" s="13">
        <v>30.549499999999998</v>
      </c>
      <c r="F100" s="13">
        <v>3.0904999999999998E-2</v>
      </c>
      <c r="G100" s="13">
        <v>3.3600000000000001E-3</v>
      </c>
      <c r="H100" s="13">
        <v>4.8900000000000002E-3</v>
      </c>
    </row>
    <row r="101" spans="1:8" x14ac:dyDescent="0.3">
      <c r="A101" t="s">
        <v>5</v>
      </c>
      <c r="B101" t="s">
        <v>2</v>
      </c>
      <c r="C101">
        <v>0</v>
      </c>
      <c r="D101">
        <v>12.9</v>
      </c>
      <c r="E101" s="13">
        <v>0.64100000000000001</v>
      </c>
      <c r="F101" s="13">
        <v>1.2199999999999999E-3</v>
      </c>
      <c r="G101" s="13">
        <v>1.6000000000000001E-4</v>
      </c>
      <c r="H101" s="13">
        <v>3.0000000000000001E-5</v>
      </c>
    </row>
    <row r="102" spans="1:8" x14ac:dyDescent="0.3">
      <c r="A102" t="s">
        <v>5</v>
      </c>
      <c r="B102" t="s">
        <v>2</v>
      </c>
      <c r="C102">
        <v>1</v>
      </c>
      <c r="D102">
        <v>26.7</v>
      </c>
      <c r="E102" s="13">
        <v>0.97599999999999998</v>
      </c>
      <c r="F102" s="13">
        <v>1.6000000000000001E-4</v>
      </c>
      <c r="G102" s="13">
        <v>1.0000000000000001E-5</v>
      </c>
      <c r="H102" s="13">
        <v>1.0000000000000001E-5</v>
      </c>
    </row>
    <row r="103" spans="1:8" x14ac:dyDescent="0.3">
      <c r="A103" t="s">
        <v>5</v>
      </c>
      <c r="B103" t="s">
        <v>2</v>
      </c>
      <c r="C103">
        <v>11</v>
      </c>
      <c r="D103">
        <v>24.7</v>
      </c>
      <c r="E103" s="13">
        <v>1.948</v>
      </c>
      <c r="F103" s="13">
        <v>1E-3</v>
      </c>
      <c r="G103" s="13">
        <v>6.0000000000000002E-5</v>
      </c>
      <c r="H103" s="13">
        <v>3.0000000000000001E-5</v>
      </c>
    </row>
    <row r="104" spans="1:8" x14ac:dyDescent="0.3">
      <c r="A104" t="s">
        <v>5</v>
      </c>
      <c r="B104" t="s">
        <v>2</v>
      </c>
      <c r="C104">
        <v>12</v>
      </c>
      <c r="D104">
        <v>60</v>
      </c>
      <c r="E104" s="13">
        <v>4.7050000000000001</v>
      </c>
      <c r="F104" s="13">
        <v>1.5499999999999999E-3</v>
      </c>
      <c r="G104" s="13">
        <v>9.0000000000000006E-5</v>
      </c>
      <c r="H104" s="13">
        <v>1.7000000000000001E-4</v>
      </c>
    </row>
    <row r="105" spans="1:8" x14ac:dyDescent="0.3">
      <c r="A105" t="s">
        <v>5</v>
      </c>
      <c r="B105" t="s">
        <v>2</v>
      </c>
      <c r="C105">
        <v>13</v>
      </c>
      <c r="D105">
        <v>72</v>
      </c>
      <c r="E105" s="13">
        <v>7.3540000000000001</v>
      </c>
      <c r="F105" s="13">
        <v>1.9750000000000002E-3</v>
      </c>
      <c r="G105" s="13">
        <v>1.05E-4</v>
      </c>
      <c r="H105" s="13">
        <v>1.45E-4</v>
      </c>
    </row>
    <row r="106" spans="1:8" x14ac:dyDescent="0.3">
      <c r="A106" t="s">
        <v>5</v>
      </c>
      <c r="B106" t="s">
        <v>2</v>
      </c>
      <c r="C106">
        <v>14</v>
      </c>
      <c r="D106">
        <v>76.5</v>
      </c>
      <c r="E106" s="13">
        <v>8.6539999999999999</v>
      </c>
      <c r="F106" s="13">
        <v>2.2200000000000002E-3</v>
      </c>
      <c r="G106" s="13">
        <v>2.1000000000000001E-4</v>
      </c>
      <c r="H106" s="13">
        <v>1.3999999999999999E-4</v>
      </c>
    </row>
    <row r="107" spans="1:8" x14ac:dyDescent="0.3">
      <c r="A107" t="s">
        <v>5</v>
      </c>
      <c r="B107" t="s">
        <v>2</v>
      </c>
      <c r="C107">
        <v>15</v>
      </c>
      <c r="D107">
        <v>80.400000000000006</v>
      </c>
      <c r="E107" s="13">
        <v>8.8279999999999994</v>
      </c>
      <c r="F107" s="13">
        <v>2.9499999999999999E-3</v>
      </c>
      <c r="G107" s="13">
        <v>2.4000000000000001E-4</v>
      </c>
      <c r="H107" s="13">
        <v>9.0000000000000006E-5</v>
      </c>
    </row>
    <row r="108" spans="1:8" x14ac:dyDescent="0.3">
      <c r="A108" t="s">
        <v>5</v>
      </c>
      <c r="B108" t="s">
        <v>2</v>
      </c>
      <c r="C108">
        <v>16</v>
      </c>
      <c r="D108">
        <v>87.5</v>
      </c>
      <c r="E108" s="13">
        <v>11.183999999999999</v>
      </c>
      <c r="F108" s="13">
        <v>1.265E-2</v>
      </c>
      <c r="G108" s="13">
        <v>4.2999999999999999E-4</v>
      </c>
      <c r="H108" s="13">
        <v>1.6000000000000001E-4</v>
      </c>
    </row>
    <row r="109" spans="1:8" x14ac:dyDescent="0.3">
      <c r="A109" t="s">
        <v>5</v>
      </c>
      <c r="B109" t="s">
        <v>2</v>
      </c>
      <c r="C109">
        <v>21</v>
      </c>
      <c r="D109">
        <v>12.2</v>
      </c>
      <c r="E109" s="13">
        <v>0.20399999999999999</v>
      </c>
      <c r="F109" s="13">
        <v>1.08E-3</v>
      </c>
      <c r="G109" s="13">
        <v>1.7000000000000001E-4</v>
      </c>
      <c r="H109" s="13">
        <v>3.0000000000000001E-5</v>
      </c>
    </row>
    <row r="110" spans="1:8" x14ac:dyDescent="0.3">
      <c r="A110" t="s">
        <v>5</v>
      </c>
      <c r="B110" t="s">
        <v>2</v>
      </c>
      <c r="C110">
        <v>22</v>
      </c>
      <c r="D110">
        <v>39.799999999999997</v>
      </c>
      <c r="E110" s="13">
        <v>7.3979999999999997</v>
      </c>
      <c r="F110" s="13">
        <v>6.7949999999999998E-3</v>
      </c>
      <c r="G110" s="13">
        <v>3.1E-4</v>
      </c>
      <c r="H110" s="13">
        <v>1.15E-4</v>
      </c>
    </row>
    <row r="111" spans="1:8" x14ac:dyDescent="0.3">
      <c r="A111" t="s">
        <v>5</v>
      </c>
      <c r="B111" t="s">
        <v>2</v>
      </c>
      <c r="C111">
        <v>23</v>
      </c>
      <c r="D111">
        <v>84.7</v>
      </c>
      <c r="E111" s="13">
        <v>12.371</v>
      </c>
      <c r="F111" s="13">
        <v>1.6990000000000002E-2</v>
      </c>
      <c r="G111" s="13">
        <v>5.5000000000000003E-4</v>
      </c>
      <c r="H111" s="13">
        <v>1.7000000000000001E-4</v>
      </c>
    </row>
    <row r="112" spans="1:8" x14ac:dyDescent="0.3">
      <c r="A112" t="s">
        <v>5</v>
      </c>
      <c r="B112" t="s">
        <v>2</v>
      </c>
      <c r="C112">
        <v>24</v>
      </c>
      <c r="D112">
        <v>85.9</v>
      </c>
      <c r="E112" s="13">
        <v>20.274000000000001</v>
      </c>
      <c r="F112" s="13">
        <v>3.3840000000000002E-2</v>
      </c>
      <c r="G112" s="13">
        <v>7.6000000000000004E-4</v>
      </c>
      <c r="H112" s="13">
        <v>3.3E-4</v>
      </c>
    </row>
    <row r="113" spans="1:8" x14ac:dyDescent="0.3">
      <c r="A113" t="s">
        <v>5</v>
      </c>
      <c r="B113" t="s">
        <v>2</v>
      </c>
      <c r="C113">
        <v>25</v>
      </c>
      <c r="D113">
        <v>93.1</v>
      </c>
      <c r="E113" s="13">
        <v>21.553999999999998</v>
      </c>
      <c r="F113" s="13">
        <v>3.4924999999999998E-2</v>
      </c>
      <c r="G113" s="13">
        <v>3.5E-4</v>
      </c>
      <c r="H113" s="13">
        <v>3.1E-4</v>
      </c>
    </row>
    <row r="114" spans="1:8" x14ac:dyDescent="0.3">
      <c r="A114" t="s">
        <v>5</v>
      </c>
      <c r="B114" t="s">
        <v>2</v>
      </c>
      <c r="C114">
        <v>27</v>
      </c>
      <c r="D114">
        <v>86.9</v>
      </c>
      <c r="E114" s="13">
        <v>20.616499999999998</v>
      </c>
      <c r="F114" s="13">
        <v>3.2579999999999998E-2</v>
      </c>
      <c r="G114" s="13">
        <v>3.4499999999999998E-4</v>
      </c>
      <c r="H114" s="13">
        <v>2.8499999999999999E-4</v>
      </c>
    </row>
    <row r="115" spans="1:8" x14ac:dyDescent="0.3">
      <c r="A115" t="s">
        <v>5</v>
      </c>
      <c r="B115" t="s">
        <v>2</v>
      </c>
      <c r="C115">
        <v>28</v>
      </c>
      <c r="D115">
        <v>92.5</v>
      </c>
      <c r="E115" s="13">
        <v>21.622</v>
      </c>
      <c r="F115" s="13">
        <v>3.9010000000000003E-2</v>
      </c>
      <c r="G115" s="13">
        <v>4.4999999999999999E-4</v>
      </c>
      <c r="H115" s="13">
        <v>3.5E-4</v>
      </c>
    </row>
    <row r="116" spans="1:8" x14ac:dyDescent="0.3">
      <c r="A116" t="s">
        <v>5</v>
      </c>
      <c r="B116" t="s">
        <v>2</v>
      </c>
      <c r="C116">
        <v>29</v>
      </c>
      <c r="D116">
        <v>88.6</v>
      </c>
      <c r="E116" s="13">
        <v>23.419499999999999</v>
      </c>
      <c r="F116" s="13">
        <v>4.5719999999999997E-2</v>
      </c>
      <c r="G116" s="13">
        <v>1.0300000000000001E-3</v>
      </c>
      <c r="H116" s="13">
        <v>4.6999999999999999E-4</v>
      </c>
    </row>
    <row r="117" spans="1:8" x14ac:dyDescent="0.3">
      <c r="A117" t="s">
        <v>5</v>
      </c>
      <c r="B117" t="s">
        <v>2</v>
      </c>
      <c r="C117">
        <v>30</v>
      </c>
      <c r="D117">
        <v>93.3</v>
      </c>
      <c r="E117" s="13">
        <v>24.268000000000001</v>
      </c>
      <c r="F117" s="13">
        <v>6.2990000000000004E-2</v>
      </c>
      <c r="G117" s="13">
        <v>1.4E-3</v>
      </c>
      <c r="H117" s="13">
        <v>7.3999999999999999E-4</v>
      </c>
    </row>
    <row r="118" spans="1:8" x14ac:dyDescent="0.3">
      <c r="A118" t="s">
        <v>5</v>
      </c>
      <c r="B118" t="s">
        <v>2</v>
      </c>
      <c r="C118">
        <v>33</v>
      </c>
      <c r="D118">
        <v>68.2</v>
      </c>
      <c r="E118" s="13">
        <v>7.9474999999999998</v>
      </c>
      <c r="F118" s="13">
        <v>1.3375E-2</v>
      </c>
      <c r="G118" s="13">
        <v>1.4999999999999999E-4</v>
      </c>
      <c r="H118" s="13">
        <v>2.4000000000000001E-4</v>
      </c>
    </row>
    <row r="119" spans="1:8" x14ac:dyDescent="0.3">
      <c r="A119" t="s">
        <v>5</v>
      </c>
      <c r="B119" t="s">
        <v>2</v>
      </c>
      <c r="C119">
        <v>35</v>
      </c>
      <c r="D119">
        <v>97.6</v>
      </c>
      <c r="E119" s="13">
        <v>19.350000000000001</v>
      </c>
      <c r="F119" s="13">
        <v>4.6460000000000001E-2</v>
      </c>
      <c r="G119" s="13">
        <v>4.8999999999999998E-4</v>
      </c>
      <c r="H119" s="13">
        <v>7.5000000000000002E-4</v>
      </c>
    </row>
    <row r="120" spans="1:8" x14ac:dyDescent="0.3">
      <c r="A120" t="s">
        <v>5</v>
      </c>
      <c r="B120" t="s">
        <v>2</v>
      </c>
      <c r="C120">
        <v>37</v>
      </c>
      <c r="D120">
        <v>100</v>
      </c>
      <c r="E120" s="13">
        <v>22.942</v>
      </c>
      <c r="F120" s="13">
        <v>7.4899999999999994E-2</v>
      </c>
      <c r="G120" s="13">
        <v>9.3999999999999997E-4</v>
      </c>
      <c r="H120" s="13">
        <v>1.32E-3</v>
      </c>
    </row>
    <row r="121" spans="1:8" x14ac:dyDescent="0.3">
      <c r="A121" t="s">
        <v>5</v>
      </c>
      <c r="B121" t="s">
        <v>2</v>
      </c>
      <c r="C121">
        <v>38</v>
      </c>
      <c r="D121">
        <v>98.4</v>
      </c>
      <c r="E121" s="13">
        <v>23.413</v>
      </c>
      <c r="F121" s="13">
        <v>9.4219999999999998E-2</v>
      </c>
      <c r="G121" s="13">
        <v>9.1E-4</v>
      </c>
      <c r="H121" s="13">
        <v>9.7000000000000005E-4</v>
      </c>
    </row>
    <row r="122" spans="1:8" x14ac:dyDescent="0.3">
      <c r="A122" t="s">
        <v>5</v>
      </c>
      <c r="B122" t="s">
        <v>2</v>
      </c>
      <c r="C122">
        <v>39</v>
      </c>
      <c r="D122">
        <v>98.4</v>
      </c>
      <c r="E122" s="13">
        <v>26.869</v>
      </c>
      <c r="F122" s="13">
        <v>0.84836</v>
      </c>
      <c r="G122" s="13">
        <v>9.6000000000000002E-4</v>
      </c>
      <c r="H122" s="13">
        <v>8.4000000000000003E-4</v>
      </c>
    </row>
    <row r="123" spans="1:8" x14ac:dyDescent="0.3">
      <c r="A123" t="s">
        <v>5</v>
      </c>
      <c r="B123" t="s">
        <v>2</v>
      </c>
      <c r="C123">
        <v>40</v>
      </c>
      <c r="D123">
        <v>95.3</v>
      </c>
      <c r="E123" s="13">
        <v>25.265000000000001</v>
      </c>
      <c r="F123" s="13">
        <v>7.1660000000000001E-2</v>
      </c>
      <c r="G123" s="13">
        <v>1.2099999999999999E-3</v>
      </c>
      <c r="H123" s="13">
        <v>7.9000000000000001E-4</v>
      </c>
    </row>
    <row r="124" spans="1:8" x14ac:dyDescent="0.3">
      <c r="A124" t="s">
        <v>5</v>
      </c>
      <c r="B124" t="s">
        <v>3</v>
      </c>
      <c r="C124">
        <v>0</v>
      </c>
      <c r="D124">
        <v>23.5</v>
      </c>
      <c r="E124" s="13">
        <v>1.6444999999999901</v>
      </c>
      <c r="F124" s="13">
        <v>4.95E-4</v>
      </c>
      <c r="G124" s="13">
        <v>1.0000000000000001E-5</v>
      </c>
      <c r="H124" s="13">
        <v>2.0000000000000002E-5</v>
      </c>
    </row>
    <row r="125" spans="1:8" x14ac:dyDescent="0.3">
      <c r="A125" t="s">
        <v>5</v>
      </c>
      <c r="B125" t="s">
        <v>3</v>
      </c>
      <c r="C125">
        <v>1</v>
      </c>
      <c r="D125">
        <v>31.8</v>
      </c>
      <c r="E125" s="13">
        <v>0.749</v>
      </c>
      <c r="F125" s="13">
        <v>2.1000000000000001E-4</v>
      </c>
      <c r="G125" s="13">
        <v>1.0000000000000001E-5</v>
      </c>
      <c r="H125" s="13">
        <v>1.0000000000000001E-5</v>
      </c>
    </row>
    <row r="126" spans="1:8" x14ac:dyDescent="0.3">
      <c r="A126" t="s">
        <v>5</v>
      </c>
      <c r="B126" t="s">
        <v>3</v>
      </c>
      <c r="C126">
        <v>11</v>
      </c>
      <c r="D126">
        <v>22</v>
      </c>
      <c r="E126" s="13">
        <v>1.7430000000000001</v>
      </c>
      <c r="F126" s="13">
        <v>4.2999999999999999E-4</v>
      </c>
      <c r="G126" s="13">
        <v>1.0000000000000001E-5</v>
      </c>
      <c r="H126" s="13">
        <v>1.0000000000000001E-5</v>
      </c>
    </row>
    <row r="127" spans="1:8" x14ac:dyDescent="0.3">
      <c r="A127" t="s">
        <v>5</v>
      </c>
      <c r="B127" t="s">
        <v>3</v>
      </c>
      <c r="C127">
        <v>12</v>
      </c>
      <c r="D127">
        <v>39.6</v>
      </c>
      <c r="E127" s="13">
        <v>2.6640000000000001</v>
      </c>
      <c r="F127" s="13">
        <v>6.8000000000000005E-4</v>
      </c>
      <c r="G127" s="13">
        <v>1.0000000000000001E-5</v>
      </c>
      <c r="H127" s="13">
        <v>2.0000000000000002E-5</v>
      </c>
    </row>
    <row r="128" spans="1:8" x14ac:dyDescent="0.3">
      <c r="A128" t="s">
        <v>5</v>
      </c>
      <c r="B128" t="s">
        <v>3</v>
      </c>
      <c r="C128">
        <v>13</v>
      </c>
      <c r="D128">
        <v>58.8</v>
      </c>
      <c r="E128" s="13">
        <v>4.5179999999999998</v>
      </c>
      <c r="F128" s="13">
        <v>1.1900000000000001E-3</v>
      </c>
      <c r="G128" s="13">
        <v>1.0000000000000001E-5</v>
      </c>
      <c r="H128" s="13">
        <v>5.0000000000000002E-5</v>
      </c>
    </row>
    <row r="129" spans="1:8" x14ac:dyDescent="0.3">
      <c r="A129" t="s">
        <v>5</v>
      </c>
      <c r="B129" t="s">
        <v>3</v>
      </c>
      <c r="C129">
        <v>14</v>
      </c>
      <c r="D129">
        <v>71</v>
      </c>
      <c r="E129" s="13">
        <v>6.9649999999999999</v>
      </c>
      <c r="F129" s="13">
        <v>1.73E-3</v>
      </c>
      <c r="G129" s="13">
        <v>3.0000000000000001E-5</v>
      </c>
      <c r="H129" s="13">
        <v>5.0000000000000002E-5</v>
      </c>
    </row>
    <row r="130" spans="1:8" x14ac:dyDescent="0.3">
      <c r="A130" t="s">
        <v>5</v>
      </c>
      <c r="B130" t="s">
        <v>3</v>
      </c>
      <c r="C130">
        <v>15</v>
      </c>
      <c r="D130">
        <v>77.599999999999994</v>
      </c>
      <c r="E130" s="13">
        <v>8.4369999999999994</v>
      </c>
      <c r="F130" s="13">
        <v>2.0999999999999999E-3</v>
      </c>
      <c r="G130" s="13">
        <v>6.0000000000000002E-5</v>
      </c>
      <c r="H130" s="13">
        <v>8.0000000000000007E-5</v>
      </c>
    </row>
    <row r="131" spans="1:8" x14ac:dyDescent="0.3">
      <c r="A131" t="s">
        <v>5</v>
      </c>
      <c r="B131" t="s">
        <v>3</v>
      </c>
      <c r="C131">
        <v>16</v>
      </c>
      <c r="D131">
        <v>81.2</v>
      </c>
      <c r="E131" s="13">
        <v>9.5869999999999997</v>
      </c>
      <c r="F131" s="13">
        <v>4.0899999999999999E-3</v>
      </c>
      <c r="G131" s="13">
        <v>6.9999999999999994E-5</v>
      </c>
      <c r="H131" s="13">
        <v>1.2E-4</v>
      </c>
    </row>
    <row r="132" spans="1:8" x14ac:dyDescent="0.3">
      <c r="A132" t="s">
        <v>5</v>
      </c>
      <c r="B132" t="s">
        <v>3</v>
      </c>
      <c r="C132">
        <v>21</v>
      </c>
      <c r="D132">
        <v>21.2</v>
      </c>
      <c r="E132" s="13">
        <v>1.6830000000000001</v>
      </c>
      <c r="F132" s="13">
        <v>5.2999999999999998E-4</v>
      </c>
      <c r="G132" s="13">
        <v>1.0000000000000001E-5</v>
      </c>
      <c r="H132" s="13">
        <v>1.0000000000000001E-5</v>
      </c>
    </row>
    <row r="133" spans="1:8" x14ac:dyDescent="0.3">
      <c r="A133" t="s">
        <v>5</v>
      </c>
      <c r="B133" t="s">
        <v>3</v>
      </c>
      <c r="C133">
        <v>22</v>
      </c>
      <c r="D133">
        <v>42.7</v>
      </c>
      <c r="E133" s="13">
        <v>3.1669999999999998</v>
      </c>
      <c r="F133" s="13">
        <v>8.4000000000000003E-4</v>
      </c>
      <c r="G133" s="13">
        <v>2.0000000000000002E-5</v>
      </c>
      <c r="H133" s="13">
        <v>3.0000000000000001E-5</v>
      </c>
    </row>
    <row r="134" spans="1:8" x14ac:dyDescent="0.3">
      <c r="A134" t="s">
        <v>5</v>
      </c>
      <c r="B134" t="s">
        <v>3</v>
      </c>
      <c r="C134">
        <v>23</v>
      </c>
      <c r="D134">
        <v>65.5</v>
      </c>
      <c r="E134" s="13">
        <v>4.6520000000000001</v>
      </c>
      <c r="F134" s="13">
        <v>1.5299999999999999E-3</v>
      </c>
      <c r="G134" s="13">
        <v>1.0000000000000001E-5</v>
      </c>
      <c r="H134" s="13">
        <v>4.0000000000000003E-5</v>
      </c>
    </row>
    <row r="135" spans="1:8" x14ac:dyDescent="0.3">
      <c r="A135" t="s">
        <v>5</v>
      </c>
      <c r="B135" t="s">
        <v>3</v>
      </c>
      <c r="C135">
        <v>24</v>
      </c>
      <c r="D135">
        <v>79.599999999999994</v>
      </c>
      <c r="E135" s="13">
        <v>6.6909999999999998</v>
      </c>
      <c r="F135" s="13">
        <v>2.5000000000000001E-3</v>
      </c>
      <c r="G135" s="13">
        <v>1.0000000000000001E-5</v>
      </c>
      <c r="H135" s="13">
        <v>6.0000000000000002E-5</v>
      </c>
    </row>
    <row r="136" spans="1:8" x14ac:dyDescent="0.3">
      <c r="A136" t="s">
        <v>5</v>
      </c>
      <c r="B136" t="s">
        <v>3</v>
      </c>
      <c r="C136">
        <v>25</v>
      </c>
      <c r="D136">
        <v>81.599999999999994</v>
      </c>
      <c r="E136" s="13">
        <v>9.3565000000000005</v>
      </c>
      <c r="F136" s="13">
        <v>3.46E-3</v>
      </c>
      <c r="G136" s="13">
        <v>1.0000000000000001E-5</v>
      </c>
      <c r="H136" s="13">
        <v>8.0000000000000007E-5</v>
      </c>
    </row>
    <row r="137" spans="1:8" x14ac:dyDescent="0.3">
      <c r="A137" t="s">
        <v>5</v>
      </c>
      <c r="B137" t="s">
        <v>3</v>
      </c>
      <c r="C137">
        <v>27</v>
      </c>
      <c r="D137">
        <v>82.7</v>
      </c>
      <c r="E137" s="13">
        <v>10.346</v>
      </c>
      <c r="F137" s="13">
        <v>5.8799999999999998E-3</v>
      </c>
      <c r="G137" s="13">
        <v>4.0000000000000003E-5</v>
      </c>
      <c r="H137" s="13">
        <v>1.1E-4</v>
      </c>
    </row>
    <row r="138" spans="1:8" x14ac:dyDescent="0.3">
      <c r="A138" t="s">
        <v>5</v>
      </c>
      <c r="B138" t="s">
        <v>3</v>
      </c>
      <c r="C138">
        <v>28</v>
      </c>
      <c r="D138">
        <v>83.9</v>
      </c>
      <c r="E138" s="13">
        <v>11.965</v>
      </c>
      <c r="F138" s="13">
        <v>9.0299999999999998E-3</v>
      </c>
      <c r="G138" s="13">
        <v>1.3999999999999999E-4</v>
      </c>
      <c r="H138" s="13">
        <v>2.0000000000000001E-4</v>
      </c>
    </row>
    <row r="139" spans="1:8" x14ac:dyDescent="0.3">
      <c r="A139" t="s">
        <v>5</v>
      </c>
      <c r="B139" t="s">
        <v>3</v>
      </c>
      <c r="C139">
        <v>29</v>
      </c>
      <c r="D139">
        <v>85.5</v>
      </c>
      <c r="E139" s="13">
        <v>13.805999999999999</v>
      </c>
      <c r="F139" s="13">
        <v>1.438E-2</v>
      </c>
      <c r="G139" s="13">
        <v>1.9000000000000001E-4</v>
      </c>
      <c r="H139" s="13">
        <v>2.5500000000000002E-4</v>
      </c>
    </row>
    <row r="140" spans="1:8" x14ac:dyDescent="0.3">
      <c r="A140" t="s">
        <v>5</v>
      </c>
      <c r="B140" t="s">
        <v>3</v>
      </c>
      <c r="C140">
        <v>30</v>
      </c>
      <c r="D140">
        <v>83.5</v>
      </c>
      <c r="E140" s="13">
        <v>20.005499999999898</v>
      </c>
      <c r="F140" s="13">
        <v>1.6289999999999999E-2</v>
      </c>
      <c r="G140" s="13">
        <v>2.0000000000000001E-4</v>
      </c>
      <c r="H140" s="13">
        <v>2.5999999999999998E-4</v>
      </c>
    </row>
    <row r="141" spans="1:8" x14ac:dyDescent="0.3">
      <c r="A141" t="s">
        <v>5</v>
      </c>
      <c r="B141" t="s">
        <v>3</v>
      </c>
      <c r="C141">
        <v>33</v>
      </c>
      <c r="D141">
        <v>40.4</v>
      </c>
      <c r="E141" s="13">
        <v>4.6795</v>
      </c>
      <c r="F141" s="13">
        <v>2.1849999999999999E-3</v>
      </c>
      <c r="G141" s="13">
        <v>4.0000000000000003E-5</v>
      </c>
      <c r="H141" s="13">
        <v>1.2E-4</v>
      </c>
    </row>
    <row r="142" spans="1:8" x14ac:dyDescent="0.3">
      <c r="A142" t="s">
        <v>5</v>
      </c>
      <c r="B142" t="s">
        <v>3</v>
      </c>
      <c r="C142">
        <v>35</v>
      </c>
      <c r="D142">
        <v>82.7</v>
      </c>
      <c r="E142" s="13">
        <v>10.779</v>
      </c>
      <c r="F142" s="13">
        <v>1.274E-2</v>
      </c>
      <c r="G142" s="13">
        <v>1E-4</v>
      </c>
      <c r="H142" s="13">
        <v>2.5999999999999998E-4</v>
      </c>
    </row>
    <row r="143" spans="1:8" x14ac:dyDescent="0.3">
      <c r="A143" t="s">
        <v>5</v>
      </c>
      <c r="B143" t="s">
        <v>3</v>
      </c>
      <c r="C143">
        <v>37</v>
      </c>
      <c r="D143">
        <v>89.4</v>
      </c>
      <c r="E143" s="13">
        <v>13.926</v>
      </c>
      <c r="F143" s="13">
        <v>2.5989999999999999E-2</v>
      </c>
      <c r="G143" s="13">
        <v>2.4000000000000001E-4</v>
      </c>
      <c r="H143" s="13">
        <v>4.4000000000000002E-4</v>
      </c>
    </row>
    <row r="144" spans="1:8" x14ac:dyDescent="0.3">
      <c r="A144" t="s">
        <v>5</v>
      </c>
      <c r="B144" t="s">
        <v>3</v>
      </c>
      <c r="C144">
        <v>38</v>
      </c>
      <c r="D144">
        <v>89.6</v>
      </c>
      <c r="E144" s="13">
        <v>17.308</v>
      </c>
      <c r="F144" s="13">
        <v>2.4850000000000001E-2</v>
      </c>
      <c r="G144" s="13">
        <v>3.5E-4</v>
      </c>
      <c r="H144" s="13">
        <v>4.2499999999999998E-4</v>
      </c>
    </row>
    <row r="145" spans="1:8" x14ac:dyDescent="0.3">
      <c r="A145" t="s">
        <v>5</v>
      </c>
      <c r="B145" t="s">
        <v>3</v>
      </c>
      <c r="C145">
        <v>39</v>
      </c>
      <c r="D145">
        <v>87.8</v>
      </c>
      <c r="E145" s="13">
        <v>19.510000000000002</v>
      </c>
      <c r="F145" s="13">
        <v>3.7830000000000003E-2</v>
      </c>
      <c r="G145" s="13">
        <v>5.4000000000000001E-4</v>
      </c>
      <c r="H145" s="13">
        <v>3.6999999999999999E-4</v>
      </c>
    </row>
    <row r="146" spans="1:8" x14ac:dyDescent="0.3">
      <c r="A146" t="s">
        <v>5</v>
      </c>
      <c r="B146" t="s">
        <v>3</v>
      </c>
      <c r="C146">
        <v>40</v>
      </c>
      <c r="D146">
        <v>87.8</v>
      </c>
      <c r="E146" s="13">
        <v>21.716000000000001</v>
      </c>
      <c r="F146" s="13">
        <v>3.3099999999999997E-2</v>
      </c>
      <c r="G146" s="13">
        <v>7.3999999999999999E-4</v>
      </c>
      <c r="H146" s="13">
        <v>4.8000000000000001E-4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43E54-A367-45A3-972A-981DBCDA5505}">
  <dimension ref="A2:AG556"/>
  <sheetViews>
    <sheetView tabSelected="1" workbookViewId="0"/>
  </sheetViews>
  <sheetFormatPr defaultRowHeight="14.4" x14ac:dyDescent="0.3"/>
  <cols>
    <col min="1" max="1" width="8.109375" bestFit="1" customWidth="1"/>
    <col min="2" max="2" width="6.77734375" bestFit="1" customWidth="1"/>
    <col min="3" max="3" width="13.5546875" bestFit="1" customWidth="1"/>
    <col min="4" max="4" width="8.6640625" bestFit="1" customWidth="1"/>
    <col min="5" max="5" width="13" bestFit="1" customWidth="1"/>
    <col min="7" max="7" width="14.33203125" bestFit="1" customWidth="1"/>
    <col min="21" max="21" width="11.21875" bestFit="1" customWidth="1"/>
  </cols>
  <sheetData>
    <row r="2" spans="1:33" x14ac:dyDescent="0.3">
      <c r="A2" s="7" t="s">
        <v>39</v>
      </c>
    </row>
    <row r="4" spans="1:33" x14ac:dyDescent="0.3">
      <c r="A4" t="s">
        <v>10</v>
      </c>
      <c r="B4" t="s">
        <v>0</v>
      </c>
      <c r="C4" t="s">
        <v>56</v>
      </c>
      <c r="D4" t="s">
        <v>12</v>
      </c>
      <c r="E4" t="s">
        <v>47</v>
      </c>
      <c r="G4" s="10" t="s">
        <v>3</v>
      </c>
      <c r="H4" t="s">
        <v>6</v>
      </c>
      <c r="I4" t="s">
        <v>6</v>
      </c>
      <c r="J4" t="s">
        <v>6</v>
      </c>
      <c r="K4" t="s">
        <v>7</v>
      </c>
      <c r="L4" t="s">
        <v>7</v>
      </c>
      <c r="M4" t="s">
        <v>7</v>
      </c>
      <c r="N4" t="s">
        <v>8</v>
      </c>
      <c r="O4" t="s">
        <v>8</v>
      </c>
      <c r="P4" t="s">
        <v>8</v>
      </c>
      <c r="Q4" t="s">
        <v>9</v>
      </c>
      <c r="R4" t="s">
        <v>9</v>
      </c>
      <c r="S4" t="s">
        <v>9</v>
      </c>
      <c r="U4" s="10" t="s">
        <v>2</v>
      </c>
      <c r="V4" t="s">
        <v>6</v>
      </c>
      <c r="W4" t="s">
        <v>6</v>
      </c>
      <c r="X4" t="s">
        <v>6</v>
      </c>
      <c r="Y4" t="s">
        <v>7</v>
      </c>
      <c r="Z4" t="s">
        <v>7</v>
      </c>
      <c r="AA4" t="s">
        <v>7</v>
      </c>
      <c r="AB4" t="s">
        <v>8</v>
      </c>
      <c r="AC4" t="s">
        <v>8</v>
      </c>
      <c r="AD4" t="s">
        <v>8</v>
      </c>
      <c r="AE4" t="s">
        <v>9</v>
      </c>
      <c r="AF4" t="s">
        <v>9</v>
      </c>
      <c r="AG4" t="s">
        <v>9</v>
      </c>
    </row>
    <row r="5" spans="1:33" x14ac:dyDescent="0.3">
      <c r="A5">
        <v>0</v>
      </c>
      <c r="B5" t="s">
        <v>1</v>
      </c>
      <c r="C5" t="s">
        <v>2</v>
      </c>
      <c r="D5" t="s">
        <v>6</v>
      </c>
      <c r="E5" s="13">
        <v>2.6704999999999899</v>
      </c>
      <c r="G5" s="1"/>
      <c r="H5" s="19" t="s">
        <v>13</v>
      </c>
      <c r="I5" s="20"/>
      <c r="J5" s="21"/>
      <c r="K5" s="19" t="s">
        <v>14</v>
      </c>
      <c r="L5" s="20"/>
      <c r="M5" s="21"/>
      <c r="N5" s="19" t="s">
        <v>15</v>
      </c>
      <c r="O5" s="20"/>
      <c r="P5" s="21"/>
      <c r="Q5" s="19" t="s">
        <v>16</v>
      </c>
      <c r="R5" s="20"/>
      <c r="S5" s="21"/>
      <c r="U5" s="1"/>
      <c r="V5" s="19" t="s">
        <v>13</v>
      </c>
      <c r="W5" s="20"/>
      <c r="X5" s="21"/>
      <c r="Y5" s="19" t="s">
        <v>14</v>
      </c>
      <c r="Z5" s="20"/>
      <c r="AA5" s="21"/>
      <c r="AB5" s="19" t="s">
        <v>15</v>
      </c>
      <c r="AC5" s="20"/>
      <c r="AD5" s="21"/>
      <c r="AE5" s="19" t="s">
        <v>16</v>
      </c>
      <c r="AF5" s="20"/>
      <c r="AG5" s="21"/>
    </row>
    <row r="6" spans="1:33" x14ac:dyDescent="0.3">
      <c r="A6">
        <v>0</v>
      </c>
      <c r="B6" t="s">
        <v>1</v>
      </c>
      <c r="C6" t="s">
        <v>3</v>
      </c>
      <c r="D6" t="s">
        <v>6</v>
      </c>
      <c r="E6" s="13">
        <v>2.1800000000000002</v>
      </c>
      <c r="G6" s="51" t="s">
        <v>42</v>
      </c>
      <c r="H6" s="1" t="s">
        <v>1</v>
      </c>
      <c r="I6" s="1" t="s">
        <v>4</v>
      </c>
      <c r="J6" s="1" t="s">
        <v>5</v>
      </c>
      <c r="K6" s="1" t="s">
        <v>1</v>
      </c>
      <c r="L6" s="1" t="s">
        <v>4</v>
      </c>
      <c r="M6" s="1" t="s">
        <v>5</v>
      </c>
      <c r="N6" s="1" t="s">
        <v>1</v>
      </c>
      <c r="O6" s="1" t="s">
        <v>4</v>
      </c>
      <c r="P6" s="1" t="s">
        <v>5</v>
      </c>
      <c r="Q6" s="1" t="s">
        <v>1</v>
      </c>
      <c r="R6" s="1" t="s">
        <v>4</v>
      </c>
      <c r="S6" s="1" t="s">
        <v>5</v>
      </c>
      <c r="U6" s="1" t="s">
        <v>42</v>
      </c>
      <c r="V6" s="1" t="s">
        <v>1</v>
      </c>
      <c r="W6" s="1" t="s">
        <v>4</v>
      </c>
      <c r="X6" s="1" t="s">
        <v>5</v>
      </c>
      <c r="Y6" s="1" t="s">
        <v>1</v>
      </c>
      <c r="Z6" s="1" t="s">
        <v>4</v>
      </c>
      <c r="AA6" s="1" t="s">
        <v>5</v>
      </c>
      <c r="AB6" s="1" t="s">
        <v>1</v>
      </c>
      <c r="AC6" s="1" t="s">
        <v>4</v>
      </c>
      <c r="AD6" s="1" t="s">
        <v>5</v>
      </c>
      <c r="AE6" s="1" t="s">
        <v>1</v>
      </c>
      <c r="AF6" s="1" t="s">
        <v>4</v>
      </c>
      <c r="AG6" s="1" t="s">
        <v>5</v>
      </c>
    </row>
    <row r="7" spans="1:33" x14ac:dyDescent="0.3">
      <c r="A7">
        <v>0</v>
      </c>
      <c r="B7" t="s">
        <v>4</v>
      </c>
      <c r="C7" t="s">
        <v>2</v>
      </c>
      <c r="D7" t="s">
        <v>6</v>
      </c>
      <c r="E7" s="13">
        <v>2.0179999999999998</v>
      </c>
      <c r="G7" s="1">
        <v>0</v>
      </c>
      <c r="H7" s="1">
        <f t="shared" ref="H7:S16" si="0">SUMIFS($E:$E,$A:$A,$G7,$B:$B,H$6,$C:$C,$G$4,$D:$D,H$4)</f>
        <v>2.1800000000000002</v>
      </c>
      <c r="I7" s="1">
        <f t="shared" si="0"/>
        <v>2.238</v>
      </c>
      <c r="J7" s="1">
        <f t="shared" si="0"/>
        <v>1.6444999999999901</v>
      </c>
      <c r="K7" s="1">
        <f t="shared" si="0"/>
        <v>1.2899999999999999E-3</v>
      </c>
      <c r="L7" s="1">
        <f t="shared" si="0"/>
        <v>8.0999999999999996E-4</v>
      </c>
      <c r="M7" s="1">
        <f t="shared" si="0"/>
        <v>4.95E-4</v>
      </c>
      <c r="N7" s="1">
        <f t="shared" si="0"/>
        <v>3.0000000000000001E-5</v>
      </c>
      <c r="O7" s="1">
        <f t="shared" si="0"/>
        <v>6.0000000000000002E-5</v>
      </c>
      <c r="P7" s="1">
        <f t="shared" si="0"/>
        <v>1.0000000000000001E-5</v>
      </c>
      <c r="Q7" s="1">
        <f t="shared" si="0"/>
        <v>1.0000000000000001E-5</v>
      </c>
      <c r="R7" s="1">
        <f t="shared" si="0"/>
        <v>1.0000000000000001E-5</v>
      </c>
      <c r="S7" s="1">
        <f t="shared" si="0"/>
        <v>2.0000000000000002E-5</v>
      </c>
      <c r="U7" s="1">
        <v>0</v>
      </c>
      <c r="V7" s="1">
        <f t="shared" ref="V7:AG16" si="1">SUMIFS($E:$E,$A:$A,$U7,$B:$B,V$6,$C:$C,$U$4,$D:$D,V$4)</f>
        <v>2.6704999999999899</v>
      </c>
      <c r="W7" s="1">
        <f t="shared" si="1"/>
        <v>2.0179999999999998</v>
      </c>
      <c r="X7" s="1">
        <f t="shared" si="1"/>
        <v>0.64100000000000001</v>
      </c>
      <c r="Y7" s="1">
        <f t="shared" si="1"/>
        <v>1.735E-3</v>
      </c>
      <c r="Z7" s="1">
        <f t="shared" si="1"/>
        <v>9.1E-4</v>
      </c>
      <c r="AA7" s="1">
        <f t="shared" si="1"/>
        <v>1.2199999999999999E-3</v>
      </c>
      <c r="AB7" s="1">
        <f t="shared" si="1"/>
        <v>3.0000000000000001E-5</v>
      </c>
      <c r="AC7" s="1">
        <f t="shared" si="1"/>
        <v>6.9999999999999994E-5</v>
      </c>
      <c r="AD7" s="1">
        <f t="shared" si="1"/>
        <v>1.6000000000000001E-4</v>
      </c>
      <c r="AE7" s="1">
        <f t="shared" si="1"/>
        <v>1.0000000000000001E-5</v>
      </c>
      <c r="AF7" s="1">
        <f t="shared" si="1"/>
        <v>1.0000000000000001E-5</v>
      </c>
      <c r="AG7" s="1">
        <f t="shared" si="1"/>
        <v>3.0000000000000001E-5</v>
      </c>
    </row>
    <row r="8" spans="1:33" x14ac:dyDescent="0.3">
      <c r="A8">
        <v>0</v>
      </c>
      <c r="B8" t="s">
        <v>4</v>
      </c>
      <c r="C8" t="s">
        <v>3</v>
      </c>
      <c r="D8" t="s">
        <v>6</v>
      </c>
      <c r="E8" s="13">
        <v>2.238</v>
      </c>
      <c r="G8" s="1">
        <v>1</v>
      </c>
      <c r="H8" s="1">
        <f t="shared" si="0"/>
        <v>1.8779999999999999</v>
      </c>
      <c r="I8" s="1">
        <f t="shared" si="0"/>
        <v>1.044</v>
      </c>
      <c r="J8" s="1">
        <f t="shared" si="0"/>
        <v>0.749</v>
      </c>
      <c r="K8" s="1">
        <f t="shared" si="0"/>
        <v>1.01E-3</v>
      </c>
      <c r="L8" s="1">
        <f t="shared" si="0"/>
        <v>2.4000000000000001E-4</v>
      </c>
      <c r="M8" s="1">
        <f t="shared" si="0"/>
        <v>2.1000000000000001E-4</v>
      </c>
      <c r="N8" s="1">
        <f t="shared" si="0"/>
        <v>1.0000000000000001E-5</v>
      </c>
      <c r="O8" s="1">
        <f t="shared" si="0"/>
        <v>4.0000000000000003E-5</v>
      </c>
      <c r="P8" s="1">
        <f t="shared" si="0"/>
        <v>1.0000000000000001E-5</v>
      </c>
      <c r="Q8" s="1">
        <f t="shared" si="0"/>
        <v>1.0000000000000001E-5</v>
      </c>
      <c r="R8" s="1">
        <f t="shared" si="0"/>
        <v>4.0000000000000003E-5</v>
      </c>
      <c r="S8" s="1">
        <f t="shared" si="0"/>
        <v>1.0000000000000001E-5</v>
      </c>
      <c r="U8" s="1">
        <v>1</v>
      </c>
      <c r="V8" s="1">
        <f t="shared" si="1"/>
        <v>1.86</v>
      </c>
      <c r="W8" s="1">
        <f t="shared" si="1"/>
        <v>1.1279999999999999</v>
      </c>
      <c r="X8" s="1">
        <f t="shared" si="1"/>
        <v>0.97599999999999998</v>
      </c>
      <c r="Y8" s="1">
        <f t="shared" si="1"/>
        <v>1.0200000000000001E-3</v>
      </c>
      <c r="Z8" s="1">
        <f t="shared" si="1"/>
        <v>2.7999999999999998E-4</v>
      </c>
      <c r="AA8" s="1">
        <f t="shared" si="1"/>
        <v>1.6000000000000001E-4</v>
      </c>
      <c r="AB8" s="1">
        <f t="shared" si="1"/>
        <v>2.0000000000000002E-5</v>
      </c>
      <c r="AC8" s="1">
        <f t="shared" si="1"/>
        <v>1.0000000000000001E-5</v>
      </c>
      <c r="AD8" s="1">
        <f t="shared" si="1"/>
        <v>1.0000000000000001E-5</v>
      </c>
      <c r="AE8" s="1">
        <f t="shared" si="1"/>
        <v>1.0000000000000001E-5</v>
      </c>
      <c r="AF8" s="1">
        <f t="shared" si="1"/>
        <v>1.0000000000000001E-5</v>
      </c>
      <c r="AG8" s="1">
        <f t="shared" si="1"/>
        <v>1.0000000000000001E-5</v>
      </c>
    </row>
    <row r="9" spans="1:33" x14ac:dyDescent="0.3">
      <c r="A9">
        <v>0</v>
      </c>
      <c r="B9" t="s">
        <v>5</v>
      </c>
      <c r="C9" t="s">
        <v>2</v>
      </c>
      <c r="D9" t="s">
        <v>6</v>
      </c>
      <c r="E9" s="13">
        <v>0.64100000000000001</v>
      </c>
      <c r="G9" s="1">
        <v>11</v>
      </c>
      <c r="H9" s="1">
        <f t="shared" si="0"/>
        <v>2.3045</v>
      </c>
      <c r="I9" s="1">
        <f t="shared" si="0"/>
        <v>2.4775</v>
      </c>
      <c r="J9" s="1">
        <f t="shared" si="0"/>
        <v>1.7430000000000001</v>
      </c>
      <c r="K9" s="1">
        <f t="shared" si="0"/>
        <v>1.31E-3</v>
      </c>
      <c r="L9" s="1">
        <f t="shared" si="0"/>
        <v>7.1000000000000002E-4</v>
      </c>
      <c r="M9" s="1">
        <f t="shared" si="0"/>
        <v>4.2999999999999999E-4</v>
      </c>
      <c r="N9" s="1">
        <f t="shared" si="0"/>
        <v>2.0000000000000002E-5</v>
      </c>
      <c r="O9" s="1">
        <f t="shared" si="0"/>
        <v>5.0000000000000002E-5</v>
      </c>
      <c r="P9" s="1">
        <f t="shared" si="0"/>
        <v>1.0000000000000001E-5</v>
      </c>
      <c r="Q9" s="1">
        <f t="shared" si="0"/>
        <v>1.0000000000000001E-5</v>
      </c>
      <c r="R9" s="1">
        <f t="shared" si="0"/>
        <v>1.0000000000000001E-5</v>
      </c>
      <c r="S9" s="1">
        <f t="shared" si="0"/>
        <v>1.0000000000000001E-5</v>
      </c>
      <c r="U9" s="1">
        <v>11</v>
      </c>
      <c r="V9" s="1">
        <f t="shared" si="1"/>
        <v>3.3340000000000001</v>
      </c>
      <c r="W9" s="1">
        <f t="shared" si="1"/>
        <v>2.1030000000000002</v>
      </c>
      <c r="X9" s="1">
        <f t="shared" si="1"/>
        <v>1.948</v>
      </c>
      <c r="Y9" s="1">
        <f t="shared" si="1"/>
        <v>3.15E-3</v>
      </c>
      <c r="Z9" s="1">
        <f t="shared" si="1"/>
        <v>8.4999999999999995E-4</v>
      </c>
      <c r="AA9" s="1">
        <f t="shared" si="1"/>
        <v>1E-3</v>
      </c>
      <c r="AB9" s="1">
        <f t="shared" si="1"/>
        <v>4.0000000000000003E-5</v>
      </c>
      <c r="AC9" s="1">
        <f t="shared" si="1"/>
        <v>5.0000000000000002E-5</v>
      </c>
      <c r="AD9" s="1">
        <f t="shared" si="1"/>
        <v>6.0000000000000002E-5</v>
      </c>
      <c r="AE9" s="1">
        <f t="shared" si="1"/>
        <v>1.0000000000000001E-5</v>
      </c>
      <c r="AF9" s="1">
        <f t="shared" si="1"/>
        <v>1.0000000000000001E-5</v>
      </c>
      <c r="AG9" s="1">
        <f t="shared" si="1"/>
        <v>3.0000000000000001E-5</v>
      </c>
    </row>
    <row r="10" spans="1:33" x14ac:dyDescent="0.3">
      <c r="A10">
        <v>0</v>
      </c>
      <c r="B10" t="s">
        <v>5</v>
      </c>
      <c r="C10" t="s">
        <v>3</v>
      </c>
      <c r="D10" t="s">
        <v>6</v>
      </c>
      <c r="E10" s="13">
        <v>1.6444999999999901</v>
      </c>
      <c r="G10" s="1">
        <v>12</v>
      </c>
      <c r="H10" s="1">
        <f t="shared" si="0"/>
        <v>3.2574999999999998</v>
      </c>
      <c r="I10" s="1">
        <f t="shared" si="0"/>
        <v>3.4005000000000001</v>
      </c>
      <c r="J10" s="1">
        <f t="shared" si="0"/>
        <v>2.6640000000000001</v>
      </c>
      <c r="K10" s="1">
        <f t="shared" si="0"/>
        <v>2.5100000000000001E-3</v>
      </c>
      <c r="L10" s="1">
        <f t="shared" si="0"/>
        <v>1.25E-3</v>
      </c>
      <c r="M10" s="1">
        <f t="shared" si="0"/>
        <v>6.8000000000000005E-4</v>
      </c>
      <c r="N10" s="1">
        <f t="shared" si="0"/>
        <v>4.0000000000000003E-5</v>
      </c>
      <c r="O10" s="1">
        <f t="shared" si="0"/>
        <v>8.0000000000000007E-5</v>
      </c>
      <c r="P10" s="1">
        <f t="shared" si="0"/>
        <v>1.0000000000000001E-5</v>
      </c>
      <c r="Q10" s="1">
        <f t="shared" si="0"/>
        <v>4.0000000000000003E-5</v>
      </c>
      <c r="R10" s="1">
        <f t="shared" si="0"/>
        <v>1.0000000000000001E-5</v>
      </c>
      <c r="S10" s="1">
        <f t="shared" si="0"/>
        <v>2.0000000000000002E-5</v>
      </c>
      <c r="U10" s="1">
        <v>12</v>
      </c>
      <c r="V10" s="1">
        <f t="shared" si="1"/>
        <v>4.7169999999999996</v>
      </c>
      <c r="W10" s="1">
        <f t="shared" si="1"/>
        <v>4.3804999999999996</v>
      </c>
      <c r="X10" s="1">
        <f t="shared" si="1"/>
        <v>4.7050000000000001</v>
      </c>
      <c r="Y10" s="1">
        <f t="shared" si="1"/>
        <v>5.045E-3</v>
      </c>
      <c r="Z10" s="1">
        <f t="shared" si="1"/>
        <v>1.42E-3</v>
      </c>
      <c r="AA10" s="1">
        <f t="shared" si="1"/>
        <v>1.5499999999999999E-3</v>
      </c>
      <c r="AB10" s="1">
        <f t="shared" si="1"/>
        <v>6.0000000000000002E-5</v>
      </c>
      <c r="AC10" s="1">
        <f t="shared" si="1"/>
        <v>6.9999999999999994E-5</v>
      </c>
      <c r="AD10" s="1">
        <f t="shared" si="1"/>
        <v>9.0000000000000006E-5</v>
      </c>
      <c r="AE10" s="1">
        <f t="shared" si="1"/>
        <v>1.0000000000000001E-5</v>
      </c>
      <c r="AF10" s="1">
        <f t="shared" si="1"/>
        <v>1.0000000000000001E-5</v>
      </c>
      <c r="AG10" s="1">
        <f t="shared" si="1"/>
        <v>1.7000000000000001E-4</v>
      </c>
    </row>
    <row r="11" spans="1:33" x14ac:dyDescent="0.3">
      <c r="A11">
        <v>1</v>
      </c>
      <c r="B11" t="s">
        <v>1</v>
      </c>
      <c r="C11" t="s">
        <v>2</v>
      </c>
      <c r="D11" t="s">
        <v>6</v>
      </c>
      <c r="E11" s="13">
        <v>1.86</v>
      </c>
      <c r="G11" s="1">
        <v>13</v>
      </c>
      <c r="H11" s="1">
        <f t="shared" si="0"/>
        <v>5.5015000000000001</v>
      </c>
      <c r="I11" s="1">
        <f t="shared" si="0"/>
        <v>5.7995000000000001</v>
      </c>
      <c r="J11" s="1">
        <f t="shared" si="0"/>
        <v>4.5179999999999998</v>
      </c>
      <c r="K11" s="1">
        <f t="shared" si="0"/>
        <v>4.5599999999999998E-3</v>
      </c>
      <c r="L11" s="1">
        <f t="shared" si="0"/>
        <v>1.665E-3</v>
      </c>
      <c r="M11" s="1">
        <f t="shared" si="0"/>
        <v>1.1900000000000001E-3</v>
      </c>
      <c r="N11" s="1">
        <f t="shared" si="0"/>
        <v>6.0000000000000002E-5</v>
      </c>
      <c r="O11" s="1">
        <f t="shared" si="0"/>
        <v>1.1E-4</v>
      </c>
      <c r="P11" s="1">
        <f t="shared" si="0"/>
        <v>1.0000000000000001E-5</v>
      </c>
      <c r="Q11" s="1">
        <f t="shared" si="0"/>
        <v>8.0000000000000007E-5</v>
      </c>
      <c r="R11" s="1">
        <f t="shared" si="0"/>
        <v>1.0000000000000001E-5</v>
      </c>
      <c r="S11" s="1">
        <f t="shared" si="0"/>
        <v>5.0000000000000002E-5</v>
      </c>
      <c r="U11" s="1">
        <v>13</v>
      </c>
      <c r="V11" s="1">
        <f t="shared" si="1"/>
        <v>8.4870000000000001</v>
      </c>
      <c r="W11" s="1">
        <f t="shared" si="1"/>
        <v>8.9115000000000002</v>
      </c>
      <c r="X11" s="1">
        <f t="shared" si="1"/>
        <v>7.3540000000000001</v>
      </c>
      <c r="Y11" s="1">
        <f t="shared" si="1"/>
        <v>7.0000000000000001E-3</v>
      </c>
      <c r="Z11" s="1">
        <f t="shared" si="1"/>
        <v>2.565E-3</v>
      </c>
      <c r="AA11" s="1">
        <f t="shared" si="1"/>
        <v>1.9750000000000002E-3</v>
      </c>
      <c r="AB11" s="1">
        <f t="shared" si="1"/>
        <v>1.1E-4</v>
      </c>
      <c r="AC11" s="1">
        <f t="shared" si="1"/>
        <v>1.2E-4</v>
      </c>
      <c r="AD11" s="1">
        <f t="shared" si="1"/>
        <v>1.05E-4</v>
      </c>
      <c r="AE11" s="1">
        <f t="shared" si="1"/>
        <v>6.0000000000000002E-5</v>
      </c>
      <c r="AF11" s="1">
        <f t="shared" si="1"/>
        <v>1.0000000000000001E-5</v>
      </c>
      <c r="AG11" s="1">
        <f t="shared" si="1"/>
        <v>1.45E-4</v>
      </c>
    </row>
    <row r="12" spans="1:33" x14ac:dyDescent="0.3">
      <c r="A12">
        <v>1</v>
      </c>
      <c r="B12" t="s">
        <v>1</v>
      </c>
      <c r="C12" t="s">
        <v>3</v>
      </c>
      <c r="D12" t="s">
        <v>6</v>
      </c>
      <c r="E12" s="13">
        <v>1.8779999999999999</v>
      </c>
      <c r="G12" s="1">
        <v>14</v>
      </c>
      <c r="H12" s="1">
        <f t="shared" si="0"/>
        <v>8.3510000000000009</v>
      </c>
      <c r="I12" s="1">
        <f t="shared" si="0"/>
        <v>8.2780000000000005</v>
      </c>
      <c r="J12" s="1">
        <f t="shared" si="0"/>
        <v>6.9649999999999999</v>
      </c>
      <c r="K12" s="1">
        <f t="shared" si="0"/>
        <v>6.8700000000000002E-3</v>
      </c>
      <c r="L12" s="1">
        <f t="shared" si="0"/>
        <v>2.2799999999999999E-3</v>
      </c>
      <c r="M12" s="1">
        <f t="shared" si="0"/>
        <v>1.73E-3</v>
      </c>
      <c r="N12" s="1">
        <f t="shared" si="0"/>
        <v>1.1E-4</v>
      </c>
      <c r="O12" s="1">
        <f t="shared" si="0"/>
        <v>1.2999999999999999E-4</v>
      </c>
      <c r="P12" s="1">
        <f t="shared" si="0"/>
        <v>3.0000000000000001E-5</v>
      </c>
      <c r="Q12" s="1">
        <f t="shared" si="0"/>
        <v>2.3000000000000001E-4</v>
      </c>
      <c r="R12" s="1">
        <f t="shared" si="0"/>
        <v>1.0000000000000001E-5</v>
      </c>
      <c r="S12" s="1">
        <f t="shared" si="0"/>
        <v>5.0000000000000002E-5</v>
      </c>
      <c r="U12" s="1">
        <v>14</v>
      </c>
      <c r="V12" s="1">
        <f t="shared" si="1"/>
        <v>11.89</v>
      </c>
      <c r="W12" s="1">
        <f t="shared" si="1"/>
        <v>12.484</v>
      </c>
      <c r="X12" s="1">
        <f t="shared" si="1"/>
        <v>8.6539999999999999</v>
      </c>
      <c r="Y12" s="1">
        <f t="shared" si="1"/>
        <v>8.4799999999999997E-3</v>
      </c>
      <c r="Z12" s="1">
        <f t="shared" si="1"/>
        <v>4.2900000000000004E-3</v>
      </c>
      <c r="AA12" s="1">
        <f t="shared" si="1"/>
        <v>2.2200000000000002E-3</v>
      </c>
      <c r="AB12" s="1">
        <f t="shared" si="1"/>
        <v>1.9000000000000001E-4</v>
      </c>
      <c r="AC12" s="1">
        <f t="shared" si="1"/>
        <v>1.8000000000000001E-4</v>
      </c>
      <c r="AD12" s="1">
        <f t="shared" si="1"/>
        <v>2.1000000000000001E-4</v>
      </c>
      <c r="AE12" s="1">
        <f t="shared" si="1"/>
        <v>2.2000000000000001E-4</v>
      </c>
      <c r="AF12" s="1">
        <f t="shared" si="1"/>
        <v>1.0000000000000001E-5</v>
      </c>
      <c r="AG12" s="1">
        <f t="shared" si="1"/>
        <v>1.3999999999999999E-4</v>
      </c>
    </row>
    <row r="13" spans="1:33" x14ac:dyDescent="0.3">
      <c r="A13">
        <v>1</v>
      </c>
      <c r="B13" t="s">
        <v>4</v>
      </c>
      <c r="C13" t="s">
        <v>2</v>
      </c>
      <c r="D13" t="s">
        <v>6</v>
      </c>
      <c r="E13" s="13">
        <v>1.1279999999999999</v>
      </c>
      <c r="G13" s="1">
        <v>15</v>
      </c>
      <c r="H13" s="1">
        <f t="shared" si="0"/>
        <v>9.7204999999999995</v>
      </c>
      <c r="I13" s="1">
        <f t="shared" si="0"/>
        <v>9.8859999999999992</v>
      </c>
      <c r="J13" s="1">
        <f t="shared" si="0"/>
        <v>8.4369999999999994</v>
      </c>
      <c r="K13" s="1">
        <f t="shared" si="0"/>
        <v>7.0800000000000004E-3</v>
      </c>
      <c r="L13" s="1">
        <f t="shared" si="0"/>
        <v>3.0100000000000001E-3</v>
      </c>
      <c r="M13" s="1">
        <f t="shared" si="0"/>
        <v>2.0999999999999999E-3</v>
      </c>
      <c r="N13" s="1">
        <f t="shared" si="0"/>
        <v>1.2999999999999999E-4</v>
      </c>
      <c r="O13" s="1">
        <f t="shared" si="0"/>
        <v>1.2999999999999999E-4</v>
      </c>
      <c r="P13" s="1">
        <f t="shared" si="0"/>
        <v>6.0000000000000002E-5</v>
      </c>
      <c r="Q13" s="1">
        <f t="shared" si="0"/>
        <v>3.5E-4</v>
      </c>
      <c r="R13" s="1">
        <f t="shared" si="0"/>
        <v>1.0000000000000001E-5</v>
      </c>
      <c r="S13" s="1">
        <f t="shared" si="0"/>
        <v>8.0000000000000007E-5</v>
      </c>
      <c r="U13" s="1">
        <v>15</v>
      </c>
      <c r="V13" s="1">
        <f t="shared" si="1"/>
        <v>15.71</v>
      </c>
      <c r="W13" s="1">
        <f t="shared" si="1"/>
        <v>16.565000000000001</v>
      </c>
      <c r="X13" s="1">
        <f t="shared" si="1"/>
        <v>8.8279999999999994</v>
      </c>
      <c r="Y13" s="1">
        <f t="shared" si="1"/>
        <v>1.0580000000000001E-2</v>
      </c>
      <c r="Z13" s="1">
        <f t="shared" si="1"/>
        <v>5.875E-3</v>
      </c>
      <c r="AA13" s="1">
        <f t="shared" si="1"/>
        <v>2.9499999999999999E-3</v>
      </c>
      <c r="AB13" s="1">
        <f t="shared" si="1"/>
        <v>3.8999999999999999E-4</v>
      </c>
      <c r="AC13" s="1">
        <f t="shared" si="1"/>
        <v>2.0000000000000001E-4</v>
      </c>
      <c r="AD13" s="1">
        <f t="shared" si="1"/>
        <v>2.4000000000000001E-4</v>
      </c>
      <c r="AE13" s="1">
        <f t="shared" si="1"/>
        <v>5.9000000000000003E-4</v>
      </c>
      <c r="AF13" s="1">
        <f t="shared" si="1"/>
        <v>3.0000000000000001E-5</v>
      </c>
      <c r="AG13" s="1">
        <f t="shared" si="1"/>
        <v>9.0000000000000006E-5</v>
      </c>
    </row>
    <row r="14" spans="1:33" x14ac:dyDescent="0.3">
      <c r="A14">
        <v>1</v>
      </c>
      <c r="B14" t="s">
        <v>4</v>
      </c>
      <c r="C14" t="s">
        <v>3</v>
      </c>
      <c r="D14" t="s">
        <v>6</v>
      </c>
      <c r="E14" s="13">
        <v>1.044</v>
      </c>
      <c r="G14" s="1">
        <v>16</v>
      </c>
      <c r="H14" s="1">
        <f t="shared" si="0"/>
        <v>10.731</v>
      </c>
      <c r="I14" s="1">
        <f t="shared" si="0"/>
        <v>10.655999999999899</v>
      </c>
      <c r="J14" s="1">
        <f t="shared" si="0"/>
        <v>9.5869999999999997</v>
      </c>
      <c r="K14" s="1">
        <f t="shared" si="0"/>
        <v>8.9949999999999995E-3</v>
      </c>
      <c r="L14" s="1">
        <f t="shared" si="0"/>
        <v>3.235E-3</v>
      </c>
      <c r="M14" s="1">
        <f t="shared" si="0"/>
        <v>4.0899999999999999E-3</v>
      </c>
      <c r="N14" s="1">
        <f t="shared" si="0"/>
        <v>2.8499999999999999E-4</v>
      </c>
      <c r="O14" s="1">
        <f t="shared" si="0"/>
        <v>1.4999999999999999E-4</v>
      </c>
      <c r="P14" s="1">
        <f t="shared" si="0"/>
        <v>6.9999999999999994E-5</v>
      </c>
      <c r="Q14" s="1">
        <f t="shared" si="0"/>
        <v>4.75E-4</v>
      </c>
      <c r="R14" s="1">
        <f t="shared" si="0"/>
        <v>1.0000000000000001E-5</v>
      </c>
      <c r="S14" s="1">
        <f t="shared" si="0"/>
        <v>1.2E-4</v>
      </c>
      <c r="U14" s="1">
        <v>16</v>
      </c>
      <c r="V14" s="1">
        <f t="shared" si="1"/>
        <v>16.193999999999999</v>
      </c>
      <c r="W14" s="1">
        <f t="shared" si="1"/>
        <v>18.753999999999898</v>
      </c>
      <c r="X14" s="1">
        <f t="shared" si="1"/>
        <v>11.183999999999999</v>
      </c>
      <c r="Y14" s="1">
        <f t="shared" si="1"/>
        <v>1.089E-2</v>
      </c>
      <c r="Z14" s="1">
        <f t="shared" si="1"/>
        <v>7.9399999999999991E-3</v>
      </c>
      <c r="AA14" s="1">
        <f t="shared" si="1"/>
        <v>1.265E-2</v>
      </c>
      <c r="AB14" s="1">
        <f t="shared" si="1"/>
        <v>5.1999999999999995E-4</v>
      </c>
      <c r="AC14" s="1">
        <f t="shared" si="1"/>
        <v>2.7999999999999998E-4</v>
      </c>
      <c r="AD14" s="1">
        <f t="shared" si="1"/>
        <v>4.2999999999999999E-4</v>
      </c>
      <c r="AE14" s="1">
        <f t="shared" si="1"/>
        <v>5.1000000000000004E-4</v>
      </c>
      <c r="AF14" s="1">
        <f t="shared" si="1"/>
        <v>8.5000000000000006E-5</v>
      </c>
      <c r="AG14" s="1">
        <f t="shared" si="1"/>
        <v>1.6000000000000001E-4</v>
      </c>
    </row>
    <row r="15" spans="1:33" x14ac:dyDescent="0.3">
      <c r="A15">
        <v>1</v>
      </c>
      <c r="B15" t="s">
        <v>5</v>
      </c>
      <c r="C15" t="s">
        <v>2</v>
      </c>
      <c r="D15" t="s">
        <v>6</v>
      </c>
      <c r="E15" s="13">
        <v>0.97599999999999998</v>
      </c>
      <c r="G15" s="1">
        <v>21</v>
      </c>
      <c r="H15" s="1">
        <f t="shared" si="0"/>
        <v>2.391</v>
      </c>
      <c r="I15" s="1">
        <f t="shared" si="0"/>
        <v>2.093</v>
      </c>
      <c r="J15" s="1">
        <f t="shared" si="0"/>
        <v>1.6830000000000001</v>
      </c>
      <c r="K15" s="1">
        <f t="shared" si="0"/>
        <v>1.3699999999999999E-3</v>
      </c>
      <c r="L15" s="1">
        <f t="shared" si="0"/>
        <v>8.0000000000000004E-4</v>
      </c>
      <c r="M15" s="1">
        <f t="shared" si="0"/>
        <v>5.2999999999999998E-4</v>
      </c>
      <c r="N15" s="1">
        <f t="shared" si="0"/>
        <v>3.0000000000000001E-5</v>
      </c>
      <c r="O15" s="1">
        <f t="shared" si="0"/>
        <v>6.0000000000000002E-5</v>
      </c>
      <c r="P15" s="1">
        <f t="shared" si="0"/>
        <v>1.0000000000000001E-5</v>
      </c>
      <c r="Q15" s="1">
        <f t="shared" si="0"/>
        <v>1.0000000000000001E-5</v>
      </c>
      <c r="R15" s="1">
        <f t="shared" si="0"/>
        <v>1.0000000000000001E-5</v>
      </c>
      <c r="S15" s="1">
        <f t="shared" si="0"/>
        <v>1.0000000000000001E-5</v>
      </c>
      <c r="U15" s="1">
        <v>21</v>
      </c>
      <c r="V15" s="1">
        <f t="shared" si="1"/>
        <v>3.9510000000000001</v>
      </c>
      <c r="W15" s="1">
        <f t="shared" si="1"/>
        <v>2.3450000000000002</v>
      </c>
      <c r="X15" s="1">
        <f t="shared" si="1"/>
        <v>0.20399999999999999</v>
      </c>
      <c r="Y15" s="1">
        <f t="shared" si="1"/>
        <v>1.9400000000000001E-3</v>
      </c>
      <c r="Z15" s="1">
        <f t="shared" si="1"/>
        <v>1.1299999999999999E-3</v>
      </c>
      <c r="AA15" s="1">
        <f t="shared" si="1"/>
        <v>1.08E-3</v>
      </c>
      <c r="AB15" s="1">
        <f t="shared" si="1"/>
        <v>6.0000000000000002E-5</v>
      </c>
      <c r="AC15" s="1">
        <f t="shared" si="1"/>
        <v>6.9999999999999994E-5</v>
      </c>
      <c r="AD15" s="1">
        <f t="shared" si="1"/>
        <v>1.7000000000000001E-4</v>
      </c>
      <c r="AE15" s="1">
        <f t="shared" si="1"/>
        <v>1.0000000000000001E-5</v>
      </c>
      <c r="AF15" s="1">
        <f t="shared" si="1"/>
        <v>1.0000000000000001E-5</v>
      </c>
      <c r="AG15" s="1">
        <f t="shared" si="1"/>
        <v>3.0000000000000001E-5</v>
      </c>
    </row>
    <row r="16" spans="1:33" x14ac:dyDescent="0.3">
      <c r="A16">
        <v>1</v>
      </c>
      <c r="B16" t="s">
        <v>5</v>
      </c>
      <c r="C16" t="s">
        <v>3</v>
      </c>
      <c r="D16" t="s">
        <v>6</v>
      </c>
      <c r="E16" s="13">
        <v>0.749</v>
      </c>
      <c r="G16" s="1">
        <v>22</v>
      </c>
      <c r="H16" s="1">
        <f t="shared" si="0"/>
        <v>3.5270000000000001</v>
      </c>
      <c r="I16" s="1">
        <f t="shared" si="0"/>
        <v>3.5045000000000002</v>
      </c>
      <c r="J16" s="1">
        <f t="shared" si="0"/>
        <v>3.1669999999999998</v>
      </c>
      <c r="K16" s="1">
        <f t="shared" si="0"/>
        <v>2.31E-3</v>
      </c>
      <c r="L16" s="1">
        <f t="shared" si="0"/>
        <v>1.1900000000000001E-3</v>
      </c>
      <c r="M16" s="1">
        <f t="shared" si="0"/>
        <v>8.4000000000000003E-4</v>
      </c>
      <c r="N16" s="1">
        <f t="shared" si="0"/>
        <v>6.9999999999999994E-5</v>
      </c>
      <c r="O16" s="1">
        <f t="shared" si="0"/>
        <v>8.0000000000000007E-5</v>
      </c>
      <c r="P16" s="1">
        <f t="shared" si="0"/>
        <v>2.0000000000000002E-5</v>
      </c>
      <c r="Q16" s="1">
        <f t="shared" si="0"/>
        <v>4.0000000000000003E-5</v>
      </c>
      <c r="R16" s="1">
        <f t="shared" si="0"/>
        <v>1.0000000000000001E-5</v>
      </c>
      <c r="S16" s="1">
        <f t="shared" si="0"/>
        <v>3.0000000000000001E-5</v>
      </c>
      <c r="U16" s="1">
        <v>22</v>
      </c>
      <c r="V16" s="1">
        <f t="shared" si="1"/>
        <v>5.3</v>
      </c>
      <c r="W16" s="1">
        <f t="shared" si="1"/>
        <v>4.6675000000000004</v>
      </c>
      <c r="X16" s="1">
        <f t="shared" si="1"/>
        <v>7.3979999999999997</v>
      </c>
      <c r="Y16" s="1">
        <f t="shared" si="1"/>
        <v>3.15E-3</v>
      </c>
      <c r="Z16" s="1">
        <f t="shared" si="1"/>
        <v>1.81E-3</v>
      </c>
      <c r="AA16" s="1">
        <f t="shared" si="1"/>
        <v>6.7949999999999998E-3</v>
      </c>
      <c r="AB16" s="1">
        <f t="shared" si="1"/>
        <v>6.9999999999999994E-5</v>
      </c>
      <c r="AC16" s="1">
        <f t="shared" si="1"/>
        <v>9.0000000000000006E-5</v>
      </c>
      <c r="AD16" s="1">
        <f t="shared" si="1"/>
        <v>3.1E-4</v>
      </c>
      <c r="AE16" s="1">
        <f t="shared" si="1"/>
        <v>1.0000000000000001E-5</v>
      </c>
      <c r="AF16" s="1">
        <f t="shared" si="1"/>
        <v>1.0000000000000001E-5</v>
      </c>
      <c r="AG16" s="1">
        <f t="shared" si="1"/>
        <v>1.15E-4</v>
      </c>
    </row>
    <row r="17" spans="1:33" x14ac:dyDescent="0.3">
      <c r="A17">
        <v>11</v>
      </c>
      <c r="B17" t="s">
        <v>1</v>
      </c>
      <c r="C17" t="s">
        <v>2</v>
      </c>
      <c r="D17" t="s">
        <v>6</v>
      </c>
      <c r="E17" s="13">
        <v>3.3340000000000001</v>
      </c>
      <c r="G17" s="1">
        <v>23</v>
      </c>
      <c r="H17" s="1">
        <f t="shared" ref="H17:S29" si="2">SUMIFS($E:$E,$A:$A,$G17,$B:$B,H$6,$C:$C,$G$4,$D:$D,H$4)</f>
        <v>6.1680000000000001</v>
      </c>
      <c r="I17" s="1">
        <f t="shared" si="2"/>
        <v>5.5949999999999998</v>
      </c>
      <c r="J17" s="1">
        <f t="shared" si="2"/>
        <v>4.6520000000000001</v>
      </c>
      <c r="K17" s="1">
        <f t="shared" si="2"/>
        <v>3.8899999999999998E-3</v>
      </c>
      <c r="L17" s="1">
        <f t="shared" si="2"/>
        <v>1.8600000000000001E-3</v>
      </c>
      <c r="M17" s="1">
        <f t="shared" si="2"/>
        <v>1.5299999999999999E-3</v>
      </c>
      <c r="N17" s="1">
        <f t="shared" si="2"/>
        <v>1.2E-4</v>
      </c>
      <c r="O17" s="1">
        <f t="shared" si="2"/>
        <v>1.1E-4</v>
      </c>
      <c r="P17" s="1">
        <f t="shared" si="2"/>
        <v>1.0000000000000001E-5</v>
      </c>
      <c r="Q17" s="1">
        <f t="shared" si="2"/>
        <v>1.2E-4</v>
      </c>
      <c r="R17" s="1">
        <f t="shared" si="2"/>
        <v>1.0000000000000001E-5</v>
      </c>
      <c r="S17" s="1">
        <f t="shared" si="2"/>
        <v>4.0000000000000003E-5</v>
      </c>
      <c r="U17" s="1">
        <v>23</v>
      </c>
      <c r="V17" s="1">
        <f t="shared" ref="V17:AG29" si="3">SUMIFS($E:$E,$A:$A,$U17,$B:$B,V$6,$C:$C,$U$4,$D:$D,V$4)</f>
        <v>9.8819999999999997</v>
      </c>
      <c r="W17" s="1">
        <f t="shared" si="3"/>
        <v>9.1135000000000002</v>
      </c>
      <c r="X17" s="1">
        <f t="shared" si="3"/>
        <v>12.371</v>
      </c>
      <c r="Y17" s="1">
        <f t="shared" si="3"/>
        <v>5.3E-3</v>
      </c>
      <c r="Z17" s="1">
        <f t="shared" si="3"/>
        <v>4.5399999999999998E-3</v>
      </c>
      <c r="AA17" s="1">
        <f t="shared" si="3"/>
        <v>1.6990000000000002E-2</v>
      </c>
      <c r="AB17" s="1">
        <f t="shared" si="3"/>
        <v>1.1E-4</v>
      </c>
      <c r="AC17" s="1">
        <f t="shared" si="3"/>
        <v>1.1E-4</v>
      </c>
      <c r="AD17" s="1">
        <f t="shared" si="3"/>
        <v>5.5000000000000003E-4</v>
      </c>
      <c r="AE17" s="1">
        <f t="shared" si="3"/>
        <v>1.0000000000000001E-5</v>
      </c>
      <c r="AF17" s="1">
        <f t="shared" si="3"/>
        <v>1.0000000000000001E-5</v>
      </c>
      <c r="AG17" s="1">
        <f t="shared" si="3"/>
        <v>1.7000000000000001E-4</v>
      </c>
    </row>
    <row r="18" spans="1:33" x14ac:dyDescent="0.3">
      <c r="A18">
        <v>11</v>
      </c>
      <c r="B18" t="s">
        <v>1</v>
      </c>
      <c r="C18" t="s">
        <v>3</v>
      </c>
      <c r="D18" t="s">
        <v>6</v>
      </c>
      <c r="E18" s="13">
        <v>2.3045</v>
      </c>
      <c r="G18" s="1">
        <v>24</v>
      </c>
      <c r="H18" s="1">
        <f t="shared" si="2"/>
        <v>8.2609999999999992</v>
      </c>
      <c r="I18" s="1">
        <f t="shared" si="2"/>
        <v>7.7249999999999996</v>
      </c>
      <c r="J18" s="1">
        <f t="shared" si="2"/>
        <v>6.6909999999999998</v>
      </c>
      <c r="K18" s="1">
        <f t="shared" si="2"/>
        <v>4.8399999999999997E-3</v>
      </c>
      <c r="L18" s="1">
        <f t="shared" si="2"/>
        <v>2.8400000000000001E-3</v>
      </c>
      <c r="M18" s="1">
        <f t="shared" si="2"/>
        <v>2.5000000000000001E-3</v>
      </c>
      <c r="N18" s="1">
        <f t="shared" si="2"/>
        <v>1.4999999999999999E-4</v>
      </c>
      <c r="O18" s="1">
        <f t="shared" si="2"/>
        <v>1.3999999999999999E-4</v>
      </c>
      <c r="P18" s="1">
        <f t="shared" si="2"/>
        <v>1.0000000000000001E-5</v>
      </c>
      <c r="Q18" s="1">
        <f t="shared" si="2"/>
        <v>1.8000000000000001E-4</v>
      </c>
      <c r="R18" s="1">
        <f t="shared" si="2"/>
        <v>1.0000000000000001E-5</v>
      </c>
      <c r="S18" s="1">
        <f t="shared" si="2"/>
        <v>6.0000000000000002E-5</v>
      </c>
      <c r="U18" s="1">
        <v>24</v>
      </c>
      <c r="V18" s="1">
        <f t="shared" si="3"/>
        <v>12.263</v>
      </c>
      <c r="W18" s="1">
        <f t="shared" si="3"/>
        <v>12.675000000000001</v>
      </c>
      <c r="X18" s="1">
        <f t="shared" si="3"/>
        <v>20.274000000000001</v>
      </c>
      <c r="Y18" s="1">
        <f t="shared" si="3"/>
        <v>5.9500000000000004E-3</v>
      </c>
      <c r="Z18" s="1">
        <f t="shared" si="3"/>
        <v>9.2499999999999995E-3</v>
      </c>
      <c r="AA18" s="1">
        <f t="shared" si="3"/>
        <v>3.3840000000000002E-2</v>
      </c>
      <c r="AB18" s="1">
        <f t="shared" si="3"/>
        <v>1.3999999999999999E-4</v>
      </c>
      <c r="AC18" s="1">
        <f t="shared" si="3"/>
        <v>1.6000000000000001E-4</v>
      </c>
      <c r="AD18" s="1">
        <f t="shared" si="3"/>
        <v>7.6000000000000004E-4</v>
      </c>
      <c r="AE18" s="1">
        <f t="shared" si="3"/>
        <v>1.0000000000000001E-5</v>
      </c>
      <c r="AF18" s="1">
        <f t="shared" si="3"/>
        <v>8.0000000000000007E-5</v>
      </c>
      <c r="AG18" s="1">
        <f t="shared" si="3"/>
        <v>3.3E-4</v>
      </c>
    </row>
    <row r="19" spans="1:33" x14ac:dyDescent="0.3">
      <c r="A19">
        <v>11</v>
      </c>
      <c r="B19" t="s">
        <v>4</v>
      </c>
      <c r="C19" t="s">
        <v>2</v>
      </c>
      <c r="D19" t="s">
        <v>6</v>
      </c>
      <c r="E19" s="13">
        <v>2.1030000000000002</v>
      </c>
      <c r="G19" s="1">
        <v>25</v>
      </c>
      <c r="H19" s="1">
        <f t="shared" si="2"/>
        <v>9.8780000000000001</v>
      </c>
      <c r="I19" s="1">
        <f t="shared" si="2"/>
        <v>9.6180000000000003</v>
      </c>
      <c r="J19" s="1">
        <f t="shared" si="2"/>
        <v>9.3565000000000005</v>
      </c>
      <c r="K19" s="1">
        <f t="shared" si="2"/>
        <v>6.6049999999999998E-3</v>
      </c>
      <c r="L19" s="1">
        <f t="shared" si="2"/>
        <v>3.3700000000000002E-3</v>
      </c>
      <c r="M19" s="1">
        <f t="shared" si="2"/>
        <v>3.46E-3</v>
      </c>
      <c r="N19" s="1">
        <f t="shared" si="2"/>
        <v>1.9000000000000001E-4</v>
      </c>
      <c r="O19" s="1">
        <f t="shared" si="2"/>
        <v>1.2999999999999999E-4</v>
      </c>
      <c r="P19" s="1">
        <f t="shared" si="2"/>
        <v>1.0000000000000001E-5</v>
      </c>
      <c r="Q19" s="1">
        <f t="shared" si="2"/>
        <v>3.3500000000000001E-4</v>
      </c>
      <c r="R19" s="1">
        <f t="shared" si="2"/>
        <v>1.0000000000000001E-5</v>
      </c>
      <c r="S19" s="1">
        <f t="shared" si="2"/>
        <v>8.0000000000000007E-5</v>
      </c>
      <c r="U19" s="1">
        <v>25</v>
      </c>
      <c r="V19" s="1">
        <f t="shared" si="3"/>
        <v>16.309999999999999</v>
      </c>
      <c r="W19" s="1">
        <f t="shared" si="3"/>
        <v>17.472000000000001</v>
      </c>
      <c r="X19" s="1">
        <f t="shared" si="3"/>
        <v>21.553999999999998</v>
      </c>
      <c r="Y19" s="1">
        <f t="shared" si="3"/>
        <v>8.77E-3</v>
      </c>
      <c r="Z19" s="1">
        <f t="shared" si="3"/>
        <v>1.176E-2</v>
      </c>
      <c r="AA19" s="1">
        <f t="shared" si="3"/>
        <v>3.4924999999999998E-2</v>
      </c>
      <c r="AB19" s="1">
        <f t="shared" si="3"/>
        <v>3.5500000000000001E-4</v>
      </c>
      <c r="AC19" s="1">
        <f t="shared" si="3"/>
        <v>1.6000000000000001E-4</v>
      </c>
      <c r="AD19" s="1">
        <f t="shared" si="3"/>
        <v>3.5E-4</v>
      </c>
      <c r="AE19" s="1">
        <f t="shared" si="3"/>
        <v>2.9999999999999997E-4</v>
      </c>
      <c r="AF19" s="1">
        <f t="shared" si="3"/>
        <v>1.4999999999999999E-4</v>
      </c>
      <c r="AG19" s="1">
        <f t="shared" si="3"/>
        <v>3.1E-4</v>
      </c>
    </row>
    <row r="20" spans="1:33" x14ac:dyDescent="0.3">
      <c r="A20">
        <v>11</v>
      </c>
      <c r="B20" t="s">
        <v>4</v>
      </c>
      <c r="C20" t="s">
        <v>3</v>
      </c>
      <c r="D20" t="s">
        <v>6</v>
      </c>
      <c r="E20" s="13">
        <v>2.4775</v>
      </c>
      <c r="G20" s="1">
        <v>27</v>
      </c>
      <c r="H20" s="1">
        <f t="shared" si="2"/>
        <v>12.688000000000001</v>
      </c>
      <c r="I20" s="1">
        <f t="shared" si="2"/>
        <v>11.43</v>
      </c>
      <c r="J20" s="1">
        <f t="shared" si="2"/>
        <v>10.346</v>
      </c>
      <c r="K20" s="1">
        <f t="shared" si="2"/>
        <v>6.6499999999999997E-3</v>
      </c>
      <c r="L20" s="1">
        <f t="shared" si="2"/>
        <v>4.15E-3</v>
      </c>
      <c r="M20" s="1">
        <f t="shared" si="2"/>
        <v>5.8799999999999998E-3</v>
      </c>
      <c r="N20" s="1">
        <f t="shared" si="2"/>
        <v>2.0000000000000001E-4</v>
      </c>
      <c r="O20" s="1">
        <f t="shared" si="2"/>
        <v>1.8000000000000001E-4</v>
      </c>
      <c r="P20" s="1">
        <f t="shared" si="2"/>
        <v>4.0000000000000003E-5</v>
      </c>
      <c r="Q20" s="1">
        <f t="shared" si="2"/>
        <v>4.6999999999999999E-4</v>
      </c>
      <c r="R20" s="1">
        <f t="shared" si="2"/>
        <v>1.0000000000000001E-5</v>
      </c>
      <c r="S20" s="1">
        <f t="shared" si="2"/>
        <v>1.1E-4</v>
      </c>
      <c r="U20" s="1">
        <v>27</v>
      </c>
      <c r="V20" s="1">
        <f t="shared" si="3"/>
        <v>19.754999999999999</v>
      </c>
      <c r="W20" s="1">
        <f t="shared" si="3"/>
        <v>21.245999999999999</v>
      </c>
      <c r="X20" s="1">
        <f t="shared" si="3"/>
        <v>20.616499999999998</v>
      </c>
      <c r="Y20" s="1">
        <f t="shared" si="3"/>
        <v>1.047E-2</v>
      </c>
      <c r="Z20" s="1">
        <f t="shared" si="3"/>
        <v>1.5879999999999998E-2</v>
      </c>
      <c r="AA20" s="1">
        <f t="shared" si="3"/>
        <v>3.2579999999999998E-2</v>
      </c>
      <c r="AB20" s="1">
        <f t="shared" si="3"/>
        <v>5.9000000000000003E-4</v>
      </c>
      <c r="AC20" s="1">
        <f t="shared" si="3"/>
        <v>2.4000000000000001E-4</v>
      </c>
      <c r="AD20" s="1">
        <f t="shared" si="3"/>
        <v>3.4499999999999998E-4</v>
      </c>
      <c r="AE20" s="1">
        <f t="shared" si="3"/>
        <v>6.6E-4</v>
      </c>
      <c r="AF20" s="1">
        <f t="shared" si="3"/>
        <v>3.8000000000000002E-4</v>
      </c>
      <c r="AG20" s="1">
        <f t="shared" si="3"/>
        <v>2.8499999999999999E-4</v>
      </c>
    </row>
    <row r="21" spans="1:33" x14ac:dyDescent="0.3">
      <c r="A21">
        <v>11</v>
      </c>
      <c r="B21" t="s">
        <v>5</v>
      </c>
      <c r="C21" t="s">
        <v>2</v>
      </c>
      <c r="D21" t="s">
        <v>6</v>
      </c>
      <c r="E21" s="13">
        <v>1.948</v>
      </c>
      <c r="G21" s="1">
        <v>28</v>
      </c>
      <c r="H21" s="1">
        <f t="shared" si="2"/>
        <v>16.6175</v>
      </c>
      <c r="I21" s="1">
        <f t="shared" si="2"/>
        <v>18.125999999999902</v>
      </c>
      <c r="J21" s="1">
        <f t="shared" si="2"/>
        <v>11.965</v>
      </c>
      <c r="K21" s="1">
        <f t="shared" si="2"/>
        <v>1.31849999999999E-2</v>
      </c>
      <c r="L21" s="1">
        <f t="shared" si="2"/>
        <v>6.7799999999999996E-3</v>
      </c>
      <c r="M21" s="1">
        <f t="shared" si="2"/>
        <v>9.0299999999999998E-3</v>
      </c>
      <c r="N21" s="1">
        <f t="shared" si="2"/>
        <v>1.2650000000000001E-3</v>
      </c>
      <c r="O21" s="1">
        <f t="shared" si="2"/>
        <v>1.8000000000000001E-4</v>
      </c>
      <c r="P21" s="1">
        <f t="shared" si="2"/>
        <v>1.3999999999999999E-4</v>
      </c>
      <c r="Q21" s="1">
        <f t="shared" si="2"/>
        <v>1.075E-3</v>
      </c>
      <c r="R21" s="1">
        <f t="shared" si="2"/>
        <v>2.9999999999999997E-4</v>
      </c>
      <c r="S21" s="1">
        <f t="shared" si="2"/>
        <v>2.0000000000000001E-4</v>
      </c>
      <c r="U21" s="1">
        <v>28</v>
      </c>
      <c r="V21" s="1">
        <f t="shared" si="3"/>
        <v>27.945999999999898</v>
      </c>
      <c r="W21" s="1">
        <f t="shared" si="3"/>
        <v>28.891999999999999</v>
      </c>
      <c r="X21" s="1">
        <f t="shared" si="3"/>
        <v>21.622</v>
      </c>
      <c r="Y21" s="1">
        <f t="shared" si="3"/>
        <v>1.5789999999999998E-2</v>
      </c>
      <c r="Z21" s="1">
        <f t="shared" si="3"/>
        <v>2.2950000000000002E-2</v>
      </c>
      <c r="AA21" s="1">
        <f t="shared" si="3"/>
        <v>3.9010000000000003E-2</v>
      </c>
      <c r="AB21" s="1">
        <f t="shared" si="3"/>
        <v>1.17E-3</v>
      </c>
      <c r="AC21" s="1">
        <f t="shared" si="3"/>
        <v>6.2E-4</v>
      </c>
      <c r="AD21" s="1">
        <f t="shared" si="3"/>
        <v>4.4999999999999999E-4</v>
      </c>
      <c r="AE21" s="1">
        <f t="shared" si="3"/>
        <v>1.255E-3</v>
      </c>
      <c r="AF21" s="1">
        <f t="shared" si="3"/>
        <v>1.82E-3</v>
      </c>
      <c r="AG21" s="1">
        <f t="shared" si="3"/>
        <v>3.5E-4</v>
      </c>
    </row>
    <row r="22" spans="1:33" x14ac:dyDescent="0.3">
      <c r="A22">
        <v>11</v>
      </c>
      <c r="B22" t="s">
        <v>5</v>
      </c>
      <c r="C22" t="s">
        <v>3</v>
      </c>
      <c r="D22" t="s">
        <v>6</v>
      </c>
      <c r="E22" s="13">
        <v>1.7430000000000001</v>
      </c>
      <c r="G22" s="1">
        <v>29</v>
      </c>
      <c r="H22" s="1">
        <f t="shared" si="2"/>
        <v>20.219000000000001</v>
      </c>
      <c r="I22" s="1">
        <f t="shared" si="2"/>
        <v>24.638999999999999</v>
      </c>
      <c r="J22" s="1">
        <f t="shared" si="2"/>
        <v>13.805999999999999</v>
      </c>
      <c r="K22" s="1">
        <f t="shared" si="2"/>
        <v>1.1769999999999999E-2</v>
      </c>
      <c r="L22" s="1">
        <f t="shared" si="2"/>
        <v>1.142E-2</v>
      </c>
      <c r="M22" s="1">
        <f t="shared" si="2"/>
        <v>1.438E-2</v>
      </c>
      <c r="N22" s="1">
        <f t="shared" si="2"/>
        <v>1.34E-3</v>
      </c>
      <c r="O22" s="1">
        <f t="shared" si="2"/>
        <v>2.7999999999999998E-4</v>
      </c>
      <c r="P22" s="1">
        <f t="shared" si="2"/>
        <v>1.9000000000000001E-4</v>
      </c>
      <c r="Q22" s="1">
        <f t="shared" si="2"/>
        <v>6.7000000000000002E-4</v>
      </c>
      <c r="R22" s="1">
        <f t="shared" si="2"/>
        <v>1.23E-3</v>
      </c>
      <c r="S22" s="1">
        <f t="shared" si="2"/>
        <v>2.5500000000000002E-4</v>
      </c>
      <c r="U22" s="1">
        <v>29</v>
      </c>
      <c r="V22" s="1">
        <f t="shared" si="3"/>
        <v>33.877499999999998</v>
      </c>
      <c r="W22" s="1">
        <f t="shared" si="3"/>
        <v>35.968000000000004</v>
      </c>
      <c r="X22" s="1">
        <f t="shared" si="3"/>
        <v>23.419499999999999</v>
      </c>
      <c r="Y22" s="1">
        <f t="shared" si="3"/>
        <v>2.0832700000000002</v>
      </c>
      <c r="Z22" s="1">
        <f t="shared" si="3"/>
        <v>4.4358700000000004</v>
      </c>
      <c r="AA22" s="1">
        <f t="shared" si="3"/>
        <v>4.5719999999999997E-2</v>
      </c>
      <c r="AB22" s="1">
        <f t="shared" si="3"/>
        <v>9.5E-4</v>
      </c>
      <c r="AC22" s="1">
        <f t="shared" si="3"/>
        <v>1.6999999999999999E-3</v>
      </c>
      <c r="AD22" s="1">
        <f t="shared" si="3"/>
        <v>1.0300000000000001E-3</v>
      </c>
      <c r="AE22" s="1">
        <f t="shared" si="3"/>
        <v>3.62E-3</v>
      </c>
      <c r="AF22" s="1">
        <f t="shared" si="3"/>
        <v>2.2105E-2</v>
      </c>
      <c r="AG22" s="1">
        <f t="shared" si="3"/>
        <v>4.6999999999999999E-4</v>
      </c>
    </row>
    <row r="23" spans="1:33" x14ac:dyDescent="0.3">
      <c r="A23">
        <v>12</v>
      </c>
      <c r="B23" t="s">
        <v>1</v>
      </c>
      <c r="C23" t="s">
        <v>2</v>
      </c>
      <c r="D23" t="s">
        <v>6</v>
      </c>
      <c r="E23" s="13">
        <v>4.7169999999999996</v>
      </c>
      <c r="G23" s="1">
        <v>30</v>
      </c>
      <c r="H23" s="1">
        <f t="shared" si="2"/>
        <v>25.032</v>
      </c>
      <c r="I23" s="1">
        <f t="shared" si="2"/>
        <v>26.169</v>
      </c>
      <c r="J23" s="1">
        <f t="shared" si="2"/>
        <v>20.005499999999898</v>
      </c>
      <c r="K23" s="1">
        <f t="shared" si="2"/>
        <v>1.983E-2</v>
      </c>
      <c r="L23" s="1">
        <f t="shared" si="2"/>
        <v>1.163E-2</v>
      </c>
      <c r="M23" s="1">
        <f t="shared" si="2"/>
        <v>1.6289999999999999E-2</v>
      </c>
      <c r="N23" s="1">
        <f t="shared" si="2"/>
        <v>9.6000000000000002E-4</v>
      </c>
      <c r="O23" s="1">
        <f t="shared" si="2"/>
        <v>2.9999999999999997E-4</v>
      </c>
      <c r="P23" s="1">
        <f t="shared" si="2"/>
        <v>2.0000000000000001E-4</v>
      </c>
      <c r="Q23" s="1">
        <f t="shared" si="2"/>
        <v>8.8000000000000003E-4</v>
      </c>
      <c r="R23" s="1">
        <f t="shared" si="2"/>
        <v>1.2899999999999999E-3</v>
      </c>
      <c r="S23" s="1">
        <f t="shared" si="2"/>
        <v>2.5999999999999998E-4</v>
      </c>
      <c r="U23" s="1">
        <v>30</v>
      </c>
      <c r="V23" s="1">
        <f t="shared" si="3"/>
        <v>4.718</v>
      </c>
      <c r="W23" s="1">
        <f t="shared" si="3"/>
        <v>6.9240000000000004</v>
      </c>
      <c r="X23" s="1">
        <f t="shared" si="3"/>
        <v>24.268000000000001</v>
      </c>
      <c r="Y23" s="1">
        <f t="shared" si="3"/>
        <v>5.9199999999999999E-3</v>
      </c>
      <c r="Z23" s="1">
        <f t="shared" si="3"/>
        <v>3.0400000000000002E-3</v>
      </c>
      <c r="AA23" s="1">
        <f t="shared" si="3"/>
        <v>6.2990000000000004E-2</v>
      </c>
      <c r="AB23" s="1">
        <f t="shared" si="3"/>
        <v>1E-4</v>
      </c>
      <c r="AC23" s="1">
        <f t="shared" si="3"/>
        <v>8.0000000000000007E-5</v>
      </c>
      <c r="AD23" s="1">
        <f t="shared" si="3"/>
        <v>1.4E-3</v>
      </c>
      <c r="AE23" s="1">
        <f t="shared" si="3"/>
        <v>1.0000000000000001E-5</v>
      </c>
      <c r="AF23" s="1">
        <f t="shared" si="3"/>
        <v>1.0000000000000001E-5</v>
      </c>
      <c r="AG23" s="1">
        <f t="shared" si="3"/>
        <v>7.3999999999999999E-4</v>
      </c>
    </row>
    <row r="24" spans="1:33" x14ac:dyDescent="0.3">
      <c r="A24">
        <v>12</v>
      </c>
      <c r="B24" t="s">
        <v>1</v>
      </c>
      <c r="C24" t="s">
        <v>3</v>
      </c>
      <c r="D24" t="s">
        <v>6</v>
      </c>
      <c r="E24" s="13">
        <v>3.2574999999999998</v>
      </c>
      <c r="G24" s="1">
        <v>33</v>
      </c>
      <c r="H24" s="1">
        <f t="shared" si="2"/>
        <v>5.6214999999999904</v>
      </c>
      <c r="I24" s="1">
        <f t="shared" si="2"/>
        <v>4.335</v>
      </c>
      <c r="J24" s="1">
        <f t="shared" si="2"/>
        <v>4.6795</v>
      </c>
      <c r="K24" s="1">
        <f t="shared" si="2"/>
        <v>4.9399999999999999E-3</v>
      </c>
      <c r="L24" s="1">
        <f t="shared" si="2"/>
        <v>1.32E-3</v>
      </c>
      <c r="M24" s="1">
        <f t="shared" si="2"/>
        <v>2.1849999999999999E-3</v>
      </c>
      <c r="N24" s="1">
        <f t="shared" si="2"/>
        <v>1.1E-4</v>
      </c>
      <c r="O24" s="1">
        <f t="shared" si="2"/>
        <v>1E-4</v>
      </c>
      <c r="P24" s="1">
        <f t="shared" si="2"/>
        <v>4.0000000000000003E-5</v>
      </c>
      <c r="Q24" s="1">
        <f t="shared" si="2"/>
        <v>1.0000000000000001E-5</v>
      </c>
      <c r="R24" s="1">
        <f t="shared" si="2"/>
        <v>1.0000000000000001E-5</v>
      </c>
      <c r="S24" s="1">
        <f t="shared" si="2"/>
        <v>1.2E-4</v>
      </c>
      <c r="U24" s="1">
        <v>33</v>
      </c>
      <c r="V24" s="1">
        <f t="shared" si="3"/>
        <v>9.09649999999999</v>
      </c>
      <c r="W24" s="1">
        <f t="shared" si="3"/>
        <v>7.6120000000000001</v>
      </c>
      <c r="X24" s="1">
        <f t="shared" si="3"/>
        <v>7.9474999999999998</v>
      </c>
      <c r="Y24" s="1">
        <f t="shared" si="3"/>
        <v>6.3600000000000002E-3</v>
      </c>
      <c r="Z24" s="1">
        <f t="shared" si="3"/>
        <v>9.2800000000000001E-3</v>
      </c>
      <c r="AA24" s="1">
        <f t="shared" si="3"/>
        <v>1.3375E-2</v>
      </c>
      <c r="AB24" s="1">
        <f t="shared" si="3"/>
        <v>1.4999999999999999E-4</v>
      </c>
      <c r="AC24" s="1">
        <f t="shared" si="3"/>
        <v>1.7000000000000001E-4</v>
      </c>
      <c r="AD24" s="1">
        <f t="shared" si="3"/>
        <v>1.4999999999999999E-4</v>
      </c>
      <c r="AE24" s="1">
        <f t="shared" si="3"/>
        <v>1.0000000000000001E-5</v>
      </c>
      <c r="AF24" s="1">
        <f t="shared" si="3"/>
        <v>1.0000000000000001E-5</v>
      </c>
      <c r="AG24" s="1">
        <f t="shared" si="3"/>
        <v>2.4000000000000001E-4</v>
      </c>
    </row>
    <row r="25" spans="1:33" x14ac:dyDescent="0.3">
      <c r="A25">
        <v>12</v>
      </c>
      <c r="B25" t="s">
        <v>4</v>
      </c>
      <c r="C25" t="s">
        <v>2</v>
      </c>
      <c r="D25" t="s">
        <v>6</v>
      </c>
      <c r="E25" s="13">
        <v>4.3804999999999996</v>
      </c>
      <c r="G25" s="1">
        <v>35</v>
      </c>
      <c r="H25" s="1">
        <f t="shared" si="2"/>
        <v>12.1915</v>
      </c>
      <c r="I25" s="1">
        <f t="shared" si="2"/>
        <v>10.842000000000001</v>
      </c>
      <c r="J25" s="1">
        <f t="shared" si="2"/>
        <v>10.779</v>
      </c>
      <c r="K25" s="1">
        <f t="shared" si="2"/>
        <v>8.1549999999999904E-3</v>
      </c>
      <c r="L25" s="1">
        <f t="shared" si="2"/>
        <v>3.65E-3</v>
      </c>
      <c r="M25" s="1">
        <f t="shared" si="2"/>
        <v>1.274E-2</v>
      </c>
      <c r="N25" s="1">
        <f t="shared" si="2"/>
        <v>3.5E-4</v>
      </c>
      <c r="O25" s="1">
        <f t="shared" si="2"/>
        <v>1.6000000000000001E-4</v>
      </c>
      <c r="P25" s="1">
        <f t="shared" si="2"/>
        <v>1E-4</v>
      </c>
      <c r="Q25" s="1">
        <f t="shared" si="2"/>
        <v>2.3000000000000001E-4</v>
      </c>
      <c r="R25" s="1">
        <f t="shared" si="2"/>
        <v>1.0000000000000001E-5</v>
      </c>
      <c r="S25" s="1">
        <f t="shared" si="2"/>
        <v>2.5999999999999998E-4</v>
      </c>
      <c r="U25" s="1">
        <v>35</v>
      </c>
      <c r="V25" s="1">
        <f t="shared" si="3"/>
        <v>18.257999999999999</v>
      </c>
      <c r="W25" s="1">
        <f t="shared" si="3"/>
        <v>20.948</v>
      </c>
      <c r="X25" s="1">
        <f t="shared" si="3"/>
        <v>19.350000000000001</v>
      </c>
      <c r="Y25" s="1">
        <f t="shared" si="3"/>
        <v>1.1350000000000001E-2</v>
      </c>
      <c r="Z25" s="1">
        <f t="shared" si="3"/>
        <v>3.7749999999999999E-2</v>
      </c>
      <c r="AA25" s="1">
        <f t="shared" si="3"/>
        <v>4.6460000000000001E-2</v>
      </c>
      <c r="AB25" s="1">
        <f t="shared" si="3"/>
        <v>3.8999999999999999E-4</v>
      </c>
      <c r="AC25" s="1">
        <f t="shared" si="3"/>
        <v>1.2099999999999999E-3</v>
      </c>
      <c r="AD25" s="1">
        <f t="shared" si="3"/>
        <v>4.8999999999999998E-4</v>
      </c>
      <c r="AE25" s="1">
        <f t="shared" si="3"/>
        <v>3.8000000000000002E-4</v>
      </c>
      <c r="AF25" s="1">
        <f t="shared" si="3"/>
        <v>1.65E-3</v>
      </c>
      <c r="AG25" s="1">
        <f t="shared" si="3"/>
        <v>7.5000000000000002E-4</v>
      </c>
    </row>
    <row r="26" spans="1:33" x14ac:dyDescent="0.3">
      <c r="A26">
        <v>12</v>
      </c>
      <c r="B26" t="s">
        <v>4</v>
      </c>
      <c r="C26" t="s">
        <v>3</v>
      </c>
      <c r="D26" t="s">
        <v>6</v>
      </c>
      <c r="E26" s="13">
        <v>3.4005000000000001</v>
      </c>
      <c r="G26" s="1">
        <v>37</v>
      </c>
      <c r="H26" s="1">
        <f t="shared" si="2"/>
        <v>15.2715</v>
      </c>
      <c r="I26" s="1">
        <f t="shared" si="2"/>
        <v>14.561</v>
      </c>
      <c r="J26" s="1">
        <f t="shared" si="2"/>
        <v>13.926</v>
      </c>
      <c r="K26" s="1">
        <f t="shared" si="2"/>
        <v>8.8500000000000002E-3</v>
      </c>
      <c r="L26" s="1">
        <f t="shared" si="2"/>
        <v>8.2299999999999995E-3</v>
      </c>
      <c r="M26" s="1">
        <f t="shared" si="2"/>
        <v>2.5989999999999999E-2</v>
      </c>
      <c r="N26" s="1">
        <f t="shared" si="2"/>
        <v>6.4000000000000005E-4</v>
      </c>
      <c r="O26" s="1">
        <f t="shared" si="2"/>
        <v>2.9999999999999997E-4</v>
      </c>
      <c r="P26" s="1">
        <f t="shared" si="2"/>
        <v>2.4000000000000001E-4</v>
      </c>
      <c r="Q26" s="1">
        <f t="shared" si="2"/>
        <v>4.4999999999999999E-4</v>
      </c>
      <c r="R26" s="1">
        <f t="shared" si="2"/>
        <v>3.2000000000000003E-4</v>
      </c>
      <c r="S26" s="1">
        <f t="shared" si="2"/>
        <v>4.4000000000000002E-4</v>
      </c>
      <c r="U26" s="1">
        <v>37</v>
      </c>
      <c r="V26" s="1">
        <f t="shared" si="3"/>
        <v>25.884</v>
      </c>
      <c r="W26" s="1">
        <f t="shared" si="3"/>
        <v>26.6585</v>
      </c>
      <c r="X26" s="1">
        <f t="shared" si="3"/>
        <v>22.942</v>
      </c>
      <c r="Y26" s="1">
        <f t="shared" si="3"/>
        <v>1.669E-2</v>
      </c>
      <c r="Z26" s="1">
        <f t="shared" si="3"/>
        <v>6.166E-2</v>
      </c>
      <c r="AA26" s="1">
        <f t="shared" si="3"/>
        <v>7.4899999999999994E-2</v>
      </c>
      <c r="AB26" s="1">
        <f t="shared" si="3"/>
        <v>8.0000000000000004E-4</v>
      </c>
      <c r="AC26" s="1">
        <f t="shared" si="3"/>
        <v>3.4349999999999901E-3</v>
      </c>
      <c r="AD26" s="1">
        <f t="shared" si="3"/>
        <v>9.3999999999999997E-4</v>
      </c>
      <c r="AE26" s="1">
        <f t="shared" si="3"/>
        <v>7.9000000000000001E-4</v>
      </c>
      <c r="AF26" s="1">
        <f t="shared" si="3"/>
        <v>3.9199999999999999E-3</v>
      </c>
      <c r="AG26" s="1">
        <f t="shared" si="3"/>
        <v>1.32E-3</v>
      </c>
    </row>
    <row r="27" spans="1:33" x14ac:dyDescent="0.3">
      <c r="A27">
        <v>12</v>
      </c>
      <c r="B27" t="s">
        <v>5</v>
      </c>
      <c r="C27" t="s">
        <v>2</v>
      </c>
      <c r="D27" t="s">
        <v>6</v>
      </c>
      <c r="E27" s="13">
        <v>4.7050000000000001</v>
      </c>
      <c r="G27" s="1">
        <v>38</v>
      </c>
      <c r="H27" s="1">
        <f t="shared" si="2"/>
        <v>19.620999999999999</v>
      </c>
      <c r="I27" s="1">
        <f t="shared" si="2"/>
        <v>18.652000000000001</v>
      </c>
      <c r="J27" s="1">
        <f t="shared" si="2"/>
        <v>17.308</v>
      </c>
      <c r="K27" s="1">
        <f t="shared" si="2"/>
        <v>9.58E-3</v>
      </c>
      <c r="L27" s="1">
        <f t="shared" si="2"/>
        <v>1.3520000000000001E-2</v>
      </c>
      <c r="M27" s="1">
        <f t="shared" si="2"/>
        <v>2.4850000000000001E-2</v>
      </c>
      <c r="N27" s="1">
        <f t="shared" si="2"/>
        <v>8.5999999999999998E-4</v>
      </c>
      <c r="O27" s="1">
        <f t="shared" si="2"/>
        <v>7.1000000000000002E-4</v>
      </c>
      <c r="P27" s="1">
        <f t="shared" si="2"/>
        <v>3.5E-4</v>
      </c>
      <c r="Q27" s="1">
        <f t="shared" si="2"/>
        <v>5.0000000000000001E-4</v>
      </c>
      <c r="R27" s="1">
        <f t="shared" si="2"/>
        <v>1.32E-3</v>
      </c>
      <c r="S27" s="1">
        <f t="shared" si="2"/>
        <v>4.2499999999999998E-4</v>
      </c>
      <c r="U27" s="1">
        <v>38</v>
      </c>
      <c r="V27" s="1">
        <f t="shared" si="3"/>
        <v>30.318999999999999</v>
      </c>
      <c r="W27" s="1">
        <f t="shared" si="3"/>
        <v>31.638500000000001</v>
      </c>
      <c r="X27" s="1">
        <f t="shared" si="3"/>
        <v>23.413</v>
      </c>
      <c r="Y27" s="1">
        <f t="shared" si="3"/>
        <v>2.5340499999999899</v>
      </c>
      <c r="Z27" s="1">
        <f t="shared" si="3"/>
        <v>3.2418899999999899</v>
      </c>
      <c r="AA27" s="1">
        <f t="shared" si="3"/>
        <v>9.4219999999999998E-2</v>
      </c>
      <c r="AB27" s="1">
        <f t="shared" si="3"/>
        <v>9.1500000000000001E-4</v>
      </c>
      <c r="AC27" s="1">
        <f t="shared" si="3"/>
        <v>4.6699999999999997E-3</v>
      </c>
      <c r="AD27" s="1">
        <f t="shared" si="3"/>
        <v>9.1E-4</v>
      </c>
      <c r="AE27" s="1">
        <f t="shared" si="3"/>
        <v>9.8700000000000003E-3</v>
      </c>
      <c r="AF27" s="1">
        <f t="shared" si="3"/>
        <v>2.3125E-2</v>
      </c>
      <c r="AG27" s="1">
        <f t="shared" si="3"/>
        <v>9.7000000000000005E-4</v>
      </c>
    </row>
    <row r="28" spans="1:33" x14ac:dyDescent="0.3">
      <c r="A28">
        <v>12</v>
      </c>
      <c r="B28" t="s">
        <v>5</v>
      </c>
      <c r="C28" t="s">
        <v>3</v>
      </c>
      <c r="D28" t="s">
        <v>6</v>
      </c>
      <c r="E28" s="13">
        <v>2.6640000000000001</v>
      </c>
      <c r="G28" s="1">
        <v>39</v>
      </c>
      <c r="H28" s="1">
        <f t="shared" si="2"/>
        <v>24.509</v>
      </c>
      <c r="I28" s="1">
        <f t="shared" si="2"/>
        <v>24.795999999999999</v>
      </c>
      <c r="J28" s="1">
        <f t="shared" si="2"/>
        <v>19.510000000000002</v>
      </c>
      <c r="K28" s="1">
        <f t="shared" si="2"/>
        <v>1.2619999999999999E-2</v>
      </c>
      <c r="L28" s="1">
        <f t="shared" si="2"/>
        <v>2.069E-2</v>
      </c>
      <c r="M28" s="1">
        <f t="shared" si="2"/>
        <v>3.7830000000000003E-2</v>
      </c>
      <c r="N28" s="1">
        <f t="shared" si="2"/>
        <v>1.5399999999999999E-3</v>
      </c>
      <c r="O28" s="1">
        <f t="shared" si="2"/>
        <v>1.47E-3</v>
      </c>
      <c r="P28" s="1">
        <f t="shared" si="2"/>
        <v>5.4000000000000001E-4</v>
      </c>
      <c r="Q28" s="1">
        <f t="shared" si="2"/>
        <v>8.0000000000000004E-4</v>
      </c>
      <c r="R28" s="1">
        <f t="shared" si="2"/>
        <v>2.6900000000000001E-3</v>
      </c>
      <c r="S28" s="1">
        <f t="shared" si="2"/>
        <v>3.6999999999999999E-4</v>
      </c>
      <c r="U28" s="1">
        <v>39</v>
      </c>
      <c r="V28" s="1">
        <f t="shared" si="3"/>
        <v>36.624000000000002</v>
      </c>
      <c r="W28" s="1">
        <f t="shared" si="3"/>
        <v>34.683999999999997</v>
      </c>
      <c r="X28" s="1">
        <f t="shared" si="3"/>
        <v>26.869</v>
      </c>
      <c r="Y28" s="1">
        <f t="shared" si="3"/>
        <v>3.80043</v>
      </c>
      <c r="Z28" s="1">
        <f t="shared" si="3"/>
        <v>6.63978</v>
      </c>
      <c r="AA28" s="1">
        <f t="shared" si="3"/>
        <v>0.84836</v>
      </c>
      <c r="AB28" s="1">
        <f t="shared" si="3"/>
        <v>1.24E-3</v>
      </c>
      <c r="AC28" s="1">
        <f t="shared" si="3"/>
        <v>3.31E-3</v>
      </c>
      <c r="AD28" s="1">
        <f t="shared" si="3"/>
        <v>9.6000000000000002E-4</v>
      </c>
      <c r="AE28" s="1">
        <f t="shared" si="3"/>
        <v>1.507E-2</v>
      </c>
      <c r="AF28" s="1">
        <f t="shared" si="3"/>
        <v>5.0160000000000003E-2</v>
      </c>
      <c r="AG28" s="1">
        <f t="shared" si="3"/>
        <v>8.4000000000000003E-4</v>
      </c>
    </row>
    <row r="29" spans="1:33" x14ac:dyDescent="0.3">
      <c r="A29">
        <v>13</v>
      </c>
      <c r="B29" t="s">
        <v>1</v>
      </c>
      <c r="C29" t="s">
        <v>2</v>
      </c>
      <c r="D29" t="s">
        <v>6</v>
      </c>
      <c r="E29" s="13">
        <v>8.4870000000000001</v>
      </c>
      <c r="G29" s="1">
        <v>40</v>
      </c>
      <c r="H29" s="1">
        <f t="shared" si="2"/>
        <v>32.748999999999903</v>
      </c>
      <c r="I29" s="1">
        <f t="shared" si="2"/>
        <v>30.549499999999998</v>
      </c>
      <c r="J29" s="1">
        <f t="shared" si="2"/>
        <v>21.716000000000001</v>
      </c>
      <c r="K29" s="1">
        <f t="shared" si="2"/>
        <v>0.92771999999999999</v>
      </c>
      <c r="L29" s="1">
        <f t="shared" si="2"/>
        <v>3.0904999999999998E-2</v>
      </c>
      <c r="M29" s="1">
        <f t="shared" si="2"/>
        <v>3.3099999999999997E-2</v>
      </c>
      <c r="N29" s="1">
        <f t="shared" si="2"/>
        <v>3.8800000000000002E-3</v>
      </c>
      <c r="O29" s="1">
        <f t="shared" si="2"/>
        <v>3.3600000000000001E-3</v>
      </c>
      <c r="P29" s="1">
        <f t="shared" si="2"/>
        <v>7.3999999999999999E-4</v>
      </c>
      <c r="Q29" s="1">
        <f t="shared" si="2"/>
        <v>6.8950000000000001E-3</v>
      </c>
      <c r="R29" s="1">
        <f t="shared" si="2"/>
        <v>4.8900000000000002E-3</v>
      </c>
      <c r="S29" s="1">
        <f t="shared" si="2"/>
        <v>4.8000000000000001E-4</v>
      </c>
      <c r="U29" s="1">
        <v>40</v>
      </c>
      <c r="V29" s="1">
        <f t="shared" si="3"/>
        <v>41.405000000000001</v>
      </c>
      <c r="W29" s="1">
        <f t="shared" si="3"/>
        <v>38.546999999999997</v>
      </c>
      <c r="X29" s="1">
        <f t="shared" si="3"/>
        <v>25.265000000000001</v>
      </c>
      <c r="Y29" s="1">
        <f t="shared" si="3"/>
        <v>11.477069999999999</v>
      </c>
      <c r="Z29" s="1">
        <f t="shared" si="3"/>
        <v>11.732060000000001</v>
      </c>
      <c r="AA29" s="1">
        <f t="shared" si="3"/>
        <v>7.1660000000000001E-2</v>
      </c>
      <c r="AB29" s="1">
        <f t="shared" si="3"/>
        <v>1.2999999999999999E-3</v>
      </c>
      <c r="AC29" s="1">
        <f t="shared" si="3"/>
        <v>2.4599999999999999E-3</v>
      </c>
      <c r="AD29" s="1">
        <f t="shared" si="3"/>
        <v>1.2099999999999999E-3</v>
      </c>
      <c r="AE29" s="1">
        <f t="shared" si="3"/>
        <v>3.2779999999999997E-2</v>
      </c>
      <c r="AF29" s="1">
        <f t="shared" si="3"/>
        <v>7.0349999999999996E-2</v>
      </c>
      <c r="AG29" s="1">
        <f t="shared" si="3"/>
        <v>7.9000000000000001E-4</v>
      </c>
    </row>
    <row r="30" spans="1:33" ht="15" thickBot="1" x14ac:dyDescent="0.35">
      <c r="A30">
        <v>13</v>
      </c>
      <c r="B30" t="s">
        <v>1</v>
      </c>
      <c r="C30" t="s">
        <v>3</v>
      </c>
      <c r="D30" t="s">
        <v>6</v>
      </c>
      <c r="E30" s="13">
        <v>5.5015000000000001</v>
      </c>
    </row>
    <row r="31" spans="1:33" x14ac:dyDescent="0.3">
      <c r="A31">
        <v>13</v>
      </c>
      <c r="B31" t="s">
        <v>4</v>
      </c>
      <c r="C31" t="s">
        <v>2</v>
      </c>
      <c r="D31" t="s">
        <v>6</v>
      </c>
      <c r="E31" s="13">
        <v>8.9115000000000002</v>
      </c>
      <c r="G31" s="29"/>
      <c r="H31" s="46" t="s">
        <v>13</v>
      </c>
      <c r="I31" s="47"/>
      <c r="J31" s="48"/>
      <c r="K31" s="46" t="s">
        <v>14</v>
      </c>
      <c r="L31" s="47"/>
      <c r="M31" s="48"/>
      <c r="N31" s="46" t="s">
        <v>15</v>
      </c>
      <c r="O31" s="47"/>
      <c r="P31" s="48"/>
      <c r="Q31" s="46" t="s">
        <v>16</v>
      </c>
      <c r="R31" s="47"/>
      <c r="S31" s="49"/>
    </row>
    <row r="32" spans="1:33" x14ac:dyDescent="0.3">
      <c r="A32">
        <v>13</v>
      </c>
      <c r="B32" t="s">
        <v>4</v>
      </c>
      <c r="C32" t="s">
        <v>3</v>
      </c>
      <c r="D32" t="s">
        <v>6</v>
      </c>
      <c r="E32" s="13">
        <v>5.7995000000000001</v>
      </c>
      <c r="G32" s="50" t="s">
        <v>42</v>
      </c>
      <c r="H32" s="34" t="s">
        <v>1</v>
      </c>
      <c r="I32" s="35" t="s">
        <v>4</v>
      </c>
      <c r="J32" s="36" t="s">
        <v>5</v>
      </c>
      <c r="K32" s="34" t="s">
        <v>1</v>
      </c>
      <c r="L32" s="35" t="s">
        <v>4</v>
      </c>
      <c r="M32" s="36" t="s">
        <v>5</v>
      </c>
      <c r="N32" s="34" t="s">
        <v>1</v>
      </c>
      <c r="O32" s="35" t="s">
        <v>4</v>
      </c>
      <c r="P32" s="36" t="s">
        <v>5</v>
      </c>
      <c r="Q32" s="34" t="s">
        <v>1</v>
      </c>
      <c r="R32" s="35" t="s">
        <v>4</v>
      </c>
      <c r="S32" s="37" t="s">
        <v>5</v>
      </c>
      <c r="U32" s="5"/>
      <c r="V32" s="5"/>
    </row>
    <row r="33" spans="1:23" x14ac:dyDescent="0.3">
      <c r="A33">
        <v>13</v>
      </c>
      <c r="B33" t="s">
        <v>5</v>
      </c>
      <c r="C33" t="s">
        <v>2</v>
      </c>
      <c r="D33" t="s">
        <v>6</v>
      </c>
      <c r="E33" s="13">
        <v>7.3540000000000001</v>
      </c>
      <c r="G33" s="30">
        <v>0</v>
      </c>
      <c r="H33" s="38">
        <f>IFERROR((V7-H7)/((V7+H7)/2), "")</f>
        <v>0.20224719101123215</v>
      </c>
      <c r="I33" s="38">
        <f t="shared" ref="I33:S48" si="4">IFERROR((W7-I7)/((W7+I7)/2), "")</f>
        <v>-0.10338345864661663</v>
      </c>
      <c r="J33" s="38">
        <f t="shared" si="4"/>
        <v>-0.87814482607743982</v>
      </c>
      <c r="K33" s="38">
        <f t="shared" si="4"/>
        <v>0.2942148760330579</v>
      </c>
      <c r="L33" s="38">
        <f t="shared" si="4"/>
        <v>0.11627906976744191</v>
      </c>
      <c r="M33" s="38">
        <f t="shared" si="4"/>
        <v>0.84548104956268222</v>
      </c>
      <c r="N33" s="38">
        <f t="shared" si="4"/>
        <v>0</v>
      </c>
      <c r="O33" s="38">
        <f t="shared" si="4"/>
        <v>0.15384615384615374</v>
      </c>
      <c r="P33" s="38">
        <f t="shared" si="4"/>
        <v>1.7647058823529411</v>
      </c>
      <c r="Q33" s="38">
        <f t="shared" si="4"/>
        <v>0</v>
      </c>
      <c r="R33" s="38">
        <f t="shared" si="4"/>
        <v>0</v>
      </c>
      <c r="S33" s="39">
        <f t="shared" si="4"/>
        <v>0.39999999999999997</v>
      </c>
      <c r="U33" s="6"/>
    </row>
    <row r="34" spans="1:23" x14ac:dyDescent="0.3">
      <c r="A34">
        <v>13</v>
      </c>
      <c r="B34" t="s">
        <v>5</v>
      </c>
      <c r="C34" t="s">
        <v>3</v>
      </c>
      <c r="D34" t="s">
        <v>6</v>
      </c>
      <c r="E34" s="13">
        <v>4.5179999999999998</v>
      </c>
      <c r="G34" s="31">
        <v>1</v>
      </c>
      <c r="H34" s="40">
        <f t="shared" ref="H34:S49" si="5">IFERROR((V8-H8)/((V8+H8)/2), "")</f>
        <v>-9.6308186195825547E-3</v>
      </c>
      <c r="I34" s="40">
        <f t="shared" si="4"/>
        <v>7.7348066298342413E-2</v>
      </c>
      <c r="J34" s="40">
        <f t="shared" si="4"/>
        <v>0.2631884057971014</v>
      </c>
      <c r="K34" s="40">
        <f t="shared" si="4"/>
        <v>9.8522167487684973E-3</v>
      </c>
      <c r="L34" s="40">
        <f t="shared" si="4"/>
        <v>0.15384615384615374</v>
      </c>
      <c r="M34" s="40">
        <f t="shared" si="4"/>
        <v>-0.27027027027027023</v>
      </c>
      <c r="N34" s="40">
        <f t="shared" si="4"/>
        <v>0.66666666666666663</v>
      </c>
      <c r="O34" s="40">
        <f t="shared" si="4"/>
        <v>-1.2000000000000002</v>
      </c>
      <c r="P34" s="40">
        <f t="shared" si="4"/>
        <v>0</v>
      </c>
      <c r="Q34" s="40">
        <f t="shared" si="4"/>
        <v>0</v>
      </c>
      <c r="R34" s="40">
        <f t="shared" si="4"/>
        <v>-1.2000000000000002</v>
      </c>
      <c r="S34" s="41">
        <f t="shared" si="4"/>
        <v>0</v>
      </c>
      <c r="U34" s="6"/>
      <c r="V34" s="7"/>
      <c r="W34" s="2"/>
    </row>
    <row r="35" spans="1:23" x14ac:dyDescent="0.3">
      <c r="A35">
        <v>14</v>
      </c>
      <c r="B35" t="s">
        <v>1</v>
      </c>
      <c r="C35" t="s">
        <v>2</v>
      </c>
      <c r="D35" t="s">
        <v>6</v>
      </c>
      <c r="E35" s="13">
        <v>11.89</v>
      </c>
      <c r="G35" s="32">
        <v>11</v>
      </c>
      <c r="H35" s="38">
        <f t="shared" si="5"/>
        <v>0.36516804114569479</v>
      </c>
      <c r="I35" s="38">
        <f t="shared" si="4"/>
        <v>-0.163519266455627</v>
      </c>
      <c r="J35" s="38">
        <f t="shared" si="4"/>
        <v>0.11108100785694926</v>
      </c>
      <c r="K35" s="38">
        <f t="shared" si="4"/>
        <v>0.82511210762331832</v>
      </c>
      <c r="L35" s="38">
        <f t="shared" si="4"/>
        <v>0.1794871794871794</v>
      </c>
      <c r="M35" s="38">
        <f t="shared" si="4"/>
        <v>0.79720279720279719</v>
      </c>
      <c r="N35" s="38">
        <f t="shared" si="4"/>
        <v>0.66666666666666663</v>
      </c>
      <c r="O35" s="38">
        <f t="shared" si="4"/>
        <v>0</v>
      </c>
      <c r="P35" s="38">
        <f t="shared" si="4"/>
        <v>1.4285714285714284</v>
      </c>
      <c r="Q35" s="38">
        <f t="shared" si="4"/>
        <v>0</v>
      </c>
      <c r="R35" s="38">
        <f t="shared" si="4"/>
        <v>0</v>
      </c>
      <c r="S35" s="39">
        <f t="shared" si="4"/>
        <v>0.99999999999999978</v>
      </c>
      <c r="U35" s="5"/>
      <c r="V35" s="5"/>
    </row>
    <row r="36" spans="1:23" x14ac:dyDescent="0.3">
      <c r="A36">
        <v>14</v>
      </c>
      <c r="B36" t="s">
        <v>1</v>
      </c>
      <c r="C36" t="s">
        <v>3</v>
      </c>
      <c r="D36" t="s">
        <v>6</v>
      </c>
      <c r="E36" s="13">
        <v>8.3510000000000009</v>
      </c>
      <c r="G36" s="30">
        <v>12</v>
      </c>
      <c r="H36" s="42">
        <f t="shared" si="5"/>
        <v>0.36604175810395634</v>
      </c>
      <c r="I36" s="42">
        <f t="shared" si="4"/>
        <v>0.25189564323351743</v>
      </c>
      <c r="J36" s="42">
        <f t="shared" si="4"/>
        <v>0.55394219025647984</v>
      </c>
      <c r="K36" s="42">
        <f t="shared" si="4"/>
        <v>0.67107875579086695</v>
      </c>
      <c r="L36" s="42">
        <f t="shared" si="4"/>
        <v>0.12734082397003746</v>
      </c>
      <c r="M36" s="42">
        <f t="shared" si="4"/>
        <v>0.78026905829596394</v>
      </c>
      <c r="N36" s="42">
        <f t="shared" si="4"/>
        <v>0.39999999999999997</v>
      </c>
      <c r="O36" s="42">
        <f t="shared" si="4"/>
        <v>-0.1333333333333335</v>
      </c>
      <c r="P36" s="42">
        <f t="shared" si="4"/>
        <v>1.6</v>
      </c>
      <c r="Q36" s="42">
        <f t="shared" si="4"/>
        <v>-1.2000000000000002</v>
      </c>
      <c r="R36" s="42">
        <f t="shared" si="4"/>
        <v>0</v>
      </c>
      <c r="S36" s="43">
        <f t="shared" si="4"/>
        <v>1.5789473684210527</v>
      </c>
      <c r="U36" s="5"/>
      <c r="V36" s="5"/>
    </row>
    <row r="37" spans="1:23" x14ac:dyDescent="0.3">
      <c r="A37">
        <v>14</v>
      </c>
      <c r="B37" t="s">
        <v>4</v>
      </c>
      <c r="C37" t="s">
        <v>2</v>
      </c>
      <c r="D37" t="s">
        <v>6</v>
      </c>
      <c r="E37" s="13">
        <v>12.484</v>
      </c>
      <c r="G37" s="30">
        <v>13</v>
      </c>
      <c r="H37" s="42">
        <f t="shared" si="5"/>
        <v>0.42685062730099727</v>
      </c>
      <c r="I37" s="42">
        <f t="shared" si="4"/>
        <v>0.42308476650125759</v>
      </c>
      <c r="J37" s="42">
        <f t="shared" si="4"/>
        <v>0.47776280323450138</v>
      </c>
      <c r="K37" s="42">
        <f t="shared" si="4"/>
        <v>0.42214532871972321</v>
      </c>
      <c r="L37" s="42">
        <f t="shared" si="4"/>
        <v>0.42553191489361697</v>
      </c>
      <c r="M37" s="42">
        <f t="shared" si="4"/>
        <v>0.49605055292259087</v>
      </c>
      <c r="N37" s="42">
        <f t="shared" si="4"/>
        <v>0.58823529411764708</v>
      </c>
      <c r="O37" s="42">
        <f t="shared" si="4"/>
        <v>8.6956521739130418E-2</v>
      </c>
      <c r="P37" s="42">
        <f t="shared" si="4"/>
        <v>1.6521739130434783</v>
      </c>
      <c r="Q37" s="42">
        <f t="shared" si="4"/>
        <v>-0.28571428571428575</v>
      </c>
      <c r="R37" s="42">
        <f t="shared" si="4"/>
        <v>0</v>
      </c>
      <c r="S37" s="43">
        <f t="shared" si="4"/>
        <v>0.97435897435897445</v>
      </c>
      <c r="U37" s="5"/>
      <c r="V37" s="5"/>
    </row>
    <row r="38" spans="1:23" x14ac:dyDescent="0.3">
      <c r="A38">
        <v>14</v>
      </c>
      <c r="B38" t="s">
        <v>4</v>
      </c>
      <c r="C38" t="s">
        <v>3</v>
      </c>
      <c r="D38" t="s">
        <v>6</v>
      </c>
      <c r="E38" s="13">
        <v>8.2780000000000005</v>
      </c>
      <c r="G38" s="30">
        <v>14</v>
      </c>
      <c r="H38" s="42">
        <f t="shared" si="5"/>
        <v>0.34968628032211846</v>
      </c>
      <c r="I38" s="42">
        <f t="shared" si="4"/>
        <v>0.40516327906752714</v>
      </c>
      <c r="J38" s="42">
        <f t="shared" si="4"/>
        <v>0.21627504961905372</v>
      </c>
      <c r="K38" s="42">
        <f t="shared" si="4"/>
        <v>0.20977198697068397</v>
      </c>
      <c r="L38" s="42">
        <f t="shared" si="4"/>
        <v>0.61187214611872154</v>
      </c>
      <c r="M38" s="42">
        <f t="shared" si="4"/>
        <v>0.24810126582278488</v>
      </c>
      <c r="N38" s="42">
        <f t="shared" si="4"/>
        <v>0.53333333333333333</v>
      </c>
      <c r="O38" s="42">
        <f t="shared" si="4"/>
        <v>0.32258064516129048</v>
      </c>
      <c r="P38" s="42">
        <f t="shared" si="4"/>
        <v>1.5</v>
      </c>
      <c r="Q38" s="42">
        <f t="shared" si="4"/>
        <v>-4.4444444444444439E-2</v>
      </c>
      <c r="R38" s="42">
        <f t="shared" si="4"/>
        <v>0</v>
      </c>
      <c r="S38" s="43">
        <f t="shared" si="4"/>
        <v>0.94736842105263153</v>
      </c>
      <c r="U38" s="8"/>
      <c r="V38" s="7"/>
    </row>
    <row r="39" spans="1:23" x14ac:dyDescent="0.3">
      <c r="A39">
        <v>14</v>
      </c>
      <c r="B39" t="s">
        <v>5</v>
      </c>
      <c r="C39" t="s">
        <v>2</v>
      </c>
      <c r="D39" t="s">
        <v>6</v>
      </c>
      <c r="E39" s="13">
        <v>8.6539999999999999</v>
      </c>
      <c r="G39" s="30">
        <v>15</v>
      </c>
      <c r="H39" s="42">
        <f t="shared" si="5"/>
        <v>0.47104854407109581</v>
      </c>
      <c r="I39" s="42">
        <f t="shared" si="4"/>
        <v>0.50500926240973887</v>
      </c>
      <c r="J39" s="42">
        <f t="shared" si="4"/>
        <v>4.5293947292209674E-2</v>
      </c>
      <c r="K39" s="42">
        <f t="shared" si="4"/>
        <v>0.39637599093997739</v>
      </c>
      <c r="L39" s="42">
        <f t="shared" si="4"/>
        <v>0.64490714687675854</v>
      </c>
      <c r="M39" s="42">
        <f t="shared" si="4"/>
        <v>0.33663366336633666</v>
      </c>
      <c r="N39" s="42">
        <f t="shared" si="4"/>
        <v>1.0000000000000002</v>
      </c>
      <c r="O39" s="42">
        <f t="shared" si="4"/>
        <v>0.42424242424242437</v>
      </c>
      <c r="P39" s="42">
        <f t="shared" si="4"/>
        <v>1.2</v>
      </c>
      <c r="Q39" s="42">
        <f t="shared" si="4"/>
        <v>0.5106382978723405</v>
      </c>
      <c r="R39" s="42">
        <f t="shared" si="4"/>
        <v>0.99999999999999978</v>
      </c>
      <c r="S39" s="43">
        <f t="shared" si="4"/>
        <v>0.1176470588235294</v>
      </c>
      <c r="U39" s="8"/>
      <c r="V39" s="7"/>
    </row>
    <row r="40" spans="1:23" x14ac:dyDescent="0.3">
      <c r="A40">
        <v>14</v>
      </c>
      <c r="B40" t="s">
        <v>5</v>
      </c>
      <c r="C40" t="s">
        <v>3</v>
      </c>
      <c r="D40" t="s">
        <v>6</v>
      </c>
      <c r="E40" s="13">
        <v>6.9649999999999999</v>
      </c>
      <c r="G40" s="31">
        <v>16</v>
      </c>
      <c r="H40" s="40">
        <f t="shared" si="5"/>
        <v>0.40579387186629523</v>
      </c>
      <c r="I40" s="40">
        <f t="shared" si="4"/>
        <v>0.55069704182251311</v>
      </c>
      <c r="J40" s="40">
        <f t="shared" si="4"/>
        <v>0.15377208608155596</v>
      </c>
      <c r="K40" s="40">
        <f t="shared" si="4"/>
        <v>0.19059592657782257</v>
      </c>
      <c r="L40" s="40">
        <f t="shared" si="4"/>
        <v>0.84205816554809831</v>
      </c>
      <c r="M40" s="40">
        <f t="shared" si="4"/>
        <v>1.0227001194743131</v>
      </c>
      <c r="N40" s="40">
        <f t="shared" si="4"/>
        <v>0.58385093167701863</v>
      </c>
      <c r="O40" s="40">
        <f t="shared" si="4"/>
        <v>0.60465116279069775</v>
      </c>
      <c r="P40" s="40">
        <f t="shared" si="4"/>
        <v>1.44</v>
      </c>
      <c r="Q40" s="40">
        <f t="shared" si="4"/>
        <v>7.106598984771581E-2</v>
      </c>
      <c r="R40" s="40">
        <f t="shared" si="4"/>
        <v>1.5789473684210527</v>
      </c>
      <c r="S40" s="41">
        <f t="shared" si="4"/>
        <v>0.28571428571428575</v>
      </c>
      <c r="U40" s="5"/>
      <c r="V40" s="5"/>
    </row>
    <row r="41" spans="1:23" x14ac:dyDescent="0.3">
      <c r="A41">
        <v>15</v>
      </c>
      <c r="B41" t="s">
        <v>1</v>
      </c>
      <c r="C41" t="s">
        <v>2</v>
      </c>
      <c r="D41" t="s">
        <v>6</v>
      </c>
      <c r="E41" s="13">
        <v>15.71</v>
      </c>
      <c r="G41" s="32">
        <v>21</v>
      </c>
      <c r="H41" s="38">
        <f t="shared" si="5"/>
        <v>0.49195837275307469</v>
      </c>
      <c r="I41" s="38">
        <f t="shared" si="4"/>
        <v>0.11356466876971617</v>
      </c>
      <c r="J41" s="38">
        <f t="shared" si="4"/>
        <v>-1.5675675675675678</v>
      </c>
      <c r="K41" s="38">
        <f t="shared" si="4"/>
        <v>0.34441087613293064</v>
      </c>
      <c r="L41" s="38">
        <f t="shared" si="4"/>
        <v>0.34196891191709838</v>
      </c>
      <c r="M41" s="38">
        <f t="shared" si="4"/>
        <v>0.68322981366459634</v>
      </c>
      <c r="N41" s="38">
        <f t="shared" si="4"/>
        <v>0.66666666666666663</v>
      </c>
      <c r="O41" s="38">
        <f t="shared" si="4"/>
        <v>0.15384615384615374</v>
      </c>
      <c r="P41" s="38">
        <f t="shared" si="4"/>
        <v>1.7777777777777779</v>
      </c>
      <c r="Q41" s="38">
        <f t="shared" si="4"/>
        <v>0</v>
      </c>
      <c r="R41" s="38">
        <f t="shared" si="4"/>
        <v>0</v>
      </c>
      <c r="S41" s="39">
        <f t="shared" si="4"/>
        <v>0.99999999999999978</v>
      </c>
    </row>
    <row r="42" spans="1:23" x14ac:dyDescent="0.3">
      <c r="A42">
        <v>15</v>
      </c>
      <c r="B42" t="s">
        <v>1</v>
      </c>
      <c r="C42" t="s">
        <v>3</v>
      </c>
      <c r="D42" t="s">
        <v>6</v>
      </c>
      <c r="E42" s="13">
        <v>9.7204999999999995</v>
      </c>
      <c r="G42" s="30">
        <v>22</v>
      </c>
      <c r="H42" s="42">
        <f t="shared" si="5"/>
        <v>0.40172198935085524</v>
      </c>
      <c r="I42" s="42">
        <f t="shared" si="4"/>
        <v>0.28463044542339699</v>
      </c>
      <c r="J42" s="42">
        <f t="shared" si="4"/>
        <v>0.80094652153336487</v>
      </c>
      <c r="K42" s="42">
        <f t="shared" si="4"/>
        <v>0.30769230769230771</v>
      </c>
      <c r="L42" s="42">
        <f t="shared" si="4"/>
        <v>0.41333333333333327</v>
      </c>
      <c r="M42" s="42">
        <f t="shared" si="4"/>
        <v>1.5599214145383107</v>
      </c>
      <c r="N42" s="42">
        <f t="shared" si="4"/>
        <v>0</v>
      </c>
      <c r="O42" s="42">
        <f t="shared" si="4"/>
        <v>0.1176470588235294</v>
      </c>
      <c r="P42" s="42">
        <f t="shared" si="4"/>
        <v>1.7575757575757576</v>
      </c>
      <c r="Q42" s="42">
        <f t="shared" si="4"/>
        <v>-1.2000000000000002</v>
      </c>
      <c r="R42" s="42">
        <f t="shared" si="4"/>
        <v>0</v>
      </c>
      <c r="S42" s="43">
        <f t="shared" si="4"/>
        <v>1.1724137931034484</v>
      </c>
    </row>
    <row r="43" spans="1:23" x14ac:dyDescent="0.3">
      <c r="A43">
        <v>15</v>
      </c>
      <c r="B43" t="s">
        <v>4</v>
      </c>
      <c r="C43" t="s">
        <v>2</v>
      </c>
      <c r="D43" t="s">
        <v>6</v>
      </c>
      <c r="E43" s="13">
        <v>16.565000000000001</v>
      </c>
      <c r="G43" s="30">
        <v>23</v>
      </c>
      <c r="H43" s="42">
        <f t="shared" si="5"/>
        <v>0.46280373831775695</v>
      </c>
      <c r="I43" s="42">
        <f t="shared" si="4"/>
        <v>0.47843083931060276</v>
      </c>
      <c r="J43" s="42">
        <f t="shared" si="4"/>
        <v>0.90689067731892148</v>
      </c>
      <c r="K43" s="42">
        <f t="shared" si="4"/>
        <v>0.30685527747551689</v>
      </c>
      <c r="L43" s="42">
        <f t="shared" si="4"/>
        <v>0.83749999999999991</v>
      </c>
      <c r="M43" s="42">
        <f t="shared" si="4"/>
        <v>1.6695464362850971</v>
      </c>
      <c r="N43" s="42">
        <f t="shared" si="4"/>
        <v>-8.6956521739130418E-2</v>
      </c>
      <c r="O43" s="42">
        <f t="shared" si="4"/>
        <v>0</v>
      </c>
      <c r="P43" s="42">
        <f t="shared" si="4"/>
        <v>1.9285714285714284</v>
      </c>
      <c r="Q43" s="42">
        <f t="shared" si="4"/>
        <v>-1.6923076923076921</v>
      </c>
      <c r="R43" s="42">
        <f t="shared" si="4"/>
        <v>0</v>
      </c>
      <c r="S43" s="43">
        <f t="shared" si="4"/>
        <v>1.2380952380952381</v>
      </c>
    </row>
    <row r="44" spans="1:23" x14ac:dyDescent="0.3">
      <c r="A44">
        <v>15</v>
      </c>
      <c r="B44" t="s">
        <v>4</v>
      </c>
      <c r="C44" t="s">
        <v>3</v>
      </c>
      <c r="D44" t="s">
        <v>6</v>
      </c>
      <c r="E44" s="13">
        <v>9.8859999999999992</v>
      </c>
      <c r="G44" s="30">
        <v>24</v>
      </c>
      <c r="H44" s="42">
        <f t="shared" si="5"/>
        <v>0.38998245955954008</v>
      </c>
      <c r="I44" s="42">
        <f t="shared" si="4"/>
        <v>0.48529411764705899</v>
      </c>
      <c r="J44" s="42">
        <f t="shared" si="4"/>
        <v>1.0074541071759691</v>
      </c>
      <c r="K44" s="42">
        <f t="shared" si="4"/>
        <v>0.20574606116774805</v>
      </c>
      <c r="L44" s="42">
        <f t="shared" si="4"/>
        <v>1.0603804797353182</v>
      </c>
      <c r="M44" s="42">
        <f t="shared" si="4"/>
        <v>1.7248211337369288</v>
      </c>
      <c r="N44" s="42">
        <f t="shared" si="4"/>
        <v>-6.8965517241379309E-2</v>
      </c>
      <c r="O44" s="42">
        <f t="shared" si="4"/>
        <v>0.1333333333333335</v>
      </c>
      <c r="P44" s="42">
        <f t="shared" si="4"/>
        <v>1.9480519480519478</v>
      </c>
      <c r="Q44" s="42">
        <f t="shared" si="4"/>
        <v>-1.7894736842105263</v>
      </c>
      <c r="R44" s="42">
        <f t="shared" si="4"/>
        <v>1.5555555555555556</v>
      </c>
      <c r="S44" s="43">
        <f t="shared" si="4"/>
        <v>1.3846153846153846</v>
      </c>
    </row>
    <row r="45" spans="1:23" x14ac:dyDescent="0.3">
      <c r="A45">
        <v>15</v>
      </c>
      <c r="B45" t="s">
        <v>5</v>
      </c>
      <c r="C45" t="s">
        <v>2</v>
      </c>
      <c r="D45" t="s">
        <v>6</v>
      </c>
      <c r="E45" s="13">
        <v>8.8279999999999994</v>
      </c>
      <c r="G45" s="30">
        <v>25</v>
      </c>
      <c r="H45" s="42">
        <f t="shared" si="5"/>
        <v>0.49121735145868328</v>
      </c>
      <c r="I45" s="42">
        <f t="shared" si="4"/>
        <v>0.57984496124031004</v>
      </c>
      <c r="J45" s="42">
        <f t="shared" si="4"/>
        <v>0.78921402112550743</v>
      </c>
      <c r="K45" s="42">
        <f t="shared" si="4"/>
        <v>0.28162601626016265</v>
      </c>
      <c r="L45" s="42">
        <f t="shared" si="4"/>
        <v>1.1090548578982156</v>
      </c>
      <c r="M45" s="42">
        <f t="shared" si="4"/>
        <v>1.6394424905562071</v>
      </c>
      <c r="N45" s="42">
        <f t="shared" si="4"/>
        <v>0.60550458715596323</v>
      </c>
      <c r="O45" s="42">
        <f t="shared" si="4"/>
        <v>0.20689655172413809</v>
      </c>
      <c r="P45" s="42">
        <f t="shared" si="4"/>
        <v>1.8888888888888886</v>
      </c>
      <c r="Q45" s="42">
        <f t="shared" si="4"/>
        <v>-0.11023622047244108</v>
      </c>
      <c r="R45" s="42">
        <f t="shared" si="4"/>
        <v>1.75</v>
      </c>
      <c r="S45" s="43">
        <f t="shared" si="4"/>
        <v>1.1794871794871795</v>
      </c>
    </row>
    <row r="46" spans="1:23" x14ac:dyDescent="0.3">
      <c r="A46">
        <v>15</v>
      </c>
      <c r="B46" t="s">
        <v>5</v>
      </c>
      <c r="C46" t="s">
        <v>3</v>
      </c>
      <c r="D46" t="s">
        <v>6</v>
      </c>
      <c r="E46" s="13">
        <v>8.4369999999999994</v>
      </c>
      <c r="G46" s="30">
        <v>27</v>
      </c>
      <c r="H46" s="42">
        <f t="shared" si="5"/>
        <v>0.43565638196221057</v>
      </c>
      <c r="I46" s="42">
        <f t="shared" si="4"/>
        <v>0.60080793242746955</v>
      </c>
      <c r="J46" s="42">
        <f t="shared" si="4"/>
        <v>0.66341542188130798</v>
      </c>
      <c r="K46" s="42">
        <f t="shared" si="4"/>
        <v>0.44626168224299073</v>
      </c>
      <c r="L46" s="42">
        <f t="shared" si="4"/>
        <v>1.1712431352970543</v>
      </c>
      <c r="M46" s="42">
        <f t="shared" si="4"/>
        <v>1.3884555382215289</v>
      </c>
      <c r="N46" s="42">
        <f t="shared" si="4"/>
        <v>0.98734177215189889</v>
      </c>
      <c r="O46" s="42">
        <f t="shared" si="4"/>
        <v>0.2857142857142857</v>
      </c>
      <c r="P46" s="42">
        <f t="shared" si="4"/>
        <v>1.5844155844155845</v>
      </c>
      <c r="Q46" s="42">
        <f t="shared" si="4"/>
        <v>0.33628318584070799</v>
      </c>
      <c r="R46" s="42">
        <f t="shared" si="4"/>
        <v>1.8974358974358971</v>
      </c>
      <c r="S46" s="43">
        <f t="shared" si="4"/>
        <v>0.88607594936708844</v>
      </c>
    </row>
    <row r="47" spans="1:23" x14ac:dyDescent="0.3">
      <c r="A47">
        <v>16</v>
      </c>
      <c r="B47" t="s">
        <v>1</v>
      </c>
      <c r="C47" t="s">
        <v>2</v>
      </c>
      <c r="D47" t="s">
        <v>6</v>
      </c>
      <c r="E47" s="13">
        <v>16.193999999999999</v>
      </c>
      <c r="G47" s="30">
        <v>28</v>
      </c>
      <c r="H47" s="42">
        <f t="shared" si="5"/>
        <v>0.5084205684023887</v>
      </c>
      <c r="I47" s="42">
        <f t="shared" si="4"/>
        <v>0.4579522735973508</v>
      </c>
      <c r="J47" s="42">
        <f t="shared" si="4"/>
        <v>0.5750439158007562</v>
      </c>
      <c r="K47" s="42">
        <f t="shared" si="4"/>
        <v>0.17981018119068906</v>
      </c>
      <c r="L47" s="42">
        <f t="shared" si="4"/>
        <v>1.0877901109989911</v>
      </c>
      <c r="M47" s="42">
        <f t="shared" si="4"/>
        <v>1.2481265611990009</v>
      </c>
      <c r="N47" s="42">
        <f t="shared" si="4"/>
        <v>-7.8028747433264906E-2</v>
      </c>
      <c r="O47" s="42">
        <f t="shared" si="4"/>
        <v>1.0999999999999999</v>
      </c>
      <c r="P47" s="42">
        <f t="shared" si="4"/>
        <v>1.0508474576271185</v>
      </c>
      <c r="Q47" s="42">
        <f t="shared" si="4"/>
        <v>0.15450643776824038</v>
      </c>
      <c r="R47" s="42">
        <f t="shared" si="4"/>
        <v>1.4339622641509435</v>
      </c>
      <c r="S47" s="43">
        <f t="shared" si="4"/>
        <v>0.54545454545454541</v>
      </c>
      <c r="U47" s="52"/>
    </row>
    <row r="48" spans="1:23" x14ac:dyDescent="0.3">
      <c r="A48">
        <v>16</v>
      </c>
      <c r="B48" t="s">
        <v>1</v>
      </c>
      <c r="C48" t="s">
        <v>3</v>
      </c>
      <c r="D48" t="s">
        <v>6</v>
      </c>
      <c r="E48" s="13">
        <v>10.731</v>
      </c>
      <c r="G48" s="30">
        <v>29</v>
      </c>
      <c r="H48" s="42">
        <f t="shared" si="5"/>
        <v>0.50496797389849613</v>
      </c>
      <c r="I48" s="42">
        <f t="shared" si="4"/>
        <v>0.37385120530631788</v>
      </c>
      <c r="J48" s="42">
        <f t="shared" si="4"/>
        <v>0.51650078575170255</v>
      </c>
      <c r="K48" s="42">
        <f t="shared" si="4"/>
        <v>1.9775278753627619</v>
      </c>
      <c r="L48" s="42">
        <f>IFERROR((Z22-L22)/((Z22+L22)/2), "")</f>
        <v>1.9897285762790371</v>
      </c>
      <c r="M48" s="42">
        <f t="shared" si="4"/>
        <v>1.0429284525790348</v>
      </c>
      <c r="N48" s="42">
        <f t="shared" si="4"/>
        <v>-0.34061135371179047</v>
      </c>
      <c r="O48" s="42">
        <f t="shared" si="4"/>
        <v>1.4343434343434343</v>
      </c>
      <c r="P48" s="42">
        <f t="shared" si="4"/>
        <v>1.3770491803278688</v>
      </c>
      <c r="Q48" s="42">
        <f t="shared" si="4"/>
        <v>1.3752913752913751</v>
      </c>
      <c r="R48" s="42">
        <f t="shared" si="4"/>
        <v>1.7891579172916223</v>
      </c>
      <c r="S48" s="43">
        <f t="shared" si="4"/>
        <v>0.59310344827586203</v>
      </c>
    </row>
    <row r="49" spans="1:19" x14ac:dyDescent="0.3">
      <c r="A49">
        <v>16</v>
      </c>
      <c r="B49" t="s">
        <v>4</v>
      </c>
      <c r="C49" t="s">
        <v>2</v>
      </c>
      <c r="D49" t="s">
        <v>6</v>
      </c>
      <c r="E49" s="13">
        <v>18.753999999999898</v>
      </c>
      <c r="G49" s="31">
        <v>30</v>
      </c>
      <c r="H49" s="40">
        <f t="shared" si="5"/>
        <v>-1.3656470588235294</v>
      </c>
      <c r="I49" s="40">
        <f t="shared" si="5"/>
        <v>-1.1630858489710814</v>
      </c>
      <c r="J49" s="40">
        <f t="shared" si="5"/>
        <v>0.19255310738930115</v>
      </c>
      <c r="K49" s="40">
        <f t="shared" si="5"/>
        <v>-1.080388349514563</v>
      </c>
      <c r="L49" s="40">
        <f t="shared" si="5"/>
        <v>-1.1710974778459442</v>
      </c>
      <c r="M49" s="40">
        <f t="shared" si="5"/>
        <v>1.1781029263370333</v>
      </c>
      <c r="N49" s="40">
        <f t="shared" si="5"/>
        <v>-1.6226415094339623</v>
      </c>
      <c r="O49" s="40">
        <f t="shared" si="5"/>
        <v>-1.1578947368421053</v>
      </c>
      <c r="P49" s="40">
        <f t="shared" si="5"/>
        <v>1.4999999999999998</v>
      </c>
      <c r="Q49" s="40">
        <f t="shared" si="5"/>
        <v>-1.9550561797752808</v>
      </c>
      <c r="R49" s="40">
        <f t="shared" si="5"/>
        <v>-1.9692307692307691</v>
      </c>
      <c r="S49" s="41">
        <f t="shared" si="5"/>
        <v>0.96</v>
      </c>
    </row>
    <row r="50" spans="1:19" x14ac:dyDescent="0.3">
      <c r="A50">
        <v>16</v>
      </c>
      <c r="B50" t="s">
        <v>4</v>
      </c>
      <c r="C50" t="s">
        <v>3</v>
      </c>
      <c r="D50" t="s">
        <v>6</v>
      </c>
      <c r="E50" s="13">
        <v>10.655999999999899</v>
      </c>
      <c r="G50" s="32">
        <v>33</v>
      </c>
      <c r="H50" s="38">
        <f t="shared" ref="H50:S55" si="6">IFERROR((V24-H24)/((V24+H24)/2), "")</f>
        <v>0.47221089821986739</v>
      </c>
      <c r="I50" s="38">
        <f t="shared" si="6"/>
        <v>0.54858960408470747</v>
      </c>
      <c r="J50" s="38">
        <f t="shared" si="6"/>
        <v>0.51762097093529735</v>
      </c>
      <c r="K50" s="38">
        <f t="shared" si="6"/>
        <v>0.25132743362831861</v>
      </c>
      <c r="L50" s="38">
        <f t="shared" si="6"/>
        <v>1.5018867924528303</v>
      </c>
      <c r="M50" s="38">
        <f t="shared" si="6"/>
        <v>1.4383033419023137</v>
      </c>
      <c r="N50" s="38">
        <f t="shared" si="6"/>
        <v>0.3076923076923076</v>
      </c>
      <c r="O50" s="38">
        <f t="shared" si="6"/>
        <v>0.5185185185185186</v>
      </c>
      <c r="P50" s="38">
        <f t="shared" si="6"/>
        <v>1.1578947368421053</v>
      </c>
      <c r="Q50" s="38">
        <f t="shared" si="6"/>
        <v>0</v>
      </c>
      <c r="R50" s="38">
        <f t="shared" si="6"/>
        <v>0</v>
      </c>
      <c r="S50" s="39">
        <f t="shared" si="6"/>
        <v>0.66666666666666663</v>
      </c>
    </row>
    <row r="51" spans="1:19" x14ac:dyDescent="0.3">
      <c r="A51">
        <v>16</v>
      </c>
      <c r="B51" t="s">
        <v>5</v>
      </c>
      <c r="C51" t="s">
        <v>2</v>
      </c>
      <c r="D51" t="s">
        <v>6</v>
      </c>
      <c r="E51" s="13">
        <v>11.183999999999999</v>
      </c>
      <c r="G51" s="30">
        <v>35</v>
      </c>
      <c r="H51" s="42">
        <f t="shared" si="6"/>
        <v>0.3984630289495722</v>
      </c>
      <c r="I51" s="42">
        <f t="shared" si="6"/>
        <v>0.6357974205725071</v>
      </c>
      <c r="J51" s="42">
        <f t="shared" si="6"/>
        <v>0.56895349995021416</v>
      </c>
      <c r="K51" s="42">
        <f t="shared" si="6"/>
        <v>0.32760830556267745</v>
      </c>
      <c r="L51" s="42">
        <f t="shared" si="6"/>
        <v>1.6473429951690821</v>
      </c>
      <c r="M51" s="42">
        <f t="shared" si="6"/>
        <v>1.1391891891891892</v>
      </c>
      <c r="N51" s="42">
        <f t="shared" si="6"/>
        <v>0.1081081081081081</v>
      </c>
      <c r="O51" s="42">
        <f t="shared" si="6"/>
        <v>1.5328467153284671</v>
      </c>
      <c r="P51" s="42">
        <f t="shared" si="6"/>
        <v>1.3220338983050846</v>
      </c>
      <c r="Q51" s="42">
        <f t="shared" si="6"/>
        <v>0.49180327868852458</v>
      </c>
      <c r="R51" s="42">
        <f t="shared" si="6"/>
        <v>1.9759036144578312</v>
      </c>
      <c r="S51" s="43">
        <f t="shared" si="6"/>
        <v>0.97029702970297027</v>
      </c>
    </row>
    <row r="52" spans="1:19" x14ac:dyDescent="0.3">
      <c r="A52">
        <v>16</v>
      </c>
      <c r="B52" t="s">
        <v>5</v>
      </c>
      <c r="C52" t="s">
        <v>3</v>
      </c>
      <c r="D52" t="s">
        <v>6</v>
      </c>
      <c r="E52" s="13">
        <v>9.5869999999999997</v>
      </c>
      <c r="G52" s="30">
        <v>37</v>
      </c>
      <c r="H52" s="42">
        <f t="shared" si="6"/>
        <v>0.51572693807632031</v>
      </c>
      <c r="I52" s="42">
        <f t="shared" si="6"/>
        <v>0.5869794636033917</v>
      </c>
      <c r="J52" s="42">
        <f t="shared" si="6"/>
        <v>0.48909623521753282</v>
      </c>
      <c r="K52" s="42">
        <f t="shared" si="6"/>
        <v>0.61393891934220823</v>
      </c>
      <c r="L52" s="42">
        <f t="shared" si="6"/>
        <v>1.5289741021605381</v>
      </c>
      <c r="M52" s="42">
        <f t="shared" si="6"/>
        <v>0.96957081970462877</v>
      </c>
      <c r="N52" s="42">
        <f t="shared" si="6"/>
        <v>0.22222222222222218</v>
      </c>
      <c r="O52" s="42">
        <f t="shared" si="6"/>
        <v>1.6787148594377503</v>
      </c>
      <c r="P52" s="42">
        <f t="shared" si="6"/>
        <v>1.1864406779661016</v>
      </c>
      <c r="Q52" s="42">
        <f t="shared" si="6"/>
        <v>0.54838709677419362</v>
      </c>
      <c r="R52" s="42">
        <f t="shared" si="6"/>
        <v>1.6981132075471699</v>
      </c>
      <c r="S52" s="43">
        <f t="shared" si="6"/>
        <v>0.99999999999999989</v>
      </c>
    </row>
    <row r="53" spans="1:19" x14ac:dyDescent="0.3">
      <c r="A53">
        <v>21</v>
      </c>
      <c r="B53" t="s">
        <v>1</v>
      </c>
      <c r="C53" t="s">
        <v>2</v>
      </c>
      <c r="D53" t="s">
        <v>6</v>
      </c>
      <c r="E53" s="13">
        <v>3.9510000000000001</v>
      </c>
      <c r="G53" s="30">
        <v>38</v>
      </c>
      <c r="H53" s="42">
        <f t="shared" si="6"/>
        <v>0.42843412094513422</v>
      </c>
      <c r="I53" s="42">
        <f t="shared" si="6"/>
        <v>0.51645937105417516</v>
      </c>
      <c r="J53" s="42">
        <f t="shared" si="6"/>
        <v>0.29984528867169274</v>
      </c>
      <c r="K53" s="42">
        <f t="shared" si="6"/>
        <v>1.9849349158486098</v>
      </c>
      <c r="L53" s="42">
        <f t="shared" si="6"/>
        <v>1.9833876531681107</v>
      </c>
      <c r="M53" s="42">
        <f t="shared" si="6"/>
        <v>1.1651969429747209</v>
      </c>
      <c r="N53" s="42">
        <f t="shared" si="6"/>
        <v>6.1971830985915528E-2</v>
      </c>
      <c r="O53" s="42">
        <f t="shared" si="6"/>
        <v>1.4721189591078068</v>
      </c>
      <c r="P53" s="42">
        <f t="shared" si="6"/>
        <v>0.88888888888888873</v>
      </c>
      <c r="Q53" s="42">
        <f t="shared" si="6"/>
        <v>1.807135969141755</v>
      </c>
      <c r="R53" s="42">
        <f t="shared" si="6"/>
        <v>1.7840049089793411</v>
      </c>
      <c r="S53" s="43">
        <f t="shared" si="6"/>
        <v>0.78136200716845894</v>
      </c>
    </row>
    <row r="54" spans="1:19" x14ac:dyDescent="0.3">
      <c r="A54">
        <v>21</v>
      </c>
      <c r="B54" t="s">
        <v>1</v>
      </c>
      <c r="C54" t="s">
        <v>3</v>
      </c>
      <c r="D54" t="s">
        <v>6</v>
      </c>
      <c r="E54" s="13">
        <v>2.391</v>
      </c>
      <c r="G54" s="30">
        <v>39</v>
      </c>
      <c r="H54" s="42">
        <f t="shared" si="6"/>
        <v>0.396348944105475</v>
      </c>
      <c r="I54" s="42">
        <f t="shared" si="6"/>
        <v>0.33248150638870205</v>
      </c>
      <c r="J54" s="42">
        <f t="shared" si="6"/>
        <v>0.3173419004290734</v>
      </c>
      <c r="K54" s="42">
        <f t="shared" si="6"/>
        <v>1.9867612541141606</v>
      </c>
      <c r="L54" s="42">
        <f t="shared" si="6"/>
        <v>1.9875744504516948</v>
      </c>
      <c r="M54" s="42">
        <f t="shared" si="6"/>
        <v>1.8292465498369423</v>
      </c>
      <c r="N54" s="42">
        <f t="shared" si="6"/>
        <v>-0.21582733812949634</v>
      </c>
      <c r="O54" s="42">
        <f t="shared" si="6"/>
        <v>0.76987447698744782</v>
      </c>
      <c r="P54" s="42">
        <f t="shared" si="6"/>
        <v>0.56000000000000005</v>
      </c>
      <c r="Q54" s="42">
        <f t="shared" si="6"/>
        <v>1.7983616887208571</v>
      </c>
      <c r="R54" s="42">
        <f t="shared" si="6"/>
        <v>1.7964049195837277</v>
      </c>
      <c r="S54" s="43">
        <f t="shared" si="6"/>
        <v>0.77685950413223137</v>
      </c>
    </row>
    <row r="55" spans="1:19" ht="15" thickBot="1" x14ac:dyDescent="0.35">
      <c r="A55">
        <v>21</v>
      </c>
      <c r="B55" t="s">
        <v>4</v>
      </c>
      <c r="C55" t="s">
        <v>2</v>
      </c>
      <c r="D55" t="s">
        <v>6</v>
      </c>
      <c r="E55" s="13">
        <v>2.3450000000000002</v>
      </c>
      <c r="G55" s="33">
        <v>40</v>
      </c>
      <c r="H55" s="44">
        <f t="shared" si="6"/>
        <v>0.2334600965558192</v>
      </c>
      <c r="I55" s="44">
        <f t="shared" si="6"/>
        <v>0.23148784670714145</v>
      </c>
      <c r="J55" s="44">
        <f t="shared" si="6"/>
        <v>0.15108235244034821</v>
      </c>
      <c r="K55" s="44">
        <f t="shared" si="6"/>
        <v>1.7008510422183687</v>
      </c>
      <c r="L55" s="44">
        <f t="shared" si="6"/>
        <v>1.9894907448929753</v>
      </c>
      <c r="M55" s="44">
        <f t="shared" si="6"/>
        <v>0.73615883925162284</v>
      </c>
      <c r="N55" s="44">
        <f t="shared" si="6"/>
        <v>-0.99613899613899615</v>
      </c>
      <c r="O55" s="44">
        <f t="shared" si="6"/>
        <v>-0.30927835051546393</v>
      </c>
      <c r="P55" s="44">
        <f t="shared" si="6"/>
        <v>0.482051282051282</v>
      </c>
      <c r="Q55" s="44">
        <f t="shared" si="6"/>
        <v>1.3048519218651544</v>
      </c>
      <c r="R55" s="44">
        <f t="shared" si="6"/>
        <v>1.7400318979266345</v>
      </c>
      <c r="S55" s="45">
        <f t="shared" si="6"/>
        <v>0.48818897637795272</v>
      </c>
    </row>
    <row r="56" spans="1:19" x14ac:dyDescent="0.3">
      <c r="A56">
        <v>21</v>
      </c>
      <c r="B56" t="s">
        <v>4</v>
      </c>
      <c r="C56" t="s">
        <v>3</v>
      </c>
      <c r="D56" t="s">
        <v>6</v>
      </c>
      <c r="E56" s="13">
        <v>2.093</v>
      </c>
    </row>
    <row r="57" spans="1:19" x14ac:dyDescent="0.3">
      <c r="A57">
        <v>21</v>
      </c>
      <c r="B57" t="s">
        <v>5</v>
      </c>
      <c r="C57" t="s">
        <v>2</v>
      </c>
      <c r="D57" t="s">
        <v>6</v>
      </c>
      <c r="E57" s="13">
        <v>0.20399999999999999</v>
      </c>
    </row>
    <row r="58" spans="1:19" x14ac:dyDescent="0.3">
      <c r="A58">
        <v>21</v>
      </c>
      <c r="B58" t="s">
        <v>5</v>
      </c>
      <c r="C58" t="s">
        <v>3</v>
      </c>
      <c r="D58" t="s">
        <v>6</v>
      </c>
      <c r="E58" s="13">
        <v>1.6830000000000001</v>
      </c>
    </row>
    <row r="59" spans="1:19" x14ac:dyDescent="0.3">
      <c r="A59">
        <v>22</v>
      </c>
      <c r="B59" t="s">
        <v>1</v>
      </c>
      <c r="C59" t="s">
        <v>2</v>
      </c>
      <c r="D59" t="s">
        <v>6</v>
      </c>
      <c r="E59" s="13">
        <v>5.3</v>
      </c>
    </row>
    <row r="60" spans="1:19" x14ac:dyDescent="0.3">
      <c r="A60">
        <v>22</v>
      </c>
      <c r="B60" t="s">
        <v>1</v>
      </c>
      <c r="C60" t="s">
        <v>3</v>
      </c>
      <c r="D60" t="s">
        <v>6</v>
      </c>
      <c r="E60" s="13">
        <v>3.5270000000000001</v>
      </c>
    </row>
    <row r="61" spans="1:19" x14ac:dyDescent="0.3">
      <c r="A61">
        <v>22</v>
      </c>
      <c r="B61" t="s">
        <v>4</v>
      </c>
      <c r="C61" t="s">
        <v>2</v>
      </c>
      <c r="D61" t="s">
        <v>6</v>
      </c>
      <c r="E61" s="13">
        <v>4.6675000000000004</v>
      </c>
    </row>
    <row r="62" spans="1:19" x14ac:dyDescent="0.3">
      <c r="A62">
        <v>22</v>
      </c>
      <c r="B62" t="s">
        <v>4</v>
      </c>
      <c r="C62" t="s">
        <v>3</v>
      </c>
      <c r="D62" t="s">
        <v>6</v>
      </c>
      <c r="E62" s="13">
        <v>3.5045000000000002</v>
      </c>
    </row>
    <row r="63" spans="1:19" x14ac:dyDescent="0.3">
      <c r="A63">
        <v>22</v>
      </c>
      <c r="B63" t="s">
        <v>5</v>
      </c>
      <c r="C63" t="s">
        <v>2</v>
      </c>
      <c r="D63" t="s">
        <v>6</v>
      </c>
      <c r="E63" s="13">
        <v>7.3979999999999997</v>
      </c>
    </row>
    <row r="64" spans="1:19" x14ac:dyDescent="0.3">
      <c r="A64">
        <v>22</v>
      </c>
      <c r="B64" t="s">
        <v>5</v>
      </c>
      <c r="C64" t="s">
        <v>3</v>
      </c>
      <c r="D64" t="s">
        <v>6</v>
      </c>
      <c r="E64" s="13">
        <v>3.1669999999999998</v>
      </c>
    </row>
    <row r="65" spans="1:5" x14ac:dyDescent="0.3">
      <c r="A65">
        <v>23</v>
      </c>
      <c r="B65" t="s">
        <v>1</v>
      </c>
      <c r="C65" t="s">
        <v>2</v>
      </c>
      <c r="D65" t="s">
        <v>6</v>
      </c>
      <c r="E65" s="13">
        <v>9.8819999999999997</v>
      </c>
    </row>
    <row r="66" spans="1:5" x14ac:dyDescent="0.3">
      <c r="A66">
        <v>23</v>
      </c>
      <c r="B66" t="s">
        <v>1</v>
      </c>
      <c r="C66" t="s">
        <v>3</v>
      </c>
      <c r="D66" t="s">
        <v>6</v>
      </c>
      <c r="E66" s="13">
        <v>6.1680000000000001</v>
      </c>
    </row>
    <row r="67" spans="1:5" x14ac:dyDescent="0.3">
      <c r="A67">
        <v>23</v>
      </c>
      <c r="B67" t="s">
        <v>4</v>
      </c>
      <c r="C67" t="s">
        <v>2</v>
      </c>
      <c r="D67" t="s">
        <v>6</v>
      </c>
      <c r="E67" s="13">
        <v>9.1135000000000002</v>
      </c>
    </row>
    <row r="68" spans="1:5" x14ac:dyDescent="0.3">
      <c r="A68">
        <v>23</v>
      </c>
      <c r="B68" t="s">
        <v>4</v>
      </c>
      <c r="C68" t="s">
        <v>3</v>
      </c>
      <c r="D68" t="s">
        <v>6</v>
      </c>
      <c r="E68" s="13">
        <v>5.5949999999999998</v>
      </c>
    </row>
    <row r="69" spans="1:5" x14ac:dyDescent="0.3">
      <c r="A69">
        <v>23</v>
      </c>
      <c r="B69" t="s">
        <v>5</v>
      </c>
      <c r="C69" t="s">
        <v>2</v>
      </c>
      <c r="D69" t="s">
        <v>6</v>
      </c>
      <c r="E69" s="13">
        <v>12.371</v>
      </c>
    </row>
    <row r="70" spans="1:5" x14ac:dyDescent="0.3">
      <c r="A70">
        <v>23</v>
      </c>
      <c r="B70" t="s">
        <v>5</v>
      </c>
      <c r="C70" t="s">
        <v>3</v>
      </c>
      <c r="D70" t="s">
        <v>6</v>
      </c>
      <c r="E70" s="13">
        <v>4.6520000000000001</v>
      </c>
    </row>
    <row r="71" spans="1:5" x14ac:dyDescent="0.3">
      <c r="A71">
        <v>24</v>
      </c>
      <c r="B71" t="s">
        <v>1</v>
      </c>
      <c r="C71" t="s">
        <v>2</v>
      </c>
      <c r="D71" t="s">
        <v>6</v>
      </c>
      <c r="E71" s="13">
        <v>12.263</v>
      </c>
    </row>
    <row r="72" spans="1:5" x14ac:dyDescent="0.3">
      <c r="A72">
        <v>24</v>
      </c>
      <c r="B72" t="s">
        <v>1</v>
      </c>
      <c r="C72" t="s">
        <v>3</v>
      </c>
      <c r="D72" t="s">
        <v>6</v>
      </c>
      <c r="E72" s="13">
        <v>8.2609999999999992</v>
      </c>
    </row>
    <row r="73" spans="1:5" x14ac:dyDescent="0.3">
      <c r="A73">
        <v>24</v>
      </c>
      <c r="B73" t="s">
        <v>4</v>
      </c>
      <c r="C73" t="s">
        <v>2</v>
      </c>
      <c r="D73" t="s">
        <v>6</v>
      </c>
      <c r="E73" s="13">
        <v>12.675000000000001</v>
      </c>
    </row>
    <row r="74" spans="1:5" x14ac:dyDescent="0.3">
      <c r="A74">
        <v>24</v>
      </c>
      <c r="B74" t="s">
        <v>4</v>
      </c>
      <c r="C74" t="s">
        <v>3</v>
      </c>
      <c r="D74" t="s">
        <v>6</v>
      </c>
      <c r="E74" s="13">
        <v>7.7249999999999996</v>
      </c>
    </row>
    <row r="75" spans="1:5" x14ac:dyDescent="0.3">
      <c r="A75">
        <v>24</v>
      </c>
      <c r="B75" t="s">
        <v>5</v>
      </c>
      <c r="C75" t="s">
        <v>2</v>
      </c>
      <c r="D75" t="s">
        <v>6</v>
      </c>
      <c r="E75" s="13">
        <v>20.274000000000001</v>
      </c>
    </row>
    <row r="76" spans="1:5" x14ac:dyDescent="0.3">
      <c r="A76">
        <v>24</v>
      </c>
      <c r="B76" t="s">
        <v>5</v>
      </c>
      <c r="C76" t="s">
        <v>3</v>
      </c>
      <c r="D76" t="s">
        <v>6</v>
      </c>
      <c r="E76" s="13">
        <v>6.6909999999999998</v>
      </c>
    </row>
    <row r="77" spans="1:5" x14ac:dyDescent="0.3">
      <c r="A77">
        <v>25</v>
      </c>
      <c r="B77" t="s">
        <v>1</v>
      </c>
      <c r="C77" t="s">
        <v>2</v>
      </c>
      <c r="D77" t="s">
        <v>6</v>
      </c>
      <c r="E77" s="13">
        <v>16.309999999999999</v>
      </c>
    </row>
    <row r="78" spans="1:5" x14ac:dyDescent="0.3">
      <c r="A78">
        <v>25</v>
      </c>
      <c r="B78" t="s">
        <v>1</v>
      </c>
      <c r="C78" t="s">
        <v>3</v>
      </c>
      <c r="D78" t="s">
        <v>6</v>
      </c>
      <c r="E78" s="13">
        <v>9.8780000000000001</v>
      </c>
    </row>
    <row r="79" spans="1:5" x14ac:dyDescent="0.3">
      <c r="A79">
        <v>25</v>
      </c>
      <c r="B79" t="s">
        <v>4</v>
      </c>
      <c r="C79" t="s">
        <v>2</v>
      </c>
      <c r="D79" t="s">
        <v>6</v>
      </c>
      <c r="E79" s="13">
        <v>17.472000000000001</v>
      </c>
    </row>
    <row r="80" spans="1:5" x14ac:dyDescent="0.3">
      <c r="A80">
        <v>25</v>
      </c>
      <c r="B80" t="s">
        <v>4</v>
      </c>
      <c r="C80" t="s">
        <v>3</v>
      </c>
      <c r="D80" t="s">
        <v>6</v>
      </c>
      <c r="E80" s="13">
        <v>9.6180000000000003</v>
      </c>
    </row>
    <row r="81" spans="1:21" x14ac:dyDescent="0.3">
      <c r="A81">
        <v>25</v>
      </c>
      <c r="B81" t="s">
        <v>5</v>
      </c>
      <c r="C81" t="s">
        <v>2</v>
      </c>
      <c r="D81" t="s">
        <v>6</v>
      </c>
      <c r="E81" s="13">
        <v>21.553999999999998</v>
      </c>
    </row>
    <row r="82" spans="1:21" x14ac:dyDescent="0.3">
      <c r="A82">
        <v>25</v>
      </c>
      <c r="B82" t="s">
        <v>5</v>
      </c>
      <c r="C82" t="s">
        <v>3</v>
      </c>
      <c r="D82" t="s">
        <v>6</v>
      </c>
      <c r="E82" s="13">
        <v>9.3565000000000005</v>
      </c>
    </row>
    <row r="83" spans="1:21" x14ac:dyDescent="0.3">
      <c r="A83">
        <v>27</v>
      </c>
      <c r="B83" t="s">
        <v>1</v>
      </c>
      <c r="C83" t="s">
        <v>2</v>
      </c>
      <c r="D83" t="s">
        <v>6</v>
      </c>
      <c r="E83" s="13">
        <v>19.754999999999999</v>
      </c>
    </row>
    <row r="84" spans="1:21" x14ac:dyDescent="0.3">
      <c r="A84">
        <v>27</v>
      </c>
      <c r="B84" t="s">
        <v>1</v>
      </c>
      <c r="C84" t="s">
        <v>3</v>
      </c>
      <c r="D84" t="s">
        <v>6</v>
      </c>
      <c r="E84" s="13">
        <v>12.688000000000001</v>
      </c>
    </row>
    <row r="85" spans="1:21" x14ac:dyDescent="0.3">
      <c r="A85">
        <v>27</v>
      </c>
      <c r="B85" t="s">
        <v>4</v>
      </c>
      <c r="C85" t="s">
        <v>2</v>
      </c>
      <c r="D85" t="s">
        <v>6</v>
      </c>
      <c r="E85" s="13">
        <v>21.245999999999999</v>
      </c>
    </row>
    <row r="86" spans="1:21" x14ac:dyDescent="0.3">
      <c r="A86">
        <v>27</v>
      </c>
      <c r="B86" t="s">
        <v>4</v>
      </c>
      <c r="C86" t="s">
        <v>3</v>
      </c>
      <c r="D86" t="s">
        <v>6</v>
      </c>
      <c r="E86" s="13">
        <v>11.43</v>
      </c>
    </row>
    <row r="87" spans="1:21" x14ac:dyDescent="0.3">
      <c r="A87">
        <v>27</v>
      </c>
      <c r="B87" t="s">
        <v>5</v>
      </c>
      <c r="C87" t="s">
        <v>2</v>
      </c>
      <c r="D87" t="s">
        <v>6</v>
      </c>
      <c r="E87" s="13">
        <v>20.616499999999998</v>
      </c>
      <c r="U87" s="3"/>
    </row>
    <row r="88" spans="1:21" x14ac:dyDescent="0.3">
      <c r="A88">
        <v>27</v>
      </c>
      <c r="B88" t="s">
        <v>5</v>
      </c>
      <c r="C88" t="s">
        <v>3</v>
      </c>
      <c r="D88" t="s">
        <v>6</v>
      </c>
      <c r="E88" s="13">
        <v>10.346</v>
      </c>
      <c r="U88" s="3"/>
    </row>
    <row r="89" spans="1:21" x14ac:dyDescent="0.3">
      <c r="A89">
        <v>28</v>
      </c>
      <c r="B89" t="s">
        <v>1</v>
      </c>
      <c r="C89" t="s">
        <v>2</v>
      </c>
      <c r="D89" t="s">
        <v>6</v>
      </c>
      <c r="E89" s="13">
        <v>27.945999999999898</v>
      </c>
      <c r="U89" s="3"/>
    </row>
    <row r="90" spans="1:21" x14ac:dyDescent="0.3">
      <c r="A90">
        <v>28</v>
      </c>
      <c r="B90" t="s">
        <v>1</v>
      </c>
      <c r="C90" t="s">
        <v>3</v>
      </c>
      <c r="D90" t="s">
        <v>6</v>
      </c>
      <c r="E90" s="13">
        <v>16.6175</v>
      </c>
      <c r="U90" s="3"/>
    </row>
    <row r="91" spans="1:21" x14ac:dyDescent="0.3">
      <c r="A91">
        <v>28</v>
      </c>
      <c r="B91" t="s">
        <v>4</v>
      </c>
      <c r="C91" t="s">
        <v>2</v>
      </c>
      <c r="D91" t="s">
        <v>6</v>
      </c>
      <c r="E91" s="13">
        <v>28.891999999999999</v>
      </c>
      <c r="U91" s="3"/>
    </row>
    <row r="92" spans="1:21" x14ac:dyDescent="0.3">
      <c r="A92">
        <v>28</v>
      </c>
      <c r="B92" t="s">
        <v>4</v>
      </c>
      <c r="C92" t="s">
        <v>3</v>
      </c>
      <c r="D92" t="s">
        <v>6</v>
      </c>
      <c r="E92" s="13">
        <v>18.125999999999902</v>
      </c>
      <c r="U92" s="3"/>
    </row>
    <row r="93" spans="1:21" x14ac:dyDescent="0.3">
      <c r="A93">
        <v>28</v>
      </c>
      <c r="B93" t="s">
        <v>5</v>
      </c>
      <c r="C93" t="s">
        <v>2</v>
      </c>
      <c r="D93" t="s">
        <v>6</v>
      </c>
      <c r="E93" s="13">
        <v>21.622</v>
      </c>
      <c r="U93" s="3"/>
    </row>
    <row r="94" spans="1:21" x14ac:dyDescent="0.3">
      <c r="A94">
        <v>28</v>
      </c>
      <c r="B94" t="s">
        <v>5</v>
      </c>
      <c r="C94" t="s">
        <v>3</v>
      </c>
      <c r="D94" t="s">
        <v>6</v>
      </c>
      <c r="E94" s="13">
        <v>11.965</v>
      </c>
      <c r="U94" s="3"/>
    </row>
    <row r="95" spans="1:21" x14ac:dyDescent="0.3">
      <c r="A95">
        <v>29</v>
      </c>
      <c r="B95" t="s">
        <v>1</v>
      </c>
      <c r="C95" t="s">
        <v>2</v>
      </c>
      <c r="D95" t="s">
        <v>6</v>
      </c>
      <c r="E95" s="13">
        <v>33.877499999999998</v>
      </c>
      <c r="U95" s="3"/>
    </row>
    <row r="96" spans="1:21" x14ac:dyDescent="0.3">
      <c r="A96">
        <v>29</v>
      </c>
      <c r="B96" t="s">
        <v>1</v>
      </c>
      <c r="C96" t="s">
        <v>3</v>
      </c>
      <c r="D96" t="s">
        <v>6</v>
      </c>
      <c r="E96" s="13">
        <v>20.219000000000001</v>
      </c>
      <c r="U96" s="3"/>
    </row>
    <row r="97" spans="1:21" x14ac:dyDescent="0.3">
      <c r="A97">
        <v>29</v>
      </c>
      <c r="B97" t="s">
        <v>4</v>
      </c>
      <c r="C97" t="s">
        <v>2</v>
      </c>
      <c r="D97" t="s">
        <v>6</v>
      </c>
      <c r="E97" s="13">
        <v>35.968000000000004</v>
      </c>
      <c r="U97" s="3"/>
    </row>
    <row r="98" spans="1:21" x14ac:dyDescent="0.3">
      <c r="A98">
        <v>29</v>
      </c>
      <c r="B98" t="s">
        <v>4</v>
      </c>
      <c r="C98" t="s">
        <v>3</v>
      </c>
      <c r="D98" t="s">
        <v>6</v>
      </c>
      <c r="E98" s="13">
        <v>24.638999999999999</v>
      </c>
      <c r="U98" s="3"/>
    </row>
    <row r="99" spans="1:21" x14ac:dyDescent="0.3">
      <c r="A99">
        <v>29</v>
      </c>
      <c r="B99" t="s">
        <v>5</v>
      </c>
      <c r="C99" t="s">
        <v>2</v>
      </c>
      <c r="D99" t="s">
        <v>6</v>
      </c>
      <c r="E99" s="13">
        <v>23.419499999999999</v>
      </c>
      <c r="U99" s="3"/>
    </row>
    <row r="100" spans="1:21" x14ac:dyDescent="0.3">
      <c r="A100">
        <v>29</v>
      </c>
      <c r="B100" t="s">
        <v>5</v>
      </c>
      <c r="C100" t="s">
        <v>3</v>
      </c>
      <c r="D100" t="s">
        <v>6</v>
      </c>
      <c r="E100" s="13">
        <v>13.805999999999999</v>
      </c>
      <c r="U100" s="3"/>
    </row>
    <row r="101" spans="1:21" x14ac:dyDescent="0.3">
      <c r="A101">
        <v>30</v>
      </c>
      <c r="B101" t="s">
        <v>1</v>
      </c>
      <c r="C101" t="s">
        <v>2</v>
      </c>
      <c r="D101" t="s">
        <v>6</v>
      </c>
      <c r="E101" s="13">
        <v>4.718</v>
      </c>
      <c r="U101" s="3"/>
    </row>
    <row r="102" spans="1:21" x14ac:dyDescent="0.3">
      <c r="A102">
        <v>30</v>
      </c>
      <c r="B102" t="s">
        <v>1</v>
      </c>
      <c r="C102" t="s">
        <v>3</v>
      </c>
      <c r="D102" t="s">
        <v>6</v>
      </c>
      <c r="E102" s="13">
        <v>25.032</v>
      </c>
      <c r="U102" s="3"/>
    </row>
    <row r="103" spans="1:21" x14ac:dyDescent="0.3">
      <c r="A103">
        <v>30</v>
      </c>
      <c r="B103" t="s">
        <v>4</v>
      </c>
      <c r="C103" t="s">
        <v>2</v>
      </c>
      <c r="D103" t="s">
        <v>6</v>
      </c>
      <c r="E103" s="13">
        <v>6.9240000000000004</v>
      </c>
      <c r="U103" s="3"/>
    </row>
    <row r="104" spans="1:21" x14ac:dyDescent="0.3">
      <c r="A104">
        <v>30</v>
      </c>
      <c r="B104" t="s">
        <v>4</v>
      </c>
      <c r="C104" t="s">
        <v>3</v>
      </c>
      <c r="D104" t="s">
        <v>6</v>
      </c>
      <c r="E104" s="13">
        <v>26.169</v>
      </c>
      <c r="U104" s="3"/>
    </row>
    <row r="105" spans="1:21" x14ac:dyDescent="0.3">
      <c r="A105">
        <v>30</v>
      </c>
      <c r="B105" t="s">
        <v>5</v>
      </c>
      <c r="C105" t="s">
        <v>2</v>
      </c>
      <c r="D105" t="s">
        <v>6</v>
      </c>
      <c r="E105" s="13">
        <v>24.268000000000001</v>
      </c>
      <c r="U105" s="3"/>
    </row>
    <row r="106" spans="1:21" x14ac:dyDescent="0.3">
      <c r="A106">
        <v>30</v>
      </c>
      <c r="B106" t="s">
        <v>5</v>
      </c>
      <c r="C106" t="s">
        <v>3</v>
      </c>
      <c r="D106" t="s">
        <v>6</v>
      </c>
      <c r="E106" s="13">
        <v>20.005499999999898</v>
      </c>
      <c r="U106" s="3"/>
    </row>
    <row r="107" spans="1:21" x14ac:dyDescent="0.3">
      <c r="A107">
        <v>33</v>
      </c>
      <c r="B107" t="s">
        <v>1</v>
      </c>
      <c r="C107" t="s">
        <v>2</v>
      </c>
      <c r="D107" t="s">
        <v>6</v>
      </c>
      <c r="E107" s="13">
        <v>9.09649999999999</v>
      </c>
      <c r="U107" s="3"/>
    </row>
    <row r="108" spans="1:21" x14ac:dyDescent="0.3">
      <c r="A108">
        <v>33</v>
      </c>
      <c r="B108" t="s">
        <v>1</v>
      </c>
      <c r="C108" t="s">
        <v>3</v>
      </c>
      <c r="D108" t="s">
        <v>6</v>
      </c>
      <c r="E108" s="13">
        <v>5.6214999999999904</v>
      </c>
      <c r="U108" s="3"/>
    </row>
    <row r="109" spans="1:21" x14ac:dyDescent="0.3">
      <c r="A109">
        <v>33</v>
      </c>
      <c r="B109" t="s">
        <v>4</v>
      </c>
      <c r="C109" t="s">
        <v>2</v>
      </c>
      <c r="D109" t="s">
        <v>6</v>
      </c>
      <c r="E109" s="13">
        <v>7.6120000000000001</v>
      </c>
      <c r="U109" s="3"/>
    </row>
    <row r="110" spans="1:21" x14ac:dyDescent="0.3">
      <c r="A110">
        <v>33</v>
      </c>
      <c r="B110" t="s">
        <v>4</v>
      </c>
      <c r="C110" t="s">
        <v>3</v>
      </c>
      <c r="D110" t="s">
        <v>6</v>
      </c>
      <c r="E110" s="13">
        <v>4.335</v>
      </c>
      <c r="U110" s="3"/>
    </row>
    <row r="111" spans="1:21" x14ac:dyDescent="0.3">
      <c r="A111">
        <v>33</v>
      </c>
      <c r="B111" t="s">
        <v>5</v>
      </c>
      <c r="C111" t="s">
        <v>2</v>
      </c>
      <c r="D111" t="s">
        <v>6</v>
      </c>
      <c r="E111" s="13">
        <v>7.9474999999999998</v>
      </c>
      <c r="U111" s="3"/>
    </row>
    <row r="112" spans="1:21" x14ac:dyDescent="0.3">
      <c r="A112">
        <v>33</v>
      </c>
      <c r="B112" t="s">
        <v>5</v>
      </c>
      <c r="C112" t="s">
        <v>3</v>
      </c>
      <c r="D112" t="s">
        <v>6</v>
      </c>
      <c r="E112" s="13">
        <v>4.6795</v>
      </c>
      <c r="U112" s="3"/>
    </row>
    <row r="113" spans="1:21" x14ac:dyDescent="0.3">
      <c r="A113">
        <v>35</v>
      </c>
      <c r="B113" t="s">
        <v>1</v>
      </c>
      <c r="C113" t="s">
        <v>2</v>
      </c>
      <c r="D113" t="s">
        <v>6</v>
      </c>
      <c r="E113" s="13">
        <v>18.257999999999999</v>
      </c>
      <c r="U113" s="3"/>
    </row>
    <row r="114" spans="1:21" x14ac:dyDescent="0.3">
      <c r="A114">
        <v>35</v>
      </c>
      <c r="B114" t="s">
        <v>1</v>
      </c>
      <c r="C114" t="s">
        <v>3</v>
      </c>
      <c r="D114" t="s">
        <v>6</v>
      </c>
      <c r="E114" s="13">
        <v>12.1915</v>
      </c>
      <c r="U114" s="3"/>
    </row>
    <row r="115" spans="1:21" x14ac:dyDescent="0.3">
      <c r="A115">
        <v>35</v>
      </c>
      <c r="B115" t="s">
        <v>4</v>
      </c>
      <c r="C115" t="s">
        <v>2</v>
      </c>
      <c r="D115" t="s">
        <v>6</v>
      </c>
      <c r="E115" s="13">
        <v>20.948</v>
      </c>
      <c r="U115" s="3"/>
    </row>
    <row r="116" spans="1:21" x14ac:dyDescent="0.3">
      <c r="A116">
        <v>35</v>
      </c>
      <c r="B116" t="s">
        <v>4</v>
      </c>
      <c r="C116" t="s">
        <v>3</v>
      </c>
      <c r="D116" t="s">
        <v>6</v>
      </c>
      <c r="E116" s="13">
        <v>10.842000000000001</v>
      </c>
      <c r="U116" s="3"/>
    </row>
    <row r="117" spans="1:21" x14ac:dyDescent="0.3">
      <c r="A117">
        <v>35</v>
      </c>
      <c r="B117" t="s">
        <v>5</v>
      </c>
      <c r="C117" t="s">
        <v>2</v>
      </c>
      <c r="D117" t="s">
        <v>6</v>
      </c>
      <c r="E117" s="13">
        <v>19.350000000000001</v>
      </c>
      <c r="U117" s="3"/>
    </row>
    <row r="118" spans="1:21" x14ac:dyDescent="0.3">
      <c r="A118">
        <v>35</v>
      </c>
      <c r="B118" t="s">
        <v>5</v>
      </c>
      <c r="C118" t="s">
        <v>3</v>
      </c>
      <c r="D118" t="s">
        <v>6</v>
      </c>
      <c r="E118" s="13">
        <v>10.779</v>
      </c>
      <c r="U118" s="3"/>
    </row>
    <row r="119" spans="1:21" x14ac:dyDescent="0.3">
      <c r="A119">
        <v>37</v>
      </c>
      <c r="B119" t="s">
        <v>1</v>
      </c>
      <c r="C119" t="s">
        <v>2</v>
      </c>
      <c r="D119" t="s">
        <v>6</v>
      </c>
      <c r="E119" s="13">
        <v>25.884</v>
      </c>
      <c r="U119" s="3"/>
    </row>
    <row r="120" spans="1:21" x14ac:dyDescent="0.3">
      <c r="A120">
        <v>37</v>
      </c>
      <c r="B120" t="s">
        <v>1</v>
      </c>
      <c r="C120" t="s">
        <v>3</v>
      </c>
      <c r="D120" t="s">
        <v>6</v>
      </c>
      <c r="E120" s="13">
        <v>15.2715</v>
      </c>
      <c r="U120" s="3"/>
    </row>
    <row r="121" spans="1:21" x14ac:dyDescent="0.3">
      <c r="A121">
        <v>37</v>
      </c>
      <c r="B121" t="s">
        <v>4</v>
      </c>
      <c r="C121" t="s">
        <v>2</v>
      </c>
      <c r="D121" t="s">
        <v>6</v>
      </c>
      <c r="E121" s="13">
        <v>26.6585</v>
      </c>
      <c r="U121" s="3"/>
    </row>
    <row r="122" spans="1:21" x14ac:dyDescent="0.3">
      <c r="A122">
        <v>37</v>
      </c>
      <c r="B122" t="s">
        <v>4</v>
      </c>
      <c r="C122" t="s">
        <v>3</v>
      </c>
      <c r="D122" t="s">
        <v>6</v>
      </c>
      <c r="E122" s="13">
        <v>14.561</v>
      </c>
      <c r="U122" s="3"/>
    </row>
    <row r="123" spans="1:21" x14ac:dyDescent="0.3">
      <c r="A123">
        <v>37</v>
      </c>
      <c r="B123" t="s">
        <v>5</v>
      </c>
      <c r="C123" t="s">
        <v>2</v>
      </c>
      <c r="D123" t="s">
        <v>6</v>
      </c>
      <c r="E123" s="13">
        <v>22.942</v>
      </c>
      <c r="U123" s="3"/>
    </row>
    <row r="124" spans="1:21" x14ac:dyDescent="0.3">
      <c r="A124">
        <v>37</v>
      </c>
      <c r="B124" t="s">
        <v>5</v>
      </c>
      <c r="C124" t="s">
        <v>3</v>
      </c>
      <c r="D124" t="s">
        <v>6</v>
      </c>
      <c r="E124" s="13">
        <v>13.926</v>
      </c>
      <c r="U124" s="3"/>
    </row>
    <row r="125" spans="1:21" x14ac:dyDescent="0.3">
      <c r="A125">
        <v>38</v>
      </c>
      <c r="B125" t="s">
        <v>1</v>
      </c>
      <c r="C125" t="s">
        <v>2</v>
      </c>
      <c r="D125" t="s">
        <v>6</v>
      </c>
      <c r="E125" s="13">
        <v>30.318999999999999</v>
      </c>
      <c r="U125" s="3"/>
    </row>
    <row r="126" spans="1:21" x14ac:dyDescent="0.3">
      <c r="A126">
        <v>38</v>
      </c>
      <c r="B126" t="s">
        <v>1</v>
      </c>
      <c r="C126" t="s">
        <v>3</v>
      </c>
      <c r="D126" t="s">
        <v>6</v>
      </c>
      <c r="E126" s="13">
        <v>19.620999999999999</v>
      </c>
      <c r="U126" s="3"/>
    </row>
    <row r="127" spans="1:21" x14ac:dyDescent="0.3">
      <c r="A127">
        <v>38</v>
      </c>
      <c r="B127" t="s">
        <v>4</v>
      </c>
      <c r="C127" t="s">
        <v>2</v>
      </c>
      <c r="D127" t="s">
        <v>6</v>
      </c>
      <c r="E127" s="13">
        <v>31.638500000000001</v>
      </c>
      <c r="U127" s="3"/>
    </row>
    <row r="128" spans="1:21" x14ac:dyDescent="0.3">
      <c r="A128">
        <v>38</v>
      </c>
      <c r="B128" t="s">
        <v>4</v>
      </c>
      <c r="C128" t="s">
        <v>3</v>
      </c>
      <c r="D128" t="s">
        <v>6</v>
      </c>
      <c r="E128" s="13">
        <v>18.652000000000001</v>
      </c>
      <c r="U128" s="3"/>
    </row>
    <row r="129" spans="1:21" x14ac:dyDescent="0.3">
      <c r="A129">
        <v>38</v>
      </c>
      <c r="B129" t="s">
        <v>5</v>
      </c>
      <c r="C129" t="s">
        <v>2</v>
      </c>
      <c r="D129" t="s">
        <v>6</v>
      </c>
      <c r="E129" s="13">
        <v>23.413</v>
      </c>
      <c r="U129" s="3"/>
    </row>
    <row r="130" spans="1:21" x14ac:dyDescent="0.3">
      <c r="A130">
        <v>38</v>
      </c>
      <c r="B130" t="s">
        <v>5</v>
      </c>
      <c r="C130" t="s">
        <v>3</v>
      </c>
      <c r="D130" t="s">
        <v>6</v>
      </c>
      <c r="E130" s="13">
        <v>17.308</v>
      </c>
      <c r="U130" s="3"/>
    </row>
    <row r="131" spans="1:21" x14ac:dyDescent="0.3">
      <c r="A131">
        <v>39</v>
      </c>
      <c r="B131" t="s">
        <v>1</v>
      </c>
      <c r="C131" t="s">
        <v>2</v>
      </c>
      <c r="D131" t="s">
        <v>6</v>
      </c>
      <c r="E131" s="13">
        <v>36.624000000000002</v>
      </c>
      <c r="U131" s="3"/>
    </row>
    <row r="132" spans="1:21" x14ac:dyDescent="0.3">
      <c r="A132">
        <v>39</v>
      </c>
      <c r="B132" t="s">
        <v>1</v>
      </c>
      <c r="C132" t="s">
        <v>3</v>
      </c>
      <c r="D132" t="s">
        <v>6</v>
      </c>
      <c r="E132" s="13">
        <v>24.509</v>
      </c>
    </row>
    <row r="133" spans="1:21" x14ac:dyDescent="0.3">
      <c r="A133">
        <v>39</v>
      </c>
      <c r="B133" t="s">
        <v>4</v>
      </c>
      <c r="C133" t="s">
        <v>2</v>
      </c>
      <c r="D133" t="s">
        <v>6</v>
      </c>
      <c r="E133" s="13">
        <v>34.683999999999997</v>
      </c>
    </row>
    <row r="134" spans="1:21" x14ac:dyDescent="0.3">
      <c r="A134">
        <v>39</v>
      </c>
      <c r="B134" t="s">
        <v>4</v>
      </c>
      <c r="C134" t="s">
        <v>3</v>
      </c>
      <c r="D134" t="s">
        <v>6</v>
      </c>
      <c r="E134" s="13">
        <v>24.795999999999999</v>
      </c>
    </row>
    <row r="135" spans="1:21" x14ac:dyDescent="0.3">
      <c r="A135">
        <v>39</v>
      </c>
      <c r="B135" t="s">
        <v>5</v>
      </c>
      <c r="C135" t="s">
        <v>2</v>
      </c>
      <c r="D135" t="s">
        <v>6</v>
      </c>
      <c r="E135" s="13">
        <v>26.869</v>
      </c>
    </row>
    <row r="136" spans="1:21" x14ac:dyDescent="0.3">
      <c r="A136">
        <v>39</v>
      </c>
      <c r="B136" t="s">
        <v>5</v>
      </c>
      <c r="C136" t="s">
        <v>3</v>
      </c>
      <c r="D136" t="s">
        <v>6</v>
      </c>
      <c r="E136" s="13">
        <v>19.510000000000002</v>
      </c>
    </row>
    <row r="137" spans="1:21" x14ac:dyDescent="0.3">
      <c r="A137">
        <v>40</v>
      </c>
      <c r="B137" t="s">
        <v>1</v>
      </c>
      <c r="C137" t="s">
        <v>2</v>
      </c>
      <c r="D137" t="s">
        <v>6</v>
      </c>
      <c r="E137" s="13">
        <v>41.405000000000001</v>
      </c>
    </row>
    <row r="138" spans="1:21" x14ac:dyDescent="0.3">
      <c r="A138">
        <v>40</v>
      </c>
      <c r="B138" t="s">
        <v>1</v>
      </c>
      <c r="C138" t="s">
        <v>3</v>
      </c>
      <c r="D138" t="s">
        <v>6</v>
      </c>
      <c r="E138" s="13">
        <v>32.748999999999903</v>
      </c>
    </row>
    <row r="139" spans="1:21" x14ac:dyDescent="0.3">
      <c r="A139">
        <v>40</v>
      </c>
      <c r="B139" t="s">
        <v>4</v>
      </c>
      <c r="C139" t="s">
        <v>2</v>
      </c>
      <c r="D139" t="s">
        <v>6</v>
      </c>
      <c r="E139" s="13">
        <v>38.546999999999997</v>
      </c>
    </row>
    <row r="140" spans="1:21" x14ac:dyDescent="0.3">
      <c r="A140">
        <v>40</v>
      </c>
      <c r="B140" t="s">
        <v>4</v>
      </c>
      <c r="C140" t="s">
        <v>3</v>
      </c>
      <c r="D140" t="s">
        <v>6</v>
      </c>
      <c r="E140" s="13">
        <v>30.549499999999998</v>
      </c>
    </row>
    <row r="141" spans="1:21" x14ac:dyDescent="0.3">
      <c r="A141">
        <v>40</v>
      </c>
      <c r="B141" t="s">
        <v>5</v>
      </c>
      <c r="C141" t="s">
        <v>2</v>
      </c>
      <c r="D141" t="s">
        <v>6</v>
      </c>
      <c r="E141" s="13">
        <v>25.265000000000001</v>
      </c>
    </row>
    <row r="142" spans="1:21" x14ac:dyDescent="0.3">
      <c r="A142">
        <v>40</v>
      </c>
      <c r="B142" t="s">
        <v>5</v>
      </c>
      <c r="C142" t="s">
        <v>3</v>
      </c>
      <c r="D142" t="s">
        <v>6</v>
      </c>
      <c r="E142" s="13">
        <v>21.716000000000001</v>
      </c>
    </row>
    <row r="143" spans="1:21" x14ac:dyDescent="0.3">
      <c r="A143">
        <v>0</v>
      </c>
      <c r="B143" t="s">
        <v>1</v>
      </c>
      <c r="C143" t="s">
        <v>2</v>
      </c>
      <c r="D143" t="s">
        <v>7</v>
      </c>
      <c r="E143" s="13">
        <v>1.735E-3</v>
      </c>
    </row>
    <row r="144" spans="1:21" x14ac:dyDescent="0.3">
      <c r="A144">
        <v>0</v>
      </c>
      <c r="B144" t="s">
        <v>1</v>
      </c>
      <c r="C144" t="s">
        <v>3</v>
      </c>
      <c r="D144" t="s">
        <v>7</v>
      </c>
      <c r="E144" s="13">
        <v>1.2899999999999999E-3</v>
      </c>
    </row>
    <row r="145" spans="1:5" x14ac:dyDescent="0.3">
      <c r="A145">
        <v>0</v>
      </c>
      <c r="B145" t="s">
        <v>4</v>
      </c>
      <c r="C145" t="s">
        <v>2</v>
      </c>
      <c r="D145" t="s">
        <v>7</v>
      </c>
      <c r="E145" s="13">
        <v>9.1E-4</v>
      </c>
    </row>
    <row r="146" spans="1:5" x14ac:dyDescent="0.3">
      <c r="A146">
        <v>0</v>
      </c>
      <c r="B146" t="s">
        <v>4</v>
      </c>
      <c r="C146" t="s">
        <v>3</v>
      </c>
      <c r="D146" t="s">
        <v>7</v>
      </c>
      <c r="E146" s="13">
        <v>8.0999999999999996E-4</v>
      </c>
    </row>
    <row r="147" spans="1:5" x14ac:dyDescent="0.3">
      <c r="A147">
        <v>0</v>
      </c>
      <c r="B147" t="s">
        <v>5</v>
      </c>
      <c r="C147" t="s">
        <v>2</v>
      </c>
      <c r="D147" t="s">
        <v>7</v>
      </c>
      <c r="E147" s="13">
        <v>1.2199999999999999E-3</v>
      </c>
    </row>
    <row r="148" spans="1:5" x14ac:dyDescent="0.3">
      <c r="A148">
        <v>0</v>
      </c>
      <c r="B148" t="s">
        <v>5</v>
      </c>
      <c r="C148" t="s">
        <v>3</v>
      </c>
      <c r="D148" t="s">
        <v>7</v>
      </c>
      <c r="E148" s="13">
        <v>4.95E-4</v>
      </c>
    </row>
    <row r="149" spans="1:5" x14ac:dyDescent="0.3">
      <c r="A149">
        <v>1</v>
      </c>
      <c r="B149" t="s">
        <v>1</v>
      </c>
      <c r="C149" t="s">
        <v>2</v>
      </c>
      <c r="D149" t="s">
        <v>7</v>
      </c>
      <c r="E149" s="13">
        <v>1.0200000000000001E-3</v>
      </c>
    </row>
    <row r="150" spans="1:5" x14ac:dyDescent="0.3">
      <c r="A150">
        <v>1</v>
      </c>
      <c r="B150" t="s">
        <v>1</v>
      </c>
      <c r="C150" t="s">
        <v>3</v>
      </c>
      <c r="D150" t="s">
        <v>7</v>
      </c>
      <c r="E150" s="13">
        <v>1.01E-3</v>
      </c>
    </row>
    <row r="151" spans="1:5" x14ac:dyDescent="0.3">
      <c r="A151">
        <v>1</v>
      </c>
      <c r="B151" t="s">
        <v>4</v>
      </c>
      <c r="C151" t="s">
        <v>2</v>
      </c>
      <c r="D151" t="s">
        <v>7</v>
      </c>
      <c r="E151" s="13">
        <v>2.7999999999999998E-4</v>
      </c>
    </row>
    <row r="152" spans="1:5" x14ac:dyDescent="0.3">
      <c r="A152">
        <v>1</v>
      </c>
      <c r="B152" t="s">
        <v>4</v>
      </c>
      <c r="C152" t="s">
        <v>3</v>
      </c>
      <c r="D152" t="s">
        <v>7</v>
      </c>
      <c r="E152" s="13">
        <v>2.4000000000000001E-4</v>
      </c>
    </row>
    <row r="153" spans="1:5" x14ac:dyDescent="0.3">
      <c r="A153">
        <v>1</v>
      </c>
      <c r="B153" t="s">
        <v>5</v>
      </c>
      <c r="C153" t="s">
        <v>2</v>
      </c>
      <c r="D153" t="s">
        <v>7</v>
      </c>
      <c r="E153" s="13">
        <v>1.6000000000000001E-4</v>
      </c>
    </row>
    <row r="154" spans="1:5" x14ac:dyDescent="0.3">
      <c r="A154">
        <v>1</v>
      </c>
      <c r="B154" t="s">
        <v>5</v>
      </c>
      <c r="C154" t="s">
        <v>3</v>
      </c>
      <c r="D154" t="s">
        <v>7</v>
      </c>
      <c r="E154" s="13">
        <v>2.1000000000000001E-4</v>
      </c>
    </row>
    <row r="155" spans="1:5" x14ac:dyDescent="0.3">
      <c r="A155">
        <v>11</v>
      </c>
      <c r="B155" t="s">
        <v>1</v>
      </c>
      <c r="C155" t="s">
        <v>2</v>
      </c>
      <c r="D155" t="s">
        <v>7</v>
      </c>
      <c r="E155" s="13">
        <v>3.15E-3</v>
      </c>
    </row>
    <row r="156" spans="1:5" x14ac:dyDescent="0.3">
      <c r="A156">
        <v>11</v>
      </c>
      <c r="B156" t="s">
        <v>1</v>
      </c>
      <c r="C156" t="s">
        <v>3</v>
      </c>
      <c r="D156" t="s">
        <v>7</v>
      </c>
      <c r="E156" s="13">
        <v>1.31E-3</v>
      </c>
    </row>
    <row r="157" spans="1:5" x14ac:dyDescent="0.3">
      <c r="A157">
        <v>11</v>
      </c>
      <c r="B157" t="s">
        <v>4</v>
      </c>
      <c r="C157" t="s">
        <v>2</v>
      </c>
      <c r="D157" t="s">
        <v>7</v>
      </c>
      <c r="E157" s="13">
        <v>8.4999999999999995E-4</v>
      </c>
    </row>
    <row r="158" spans="1:5" x14ac:dyDescent="0.3">
      <c r="A158">
        <v>11</v>
      </c>
      <c r="B158" t="s">
        <v>4</v>
      </c>
      <c r="C158" t="s">
        <v>3</v>
      </c>
      <c r="D158" t="s">
        <v>7</v>
      </c>
      <c r="E158" s="13">
        <v>7.1000000000000002E-4</v>
      </c>
    </row>
    <row r="159" spans="1:5" x14ac:dyDescent="0.3">
      <c r="A159">
        <v>11</v>
      </c>
      <c r="B159" t="s">
        <v>5</v>
      </c>
      <c r="C159" t="s">
        <v>2</v>
      </c>
      <c r="D159" t="s">
        <v>7</v>
      </c>
      <c r="E159" s="13">
        <v>1E-3</v>
      </c>
    </row>
    <row r="160" spans="1:5" x14ac:dyDescent="0.3">
      <c r="A160">
        <v>11</v>
      </c>
      <c r="B160" t="s">
        <v>5</v>
      </c>
      <c r="C160" t="s">
        <v>3</v>
      </c>
      <c r="D160" t="s">
        <v>7</v>
      </c>
      <c r="E160" s="13">
        <v>4.2999999999999999E-4</v>
      </c>
    </row>
    <row r="161" spans="1:5" x14ac:dyDescent="0.3">
      <c r="A161">
        <v>12</v>
      </c>
      <c r="B161" t="s">
        <v>1</v>
      </c>
      <c r="C161" t="s">
        <v>2</v>
      </c>
      <c r="D161" t="s">
        <v>7</v>
      </c>
      <c r="E161" s="13">
        <v>5.045E-3</v>
      </c>
    </row>
    <row r="162" spans="1:5" x14ac:dyDescent="0.3">
      <c r="A162">
        <v>12</v>
      </c>
      <c r="B162" t="s">
        <v>1</v>
      </c>
      <c r="C162" t="s">
        <v>3</v>
      </c>
      <c r="D162" t="s">
        <v>7</v>
      </c>
      <c r="E162" s="13">
        <v>2.5100000000000001E-3</v>
      </c>
    </row>
    <row r="163" spans="1:5" x14ac:dyDescent="0.3">
      <c r="A163">
        <v>12</v>
      </c>
      <c r="B163" t="s">
        <v>4</v>
      </c>
      <c r="C163" t="s">
        <v>2</v>
      </c>
      <c r="D163" t="s">
        <v>7</v>
      </c>
      <c r="E163" s="13">
        <v>1.42E-3</v>
      </c>
    </row>
    <row r="164" spans="1:5" x14ac:dyDescent="0.3">
      <c r="A164">
        <v>12</v>
      </c>
      <c r="B164" t="s">
        <v>4</v>
      </c>
      <c r="C164" t="s">
        <v>3</v>
      </c>
      <c r="D164" t="s">
        <v>7</v>
      </c>
      <c r="E164" s="13">
        <v>1.25E-3</v>
      </c>
    </row>
    <row r="165" spans="1:5" x14ac:dyDescent="0.3">
      <c r="A165">
        <v>12</v>
      </c>
      <c r="B165" t="s">
        <v>5</v>
      </c>
      <c r="C165" t="s">
        <v>2</v>
      </c>
      <c r="D165" t="s">
        <v>7</v>
      </c>
      <c r="E165" s="13">
        <v>1.5499999999999999E-3</v>
      </c>
    </row>
    <row r="166" spans="1:5" x14ac:dyDescent="0.3">
      <c r="A166">
        <v>12</v>
      </c>
      <c r="B166" t="s">
        <v>5</v>
      </c>
      <c r="C166" t="s">
        <v>3</v>
      </c>
      <c r="D166" t="s">
        <v>7</v>
      </c>
      <c r="E166" s="13">
        <v>6.8000000000000005E-4</v>
      </c>
    </row>
    <row r="167" spans="1:5" x14ac:dyDescent="0.3">
      <c r="A167">
        <v>13</v>
      </c>
      <c r="B167" t="s">
        <v>1</v>
      </c>
      <c r="C167" t="s">
        <v>2</v>
      </c>
      <c r="D167" t="s">
        <v>7</v>
      </c>
      <c r="E167" s="13">
        <v>7.0000000000000001E-3</v>
      </c>
    </row>
    <row r="168" spans="1:5" x14ac:dyDescent="0.3">
      <c r="A168">
        <v>13</v>
      </c>
      <c r="B168" t="s">
        <v>1</v>
      </c>
      <c r="C168" t="s">
        <v>3</v>
      </c>
      <c r="D168" t="s">
        <v>7</v>
      </c>
      <c r="E168" s="13">
        <v>4.5599999999999998E-3</v>
      </c>
    </row>
    <row r="169" spans="1:5" x14ac:dyDescent="0.3">
      <c r="A169">
        <v>13</v>
      </c>
      <c r="B169" t="s">
        <v>4</v>
      </c>
      <c r="C169" t="s">
        <v>2</v>
      </c>
      <c r="D169" t="s">
        <v>7</v>
      </c>
      <c r="E169" s="13">
        <v>2.565E-3</v>
      </c>
    </row>
    <row r="170" spans="1:5" x14ac:dyDescent="0.3">
      <c r="A170">
        <v>13</v>
      </c>
      <c r="B170" t="s">
        <v>4</v>
      </c>
      <c r="C170" t="s">
        <v>3</v>
      </c>
      <c r="D170" t="s">
        <v>7</v>
      </c>
      <c r="E170" s="13">
        <v>1.665E-3</v>
      </c>
    </row>
    <row r="171" spans="1:5" x14ac:dyDescent="0.3">
      <c r="A171">
        <v>13</v>
      </c>
      <c r="B171" t="s">
        <v>5</v>
      </c>
      <c r="C171" t="s">
        <v>2</v>
      </c>
      <c r="D171" t="s">
        <v>7</v>
      </c>
      <c r="E171" s="13">
        <v>1.9750000000000002E-3</v>
      </c>
    </row>
    <row r="172" spans="1:5" x14ac:dyDescent="0.3">
      <c r="A172">
        <v>13</v>
      </c>
      <c r="B172" t="s">
        <v>5</v>
      </c>
      <c r="C172" t="s">
        <v>3</v>
      </c>
      <c r="D172" t="s">
        <v>7</v>
      </c>
      <c r="E172" s="13">
        <v>1.1900000000000001E-3</v>
      </c>
    </row>
    <row r="173" spans="1:5" x14ac:dyDescent="0.3">
      <c r="A173">
        <v>14</v>
      </c>
      <c r="B173" t="s">
        <v>1</v>
      </c>
      <c r="C173" t="s">
        <v>2</v>
      </c>
      <c r="D173" t="s">
        <v>7</v>
      </c>
      <c r="E173" s="13">
        <v>8.4799999999999997E-3</v>
      </c>
    </row>
    <row r="174" spans="1:5" x14ac:dyDescent="0.3">
      <c r="A174">
        <v>14</v>
      </c>
      <c r="B174" t="s">
        <v>1</v>
      </c>
      <c r="C174" t="s">
        <v>3</v>
      </c>
      <c r="D174" t="s">
        <v>7</v>
      </c>
      <c r="E174" s="13">
        <v>6.8700000000000002E-3</v>
      </c>
    </row>
    <row r="175" spans="1:5" x14ac:dyDescent="0.3">
      <c r="A175">
        <v>14</v>
      </c>
      <c r="B175" t="s">
        <v>4</v>
      </c>
      <c r="C175" t="s">
        <v>2</v>
      </c>
      <c r="D175" t="s">
        <v>7</v>
      </c>
      <c r="E175" s="13">
        <v>4.2900000000000004E-3</v>
      </c>
    </row>
    <row r="176" spans="1:5" x14ac:dyDescent="0.3">
      <c r="A176">
        <v>14</v>
      </c>
      <c r="B176" t="s">
        <v>4</v>
      </c>
      <c r="C176" t="s">
        <v>3</v>
      </c>
      <c r="D176" t="s">
        <v>7</v>
      </c>
      <c r="E176" s="13">
        <v>2.2799999999999999E-3</v>
      </c>
    </row>
    <row r="177" spans="1:5" x14ac:dyDescent="0.3">
      <c r="A177">
        <v>14</v>
      </c>
      <c r="B177" t="s">
        <v>5</v>
      </c>
      <c r="C177" t="s">
        <v>2</v>
      </c>
      <c r="D177" t="s">
        <v>7</v>
      </c>
      <c r="E177" s="13">
        <v>2.2200000000000002E-3</v>
      </c>
    </row>
    <row r="178" spans="1:5" x14ac:dyDescent="0.3">
      <c r="A178">
        <v>14</v>
      </c>
      <c r="B178" t="s">
        <v>5</v>
      </c>
      <c r="C178" t="s">
        <v>3</v>
      </c>
      <c r="D178" t="s">
        <v>7</v>
      </c>
      <c r="E178" s="13">
        <v>1.73E-3</v>
      </c>
    </row>
    <row r="179" spans="1:5" x14ac:dyDescent="0.3">
      <c r="A179">
        <v>15</v>
      </c>
      <c r="B179" t="s">
        <v>1</v>
      </c>
      <c r="C179" t="s">
        <v>2</v>
      </c>
      <c r="D179" t="s">
        <v>7</v>
      </c>
      <c r="E179" s="13">
        <v>1.0580000000000001E-2</v>
      </c>
    </row>
    <row r="180" spans="1:5" x14ac:dyDescent="0.3">
      <c r="A180">
        <v>15</v>
      </c>
      <c r="B180" t="s">
        <v>1</v>
      </c>
      <c r="C180" t="s">
        <v>3</v>
      </c>
      <c r="D180" t="s">
        <v>7</v>
      </c>
      <c r="E180" s="13">
        <v>7.0800000000000004E-3</v>
      </c>
    </row>
    <row r="181" spans="1:5" x14ac:dyDescent="0.3">
      <c r="A181">
        <v>15</v>
      </c>
      <c r="B181" t="s">
        <v>4</v>
      </c>
      <c r="C181" t="s">
        <v>2</v>
      </c>
      <c r="D181" t="s">
        <v>7</v>
      </c>
      <c r="E181" s="13">
        <v>5.875E-3</v>
      </c>
    </row>
    <row r="182" spans="1:5" x14ac:dyDescent="0.3">
      <c r="A182">
        <v>15</v>
      </c>
      <c r="B182" t="s">
        <v>4</v>
      </c>
      <c r="C182" t="s">
        <v>3</v>
      </c>
      <c r="D182" t="s">
        <v>7</v>
      </c>
      <c r="E182" s="13">
        <v>3.0100000000000001E-3</v>
      </c>
    </row>
    <row r="183" spans="1:5" x14ac:dyDescent="0.3">
      <c r="A183">
        <v>15</v>
      </c>
      <c r="B183" t="s">
        <v>5</v>
      </c>
      <c r="C183" t="s">
        <v>2</v>
      </c>
      <c r="D183" t="s">
        <v>7</v>
      </c>
      <c r="E183" s="13">
        <v>2.9499999999999999E-3</v>
      </c>
    </row>
    <row r="184" spans="1:5" x14ac:dyDescent="0.3">
      <c r="A184">
        <v>15</v>
      </c>
      <c r="B184" t="s">
        <v>5</v>
      </c>
      <c r="C184" t="s">
        <v>3</v>
      </c>
      <c r="D184" t="s">
        <v>7</v>
      </c>
      <c r="E184" s="13">
        <v>2.0999999999999999E-3</v>
      </c>
    </row>
    <row r="185" spans="1:5" x14ac:dyDescent="0.3">
      <c r="A185">
        <v>16</v>
      </c>
      <c r="B185" t="s">
        <v>1</v>
      </c>
      <c r="C185" t="s">
        <v>2</v>
      </c>
      <c r="D185" t="s">
        <v>7</v>
      </c>
      <c r="E185" s="13">
        <v>1.089E-2</v>
      </c>
    </row>
    <row r="186" spans="1:5" x14ac:dyDescent="0.3">
      <c r="A186">
        <v>16</v>
      </c>
      <c r="B186" t="s">
        <v>1</v>
      </c>
      <c r="C186" t="s">
        <v>3</v>
      </c>
      <c r="D186" t="s">
        <v>7</v>
      </c>
      <c r="E186" s="13">
        <v>8.9949999999999995E-3</v>
      </c>
    </row>
    <row r="187" spans="1:5" x14ac:dyDescent="0.3">
      <c r="A187">
        <v>16</v>
      </c>
      <c r="B187" t="s">
        <v>4</v>
      </c>
      <c r="C187" t="s">
        <v>2</v>
      </c>
      <c r="D187" t="s">
        <v>7</v>
      </c>
      <c r="E187" s="13">
        <v>7.9399999999999991E-3</v>
      </c>
    </row>
    <row r="188" spans="1:5" x14ac:dyDescent="0.3">
      <c r="A188">
        <v>16</v>
      </c>
      <c r="B188" t="s">
        <v>4</v>
      </c>
      <c r="C188" t="s">
        <v>3</v>
      </c>
      <c r="D188" t="s">
        <v>7</v>
      </c>
      <c r="E188" s="13">
        <v>3.235E-3</v>
      </c>
    </row>
    <row r="189" spans="1:5" x14ac:dyDescent="0.3">
      <c r="A189">
        <v>16</v>
      </c>
      <c r="B189" t="s">
        <v>5</v>
      </c>
      <c r="C189" t="s">
        <v>2</v>
      </c>
      <c r="D189" t="s">
        <v>7</v>
      </c>
      <c r="E189" s="13">
        <v>1.265E-2</v>
      </c>
    </row>
    <row r="190" spans="1:5" x14ac:dyDescent="0.3">
      <c r="A190">
        <v>16</v>
      </c>
      <c r="B190" t="s">
        <v>5</v>
      </c>
      <c r="C190" t="s">
        <v>3</v>
      </c>
      <c r="D190" t="s">
        <v>7</v>
      </c>
      <c r="E190" s="13">
        <v>4.0899999999999999E-3</v>
      </c>
    </row>
    <row r="191" spans="1:5" x14ac:dyDescent="0.3">
      <c r="A191">
        <v>21</v>
      </c>
      <c r="B191" t="s">
        <v>1</v>
      </c>
      <c r="C191" t="s">
        <v>2</v>
      </c>
      <c r="D191" t="s">
        <v>7</v>
      </c>
      <c r="E191" s="13">
        <v>1.9400000000000001E-3</v>
      </c>
    </row>
    <row r="192" spans="1:5" x14ac:dyDescent="0.3">
      <c r="A192">
        <v>21</v>
      </c>
      <c r="B192" t="s">
        <v>1</v>
      </c>
      <c r="C192" t="s">
        <v>3</v>
      </c>
      <c r="D192" t="s">
        <v>7</v>
      </c>
      <c r="E192" s="13">
        <v>1.3699999999999999E-3</v>
      </c>
    </row>
    <row r="193" spans="1:5" x14ac:dyDescent="0.3">
      <c r="A193">
        <v>21</v>
      </c>
      <c r="B193" t="s">
        <v>4</v>
      </c>
      <c r="C193" t="s">
        <v>2</v>
      </c>
      <c r="D193" t="s">
        <v>7</v>
      </c>
      <c r="E193" s="13">
        <v>1.1299999999999999E-3</v>
      </c>
    </row>
    <row r="194" spans="1:5" x14ac:dyDescent="0.3">
      <c r="A194">
        <v>21</v>
      </c>
      <c r="B194" t="s">
        <v>4</v>
      </c>
      <c r="C194" t="s">
        <v>3</v>
      </c>
      <c r="D194" t="s">
        <v>7</v>
      </c>
      <c r="E194" s="13">
        <v>8.0000000000000004E-4</v>
      </c>
    </row>
    <row r="195" spans="1:5" x14ac:dyDescent="0.3">
      <c r="A195">
        <v>21</v>
      </c>
      <c r="B195" t="s">
        <v>5</v>
      </c>
      <c r="C195" t="s">
        <v>2</v>
      </c>
      <c r="D195" t="s">
        <v>7</v>
      </c>
      <c r="E195" s="13">
        <v>1.08E-3</v>
      </c>
    </row>
    <row r="196" spans="1:5" x14ac:dyDescent="0.3">
      <c r="A196">
        <v>21</v>
      </c>
      <c r="B196" t="s">
        <v>5</v>
      </c>
      <c r="C196" t="s">
        <v>3</v>
      </c>
      <c r="D196" t="s">
        <v>7</v>
      </c>
      <c r="E196" s="13">
        <v>5.2999999999999998E-4</v>
      </c>
    </row>
    <row r="197" spans="1:5" x14ac:dyDescent="0.3">
      <c r="A197">
        <v>22</v>
      </c>
      <c r="B197" t="s">
        <v>1</v>
      </c>
      <c r="C197" t="s">
        <v>2</v>
      </c>
      <c r="D197" t="s">
        <v>7</v>
      </c>
      <c r="E197" s="13">
        <v>3.15E-3</v>
      </c>
    </row>
    <row r="198" spans="1:5" x14ac:dyDescent="0.3">
      <c r="A198">
        <v>22</v>
      </c>
      <c r="B198" t="s">
        <v>1</v>
      </c>
      <c r="C198" t="s">
        <v>3</v>
      </c>
      <c r="D198" t="s">
        <v>7</v>
      </c>
      <c r="E198" s="13">
        <v>2.31E-3</v>
      </c>
    </row>
    <row r="199" spans="1:5" x14ac:dyDescent="0.3">
      <c r="A199">
        <v>22</v>
      </c>
      <c r="B199" t="s">
        <v>4</v>
      </c>
      <c r="C199" t="s">
        <v>2</v>
      </c>
      <c r="D199" t="s">
        <v>7</v>
      </c>
      <c r="E199" s="13">
        <v>1.81E-3</v>
      </c>
    </row>
    <row r="200" spans="1:5" x14ac:dyDescent="0.3">
      <c r="A200">
        <v>22</v>
      </c>
      <c r="B200" t="s">
        <v>4</v>
      </c>
      <c r="C200" t="s">
        <v>3</v>
      </c>
      <c r="D200" t="s">
        <v>7</v>
      </c>
      <c r="E200" s="13">
        <v>1.1900000000000001E-3</v>
      </c>
    </row>
    <row r="201" spans="1:5" x14ac:dyDescent="0.3">
      <c r="A201">
        <v>22</v>
      </c>
      <c r="B201" t="s">
        <v>5</v>
      </c>
      <c r="C201" t="s">
        <v>2</v>
      </c>
      <c r="D201" t="s">
        <v>7</v>
      </c>
      <c r="E201" s="13">
        <v>6.7949999999999998E-3</v>
      </c>
    </row>
    <row r="202" spans="1:5" x14ac:dyDescent="0.3">
      <c r="A202">
        <v>22</v>
      </c>
      <c r="B202" t="s">
        <v>5</v>
      </c>
      <c r="C202" t="s">
        <v>3</v>
      </c>
      <c r="D202" t="s">
        <v>7</v>
      </c>
      <c r="E202" s="13">
        <v>8.4000000000000003E-4</v>
      </c>
    </row>
    <row r="203" spans="1:5" x14ac:dyDescent="0.3">
      <c r="A203">
        <v>23</v>
      </c>
      <c r="B203" t="s">
        <v>1</v>
      </c>
      <c r="C203" t="s">
        <v>2</v>
      </c>
      <c r="D203" t="s">
        <v>7</v>
      </c>
      <c r="E203" s="13">
        <v>5.3E-3</v>
      </c>
    </row>
    <row r="204" spans="1:5" x14ac:dyDescent="0.3">
      <c r="A204">
        <v>23</v>
      </c>
      <c r="B204" t="s">
        <v>1</v>
      </c>
      <c r="C204" t="s">
        <v>3</v>
      </c>
      <c r="D204" t="s">
        <v>7</v>
      </c>
      <c r="E204" s="13">
        <v>3.8899999999999998E-3</v>
      </c>
    </row>
    <row r="205" spans="1:5" x14ac:dyDescent="0.3">
      <c r="A205">
        <v>23</v>
      </c>
      <c r="B205" t="s">
        <v>4</v>
      </c>
      <c r="C205" t="s">
        <v>2</v>
      </c>
      <c r="D205" t="s">
        <v>7</v>
      </c>
      <c r="E205" s="13">
        <v>4.5399999999999998E-3</v>
      </c>
    </row>
    <row r="206" spans="1:5" x14ac:dyDescent="0.3">
      <c r="A206">
        <v>23</v>
      </c>
      <c r="B206" t="s">
        <v>4</v>
      </c>
      <c r="C206" t="s">
        <v>3</v>
      </c>
      <c r="D206" t="s">
        <v>7</v>
      </c>
      <c r="E206" s="13">
        <v>1.8600000000000001E-3</v>
      </c>
    </row>
    <row r="207" spans="1:5" x14ac:dyDescent="0.3">
      <c r="A207">
        <v>23</v>
      </c>
      <c r="B207" t="s">
        <v>5</v>
      </c>
      <c r="C207" t="s">
        <v>2</v>
      </c>
      <c r="D207" t="s">
        <v>7</v>
      </c>
      <c r="E207" s="13">
        <v>1.6990000000000002E-2</v>
      </c>
    </row>
    <row r="208" spans="1:5" x14ac:dyDescent="0.3">
      <c r="A208">
        <v>23</v>
      </c>
      <c r="B208" t="s">
        <v>5</v>
      </c>
      <c r="C208" t="s">
        <v>3</v>
      </c>
      <c r="D208" t="s">
        <v>7</v>
      </c>
      <c r="E208" s="13">
        <v>1.5299999999999999E-3</v>
      </c>
    </row>
    <row r="209" spans="1:5" x14ac:dyDescent="0.3">
      <c r="A209">
        <v>24</v>
      </c>
      <c r="B209" t="s">
        <v>1</v>
      </c>
      <c r="C209" t="s">
        <v>2</v>
      </c>
      <c r="D209" t="s">
        <v>7</v>
      </c>
      <c r="E209" s="13">
        <v>5.9500000000000004E-3</v>
      </c>
    </row>
    <row r="210" spans="1:5" x14ac:dyDescent="0.3">
      <c r="A210">
        <v>24</v>
      </c>
      <c r="B210" t="s">
        <v>1</v>
      </c>
      <c r="C210" t="s">
        <v>3</v>
      </c>
      <c r="D210" t="s">
        <v>7</v>
      </c>
      <c r="E210" s="13">
        <v>4.8399999999999997E-3</v>
      </c>
    </row>
    <row r="211" spans="1:5" x14ac:dyDescent="0.3">
      <c r="A211">
        <v>24</v>
      </c>
      <c r="B211" t="s">
        <v>4</v>
      </c>
      <c r="C211" t="s">
        <v>2</v>
      </c>
      <c r="D211" t="s">
        <v>7</v>
      </c>
      <c r="E211" s="13">
        <v>9.2499999999999995E-3</v>
      </c>
    </row>
    <row r="212" spans="1:5" x14ac:dyDescent="0.3">
      <c r="A212">
        <v>24</v>
      </c>
      <c r="B212" t="s">
        <v>4</v>
      </c>
      <c r="C212" t="s">
        <v>3</v>
      </c>
      <c r="D212" t="s">
        <v>7</v>
      </c>
      <c r="E212" s="13">
        <v>2.8400000000000001E-3</v>
      </c>
    </row>
    <row r="213" spans="1:5" x14ac:dyDescent="0.3">
      <c r="A213">
        <v>24</v>
      </c>
      <c r="B213" t="s">
        <v>5</v>
      </c>
      <c r="C213" t="s">
        <v>2</v>
      </c>
      <c r="D213" t="s">
        <v>7</v>
      </c>
      <c r="E213" s="13">
        <v>3.3840000000000002E-2</v>
      </c>
    </row>
    <row r="214" spans="1:5" x14ac:dyDescent="0.3">
      <c r="A214">
        <v>24</v>
      </c>
      <c r="B214" t="s">
        <v>5</v>
      </c>
      <c r="C214" t="s">
        <v>3</v>
      </c>
      <c r="D214" t="s">
        <v>7</v>
      </c>
      <c r="E214" s="13">
        <v>2.5000000000000001E-3</v>
      </c>
    </row>
    <row r="215" spans="1:5" x14ac:dyDescent="0.3">
      <c r="A215">
        <v>25</v>
      </c>
      <c r="B215" t="s">
        <v>1</v>
      </c>
      <c r="C215" t="s">
        <v>2</v>
      </c>
      <c r="D215" t="s">
        <v>7</v>
      </c>
      <c r="E215" s="13">
        <v>8.77E-3</v>
      </c>
    </row>
    <row r="216" spans="1:5" x14ac:dyDescent="0.3">
      <c r="A216">
        <v>25</v>
      </c>
      <c r="B216" t="s">
        <v>1</v>
      </c>
      <c r="C216" t="s">
        <v>3</v>
      </c>
      <c r="D216" t="s">
        <v>7</v>
      </c>
      <c r="E216" s="13">
        <v>6.6049999999999998E-3</v>
      </c>
    </row>
    <row r="217" spans="1:5" x14ac:dyDescent="0.3">
      <c r="A217">
        <v>25</v>
      </c>
      <c r="B217" t="s">
        <v>4</v>
      </c>
      <c r="C217" t="s">
        <v>2</v>
      </c>
      <c r="D217" t="s">
        <v>7</v>
      </c>
      <c r="E217" s="13">
        <v>1.176E-2</v>
      </c>
    </row>
    <row r="218" spans="1:5" x14ac:dyDescent="0.3">
      <c r="A218">
        <v>25</v>
      </c>
      <c r="B218" t="s">
        <v>4</v>
      </c>
      <c r="C218" t="s">
        <v>3</v>
      </c>
      <c r="D218" t="s">
        <v>7</v>
      </c>
      <c r="E218" s="13">
        <v>3.3700000000000002E-3</v>
      </c>
    </row>
    <row r="219" spans="1:5" x14ac:dyDescent="0.3">
      <c r="A219">
        <v>25</v>
      </c>
      <c r="B219" t="s">
        <v>5</v>
      </c>
      <c r="C219" t="s">
        <v>2</v>
      </c>
      <c r="D219" t="s">
        <v>7</v>
      </c>
      <c r="E219" s="13">
        <v>3.4924999999999998E-2</v>
      </c>
    </row>
    <row r="220" spans="1:5" x14ac:dyDescent="0.3">
      <c r="A220">
        <v>25</v>
      </c>
      <c r="B220" t="s">
        <v>5</v>
      </c>
      <c r="C220" t="s">
        <v>3</v>
      </c>
      <c r="D220" t="s">
        <v>7</v>
      </c>
      <c r="E220" s="13">
        <v>3.46E-3</v>
      </c>
    </row>
    <row r="221" spans="1:5" x14ac:dyDescent="0.3">
      <c r="A221">
        <v>27</v>
      </c>
      <c r="B221" t="s">
        <v>1</v>
      </c>
      <c r="C221" t="s">
        <v>2</v>
      </c>
      <c r="D221" t="s">
        <v>7</v>
      </c>
      <c r="E221" s="13">
        <v>1.047E-2</v>
      </c>
    </row>
    <row r="222" spans="1:5" x14ac:dyDescent="0.3">
      <c r="A222">
        <v>27</v>
      </c>
      <c r="B222" t="s">
        <v>1</v>
      </c>
      <c r="C222" t="s">
        <v>3</v>
      </c>
      <c r="D222" t="s">
        <v>7</v>
      </c>
      <c r="E222" s="13">
        <v>6.6499999999999997E-3</v>
      </c>
    </row>
    <row r="223" spans="1:5" x14ac:dyDescent="0.3">
      <c r="A223">
        <v>27</v>
      </c>
      <c r="B223" t="s">
        <v>4</v>
      </c>
      <c r="C223" t="s">
        <v>2</v>
      </c>
      <c r="D223" t="s">
        <v>7</v>
      </c>
      <c r="E223" s="13">
        <v>1.5879999999999998E-2</v>
      </c>
    </row>
    <row r="224" spans="1:5" x14ac:dyDescent="0.3">
      <c r="A224">
        <v>27</v>
      </c>
      <c r="B224" t="s">
        <v>4</v>
      </c>
      <c r="C224" t="s">
        <v>3</v>
      </c>
      <c r="D224" t="s">
        <v>7</v>
      </c>
      <c r="E224" s="13">
        <v>4.15E-3</v>
      </c>
    </row>
    <row r="225" spans="1:5" x14ac:dyDescent="0.3">
      <c r="A225">
        <v>27</v>
      </c>
      <c r="B225" t="s">
        <v>5</v>
      </c>
      <c r="C225" t="s">
        <v>2</v>
      </c>
      <c r="D225" t="s">
        <v>7</v>
      </c>
      <c r="E225" s="13">
        <v>3.2579999999999998E-2</v>
      </c>
    </row>
    <row r="226" spans="1:5" x14ac:dyDescent="0.3">
      <c r="A226">
        <v>27</v>
      </c>
      <c r="B226" t="s">
        <v>5</v>
      </c>
      <c r="C226" t="s">
        <v>3</v>
      </c>
      <c r="D226" t="s">
        <v>7</v>
      </c>
      <c r="E226" s="13">
        <v>5.8799999999999998E-3</v>
      </c>
    </row>
    <row r="227" spans="1:5" x14ac:dyDescent="0.3">
      <c r="A227">
        <v>28</v>
      </c>
      <c r="B227" t="s">
        <v>1</v>
      </c>
      <c r="C227" t="s">
        <v>2</v>
      </c>
      <c r="D227" t="s">
        <v>7</v>
      </c>
      <c r="E227" s="13">
        <v>1.5789999999999998E-2</v>
      </c>
    </row>
    <row r="228" spans="1:5" x14ac:dyDescent="0.3">
      <c r="A228">
        <v>28</v>
      </c>
      <c r="B228" t="s">
        <v>1</v>
      </c>
      <c r="C228" t="s">
        <v>3</v>
      </c>
      <c r="D228" t="s">
        <v>7</v>
      </c>
      <c r="E228" s="13">
        <v>1.31849999999999E-2</v>
      </c>
    </row>
    <row r="229" spans="1:5" x14ac:dyDescent="0.3">
      <c r="A229">
        <v>28</v>
      </c>
      <c r="B229" t="s">
        <v>4</v>
      </c>
      <c r="C229" t="s">
        <v>2</v>
      </c>
      <c r="D229" t="s">
        <v>7</v>
      </c>
      <c r="E229" s="13">
        <v>2.2950000000000002E-2</v>
      </c>
    </row>
    <row r="230" spans="1:5" x14ac:dyDescent="0.3">
      <c r="A230">
        <v>28</v>
      </c>
      <c r="B230" t="s">
        <v>4</v>
      </c>
      <c r="C230" t="s">
        <v>3</v>
      </c>
      <c r="D230" t="s">
        <v>7</v>
      </c>
      <c r="E230" s="13">
        <v>6.7799999999999996E-3</v>
      </c>
    </row>
    <row r="231" spans="1:5" x14ac:dyDescent="0.3">
      <c r="A231">
        <v>28</v>
      </c>
      <c r="B231" t="s">
        <v>5</v>
      </c>
      <c r="C231" t="s">
        <v>2</v>
      </c>
      <c r="D231" t="s">
        <v>7</v>
      </c>
      <c r="E231" s="13">
        <v>3.9010000000000003E-2</v>
      </c>
    </row>
    <row r="232" spans="1:5" x14ac:dyDescent="0.3">
      <c r="A232">
        <v>28</v>
      </c>
      <c r="B232" t="s">
        <v>5</v>
      </c>
      <c r="C232" t="s">
        <v>3</v>
      </c>
      <c r="D232" t="s">
        <v>7</v>
      </c>
      <c r="E232" s="13">
        <v>9.0299999999999998E-3</v>
      </c>
    </row>
    <row r="233" spans="1:5" x14ac:dyDescent="0.3">
      <c r="A233">
        <v>29</v>
      </c>
      <c r="B233" t="s">
        <v>1</v>
      </c>
      <c r="C233" t="s">
        <v>2</v>
      </c>
      <c r="D233" t="s">
        <v>7</v>
      </c>
      <c r="E233" s="13">
        <v>2.0832700000000002</v>
      </c>
    </row>
    <row r="234" spans="1:5" x14ac:dyDescent="0.3">
      <c r="A234">
        <v>29</v>
      </c>
      <c r="B234" t="s">
        <v>1</v>
      </c>
      <c r="C234" t="s">
        <v>3</v>
      </c>
      <c r="D234" t="s">
        <v>7</v>
      </c>
      <c r="E234" s="13">
        <v>1.1769999999999999E-2</v>
      </c>
    </row>
    <row r="235" spans="1:5" x14ac:dyDescent="0.3">
      <c r="A235">
        <v>29</v>
      </c>
      <c r="B235" t="s">
        <v>4</v>
      </c>
      <c r="C235" t="s">
        <v>2</v>
      </c>
      <c r="D235" t="s">
        <v>7</v>
      </c>
      <c r="E235" s="13">
        <v>4.4358700000000004</v>
      </c>
    </row>
    <row r="236" spans="1:5" x14ac:dyDescent="0.3">
      <c r="A236">
        <v>29</v>
      </c>
      <c r="B236" t="s">
        <v>4</v>
      </c>
      <c r="C236" t="s">
        <v>3</v>
      </c>
      <c r="D236" t="s">
        <v>7</v>
      </c>
      <c r="E236" s="13">
        <v>1.142E-2</v>
      </c>
    </row>
    <row r="237" spans="1:5" x14ac:dyDescent="0.3">
      <c r="A237">
        <v>29</v>
      </c>
      <c r="B237" t="s">
        <v>5</v>
      </c>
      <c r="C237" t="s">
        <v>2</v>
      </c>
      <c r="D237" t="s">
        <v>7</v>
      </c>
      <c r="E237" s="13">
        <v>4.5719999999999997E-2</v>
      </c>
    </row>
    <row r="238" spans="1:5" x14ac:dyDescent="0.3">
      <c r="A238">
        <v>29</v>
      </c>
      <c r="B238" t="s">
        <v>5</v>
      </c>
      <c r="C238" t="s">
        <v>3</v>
      </c>
      <c r="D238" t="s">
        <v>7</v>
      </c>
      <c r="E238" s="13">
        <v>1.438E-2</v>
      </c>
    </row>
    <row r="239" spans="1:5" x14ac:dyDescent="0.3">
      <c r="A239">
        <v>30</v>
      </c>
      <c r="B239" t="s">
        <v>1</v>
      </c>
      <c r="C239" t="s">
        <v>2</v>
      </c>
      <c r="D239" t="s">
        <v>7</v>
      </c>
      <c r="E239" s="13">
        <v>5.9199999999999999E-3</v>
      </c>
    </row>
    <row r="240" spans="1:5" x14ac:dyDescent="0.3">
      <c r="A240">
        <v>30</v>
      </c>
      <c r="B240" t="s">
        <v>1</v>
      </c>
      <c r="C240" t="s">
        <v>3</v>
      </c>
      <c r="D240" t="s">
        <v>7</v>
      </c>
      <c r="E240" s="13">
        <v>1.983E-2</v>
      </c>
    </row>
    <row r="241" spans="1:5" x14ac:dyDescent="0.3">
      <c r="A241">
        <v>30</v>
      </c>
      <c r="B241" t="s">
        <v>4</v>
      </c>
      <c r="C241" t="s">
        <v>2</v>
      </c>
      <c r="D241" t="s">
        <v>7</v>
      </c>
      <c r="E241" s="13">
        <v>3.0400000000000002E-3</v>
      </c>
    </row>
    <row r="242" spans="1:5" x14ac:dyDescent="0.3">
      <c r="A242">
        <v>30</v>
      </c>
      <c r="B242" t="s">
        <v>4</v>
      </c>
      <c r="C242" t="s">
        <v>3</v>
      </c>
      <c r="D242" t="s">
        <v>7</v>
      </c>
      <c r="E242" s="13">
        <v>1.163E-2</v>
      </c>
    </row>
    <row r="243" spans="1:5" x14ac:dyDescent="0.3">
      <c r="A243">
        <v>30</v>
      </c>
      <c r="B243" t="s">
        <v>5</v>
      </c>
      <c r="C243" t="s">
        <v>2</v>
      </c>
      <c r="D243" t="s">
        <v>7</v>
      </c>
      <c r="E243" s="13">
        <v>6.2990000000000004E-2</v>
      </c>
    </row>
    <row r="244" spans="1:5" x14ac:dyDescent="0.3">
      <c r="A244">
        <v>30</v>
      </c>
      <c r="B244" t="s">
        <v>5</v>
      </c>
      <c r="C244" t="s">
        <v>3</v>
      </c>
      <c r="D244" t="s">
        <v>7</v>
      </c>
      <c r="E244" s="13">
        <v>1.6289999999999999E-2</v>
      </c>
    </row>
    <row r="245" spans="1:5" x14ac:dyDescent="0.3">
      <c r="A245">
        <v>33</v>
      </c>
      <c r="B245" t="s">
        <v>1</v>
      </c>
      <c r="C245" t="s">
        <v>2</v>
      </c>
      <c r="D245" t="s">
        <v>7</v>
      </c>
      <c r="E245" s="13">
        <v>6.3600000000000002E-3</v>
      </c>
    </row>
    <row r="246" spans="1:5" x14ac:dyDescent="0.3">
      <c r="A246">
        <v>33</v>
      </c>
      <c r="B246" t="s">
        <v>1</v>
      </c>
      <c r="C246" t="s">
        <v>3</v>
      </c>
      <c r="D246" t="s">
        <v>7</v>
      </c>
      <c r="E246" s="13">
        <v>4.9399999999999999E-3</v>
      </c>
    </row>
    <row r="247" spans="1:5" x14ac:dyDescent="0.3">
      <c r="A247">
        <v>33</v>
      </c>
      <c r="B247" t="s">
        <v>4</v>
      </c>
      <c r="C247" t="s">
        <v>2</v>
      </c>
      <c r="D247" t="s">
        <v>7</v>
      </c>
      <c r="E247" s="13">
        <v>9.2800000000000001E-3</v>
      </c>
    </row>
    <row r="248" spans="1:5" x14ac:dyDescent="0.3">
      <c r="A248">
        <v>33</v>
      </c>
      <c r="B248" t="s">
        <v>4</v>
      </c>
      <c r="C248" t="s">
        <v>3</v>
      </c>
      <c r="D248" t="s">
        <v>7</v>
      </c>
      <c r="E248" s="13">
        <v>1.32E-3</v>
      </c>
    </row>
    <row r="249" spans="1:5" x14ac:dyDescent="0.3">
      <c r="A249">
        <v>33</v>
      </c>
      <c r="B249" t="s">
        <v>5</v>
      </c>
      <c r="C249" t="s">
        <v>2</v>
      </c>
      <c r="D249" t="s">
        <v>7</v>
      </c>
      <c r="E249" s="13">
        <v>1.3375E-2</v>
      </c>
    </row>
    <row r="250" spans="1:5" x14ac:dyDescent="0.3">
      <c r="A250">
        <v>33</v>
      </c>
      <c r="B250" t="s">
        <v>5</v>
      </c>
      <c r="C250" t="s">
        <v>3</v>
      </c>
      <c r="D250" t="s">
        <v>7</v>
      </c>
      <c r="E250" s="13">
        <v>2.1849999999999999E-3</v>
      </c>
    </row>
    <row r="251" spans="1:5" x14ac:dyDescent="0.3">
      <c r="A251">
        <v>35</v>
      </c>
      <c r="B251" t="s">
        <v>1</v>
      </c>
      <c r="C251" t="s">
        <v>2</v>
      </c>
      <c r="D251" t="s">
        <v>7</v>
      </c>
      <c r="E251" s="13">
        <v>1.1350000000000001E-2</v>
      </c>
    </row>
    <row r="252" spans="1:5" x14ac:dyDescent="0.3">
      <c r="A252">
        <v>35</v>
      </c>
      <c r="B252" t="s">
        <v>1</v>
      </c>
      <c r="C252" t="s">
        <v>3</v>
      </c>
      <c r="D252" t="s">
        <v>7</v>
      </c>
      <c r="E252" s="13">
        <v>8.1549999999999904E-3</v>
      </c>
    </row>
    <row r="253" spans="1:5" x14ac:dyDescent="0.3">
      <c r="A253">
        <v>35</v>
      </c>
      <c r="B253" t="s">
        <v>4</v>
      </c>
      <c r="C253" t="s">
        <v>2</v>
      </c>
      <c r="D253" t="s">
        <v>7</v>
      </c>
      <c r="E253" s="13">
        <v>3.7749999999999999E-2</v>
      </c>
    </row>
    <row r="254" spans="1:5" x14ac:dyDescent="0.3">
      <c r="A254">
        <v>35</v>
      </c>
      <c r="B254" t="s">
        <v>4</v>
      </c>
      <c r="C254" t="s">
        <v>3</v>
      </c>
      <c r="D254" t="s">
        <v>7</v>
      </c>
      <c r="E254" s="13">
        <v>3.65E-3</v>
      </c>
    </row>
    <row r="255" spans="1:5" x14ac:dyDescent="0.3">
      <c r="A255">
        <v>35</v>
      </c>
      <c r="B255" t="s">
        <v>5</v>
      </c>
      <c r="C255" t="s">
        <v>2</v>
      </c>
      <c r="D255" t="s">
        <v>7</v>
      </c>
      <c r="E255" s="13">
        <v>4.6460000000000001E-2</v>
      </c>
    </row>
    <row r="256" spans="1:5" x14ac:dyDescent="0.3">
      <c r="A256">
        <v>35</v>
      </c>
      <c r="B256" t="s">
        <v>5</v>
      </c>
      <c r="C256" t="s">
        <v>3</v>
      </c>
      <c r="D256" t="s">
        <v>7</v>
      </c>
      <c r="E256" s="13">
        <v>1.274E-2</v>
      </c>
    </row>
    <row r="257" spans="1:5" x14ac:dyDescent="0.3">
      <c r="A257">
        <v>37</v>
      </c>
      <c r="B257" t="s">
        <v>1</v>
      </c>
      <c r="C257" t="s">
        <v>2</v>
      </c>
      <c r="D257" t="s">
        <v>7</v>
      </c>
      <c r="E257" s="13">
        <v>1.669E-2</v>
      </c>
    </row>
    <row r="258" spans="1:5" x14ac:dyDescent="0.3">
      <c r="A258">
        <v>37</v>
      </c>
      <c r="B258" t="s">
        <v>1</v>
      </c>
      <c r="C258" t="s">
        <v>3</v>
      </c>
      <c r="D258" t="s">
        <v>7</v>
      </c>
      <c r="E258" s="13">
        <v>8.8500000000000002E-3</v>
      </c>
    </row>
    <row r="259" spans="1:5" x14ac:dyDescent="0.3">
      <c r="A259">
        <v>37</v>
      </c>
      <c r="B259" t="s">
        <v>4</v>
      </c>
      <c r="C259" t="s">
        <v>2</v>
      </c>
      <c r="D259" t="s">
        <v>7</v>
      </c>
      <c r="E259" s="13">
        <v>6.166E-2</v>
      </c>
    </row>
    <row r="260" spans="1:5" x14ac:dyDescent="0.3">
      <c r="A260">
        <v>37</v>
      </c>
      <c r="B260" t="s">
        <v>4</v>
      </c>
      <c r="C260" t="s">
        <v>3</v>
      </c>
      <c r="D260" t="s">
        <v>7</v>
      </c>
      <c r="E260" s="13">
        <v>8.2299999999999995E-3</v>
      </c>
    </row>
    <row r="261" spans="1:5" x14ac:dyDescent="0.3">
      <c r="A261">
        <v>37</v>
      </c>
      <c r="B261" t="s">
        <v>5</v>
      </c>
      <c r="C261" t="s">
        <v>2</v>
      </c>
      <c r="D261" t="s">
        <v>7</v>
      </c>
      <c r="E261" s="13">
        <v>7.4899999999999994E-2</v>
      </c>
    </row>
    <row r="262" spans="1:5" x14ac:dyDescent="0.3">
      <c r="A262">
        <v>37</v>
      </c>
      <c r="B262" t="s">
        <v>5</v>
      </c>
      <c r="C262" t="s">
        <v>3</v>
      </c>
      <c r="D262" t="s">
        <v>7</v>
      </c>
      <c r="E262" s="13">
        <v>2.5989999999999999E-2</v>
      </c>
    </row>
    <row r="263" spans="1:5" x14ac:dyDescent="0.3">
      <c r="A263">
        <v>38</v>
      </c>
      <c r="B263" t="s">
        <v>1</v>
      </c>
      <c r="C263" t="s">
        <v>2</v>
      </c>
      <c r="D263" t="s">
        <v>7</v>
      </c>
      <c r="E263" s="13">
        <v>2.5340499999999899</v>
      </c>
    </row>
    <row r="264" spans="1:5" x14ac:dyDescent="0.3">
      <c r="A264">
        <v>38</v>
      </c>
      <c r="B264" t="s">
        <v>1</v>
      </c>
      <c r="C264" t="s">
        <v>3</v>
      </c>
      <c r="D264" t="s">
        <v>7</v>
      </c>
      <c r="E264" s="13">
        <v>9.58E-3</v>
      </c>
    </row>
    <row r="265" spans="1:5" x14ac:dyDescent="0.3">
      <c r="A265">
        <v>38</v>
      </c>
      <c r="B265" t="s">
        <v>4</v>
      </c>
      <c r="C265" t="s">
        <v>2</v>
      </c>
      <c r="D265" t="s">
        <v>7</v>
      </c>
      <c r="E265" s="13">
        <v>3.2418899999999899</v>
      </c>
    </row>
    <row r="266" spans="1:5" x14ac:dyDescent="0.3">
      <c r="A266">
        <v>38</v>
      </c>
      <c r="B266" t="s">
        <v>4</v>
      </c>
      <c r="C266" t="s">
        <v>3</v>
      </c>
      <c r="D266" t="s">
        <v>7</v>
      </c>
      <c r="E266" s="13">
        <v>1.3520000000000001E-2</v>
      </c>
    </row>
    <row r="267" spans="1:5" x14ac:dyDescent="0.3">
      <c r="A267">
        <v>38</v>
      </c>
      <c r="B267" t="s">
        <v>5</v>
      </c>
      <c r="C267" t="s">
        <v>2</v>
      </c>
      <c r="D267" t="s">
        <v>7</v>
      </c>
      <c r="E267" s="13">
        <v>9.4219999999999998E-2</v>
      </c>
    </row>
    <row r="268" spans="1:5" x14ac:dyDescent="0.3">
      <c r="A268">
        <v>38</v>
      </c>
      <c r="B268" t="s">
        <v>5</v>
      </c>
      <c r="C268" t="s">
        <v>3</v>
      </c>
      <c r="D268" t="s">
        <v>7</v>
      </c>
      <c r="E268" s="13">
        <v>2.4850000000000001E-2</v>
      </c>
    </row>
    <row r="269" spans="1:5" x14ac:dyDescent="0.3">
      <c r="A269">
        <v>39</v>
      </c>
      <c r="B269" t="s">
        <v>1</v>
      </c>
      <c r="C269" t="s">
        <v>2</v>
      </c>
      <c r="D269" t="s">
        <v>7</v>
      </c>
      <c r="E269" s="13">
        <v>3.80043</v>
      </c>
    </row>
    <row r="270" spans="1:5" x14ac:dyDescent="0.3">
      <c r="A270">
        <v>39</v>
      </c>
      <c r="B270" t="s">
        <v>1</v>
      </c>
      <c r="C270" t="s">
        <v>3</v>
      </c>
      <c r="D270" t="s">
        <v>7</v>
      </c>
      <c r="E270" s="13">
        <v>1.2619999999999999E-2</v>
      </c>
    </row>
    <row r="271" spans="1:5" x14ac:dyDescent="0.3">
      <c r="A271">
        <v>39</v>
      </c>
      <c r="B271" t="s">
        <v>4</v>
      </c>
      <c r="C271" t="s">
        <v>2</v>
      </c>
      <c r="D271" t="s">
        <v>7</v>
      </c>
      <c r="E271" s="13">
        <v>6.63978</v>
      </c>
    </row>
    <row r="272" spans="1:5" x14ac:dyDescent="0.3">
      <c r="A272">
        <v>39</v>
      </c>
      <c r="B272" t="s">
        <v>4</v>
      </c>
      <c r="C272" t="s">
        <v>3</v>
      </c>
      <c r="D272" t="s">
        <v>7</v>
      </c>
      <c r="E272" s="13">
        <v>2.069E-2</v>
      </c>
    </row>
    <row r="273" spans="1:5" x14ac:dyDescent="0.3">
      <c r="A273">
        <v>39</v>
      </c>
      <c r="B273" t="s">
        <v>5</v>
      </c>
      <c r="C273" t="s">
        <v>2</v>
      </c>
      <c r="D273" t="s">
        <v>7</v>
      </c>
      <c r="E273" s="13">
        <v>0.84836</v>
      </c>
    </row>
    <row r="274" spans="1:5" x14ac:dyDescent="0.3">
      <c r="A274">
        <v>39</v>
      </c>
      <c r="B274" t="s">
        <v>5</v>
      </c>
      <c r="C274" t="s">
        <v>3</v>
      </c>
      <c r="D274" t="s">
        <v>7</v>
      </c>
      <c r="E274" s="13">
        <v>3.7830000000000003E-2</v>
      </c>
    </row>
    <row r="275" spans="1:5" x14ac:dyDescent="0.3">
      <c r="A275">
        <v>40</v>
      </c>
      <c r="B275" t="s">
        <v>1</v>
      </c>
      <c r="C275" t="s">
        <v>2</v>
      </c>
      <c r="D275" t="s">
        <v>7</v>
      </c>
      <c r="E275" s="13">
        <v>11.477069999999999</v>
      </c>
    </row>
    <row r="276" spans="1:5" x14ac:dyDescent="0.3">
      <c r="A276">
        <v>40</v>
      </c>
      <c r="B276" t="s">
        <v>1</v>
      </c>
      <c r="C276" t="s">
        <v>3</v>
      </c>
      <c r="D276" t="s">
        <v>7</v>
      </c>
      <c r="E276" s="13">
        <v>0.92771999999999999</v>
      </c>
    </row>
    <row r="277" spans="1:5" x14ac:dyDescent="0.3">
      <c r="A277">
        <v>40</v>
      </c>
      <c r="B277" t="s">
        <v>4</v>
      </c>
      <c r="C277" t="s">
        <v>2</v>
      </c>
      <c r="D277" t="s">
        <v>7</v>
      </c>
      <c r="E277" s="13">
        <v>11.732060000000001</v>
      </c>
    </row>
    <row r="278" spans="1:5" x14ac:dyDescent="0.3">
      <c r="A278">
        <v>40</v>
      </c>
      <c r="B278" t="s">
        <v>4</v>
      </c>
      <c r="C278" t="s">
        <v>3</v>
      </c>
      <c r="D278" t="s">
        <v>7</v>
      </c>
      <c r="E278" s="13">
        <v>3.0904999999999998E-2</v>
      </c>
    </row>
    <row r="279" spans="1:5" x14ac:dyDescent="0.3">
      <c r="A279">
        <v>40</v>
      </c>
      <c r="B279" t="s">
        <v>5</v>
      </c>
      <c r="C279" t="s">
        <v>2</v>
      </c>
      <c r="D279" t="s">
        <v>7</v>
      </c>
      <c r="E279" s="13">
        <v>7.1660000000000001E-2</v>
      </c>
    </row>
    <row r="280" spans="1:5" x14ac:dyDescent="0.3">
      <c r="A280">
        <v>40</v>
      </c>
      <c r="B280" t="s">
        <v>5</v>
      </c>
      <c r="C280" t="s">
        <v>3</v>
      </c>
      <c r="D280" t="s">
        <v>7</v>
      </c>
      <c r="E280" s="13">
        <v>3.3099999999999997E-2</v>
      </c>
    </row>
    <row r="281" spans="1:5" x14ac:dyDescent="0.3">
      <c r="A281">
        <v>0</v>
      </c>
      <c r="B281" t="s">
        <v>1</v>
      </c>
      <c r="C281" t="s">
        <v>2</v>
      </c>
      <c r="D281" t="s">
        <v>8</v>
      </c>
      <c r="E281" s="13">
        <v>3.0000000000000001E-5</v>
      </c>
    </row>
    <row r="282" spans="1:5" x14ac:dyDescent="0.3">
      <c r="A282">
        <v>0</v>
      </c>
      <c r="B282" t="s">
        <v>1</v>
      </c>
      <c r="C282" t="s">
        <v>3</v>
      </c>
      <c r="D282" t="s">
        <v>8</v>
      </c>
      <c r="E282" s="13">
        <v>3.0000000000000001E-5</v>
      </c>
    </row>
    <row r="283" spans="1:5" x14ac:dyDescent="0.3">
      <c r="A283">
        <v>0</v>
      </c>
      <c r="B283" t="s">
        <v>4</v>
      </c>
      <c r="C283" t="s">
        <v>2</v>
      </c>
      <c r="D283" t="s">
        <v>8</v>
      </c>
      <c r="E283" s="13">
        <v>6.9999999999999994E-5</v>
      </c>
    </row>
    <row r="284" spans="1:5" x14ac:dyDescent="0.3">
      <c r="A284">
        <v>0</v>
      </c>
      <c r="B284" t="s">
        <v>4</v>
      </c>
      <c r="C284" t="s">
        <v>3</v>
      </c>
      <c r="D284" t="s">
        <v>8</v>
      </c>
      <c r="E284" s="13">
        <v>6.0000000000000002E-5</v>
      </c>
    </row>
    <row r="285" spans="1:5" x14ac:dyDescent="0.3">
      <c r="A285">
        <v>0</v>
      </c>
      <c r="B285" t="s">
        <v>5</v>
      </c>
      <c r="C285" t="s">
        <v>2</v>
      </c>
      <c r="D285" t="s">
        <v>8</v>
      </c>
      <c r="E285" s="13">
        <v>1.6000000000000001E-4</v>
      </c>
    </row>
    <row r="286" spans="1:5" x14ac:dyDescent="0.3">
      <c r="A286">
        <v>0</v>
      </c>
      <c r="B286" t="s">
        <v>5</v>
      </c>
      <c r="C286" t="s">
        <v>3</v>
      </c>
      <c r="D286" t="s">
        <v>8</v>
      </c>
      <c r="E286" s="13">
        <v>1.0000000000000001E-5</v>
      </c>
    </row>
    <row r="287" spans="1:5" x14ac:dyDescent="0.3">
      <c r="A287">
        <v>1</v>
      </c>
      <c r="B287" t="s">
        <v>1</v>
      </c>
      <c r="C287" t="s">
        <v>2</v>
      </c>
      <c r="D287" t="s">
        <v>8</v>
      </c>
      <c r="E287" s="13">
        <v>2.0000000000000002E-5</v>
      </c>
    </row>
    <row r="288" spans="1:5" x14ac:dyDescent="0.3">
      <c r="A288">
        <v>1</v>
      </c>
      <c r="B288" t="s">
        <v>1</v>
      </c>
      <c r="C288" t="s">
        <v>3</v>
      </c>
      <c r="D288" t="s">
        <v>8</v>
      </c>
      <c r="E288" s="13">
        <v>1.0000000000000001E-5</v>
      </c>
    </row>
    <row r="289" spans="1:5" x14ac:dyDescent="0.3">
      <c r="A289">
        <v>1</v>
      </c>
      <c r="B289" t="s">
        <v>4</v>
      </c>
      <c r="C289" t="s">
        <v>2</v>
      </c>
      <c r="D289" t="s">
        <v>8</v>
      </c>
      <c r="E289" s="13">
        <v>1.0000000000000001E-5</v>
      </c>
    </row>
    <row r="290" spans="1:5" x14ac:dyDescent="0.3">
      <c r="A290">
        <v>1</v>
      </c>
      <c r="B290" t="s">
        <v>4</v>
      </c>
      <c r="C290" t="s">
        <v>3</v>
      </c>
      <c r="D290" t="s">
        <v>8</v>
      </c>
      <c r="E290" s="13">
        <v>4.0000000000000003E-5</v>
      </c>
    </row>
    <row r="291" spans="1:5" x14ac:dyDescent="0.3">
      <c r="A291">
        <v>1</v>
      </c>
      <c r="B291" t="s">
        <v>5</v>
      </c>
      <c r="C291" t="s">
        <v>2</v>
      </c>
      <c r="D291" t="s">
        <v>8</v>
      </c>
      <c r="E291" s="13">
        <v>1.0000000000000001E-5</v>
      </c>
    </row>
    <row r="292" spans="1:5" x14ac:dyDescent="0.3">
      <c r="A292">
        <v>1</v>
      </c>
      <c r="B292" t="s">
        <v>5</v>
      </c>
      <c r="C292" t="s">
        <v>3</v>
      </c>
      <c r="D292" t="s">
        <v>8</v>
      </c>
      <c r="E292" s="13">
        <v>1.0000000000000001E-5</v>
      </c>
    </row>
    <row r="293" spans="1:5" x14ac:dyDescent="0.3">
      <c r="A293">
        <v>11</v>
      </c>
      <c r="B293" t="s">
        <v>1</v>
      </c>
      <c r="C293" t="s">
        <v>2</v>
      </c>
      <c r="D293" t="s">
        <v>8</v>
      </c>
      <c r="E293" s="13">
        <v>4.0000000000000003E-5</v>
      </c>
    </row>
    <row r="294" spans="1:5" x14ac:dyDescent="0.3">
      <c r="A294">
        <v>11</v>
      </c>
      <c r="B294" t="s">
        <v>1</v>
      </c>
      <c r="C294" t="s">
        <v>3</v>
      </c>
      <c r="D294" t="s">
        <v>8</v>
      </c>
      <c r="E294" s="13">
        <v>2.0000000000000002E-5</v>
      </c>
    </row>
    <row r="295" spans="1:5" x14ac:dyDescent="0.3">
      <c r="A295">
        <v>11</v>
      </c>
      <c r="B295" t="s">
        <v>4</v>
      </c>
      <c r="C295" t="s">
        <v>2</v>
      </c>
      <c r="D295" t="s">
        <v>8</v>
      </c>
      <c r="E295" s="13">
        <v>5.0000000000000002E-5</v>
      </c>
    </row>
    <row r="296" spans="1:5" x14ac:dyDescent="0.3">
      <c r="A296">
        <v>11</v>
      </c>
      <c r="B296" t="s">
        <v>4</v>
      </c>
      <c r="C296" t="s">
        <v>3</v>
      </c>
      <c r="D296" t="s">
        <v>8</v>
      </c>
      <c r="E296" s="13">
        <v>5.0000000000000002E-5</v>
      </c>
    </row>
    <row r="297" spans="1:5" x14ac:dyDescent="0.3">
      <c r="A297">
        <v>11</v>
      </c>
      <c r="B297" t="s">
        <v>5</v>
      </c>
      <c r="C297" t="s">
        <v>2</v>
      </c>
      <c r="D297" t="s">
        <v>8</v>
      </c>
      <c r="E297" s="13">
        <v>6.0000000000000002E-5</v>
      </c>
    </row>
    <row r="298" spans="1:5" x14ac:dyDescent="0.3">
      <c r="A298">
        <v>11</v>
      </c>
      <c r="B298" t="s">
        <v>5</v>
      </c>
      <c r="C298" t="s">
        <v>3</v>
      </c>
      <c r="D298" t="s">
        <v>8</v>
      </c>
      <c r="E298" s="13">
        <v>1.0000000000000001E-5</v>
      </c>
    </row>
    <row r="299" spans="1:5" x14ac:dyDescent="0.3">
      <c r="A299">
        <v>12</v>
      </c>
      <c r="B299" t="s">
        <v>1</v>
      </c>
      <c r="C299" t="s">
        <v>2</v>
      </c>
      <c r="D299" t="s">
        <v>8</v>
      </c>
      <c r="E299" s="13">
        <v>6.0000000000000002E-5</v>
      </c>
    </row>
    <row r="300" spans="1:5" x14ac:dyDescent="0.3">
      <c r="A300">
        <v>12</v>
      </c>
      <c r="B300" t="s">
        <v>1</v>
      </c>
      <c r="C300" t="s">
        <v>3</v>
      </c>
      <c r="D300" t="s">
        <v>8</v>
      </c>
      <c r="E300" s="13">
        <v>4.0000000000000003E-5</v>
      </c>
    </row>
    <row r="301" spans="1:5" x14ac:dyDescent="0.3">
      <c r="A301">
        <v>12</v>
      </c>
      <c r="B301" t="s">
        <v>4</v>
      </c>
      <c r="C301" t="s">
        <v>2</v>
      </c>
      <c r="D301" t="s">
        <v>8</v>
      </c>
      <c r="E301" s="13">
        <v>6.9999999999999994E-5</v>
      </c>
    </row>
    <row r="302" spans="1:5" x14ac:dyDescent="0.3">
      <c r="A302">
        <v>12</v>
      </c>
      <c r="B302" t="s">
        <v>4</v>
      </c>
      <c r="C302" t="s">
        <v>3</v>
      </c>
      <c r="D302" t="s">
        <v>8</v>
      </c>
      <c r="E302" s="13">
        <v>8.0000000000000007E-5</v>
      </c>
    </row>
    <row r="303" spans="1:5" x14ac:dyDescent="0.3">
      <c r="A303">
        <v>12</v>
      </c>
      <c r="B303" t="s">
        <v>5</v>
      </c>
      <c r="C303" t="s">
        <v>2</v>
      </c>
      <c r="D303" t="s">
        <v>8</v>
      </c>
      <c r="E303" s="13">
        <v>9.0000000000000006E-5</v>
      </c>
    </row>
    <row r="304" spans="1:5" x14ac:dyDescent="0.3">
      <c r="A304">
        <v>12</v>
      </c>
      <c r="B304" t="s">
        <v>5</v>
      </c>
      <c r="C304" t="s">
        <v>3</v>
      </c>
      <c r="D304" t="s">
        <v>8</v>
      </c>
      <c r="E304" s="13">
        <v>1.0000000000000001E-5</v>
      </c>
    </row>
    <row r="305" spans="1:5" x14ac:dyDescent="0.3">
      <c r="A305">
        <v>13</v>
      </c>
      <c r="B305" t="s">
        <v>1</v>
      </c>
      <c r="C305" t="s">
        <v>2</v>
      </c>
      <c r="D305" t="s">
        <v>8</v>
      </c>
      <c r="E305" s="13">
        <v>1.1E-4</v>
      </c>
    </row>
    <row r="306" spans="1:5" x14ac:dyDescent="0.3">
      <c r="A306">
        <v>13</v>
      </c>
      <c r="B306" t="s">
        <v>1</v>
      </c>
      <c r="C306" t="s">
        <v>3</v>
      </c>
      <c r="D306" t="s">
        <v>8</v>
      </c>
      <c r="E306" s="13">
        <v>6.0000000000000002E-5</v>
      </c>
    </row>
    <row r="307" spans="1:5" x14ac:dyDescent="0.3">
      <c r="A307">
        <v>13</v>
      </c>
      <c r="B307" t="s">
        <v>4</v>
      </c>
      <c r="C307" t="s">
        <v>2</v>
      </c>
      <c r="D307" t="s">
        <v>8</v>
      </c>
      <c r="E307" s="13">
        <v>1.2E-4</v>
      </c>
    </row>
    <row r="308" spans="1:5" x14ac:dyDescent="0.3">
      <c r="A308">
        <v>13</v>
      </c>
      <c r="B308" t="s">
        <v>4</v>
      </c>
      <c r="C308" t="s">
        <v>3</v>
      </c>
      <c r="D308" t="s">
        <v>8</v>
      </c>
      <c r="E308" s="13">
        <v>1.1E-4</v>
      </c>
    </row>
    <row r="309" spans="1:5" x14ac:dyDescent="0.3">
      <c r="A309">
        <v>13</v>
      </c>
      <c r="B309" t="s">
        <v>5</v>
      </c>
      <c r="C309" t="s">
        <v>2</v>
      </c>
      <c r="D309" t="s">
        <v>8</v>
      </c>
      <c r="E309" s="13">
        <v>1.05E-4</v>
      </c>
    </row>
    <row r="310" spans="1:5" x14ac:dyDescent="0.3">
      <c r="A310">
        <v>13</v>
      </c>
      <c r="B310" t="s">
        <v>5</v>
      </c>
      <c r="C310" t="s">
        <v>3</v>
      </c>
      <c r="D310" t="s">
        <v>8</v>
      </c>
      <c r="E310" s="13">
        <v>1.0000000000000001E-5</v>
      </c>
    </row>
    <row r="311" spans="1:5" x14ac:dyDescent="0.3">
      <c r="A311">
        <v>14</v>
      </c>
      <c r="B311" t="s">
        <v>1</v>
      </c>
      <c r="C311" t="s">
        <v>2</v>
      </c>
      <c r="D311" t="s">
        <v>8</v>
      </c>
      <c r="E311" s="13">
        <v>1.9000000000000001E-4</v>
      </c>
    </row>
    <row r="312" spans="1:5" x14ac:dyDescent="0.3">
      <c r="A312">
        <v>14</v>
      </c>
      <c r="B312" t="s">
        <v>1</v>
      </c>
      <c r="C312" t="s">
        <v>3</v>
      </c>
      <c r="D312" t="s">
        <v>8</v>
      </c>
      <c r="E312" s="13">
        <v>1.1E-4</v>
      </c>
    </row>
    <row r="313" spans="1:5" x14ac:dyDescent="0.3">
      <c r="A313">
        <v>14</v>
      </c>
      <c r="B313" t="s">
        <v>4</v>
      </c>
      <c r="C313" t="s">
        <v>2</v>
      </c>
      <c r="D313" t="s">
        <v>8</v>
      </c>
      <c r="E313" s="13">
        <v>1.8000000000000001E-4</v>
      </c>
    </row>
    <row r="314" spans="1:5" x14ac:dyDescent="0.3">
      <c r="A314">
        <v>14</v>
      </c>
      <c r="B314" t="s">
        <v>4</v>
      </c>
      <c r="C314" t="s">
        <v>3</v>
      </c>
      <c r="D314" t="s">
        <v>8</v>
      </c>
      <c r="E314" s="13">
        <v>1.2999999999999999E-4</v>
      </c>
    </row>
    <row r="315" spans="1:5" x14ac:dyDescent="0.3">
      <c r="A315">
        <v>14</v>
      </c>
      <c r="B315" t="s">
        <v>5</v>
      </c>
      <c r="C315" t="s">
        <v>2</v>
      </c>
      <c r="D315" t="s">
        <v>8</v>
      </c>
      <c r="E315" s="13">
        <v>2.1000000000000001E-4</v>
      </c>
    </row>
    <row r="316" spans="1:5" x14ac:dyDescent="0.3">
      <c r="A316">
        <v>14</v>
      </c>
      <c r="B316" t="s">
        <v>5</v>
      </c>
      <c r="C316" t="s">
        <v>3</v>
      </c>
      <c r="D316" t="s">
        <v>8</v>
      </c>
      <c r="E316" s="13">
        <v>3.0000000000000001E-5</v>
      </c>
    </row>
    <row r="317" spans="1:5" x14ac:dyDescent="0.3">
      <c r="A317">
        <v>15</v>
      </c>
      <c r="B317" t="s">
        <v>1</v>
      </c>
      <c r="C317" t="s">
        <v>2</v>
      </c>
      <c r="D317" t="s">
        <v>8</v>
      </c>
      <c r="E317" s="13">
        <v>3.8999999999999999E-4</v>
      </c>
    </row>
    <row r="318" spans="1:5" x14ac:dyDescent="0.3">
      <c r="A318">
        <v>15</v>
      </c>
      <c r="B318" t="s">
        <v>1</v>
      </c>
      <c r="C318" t="s">
        <v>3</v>
      </c>
      <c r="D318" t="s">
        <v>8</v>
      </c>
      <c r="E318" s="13">
        <v>1.2999999999999999E-4</v>
      </c>
    </row>
    <row r="319" spans="1:5" x14ac:dyDescent="0.3">
      <c r="A319">
        <v>15</v>
      </c>
      <c r="B319" t="s">
        <v>4</v>
      </c>
      <c r="C319" t="s">
        <v>2</v>
      </c>
      <c r="D319" t="s">
        <v>8</v>
      </c>
      <c r="E319" s="13">
        <v>2.0000000000000001E-4</v>
      </c>
    </row>
    <row r="320" spans="1:5" x14ac:dyDescent="0.3">
      <c r="A320">
        <v>15</v>
      </c>
      <c r="B320" t="s">
        <v>4</v>
      </c>
      <c r="C320" t="s">
        <v>3</v>
      </c>
      <c r="D320" t="s">
        <v>8</v>
      </c>
      <c r="E320" s="13">
        <v>1.2999999999999999E-4</v>
      </c>
    </row>
    <row r="321" spans="1:5" x14ac:dyDescent="0.3">
      <c r="A321">
        <v>15</v>
      </c>
      <c r="B321" t="s">
        <v>5</v>
      </c>
      <c r="C321" t="s">
        <v>2</v>
      </c>
      <c r="D321" t="s">
        <v>8</v>
      </c>
      <c r="E321" s="13">
        <v>2.4000000000000001E-4</v>
      </c>
    </row>
    <row r="322" spans="1:5" x14ac:dyDescent="0.3">
      <c r="A322">
        <v>15</v>
      </c>
      <c r="B322" t="s">
        <v>5</v>
      </c>
      <c r="C322" t="s">
        <v>3</v>
      </c>
      <c r="D322" t="s">
        <v>8</v>
      </c>
      <c r="E322" s="13">
        <v>6.0000000000000002E-5</v>
      </c>
    </row>
    <row r="323" spans="1:5" x14ac:dyDescent="0.3">
      <c r="A323">
        <v>16</v>
      </c>
      <c r="B323" t="s">
        <v>1</v>
      </c>
      <c r="C323" t="s">
        <v>2</v>
      </c>
      <c r="D323" t="s">
        <v>8</v>
      </c>
      <c r="E323" s="13">
        <v>5.1999999999999995E-4</v>
      </c>
    </row>
    <row r="324" spans="1:5" x14ac:dyDescent="0.3">
      <c r="A324">
        <v>16</v>
      </c>
      <c r="B324" t="s">
        <v>1</v>
      </c>
      <c r="C324" t="s">
        <v>3</v>
      </c>
      <c r="D324" t="s">
        <v>8</v>
      </c>
      <c r="E324" s="13">
        <v>2.8499999999999999E-4</v>
      </c>
    </row>
    <row r="325" spans="1:5" x14ac:dyDescent="0.3">
      <c r="A325">
        <v>16</v>
      </c>
      <c r="B325" t="s">
        <v>4</v>
      </c>
      <c r="C325" t="s">
        <v>2</v>
      </c>
      <c r="D325" t="s">
        <v>8</v>
      </c>
      <c r="E325" s="13">
        <v>2.7999999999999998E-4</v>
      </c>
    </row>
    <row r="326" spans="1:5" x14ac:dyDescent="0.3">
      <c r="A326">
        <v>16</v>
      </c>
      <c r="B326" t="s">
        <v>4</v>
      </c>
      <c r="C326" t="s">
        <v>3</v>
      </c>
      <c r="D326" t="s">
        <v>8</v>
      </c>
      <c r="E326" s="13">
        <v>1.4999999999999999E-4</v>
      </c>
    </row>
    <row r="327" spans="1:5" x14ac:dyDescent="0.3">
      <c r="A327">
        <v>16</v>
      </c>
      <c r="B327" t="s">
        <v>5</v>
      </c>
      <c r="C327" t="s">
        <v>2</v>
      </c>
      <c r="D327" t="s">
        <v>8</v>
      </c>
      <c r="E327" s="13">
        <v>4.2999999999999999E-4</v>
      </c>
    </row>
    <row r="328" spans="1:5" x14ac:dyDescent="0.3">
      <c r="A328">
        <v>16</v>
      </c>
      <c r="B328" t="s">
        <v>5</v>
      </c>
      <c r="C328" t="s">
        <v>3</v>
      </c>
      <c r="D328" t="s">
        <v>8</v>
      </c>
      <c r="E328" s="13">
        <v>6.9999999999999994E-5</v>
      </c>
    </row>
    <row r="329" spans="1:5" x14ac:dyDescent="0.3">
      <c r="A329">
        <v>21</v>
      </c>
      <c r="B329" t="s">
        <v>1</v>
      </c>
      <c r="C329" t="s">
        <v>2</v>
      </c>
      <c r="D329" t="s">
        <v>8</v>
      </c>
      <c r="E329" s="13">
        <v>6.0000000000000002E-5</v>
      </c>
    </row>
    <row r="330" spans="1:5" x14ac:dyDescent="0.3">
      <c r="A330">
        <v>21</v>
      </c>
      <c r="B330" t="s">
        <v>1</v>
      </c>
      <c r="C330" t="s">
        <v>3</v>
      </c>
      <c r="D330" t="s">
        <v>8</v>
      </c>
      <c r="E330" s="13">
        <v>3.0000000000000001E-5</v>
      </c>
    </row>
    <row r="331" spans="1:5" x14ac:dyDescent="0.3">
      <c r="A331">
        <v>21</v>
      </c>
      <c r="B331" t="s">
        <v>4</v>
      </c>
      <c r="C331" t="s">
        <v>2</v>
      </c>
      <c r="D331" t="s">
        <v>8</v>
      </c>
      <c r="E331" s="13">
        <v>6.9999999999999994E-5</v>
      </c>
    </row>
    <row r="332" spans="1:5" x14ac:dyDescent="0.3">
      <c r="A332">
        <v>21</v>
      </c>
      <c r="B332" t="s">
        <v>4</v>
      </c>
      <c r="C332" t="s">
        <v>3</v>
      </c>
      <c r="D332" t="s">
        <v>8</v>
      </c>
      <c r="E332" s="13">
        <v>6.0000000000000002E-5</v>
      </c>
    </row>
    <row r="333" spans="1:5" x14ac:dyDescent="0.3">
      <c r="A333">
        <v>21</v>
      </c>
      <c r="B333" t="s">
        <v>5</v>
      </c>
      <c r="C333" t="s">
        <v>2</v>
      </c>
      <c r="D333" t="s">
        <v>8</v>
      </c>
      <c r="E333" s="13">
        <v>1.7000000000000001E-4</v>
      </c>
    </row>
    <row r="334" spans="1:5" x14ac:dyDescent="0.3">
      <c r="A334">
        <v>21</v>
      </c>
      <c r="B334" t="s">
        <v>5</v>
      </c>
      <c r="C334" t="s">
        <v>3</v>
      </c>
      <c r="D334" t="s">
        <v>8</v>
      </c>
      <c r="E334" s="13">
        <v>1.0000000000000001E-5</v>
      </c>
    </row>
    <row r="335" spans="1:5" x14ac:dyDescent="0.3">
      <c r="A335">
        <v>22</v>
      </c>
      <c r="B335" t="s">
        <v>1</v>
      </c>
      <c r="C335" t="s">
        <v>2</v>
      </c>
      <c r="D335" t="s">
        <v>8</v>
      </c>
      <c r="E335" s="13">
        <v>6.9999999999999994E-5</v>
      </c>
    </row>
    <row r="336" spans="1:5" x14ac:dyDescent="0.3">
      <c r="A336">
        <v>22</v>
      </c>
      <c r="B336" t="s">
        <v>1</v>
      </c>
      <c r="C336" t="s">
        <v>3</v>
      </c>
      <c r="D336" t="s">
        <v>8</v>
      </c>
      <c r="E336" s="13">
        <v>6.9999999999999994E-5</v>
      </c>
    </row>
    <row r="337" spans="1:5" x14ac:dyDescent="0.3">
      <c r="A337">
        <v>22</v>
      </c>
      <c r="B337" t="s">
        <v>4</v>
      </c>
      <c r="C337" t="s">
        <v>2</v>
      </c>
      <c r="D337" t="s">
        <v>8</v>
      </c>
      <c r="E337" s="13">
        <v>9.0000000000000006E-5</v>
      </c>
    </row>
    <row r="338" spans="1:5" x14ac:dyDescent="0.3">
      <c r="A338">
        <v>22</v>
      </c>
      <c r="B338" t="s">
        <v>4</v>
      </c>
      <c r="C338" t="s">
        <v>3</v>
      </c>
      <c r="D338" t="s">
        <v>8</v>
      </c>
      <c r="E338" s="13">
        <v>8.0000000000000007E-5</v>
      </c>
    </row>
    <row r="339" spans="1:5" x14ac:dyDescent="0.3">
      <c r="A339">
        <v>22</v>
      </c>
      <c r="B339" t="s">
        <v>5</v>
      </c>
      <c r="C339" t="s">
        <v>2</v>
      </c>
      <c r="D339" t="s">
        <v>8</v>
      </c>
      <c r="E339" s="13">
        <v>3.1E-4</v>
      </c>
    </row>
    <row r="340" spans="1:5" x14ac:dyDescent="0.3">
      <c r="A340">
        <v>22</v>
      </c>
      <c r="B340" t="s">
        <v>5</v>
      </c>
      <c r="C340" t="s">
        <v>3</v>
      </c>
      <c r="D340" t="s">
        <v>8</v>
      </c>
      <c r="E340" s="13">
        <v>2.0000000000000002E-5</v>
      </c>
    </row>
    <row r="341" spans="1:5" x14ac:dyDescent="0.3">
      <c r="A341">
        <v>23</v>
      </c>
      <c r="B341" t="s">
        <v>1</v>
      </c>
      <c r="C341" t="s">
        <v>2</v>
      </c>
      <c r="D341" t="s">
        <v>8</v>
      </c>
      <c r="E341" s="13">
        <v>1.1E-4</v>
      </c>
    </row>
    <row r="342" spans="1:5" x14ac:dyDescent="0.3">
      <c r="A342">
        <v>23</v>
      </c>
      <c r="B342" t="s">
        <v>1</v>
      </c>
      <c r="C342" t="s">
        <v>3</v>
      </c>
      <c r="D342" t="s">
        <v>8</v>
      </c>
      <c r="E342" s="13">
        <v>1.2E-4</v>
      </c>
    </row>
    <row r="343" spans="1:5" x14ac:dyDescent="0.3">
      <c r="A343">
        <v>23</v>
      </c>
      <c r="B343" t="s">
        <v>4</v>
      </c>
      <c r="C343" t="s">
        <v>2</v>
      </c>
      <c r="D343" t="s">
        <v>8</v>
      </c>
      <c r="E343" s="13">
        <v>1.1E-4</v>
      </c>
    </row>
    <row r="344" spans="1:5" x14ac:dyDescent="0.3">
      <c r="A344">
        <v>23</v>
      </c>
      <c r="B344" t="s">
        <v>4</v>
      </c>
      <c r="C344" t="s">
        <v>3</v>
      </c>
      <c r="D344" t="s">
        <v>8</v>
      </c>
      <c r="E344" s="13">
        <v>1.1E-4</v>
      </c>
    </row>
    <row r="345" spans="1:5" x14ac:dyDescent="0.3">
      <c r="A345">
        <v>23</v>
      </c>
      <c r="B345" t="s">
        <v>5</v>
      </c>
      <c r="C345" t="s">
        <v>2</v>
      </c>
      <c r="D345" t="s">
        <v>8</v>
      </c>
      <c r="E345" s="13">
        <v>5.5000000000000003E-4</v>
      </c>
    </row>
    <row r="346" spans="1:5" x14ac:dyDescent="0.3">
      <c r="A346">
        <v>23</v>
      </c>
      <c r="B346" t="s">
        <v>5</v>
      </c>
      <c r="C346" t="s">
        <v>3</v>
      </c>
      <c r="D346" t="s">
        <v>8</v>
      </c>
      <c r="E346" s="13">
        <v>1.0000000000000001E-5</v>
      </c>
    </row>
    <row r="347" spans="1:5" x14ac:dyDescent="0.3">
      <c r="A347">
        <v>24</v>
      </c>
      <c r="B347" t="s">
        <v>1</v>
      </c>
      <c r="C347" t="s">
        <v>2</v>
      </c>
      <c r="D347" t="s">
        <v>8</v>
      </c>
      <c r="E347" s="13">
        <v>1.3999999999999999E-4</v>
      </c>
    </row>
    <row r="348" spans="1:5" x14ac:dyDescent="0.3">
      <c r="A348">
        <v>24</v>
      </c>
      <c r="B348" t="s">
        <v>1</v>
      </c>
      <c r="C348" t="s">
        <v>3</v>
      </c>
      <c r="D348" t="s">
        <v>8</v>
      </c>
      <c r="E348" s="13">
        <v>1.4999999999999999E-4</v>
      </c>
    </row>
    <row r="349" spans="1:5" x14ac:dyDescent="0.3">
      <c r="A349">
        <v>24</v>
      </c>
      <c r="B349" t="s">
        <v>4</v>
      </c>
      <c r="C349" t="s">
        <v>2</v>
      </c>
      <c r="D349" t="s">
        <v>8</v>
      </c>
      <c r="E349" s="13">
        <v>1.6000000000000001E-4</v>
      </c>
    </row>
    <row r="350" spans="1:5" x14ac:dyDescent="0.3">
      <c r="A350">
        <v>24</v>
      </c>
      <c r="B350" t="s">
        <v>4</v>
      </c>
      <c r="C350" t="s">
        <v>3</v>
      </c>
      <c r="D350" t="s">
        <v>8</v>
      </c>
      <c r="E350" s="13">
        <v>1.3999999999999999E-4</v>
      </c>
    </row>
    <row r="351" spans="1:5" x14ac:dyDescent="0.3">
      <c r="A351">
        <v>24</v>
      </c>
      <c r="B351" t="s">
        <v>5</v>
      </c>
      <c r="C351" t="s">
        <v>2</v>
      </c>
      <c r="D351" t="s">
        <v>8</v>
      </c>
      <c r="E351" s="13">
        <v>7.6000000000000004E-4</v>
      </c>
    </row>
    <row r="352" spans="1:5" x14ac:dyDescent="0.3">
      <c r="A352">
        <v>24</v>
      </c>
      <c r="B352" t="s">
        <v>5</v>
      </c>
      <c r="C352" t="s">
        <v>3</v>
      </c>
      <c r="D352" t="s">
        <v>8</v>
      </c>
      <c r="E352" s="13">
        <v>1.0000000000000001E-5</v>
      </c>
    </row>
    <row r="353" spans="1:5" x14ac:dyDescent="0.3">
      <c r="A353">
        <v>25</v>
      </c>
      <c r="B353" t="s">
        <v>1</v>
      </c>
      <c r="C353" t="s">
        <v>2</v>
      </c>
      <c r="D353" t="s">
        <v>8</v>
      </c>
      <c r="E353" s="13">
        <v>3.5500000000000001E-4</v>
      </c>
    </row>
    <row r="354" spans="1:5" x14ac:dyDescent="0.3">
      <c r="A354">
        <v>25</v>
      </c>
      <c r="B354" t="s">
        <v>1</v>
      </c>
      <c r="C354" t="s">
        <v>3</v>
      </c>
      <c r="D354" t="s">
        <v>8</v>
      </c>
      <c r="E354" s="13">
        <v>1.9000000000000001E-4</v>
      </c>
    </row>
    <row r="355" spans="1:5" x14ac:dyDescent="0.3">
      <c r="A355">
        <v>25</v>
      </c>
      <c r="B355" t="s">
        <v>4</v>
      </c>
      <c r="C355" t="s">
        <v>2</v>
      </c>
      <c r="D355" t="s">
        <v>8</v>
      </c>
      <c r="E355" s="13">
        <v>1.6000000000000001E-4</v>
      </c>
    </row>
    <row r="356" spans="1:5" x14ac:dyDescent="0.3">
      <c r="A356">
        <v>25</v>
      </c>
      <c r="B356" t="s">
        <v>4</v>
      </c>
      <c r="C356" t="s">
        <v>3</v>
      </c>
      <c r="D356" t="s">
        <v>8</v>
      </c>
      <c r="E356" s="13">
        <v>1.2999999999999999E-4</v>
      </c>
    </row>
    <row r="357" spans="1:5" x14ac:dyDescent="0.3">
      <c r="A357">
        <v>25</v>
      </c>
      <c r="B357" t="s">
        <v>5</v>
      </c>
      <c r="C357" t="s">
        <v>2</v>
      </c>
      <c r="D357" t="s">
        <v>8</v>
      </c>
      <c r="E357" s="13">
        <v>3.5E-4</v>
      </c>
    </row>
    <row r="358" spans="1:5" x14ac:dyDescent="0.3">
      <c r="A358">
        <v>25</v>
      </c>
      <c r="B358" t="s">
        <v>5</v>
      </c>
      <c r="C358" t="s">
        <v>3</v>
      </c>
      <c r="D358" t="s">
        <v>8</v>
      </c>
      <c r="E358" s="13">
        <v>1.0000000000000001E-5</v>
      </c>
    </row>
    <row r="359" spans="1:5" x14ac:dyDescent="0.3">
      <c r="A359">
        <v>27</v>
      </c>
      <c r="B359" t="s">
        <v>1</v>
      </c>
      <c r="C359" t="s">
        <v>2</v>
      </c>
      <c r="D359" t="s">
        <v>8</v>
      </c>
      <c r="E359" s="13">
        <v>5.9000000000000003E-4</v>
      </c>
    </row>
    <row r="360" spans="1:5" x14ac:dyDescent="0.3">
      <c r="A360">
        <v>27</v>
      </c>
      <c r="B360" t="s">
        <v>1</v>
      </c>
      <c r="C360" t="s">
        <v>3</v>
      </c>
      <c r="D360" t="s">
        <v>8</v>
      </c>
      <c r="E360" s="13">
        <v>2.0000000000000001E-4</v>
      </c>
    </row>
    <row r="361" spans="1:5" x14ac:dyDescent="0.3">
      <c r="A361">
        <v>27</v>
      </c>
      <c r="B361" t="s">
        <v>4</v>
      </c>
      <c r="C361" t="s">
        <v>2</v>
      </c>
      <c r="D361" t="s">
        <v>8</v>
      </c>
      <c r="E361" s="13">
        <v>2.4000000000000001E-4</v>
      </c>
    </row>
    <row r="362" spans="1:5" x14ac:dyDescent="0.3">
      <c r="A362">
        <v>27</v>
      </c>
      <c r="B362" t="s">
        <v>4</v>
      </c>
      <c r="C362" t="s">
        <v>3</v>
      </c>
      <c r="D362" t="s">
        <v>8</v>
      </c>
      <c r="E362" s="13">
        <v>1.8000000000000001E-4</v>
      </c>
    </row>
    <row r="363" spans="1:5" x14ac:dyDescent="0.3">
      <c r="A363">
        <v>27</v>
      </c>
      <c r="B363" t="s">
        <v>5</v>
      </c>
      <c r="C363" t="s">
        <v>2</v>
      </c>
      <c r="D363" t="s">
        <v>8</v>
      </c>
      <c r="E363" s="13">
        <v>3.4499999999999998E-4</v>
      </c>
    </row>
    <row r="364" spans="1:5" x14ac:dyDescent="0.3">
      <c r="A364">
        <v>27</v>
      </c>
      <c r="B364" t="s">
        <v>5</v>
      </c>
      <c r="C364" t="s">
        <v>3</v>
      </c>
      <c r="D364" t="s">
        <v>8</v>
      </c>
      <c r="E364" s="13">
        <v>4.0000000000000003E-5</v>
      </c>
    </row>
    <row r="365" spans="1:5" x14ac:dyDescent="0.3">
      <c r="A365">
        <v>28</v>
      </c>
      <c r="B365" t="s">
        <v>1</v>
      </c>
      <c r="C365" t="s">
        <v>2</v>
      </c>
      <c r="D365" t="s">
        <v>8</v>
      </c>
      <c r="E365" s="13">
        <v>1.17E-3</v>
      </c>
    </row>
    <row r="366" spans="1:5" x14ac:dyDescent="0.3">
      <c r="A366">
        <v>28</v>
      </c>
      <c r="B366" t="s">
        <v>1</v>
      </c>
      <c r="C366" t="s">
        <v>3</v>
      </c>
      <c r="D366" t="s">
        <v>8</v>
      </c>
      <c r="E366" s="13">
        <v>1.2650000000000001E-3</v>
      </c>
    </row>
    <row r="367" spans="1:5" x14ac:dyDescent="0.3">
      <c r="A367">
        <v>28</v>
      </c>
      <c r="B367" t="s">
        <v>4</v>
      </c>
      <c r="C367" t="s">
        <v>2</v>
      </c>
      <c r="D367" t="s">
        <v>8</v>
      </c>
      <c r="E367" s="13">
        <v>6.2E-4</v>
      </c>
    </row>
    <row r="368" spans="1:5" x14ac:dyDescent="0.3">
      <c r="A368">
        <v>28</v>
      </c>
      <c r="B368" t="s">
        <v>4</v>
      </c>
      <c r="C368" t="s">
        <v>3</v>
      </c>
      <c r="D368" t="s">
        <v>8</v>
      </c>
      <c r="E368" s="13">
        <v>1.8000000000000001E-4</v>
      </c>
    </row>
    <row r="369" spans="1:5" x14ac:dyDescent="0.3">
      <c r="A369">
        <v>28</v>
      </c>
      <c r="B369" t="s">
        <v>5</v>
      </c>
      <c r="C369" t="s">
        <v>2</v>
      </c>
      <c r="D369" t="s">
        <v>8</v>
      </c>
      <c r="E369" s="13">
        <v>4.4999999999999999E-4</v>
      </c>
    </row>
    <row r="370" spans="1:5" x14ac:dyDescent="0.3">
      <c r="A370">
        <v>28</v>
      </c>
      <c r="B370" t="s">
        <v>5</v>
      </c>
      <c r="C370" t="s">
        <v>3</v>
      </c>
      <c r="D370" t="s">
        <v>8</v>
      </c>
      <c r="E370" s="13">
        <v>1.3999999999999999E-4</v>
      </c>
    </row>
    <row r="371" spans="1:5" x14ac:dyDescent="0.3">
      <c r="A371">
        <v>29</v>
      </c>
      <c r="B371" t="s">
        <v>1</v>
      </c>
      <c r="C371" t="s">
        <v>2</v>
      </c>
      <c r="D371" t="s">
        <v>8</v>
      </c>
      <c r="E371" s="13">
        <v>9.5E-4</v>
      </c>
    </row>
    <row r="372" spans="1:5" x14ac:dyDescent="0.3">
      <c r="A372">
        <v>29</v>
      </c>
      <c r="B372" t="s">
        <v>1</v>
      </c>
      <c r="C372" t="s">
        <v>3</v>
      </c>
      <c r="D372" t="s">
        <v>8</v>
      </c>
      <c r="E372" s="13">
        <v>1.34E-3</v>
      </c>
    </row>
    <row r="373" spans="1:5" x14ac:dyDescent="0.3">
      <c r="A373">
        <v>29</v>
      </c>
      <c r="B373" t="s">
        <v>4</v>
      </c>
      <c r="C373" t="s">
        <v>2</v>
      </c>
      <c r="D373" t="s">
        <v>8</v>
      </c>
      <c r="E373" s="13">
        <v>1.6999999999999999E-3</v>
      </c>
    </row>
    <row r="374" spans="1:5" x14ac:dyDescent="0.3">
      <c r="A374">
        <v>29</v>
      </c>
      <c r="B374" t="s">
        <v>4</v>
      </c>
      <c r="C374" t="s">
        <v>3</v>
      </c>
      <c r="D374" t="s">
        <v>8</v>
      </c>
      <c r="E374" s="13">
        <v>2.7999999999999998E-4</v>
      </c>
    </row>
    <row r="375" spans="1:5" x14ac:dyDescent="0.3">
      <c r="A375">
        <v>29</v>
      </c>
      <c r="B375" t="s">
        <v>5</v>
      </c>
      <c r="C375" t="s">
        <v>2</v>
      </c>
      <c r="D375" t="s">
        <v>8</v>
      </c>
      <c r="E375" s="13">
        <v>1.0300000000000001E-3</v>
      </c>
    </row>
    <row r="376" spans="1:5" x14ac:dyDescent="0.3">
      <c r="A376">
        <v>29</v>
      </c>
      <c r="B376" t="s">
        <v>5</v>
      </c>
      <c r="C376" t="s">
        <v>3</v>
      </c>
      <c r="D376" t="s">
        <v>8</v>
      </c>
      <c r="E376" s="13">
        <v>1.9000000000000001E-4</v>
      </c>
    </row>
    <row r="377" spans="1:5" x14ac:dyDescent="0.3">
      <c r="A377">
        <v>30</v>
      </c>
      <c r="B377" t="s">
        <v>1</v>
      </c>
      <c r="C377" t="s">
        <v>2</v>
      </c>
      <c r="D377" t="s">
        <v>8</v>
      </c>
      <c r="E377" s="13">
        <v>1E-4</v>
      </c>
    </row>
    <row r="378" spans="1:5" x14ac:dyDescent="0.3">
      <c r="A378">
        <v>30</v>
      </c>
      <c r="B378" t="s">
        <v>1</v>
      </c>
      <c r="C378" t="s">
        <v>3</v>
      </c>
      <c r="D378" t="s">
        <v>8</v>
      </c>
      <c r="E378" s="13">
        <v>9.6000000000000002E-4</v>
      </c>
    </row>
    <row r="379" spans="1:5" x14ac:dyDescent="0.3">
      <c r="A379">
        <v>30</v>
      </c>
      <c r="B379" t="s">
        <v>4</v>
      </c>
      <c r="C379" t="s">
        <v>2</v>
      </c>
      <c r="D379" t="s">
        <v>8</v>
      </c>
      <c r="E379" s="13">
        <v>8.0000000000000007E-5</v>
      </c>
    </row>
    <row r="380" spans="1:5" x14ac:dyDescent="0.3">
      <c r="A380">
        <v>30</v>
      </c>
      <c r="B380" t="s">
        <v>4</v>
      </c>
      <c r="C380" t="s">
        <v>3</v>
      </c>
      <c r="D380" t="s">
        <v>8</v>
      </c>
      <c r="E380" s="13">
        <v>2.9999999999999997E-4</v>
      </c>
    </row>
    <row r="381" spans="1:5" x14ac:dyDescent="0.3">
      <c r="A381">
        <v>30</v>
      </c>
      <c r="B381" t="s">
        <v>5</v>
      </c>
      <c r="C381" t="s">
        <v>2</v>
      </c>
      <c r="D381" t="s">
        <v>8</v>
      </c>
      <c r="E381" s="13">
        <v>1.4E-3</v>
      </c>
    </row>
    <row r="382" spans="1:5" x14ac:dyDescent="0.3">
      <c r="A382">
        <v>30</v>
      </c>
      <c r="B382" t="s">
        <v>5</v>
      </c>
      <c r="C382" t="s">
        <v>3</v>
      </c>
      <c r="D382" t="s">
        <v>8</v>
      </c>
      <c r="E382" s="13">
        <v>2.0000000000000001E-4</v>
      </c>
    </row>
    <row r="383" spans="1:5" x14ac:dyDescent="0.3">
      <c r="A383">
        <v>33</v>
      </c>
      <c r="B383" t="s">
        <v>1</v>
      </c>
      <c r="C383" t="s">
        <v>2</v>
      </c>
      <c r="D383" t="s">
        <v>8</v>
      </c>
      <c r="E383" s="13">
        <v>1.4999999999999999E-4</v>
      </c>
    </row>
    <row r="384" spans="1:5" x14ac:dyDescent="0.3">
      <c r="A384">
        <v>33</v>
      </c>
      <c r="B384" t="s">
        <v>1</v>
      </c>
      <c r="C384" t="s">
        <v>3</v>
      </c>
      <c r="D384" t="s">
        <v>8</v>
      </c>
      <c r="E384" s="13">
        <v>1.1E-4</v>
      </c>
    </row>
    <row r="385" spans="1:5" x14ac:dyDescent="0.3">
      <c r="A385">
        <v>33</v>
      </c>
      <c r="B385" t="s">
        <v>4</v>
      </c>
      <c r="C385" t="s">
        <v>2</v>
      </c>
      <c r="D385" t="s">
        <v>8</v>
      </c>
      <c r="E385" s="13">
        <v>1.7000000000000001E-4</v>
      </c>
    </row>
    <row r="386" spans="1:5" x14ac:dyDescent="0.3">
      <c r="A386">
        <v>33</v>
      </c>
      <c r="B386" t="s">
        <v>4</v>
      </c>
      <c r="C386" t="s">
        <v>3</v>
      </c>
      <c r="D386" t="s">
        <v>8</v>
      </c>
      <c r="E386" s="13">
        <v>1E-4</v>
      </c>
    </row>
    <row r="387" spans="1:5" x14ac:dyDescent="0.3">
      <c r="A387">
        <v>33</v>
      </c>
      <c r="B387" t="s">
        <v>5</v>
      </c>
      <c r="C387" t="s">
        <v>2</v>
      </c>
      <c r="D387" t="s">
        <v>8</v>
      </c>
      <c r="E387" s="13">
        <v>1.4999999999999999E-4</v>
      </c>
    </row>
    <row r="388" spans="1:5" x14ac:dyDescent="0.3">
      <c r="A388">
        <v>33</v>
      </c>
      <c r="B388" t="s">
        <v>5</v>
      </c>
      <c r="C388" t="s">
        <v>3</v>
      </c>
      <c r="D388" t="s">
        <v>8</v>
      </c>
      <c r="E388" s="13">
        <v>4.0000000000000003E-5</v>
      </c>
    </row>
    <row r="389" spans="1:5" x14ac:dyDescent="0.3">
      <c r="A389">
        <v>35</v>
      </c>
      <c r="B389" t="s">
        <v>1</v>
      </c>
      <c r="C389" t="s">
        <v>2</v>
      </c>
      <c r="D389" t="s">
        <v>8</v>
      </c>
      <c r="E389" s="13">
        <v>3.8999999999999999E-4</v>
      </c>
    </row>
    <row r="390" spans="1:5" x14ac:dyDescent="0.3">
      <c r="A390">
        <v>35</v>
      </c>
      <c r="B390" t="s">
        <v>1</v>
      </c>
      <c r="C390" t="s">
        <v>3</v>
      </c>
      <c r="D390" t="s">
        <v>8</v>
      </c>
      <c r="E390" s="13">
        <v>3.5E-4</v>
      </c>
    </row>
    <row r="391" spans="1:5" x14ac:dyDescent="0.3">
      <c r="A391">
        <v>35</v>
      </c>
      <c r="B391" t="s">
        <v>4</v>
      </c>
      <c r="C391" t="s">
        <v>2</v>
      </c>
      <c r="D391" t="s">
        <v>8</v>
      </c>
      <c r="E391" s="13">
        <v>1.2099999999999999E-3</v>
      </c>
    </row>
    <row r="392" spans="1:5" x14ac:dyDescent="0.3">
      <c r="A392">
        <v>35</v>
      </c>
      <c r="B392" t="s">
        <v>4</v>
      </c>
      <c r="C392" t="s">
        <v>3</v>
      </c>
      <c r="D392" t="s">
        <v>8</v>
      </c>
      <c r="E392" s="13">
        <v>1.6000000000000001E-4</v>
      </c>
    </row>
    <row r="393" spans="1:5" x14ac:dyDescent="0.3">
      <c r="A393">
        <v>35</v>
      </c>
      <c r="B393" t="s">
        <v>5</v>
      </c>
      <c r="C393" t="s">
        <v>2</v>
      </c>
      <c r="D393" t="s">
        <v>8</v>
      </c>
      <c r="E393" s="13">
        <v>4.8999999999999998E-4</v>
      </c>
    </row>
    <row r="394" spans="1:5" x14ac:dyDescent="0.3">
      <c r="A394">
        <v>35</v>
      </c>
      <c r="B394" t="s">
        <v>5</v>
      </c>
      <c r="C394" t="s">
        <v>3</v>
      </c>
      <c r="D394" t="s">
        <v>8</v>
      </c>
      <c r="E394" s="13">
        <v>1E-4</v>
      </c>
    </row>
    <row r="395" spans="1:5" x14ac:dyDescent="0.3">
      <c r="A395">
        <v>37</v>
      </c>
      <c r="B395" t="s">
        <v>1</v>
      </c>
      <c r="C395" t="s">
        <v>2</v>
      </c>
      <c r="D395" t="s">
        <v>8</v>
      </c>
      <c r="E395" s="13">
        <v>8.0000000000000004E-4</v>
      </c>
    </row>
    <row r="396" spans="1:5" x14ac:dyDescent="0.3">
      <c r="A396">
        <v>37</v>
      </c>
      <c r="B396" t="s">
        <v>1</v>
      </c>
      <c r="C396" t="s">
        <v>3</v>
      </c>
      <c r="D396" t="s">
        <v>8</v>
      </c>
      <c r="E396" s="13">
        <v>6.4000000000000005E-4</v>
      </c>
    </row>
    <row r="397" spans="1:5" x14ac:dyDescent="0.3">
      <c r="A397">
        <v>37</v>
      </c>
      <c r="B397" t="s">
        <v>4</v>
      </c>
      <c r="C397" t="s">
        <v>2</v>
      </c>
      <c r="D397" t="s">
        <v>8</v>
      </c>
      <c r="E397" s="13">
        <v>3.4349999999999901E-3</v>
      </c>
    </row>
    <row r="398" spans="1:5" x14ac:dyDescent="0.3">
      <c r="A398">
        <v>37</v>
      </c>
      <c r="B398" t="s">
        <v>4</v>
      </c>
      <c r="C398" t="s">
        <v>3</v>
      </c>
      <c r="D398" t="s">
        <v>8</v>
      </c>
      <c r="E398" s="13">
        <v>2.9999999999999997E-4</v>
      </c>
    </row>
    <row r="399" spans="1:5" x14ac:dyDescent="0.3">
      <c r="A399">
        <v>37</v>
      </c>
      <c r="B399" t="s">
        <v>5</v>
      </c>
      <c r="C399" t="s">
        <v>2</v>
      </c>
      <c r="D399" t="s">
        <v>8</v>
      </c>
      <c r="E399" s="13">
        <v>9.3999999999999997E-4</v>
      </c>
    </row>
    <row r="400" spans="1:5" x14ac:dyDescent="0.3">
      <c r="A400">
        <v>37</v>
      </c>
      <c r="B400" t="s">
        <v>5</v>
      </c>
      <c r="C400" t="s">
        <v>3</v>
      </c>
      <c r="D400" t="s">
        <v>8</v>
      </c>
      <c r="E400" s="13">
        <v>2.4000000000000001E-4</v>
      </c>
    </row>
    <row r="401" spans="1:5" x14ac:dyDescent="0.3">
      <c r="A401">
        <v>38</v>
      </c>
      <c r="B401" t="s">
        <v>1</v>
      </c>
      <c r="C401" t="s">
        <v>2</v>
      </c>
      <c r="D401" t="s">
        <v>8</v>
      </c>
      <c r="E401" s="13">
        <v>9.1500000000000001E-4</v>
      </c>
    </row>
    <row r="402" spans="1:5" x14ac:dyDescent="0.3">
      <c r="A402">
        <v>38</v>
      </c>
      <c r="B402" t="s">
        <v>1</v>
      </c>
      <c r="C402" t="s">
        <v>3</v>
      </c>
      <c r="D402" t="s">
        <v>8</v>
      </c>
      <c r="E402" s="13">
        <v>8.5999999999999998E-4</v>
      </c>
    </row>
    <row r="403" spans="1:5" x14ac:dyDescent="0.3">
      <c r="A403">
        <v>38</v>
      </c>
      <c r="B403" t="s">
        <v>4</v>
      </c>
      <c r="C403" t="s">
        <v>2</v>
      </c>
      <c r="D403" t="s">
        <v>8</v>
      </c>
      <c r="E403" s="13">
        <v>4.6699999999999997E-3</v>
      </c>
    </row>
    <row r="404" spans="1:5" x14ac:dyDescent="0.3">
      <c r="A404">
        <v>38</v>
      </c>
      <c r="B404" t="s">
        <v>4</v>
      </c>
      <c r="C404" t="s">
        <v>3</v>
      </c>
      <c r="D404" t="s">
        <v>8</v>
      </c>
      <c r="E404" s="13">
        <v>7.1000000000000002E-4</v>
      </c>
    </row>
    <row r="405" spans="1:5" x14ac:dyDescent="0.3">
      <c r="A405">
        <v>38</v>
      </c>
      <c r="B405" t="s">
        <v>5</v>
      </c>
      <c r="C405" t="s">
        <v>2</v>
      </c>
      <c r="D405" t="s">
        <v>8</v>
      </c>
      <c r="E405" s="13">
        <v>9.1E-4</v>
      </c>
    </row>
    <row r="406" spans="1:5" x14ac:dyDescent="0.3">
      <c r="A406">
        <v>38</v>
      </c>
      <c r="B406" t="s">
        <v>5</v>
      </c>
      <c r="C406" t="s">
        <v>3</v>
      </c>
      <c r="D406" t="s">
        <v>8</v>
      </c>
      <c r="E406" s="13">
        <v>3.5E-4</v>
      </c>
    </row>
    <row r="407" spans="1:5" x14ac:dyDescent="0.3">
      <c r="A407">
        <v>39</v>
      </c>
      <c r="B407" t="s">
        <v>1</v>
      </c>
      <c r="C407" t="s">
        <v>2</v>
      </c>
      <c r="D407" t="s">
        <v>8</v>
      </c>
      <c r="E407" s="13">
        <v>1.24E-3</v>
      </c>
    </row>
    <row r="408" spans="1:5" x14ac:dyDescent="0.3">
      <c r="A408">
        <v>39</v>
      </c>
      <c r="B408" t="s">
        <v>1</v>
      </c>
      <c r="C408" t="s">
        <v>3</v>
      </c>
      <c r="D408" t="s">
        <v>8</v>
      </c>
      <c r="E408" s="13">
        <v>1.5399999999999999E-3</v>
      </c>
    </row>
    <row r="409" spans="1:5" x14ac:dyDescent="0.3">
      <c r="A409">
        <v>39</v>
      </c>
      <c r="B409" t="s">
        <v>4</v>
      </c>
      <c r="C409" t="s">
        <v>2</v>
      </c>
      <c r="D409" t="s">
        <v>8</v>
      </c>
      <c r="E409" s="13">
        <v>3.31E-3</v>
      </c>
    </row>
    <row r="410" spans="1:5" x14ac:dyDescent="0.3">
      <c r="A410">
        <v>39</v>
      </c>
      <c r="B410" t="s">
        <v>4</v>
      </c>
      <c r="C410" t="s">
        <v>3</v>
      </c>
      <c r="D410" t="s">
        <v>8</v>
      </c>
      <c r="E410" s="13">
        <v>1.47E-3</v>
      </c>
    </row>
    <row r="411" spans="1:5" x14ac:dyDescent="0.3">
      <c r="A411">
        <v>39</v>
      </c>
      <c r="B411" t="s">
        <v>5</v>
      </c>
      <c r="C411" t="s">
        <v>2</v>
      </c>
      <c r="D411" t="s">
        <v>8</v>
      </c>
      <c r="E411" s="13">
        <v>9.6000000000000002E-4</v>
      </c>
    </row>
    <row r="412" spans="1:5" x14ac:dyDescent="0.3">
      <c r="A412">
        <v>39</v>
      </c>
      <c r="B412" t="s">
        <v>5</v>
      </c>
      <c r="C412" t="s">
        <v>3</v>
      </c>
      <c r="D412" t="s">
        <v>8</v>
      </c>
      <c r="E412" s="13">
        <v>5.4000000000000001E-4</v>
      </c>
    </row>
    <row r="413" spans="1:5" x14ac:dyDescent="0.3">
      <c r="A413">
        <v>40</v>
      </c>
      <c r="B413" t="s">
        <v>1</v>
      </c>
      <c r="C413" t="s">
        <v>2</v>
      </c>
      <c r="D413" t="s">
        <v>8</v>
      </c>
      <c r="E413" s="13">
        <v>1.2999999999999999E-3</v>
      </c>
    </row>
    <row r="414" spans="1:5" x14ac:dyDescent="0.3">
      <c r="A414">
        <v>40</v>
      </c>
      <c r="B414" t="s">
        <v>1</v>
      </c>
      <c r="C414" t="s">
        <v>3</v>
      </c>
      <c r="D414" t="s">
        <v>8</v>
      </c>
      <c r="E414" s="13">
        <v>3.8800000000000002E-3</v>
      </c>
    </row>
    <row r="415" spans="1:5" x14ac:dyDescent="0.3">
      <c r="A415">
        <v>40</v>
      </c>
      <c r="B415" t="s">
        <v>4</v>
      </c>
      <c r="C415" t="s">
        <v>2</v>
      </c>
      <c r="D415" t="s">
        <v>8</v>
      </c>
      <c r="E415" s="13">
        <v>2.4599999999999999E-3</v>
      </c>
    </row>
    <row r="416" spans="1:5" x14ac:dyDescent="0.3">
      <c r="A416">
        <v>40</v>
      </c>
      <c r="B416" t="s">
        <v>4</v>
      </c>
      <c r="C416" t="s">
        <v>3</v>
      </c>
      <c r="D416" t="s">
        <v>8</v>
      </c>
      <c r="E416" s="13">
        <v>3.3600000000000001E-3</v>
      </c>
    </row>
    <row r="417" spans="1:5" x14ac:dyDescent="0.3">
      <c r="A417">
        <v>40</v>
      </c>
      <c r="B417" t="s">
        <v>5</v>
      </c>
      <c r="C417" t="s">
        <v>2</v>
      </c>
      <c r="D417" t="s">
        <v>8</v>
      </c>
      <c r="E417" s="13">
        <v>1.2099999999999999E-3</v>
      </c>
    </row>
    <row r="418" spans="1:5" x14ac:dyDescent="0.3">
      <c r="A418">
        <v>40</v>
      </c>
      <c r="B418" t="s">
        <v>5</v>
      </c>
      <c r="C418" t="s">
        <v>3</v>
      </c>
      <c r="D418" t="s">
        <v>8</v>
      </c>
      <c r="E418" s="13">
        <v>7.3999999999999999E-4</v>
      </c>
    </row>
    <row r="419" spans="1:5" x14ac:dyDescent="0.3">
      <c r="A419">
        <v>0</v>
      </c>
      <c r="B419" t="s">
        <v>1</v>
      </c>
      <c r="C419" t="s">
        <v>2</v>
      </c>
      <c r="D419" t="s">
        <v>9</v>
      </c>
      <c r="E419" s="13">
        <v>1.0000000000000001E-5</v>
      </c>
    </row>
    <row r="420" spans="1:5" x14ac:dyDescent="0.3">
      <c r="A420">
        <v>0</v>
      </c>
      <c r="B420" t="s">
        <v>1</v>
      </c>
      <c r="C420" t="s">
        <v>3</v>
      </c>
      <c r="D420" t="s">
        <v>9</v>
      </c>
      <c r="E420" s="13">
        <v>1.0000000000000001E-5</v>
      </c>
    </row>
    <row r="421" spans="1:5" x14ac:dyDescent="0.3">
      <c r="A421">
        <v>0</v>
      </c>
      <c r="B421" t="s">
        <v>4</v>
      </c>
      <c r="C421" t="s">
        <v>2</v>
      </c>
      <c r="D421" t="s">
        <v>9</v>
      </c>
      <c r="E421" s="13">
        <v>1.0000000000000001E-5</v>
      </c>
    </row>
    <row r="422" spans="1:5" x14ac:dyDescent="0.3">
      <c r="A422">
        <v>0</v>
      </c>
      <c r="B422" t="s">
        <v>4</v>
      </c>
      <c r="C422" t="s">
        <v>3</v>
      </c>
      <c r="D422" t="s">
        <v>9</v>
      </c>
      <c r="E422" s="13">
        <v>1.0000000000000001E-5</v>
      </c>
    </row>
    <row r="423" spans="1:5" x14ac:dyDescent="0.3">
      <c r="A423">
        <v>0</v>
      </c>
      <c r="B423" t="s">
        <v>5</v>
      </c>
      <c r="C423" t="s">
        <v>2</v>
      </c>
      <c r="D423" t="s">
        <v>9</v>
      </c>
      <c r="E423" s="13">
        <v>3.0000000000000001E-5</v>
      </c>
    </row>
    <row r="424" spans="1:5" x14ac:dyDescent="0.3">
      <c r="A424">
        <v>0</v>
      </c>
      <c r="B424" t="s">
        <v>5</v>
      </c>
      <c r="C424" t="s">
        <v>3</v>
      </c>
      <c r="D424" t="s">
        <v>9</v>
      </c>
      <c r="E424" s="13">
        <v>2.0000000000000002E-5</v>
      </c>
    </row>
    <row r="425" spans="1:5" x14ac:dyDescent="0.3">
      <c r="A425">
        <v>1</v>
      </c>
      <c r="B425" t="s">
        <v>1</v>
      </c>
      <c r="C425" t="s">
        <v>2</v>
      </c>
      <c r="D425" t="s">
        <v>9</v>
      </c>
      <c r="E425" s="13">
        <v>1.0000000000000001E-5</v>
      </c>
    </row>
    <row r="426" spans="1:5" x14ac:dyDescent="0.3">
      <c r="A426">
        <v>1</v>
      </c>
      <c r="B426" t="s">
        <v>1</v>
      </c>
      <c r="C426" t="s">
        <v>3</v>
      </c>
      <c r="D426" t="s">
        <v>9</v>
      </c>
      <c r="E426" s="13">
        <v>1.0000000000000001E-5</v>
      </c>
    </row>
    <row r="427" spans="1:5" x14ac:dyDescent="0.3">
      <c r="A427">
        <v>1</v>
      </c>
      <c r="B427" t="s">
        <v>4</v>
      </c>
      <c r="C427" t="s">
        <v>2</v>
      </c>
      <c r="D427" t="s">
        <v>9</v>
      </c>
      <c r="E427" s="13">
        <v>1.0000000000000001E-5</v>
      </c>
    </row>
    <row r="428" spans="1:5" x14ac:dyDescent="0.3">
      <c r="A428">
        <v>1</v>
      </c>
      <c r="B428" t="s">
        <v>4</v>
      </c>
      <c r="C428" t="s">
        <v>3</v>
      </c>
      <c r="D428" t="s">
        <v>9</v>
      </c>
      <c r="E428" s="13">
        <v>4.0000000000000003E-5</v>
      </c>
    </row>
    <row r="429" spans="1:5" x14ac:dyDescent="0.3">
      <c r="A429">
        <v>1</v>
      </c>
      <c r="B429" t="s">
        <v>5</v>
      </c>
      <c r="C429" t="s">
        <v>2</v>
      </c>
      <c r="D429" t="s">
        <v>9</v>
      </c>
      <c r="E429" s="13">
        <v>1.0000000000000001E-5</v>
      </c>
    </row>
    <row r="430" spans="1:5" x14ac:dyDescent="0.3">
      <c r="A430">
        <v>1</v>
      </c>
      <c r="B430" t="s">
        <v>5</v>
      </c>
      <c r="C430" t="s">
        <v>3</v>
      </c>
      <c r="D430" t="s">
        <v>9</v>
      </c>
      <c r="E430" s="13">
        <v>1.0000000000000001E-5</v>
      </c>
    </row>
    <row r="431" spans="1:5" x14ac:dyDescent="0.3">
      <c r="A431">
        <v>11</v>
      </c>
      <c r="B431" t="s">
        <v>1</v>
      </c>
      <c r="C431" t="s">
        <v>2</v>
      </c>
      <c r="D431" t="s">
        <v>9</v>
      </c>
      <c r="E431" s="13">
        <v>1.0000000000000001E-5</v>
      </c>
    </row>
    <row r="432" spans="1:5" x14ac:dyDescent="0.3">
      <c r="A432">
        <v>11</v>
      </c>
      <c r="B432" t="s">
        <v>1</v>
      </c>
      <c r="C432" t="s">
        <v>3</v>
      </c>
      <c r="D432" t="s">
        <v>9</v>
      </c>
      <c r="E432" s="13">
        <v>1.0000000000000001E-5</v>
      </c>
    </row>
    <row r="433" spans="1:5" x14ac:dyDescent="0.3">
      <c r="A433">
        <v>11</v>
      </c>
      <c r="B433" t="s">
        <v>4</v>
      </c>
      <c r="C433" t="s">
        <v>2</v>
      </c>
      <c r="D433" t="s">
        <v>9</v>
      </c>
      <c r="E433" s="13">
        <v>1.0000000000000001E-5</v>
      </c>
    </row>
    <row r="434" spans="1:5" x14ac:dyDescent="0.3">
      <c r="A434">
        <v>11</v>
      </c>
      <c r="B434" t="s">
        <v>4</v>
      </c>
      <c r="C434" t="s">
        <v>3</v>
      </c>
      <c r="D434" t="s">
        <v>9</v>
      </c>
      <c r="E434" s="13">
        <v>1.0000000000000001E-5</v>
      </c>
    </row>
    <row r="435" spans="1:5" x14ac:dyDescent="0.3">
      <c r="A435">
        <v>11</v>
      </c>
      <c r="B435" t="s">
        <v>5</v>
      </c>
      <c r="C435" t="s">
        <v>2</v>
      </c>
      <c r="D435" t="s">
        <v>9</v>
      </c>
      <c r="E435" s="13">
        <v>3.0000000000000001E-5</v>
      </c>
    </row>
    <row r="436" spans="1:5" x14ac:dyDescent="0.3">
      <c r="A436">
        <v>11</v>
      </c>
      <c r="B436" t="s">
        <v>5</v>
      </c>
      <c r="C436" t="s">
        <v>3</v>
      </c>
      <c r="D436" t="s">
        <v>9</v>
      </c>
      <c r="E436" s="13">
        <v>1.0000000000000001E-5</v>
      </c>
    </row>
    <row r="437" spans="1:5" x14ac:dyDescent="0.3">
      <c r="A437">
        <v>12</v>
      </c>
      <c r="B437" t="s">
        <v>1</v>
      </c>
      <c r="C437" t="s">
        <v>2</v>
      </c>
      <c r="D437" t="s">
        <v>9</v>
      </c>
      <c r="E437" s="13">
        <v>1.0000000000000001E-5</v>
      </c>
    </row>
    <row r="438" spans="1:5" x14ac:dyDescent="0.3">
      <c r="A438">
        <v>12</v>
      </c>
      <c r="B438" t="s">
        <v>1</v>
      </c>
      <c r="C438" t="s">
        <v>3</v>
      </c>
      <c r="D438" t="s">
        <v>9</v>
      </c>
      <c r="E438" s="13">
        <v>4.0000000000000003E-5</v>
      </c>
    </row>
    <row r="439" spans="1:5" x14ac:dyDescent="0.3">
      <c r="A439">
        <v>12</v>
      </c>
      <c r="B439" t="s">
        <v>4</v>
      </c>
      <c r="C439" t="s">
        <v>2</v>
      </c>
      <c r="D439" t="s">
        <v>9</v>
      </c>
      <c r="E439" s="13">
        <v>1.0000000000000001E-5</v>
      </c>
    </row>
    <row r="440" spans="1:5" x14ac:dyDescent="0.3">
      <c r="A440">
        <v>12</v>
      </c>
      <c r="B440" t="s">
        <v>4</v>
      </c>
      <c r="C440" t="s">
        <v>3</v>
      </c>
      <c r="D440" t="s">
        <v>9</v>
      </c>
      <c r="E440" s="13">
        <v>1.0000000000000001E-5</v>
      </c>
    </row>
    <row r="441" spans="1:5" x14ac:dyDescent="0.3">
      <c r="A441">
        <v>12</v>
      </c>
      <c r="B441" t="s">
        <v>5</v>
      </c>
      <c r="C441" t="s">
        <v>2</v>
      </c>
      <c r="D441" t="s">
        <v>9</v>
      </c>
      <c r="E441" s="13">
        <v>1.7000000000000001E-4</v>
      </c>
    </row>
    <row r="442" spans="1:5" x14ac:dyDescent="0.3">
      <c r="A442">
        <v>12</v>
      </c>
      <c r="B442" t="s">
        <v>5</v>
      </c>
      <c r="C442" t="s">
        <v>3</v>
      </c>
      <c r="D442" t="s">
        <v>9</v>
      </c>
      <c r="E442" s="13">
        <v>2.0000000000000002E-5</v>
      </c>
    </row>
    <row r="443" spans="1:5" x14ac:dyDescent="0.3">
      <c r="A443">
        <v>13</v>
      </c>
      <c r="B443" t="s">
        <v>1</v>
      </c>
      <c r="C443" t="s">
        <v>2</v>
      </c>
      <c r="D443" t="s">
        <v>9</v>
      </c>
      <c r="E443" s="13">
        <v>6.0000000000000002E-5</v>
      </c>
    </row>
    <row r="444" spans="1:5" x14ac:dyDescent="0.3">
      <c r="A444">
        <v>13</v>
      </c>
      <c r="B444" t="s">
        <v>1</v>
      </c>
      <c r="C444" t="s">
        <v>3</v>
      </c>
      <c r="D444" t="s">
        <v>9</v>
      </c>
      <c r="E444" s="13">
        <v>8.0000000000000007E-5</v>
      </c>
    </row>
    <row r="445" spans="1:5" x14ac:dyDescent="0.3">
      <c r="A445">
        <v>13</v>
      </c>
      <c r="B445" t="s">
        <v>4</v>
      </c>
      <c r="C445" t="s">
        <v>2</v>
      </c>
      <c r="D445" t="s">
        <v>9</v>
      </c>
      <c r="E445" s="13">
        <v>1.0000000000000001E-5</v>
      </c>
    </row>
    <row r="446" spans="1:5" x14ac:dyDescent="0.3">
      <c r="A446">
        <v>13</v>
      </c>
      <c r="B446" t="s">
        <v>4</v>
      </c>
      <c r="C446" t="s">
        <v>3</v>
      </c>
      <c r="D446" t="s">
        <v>9</v>
      </c>
      <c r="E446" s="13">
        <v>1.0000000000000001E-5</v>
      </c>
    </row>
    <row r="447" spans="1:5" x14ac:dyDescent="0.3">
      <c r="A447">
        <v>13</v>
      </c>
      <c r="B447" t="s">
        <v>5</v>
      </c>
      <c r="C447" t="s">
        <v>2</v>
      </c>
      <c r="D447" t="s">
        <v>9</v>
      </c>
      <c r="E447" s="13">
        <v>1.45E-4</v>
      </c>
    </row>
    <row r="448" spans="1:5" x14ac:dyDescent="0.3">
      <c r="A448">
        <v>13</v>
      </c>
      <c r="B448" t="s">
        <v>5</v>
      </c>
      <c r="C448" t="s">
        <v>3</v>
      </c>
      <c r="D448" t="s">
        <v>9</v>
      </c>
      <c r="E448" s="13">
        <v>5.0000000000000002E-5</v>
      </c>
    </row>
    <row r="449" spans="1:5" x14ac:dyDescent="0.3">
      <c r="A449">
        <v>14</v>
      </c>
      <c r="B449" t="s">
        <v>1</v>
      </c>
      <c r="C449" t="s">
        <v>2</v>
      </c>
      <c r="D449" t="s">
        <v>9</v>
      </c>
      <c r="E449" s="13">
        <v>2.2000000000000001E-4</v>
      </c>
    </row>
    <row r="450" spans="1:5" x14ac:dyDescent="0.3">
      <c r="A450">
        <v>14</v>
      </c>
      <c r="B450" t="s">
        <v>1</v>
      </c>
      <c r="C450" t="s">
        <v>3</v>
      </c>
      <c r="D450" t="s">
        <v>9</v>
      </c>
      <c r="E450" s="13">
        <v>2.3000000000000001E-4</v>
      </c>
    </row>
    <row r="451" spans="1:5" x14ac:dyDescent="0.3">
      <c r="A451">
        <v>14</v>
      </c>
      <c r="B451" t="s">
        <v>4</v>
      </c>
      <c r="C451" t="s">
        <v>2</v>
      </c>
      <c r="D451" t="s">
        <v>9</v>
      </c>
      <c r="E451" s="13">
        <v>1.0000000000000001E-5</v>
      </c>
    </row>
    <row r="452" spans="1:5" x14ac:dyDescent="0.3">
      <c r="A452">
        <v>14</v>
      </c>
      <c r="B452" t="s">
        <v>4</v>
      </c>
      <c r="C452" t="s">
        <v>3</v>
      </c>
      <c r="D452" t="s">
        <v>9</v>
      </c>
      <c r="E452" s="13">
        <v>1.0000000000000001E-5</v>
      </c>
    </row>
    <row r="453" spans="1:5" x14ac:dyDescent="0.3">
      <c r="A453">
        <v>14</v>
      </c>
      <c r="B453" t="s">
        <v>5</v>
      </c>
      <c r="C453" t="s">
        <v>2</v>
      </c>
      <c r="D453" t="s">
        <v>9</v>
      </c>
      <c r="E453" s="13">
        <v>1.3999999999999999E-4</v>
      </c>
    </row>
    <row r="454" spans="1:5" x14ac:dyDescent="0.3">
      <c r="A454">
        <v>14</v>
      </c>
      <c r="B454" t="s">
        <v>5</v>
      </c>
      <c r="C454" t="s">
        <v>3</v>
      </c>
      <c r="D454" t="s">
        <v>9</v>
      </c>
      <c r="E454" s="13">
        <v>5.0000000000000002E-5</v>
      </c>
    </row>
    <row r="455" spans="1:5" x14ac:dyDescent="0.3">
      <c r="A455">
        <v>15</v>
      </c>
      <c r="B455" t="s">
        <v>1</v>
      </c>
      <c r="C455" t="s">
        <v>2</v>
      </c>
      <c r="D455" t="s">
        <v>9</v>
      </c>
      <c r="E455" s="13">
        <v>5.9000000000000003E-4</v>
      </c>
    </row>
    <row r="456" spans="1:5" x14ac:dyDescent="0.3">
      <c r="A456">
        <v>15</v>
      </c>
      <c r="B456" t="s">
        <v>1</v>
      </c>
      <c r="C456" t="s">
        <v>3</v>
      </c>
      <c r="D456" t="s">
        <v>9</v>
      </c>
      <c r="E456" s="13">
        <v>3.5E-4</v>
      </c>
    </row>
    <row r="457" spans="1:5" x14ac:dyDescent="0.3">
      <c r="A457">
        <v>15</v>
      </c>
      <c r="B457" t="s">
        <v>4</v>
      </c>
      <c r="C457" t="s">
        <v>2</v>
      </c>
      <c r="D457" t="s">
        <v>9</v>
      </c>
      <c r="E457" s="13">
        <v>3.0000000000000001E-5</v>
      </c>
    </row>
    <row r="458" spans="1:5" x14ac:dyDescent="0.3">
      <c r="A458">
        <v>15</v>
      </c>
      <c r="B458" t="s">
        <v>4</v>
      </c>
      <c r="C458" t="s">
        <v>3</v>
      </c>
      <c r="D458" t="s">
        <v>9</v>
      </c>
      <c r="E458" s="13">
        <v>1.0000000000000001E-5</v>
      </c>
    </row>
    <row r="459" spans="1:5" x14ac:dyDescent="0.3">
      <c r="A459">
        <v>15</v>
      </c>
      <c r="B459" t="s">
        <v>5</v>
      </c>
      <c r="C459" t="s">
        <v>2</v>
      </c>
      <c r="D459" t="s">
        <v>9</v>
      </c>
      <c r="E459" s="13">
        <v>9.0000000000000006E-5</v>
      </c>
    </row>
    <row r="460" spans="1:5" x14ac:dyDescent="0.3">
      <c r="A460">
        <v>15</v>
      </c>
      <c r="B460" t="s">
        <v>5</v>
      </c>
      <c r="C460" t="s">
        <v>3</v>
      </c>
      <c r="D460" t="s">
        <v>9</v>
      </c>
      <c r="E460" s="13">
        <v>8.0000000000000007E-5</v>
      </c>
    </row>
    <row r="461" spans="1:5" x14ac:dyDescent="0.3">
      <c r="A461">
        <v>16</v>
      </c>
      <c r="B461" t="s">
        <v>1</v>
      </c>
      <c r="C461" t="s">
        <v>2</v>
      </c>
      <c r="D461" t="s">
        <v>9</v>
      </c>
      <c r="E461" s="13">
        <v>5.1000000000000004E-4</v>
      </c>
    </row>
    <row r="462" spans="1:5" x14ac:dyDescent="0.3">
      <c r="A462">
        <v>16</v>
      </c>
      <c r="B462" t="s">
        <v>1</v>
      </c>
      <c r="C462" t="s">
        <v>3</v>
      </c>
      <c r="D462" t="s">
        <v>9</v>
      </c>
      <c r="E462" s="13">
        <v>4.75E-4</v>
      </c>
    </row>
    <row r="463" spans="1:5" x14ac:dyDescent="0.3">
      <c r="A463">
        <v>16</v>
      </c>
      <c r="B463" t="s">
        <v>4</v>
      </c>
      <c r="C463" t="s">
        <v>2</v>
      </c>
      <c r="D463" t="s">
        <v>9</v>
      </c>
      <c r="E463" s="13">
        <v>8.5000000000000006E-5</v>
      </c>
    </row>
    <row r="464" spans="1:5" x14ac:dyDescent="0.3">
      <c r="A464">
        <v>16</v>
      </c>
      <c r="B464" t="s">
        <v>4</v>
      </c>
      <c r="C464" t="s">
        <v>3</v>
      </c>
      <c r="D464" t="s">
        <v>9</v>
      </c>
      <c r="E464" s="13">
        <v>1.0000000000000001E-5</v>
      </c>
    </row>
    <row r="465" spans="1:5" x14ac:dyDescent="0.3">
      <c r="A465">
        <v>16</v>
      </c>
      <c r="B465" t="s">
        <v>5</v>
      </c>
      <c r="C465" t="s">
        <v>2</v>
      </c>
      <c r="D465" t="s">
        <v>9</v>
      </c>
      <c r="E465" s="13">
        <v>1.6000000000000001E-4</v>
      </c>
    </row>
    <row r="466" spans="1:5" x14ac:dyDescent="0.3">
      <c r="A466">
        <v>16</v>
      </c>
      <c r="B466" t="s">
        <v>5</v>
      </c>
      <c r="C466" t="s">
        <v>3</v>
      </c>
      <c r="D466" t="s">
        <v>9</v>
      </c>
      <c r="E466" s="13">
        <v>1.2E-4</v>
      </c>
    </row>
    <row r="467" spans="1:5" x14ac:dyDescent="0.3">
      <c r="A467">
        <v>21</v>
      </c>
      <c r="B467" t="s">
        <v>1</v>
      </c>
      <c r="C467" t="s">
        <v>2</v>
      </c>
      <c r="D467" t="s">
        <v>9</v>
      </c>
      <c r="E467" s="13">
        <v>1.0000000000000001E-5</v>
      </c>
    </row>
    <row r="468" spans="1:5" x14ac:dyDescent="0.3">
      <c r="A468">
        <v>21</v>
      </c>
      <c r="B468" t="s">
        <v>1</v>
      </c>
      <c r="C468" t="s">
        <v>3</v>
      </c>
      <c r="D468" t="s">
        <v>9</v>
      </c>
      <c r="E468" s="13">
        <v>1.0000000000000001E-5</v>
      </c>
    </row>
    <row r="469" spans="1:5" x14ac:dyDescent="0.3">
      <c r="A469">
        <v>21</v>
      </c>
      <c r="B469" t="s">
        <v>4</v>
      </c>
      <c r="C469" t="s">
        <v>2</v>
      </c>
      <c r="D469" t="s">
        <v>9</v>
      </c>
      <c r="E469" s="13">
        <v>1.0000000000000001E-5</v>
      </c>
    </row>
    <row r="470" spans="1:5" x14ac:dyDescent="0.3">
      <c r="A470">
        <v>21</v>
      </c>
      <c r="B470" t="s">
        <v>4</v>
      </c>
      <c r="C470" t="s">
        <v>3</v>
      </c>
      <c r="D470" t="s">
        <v>9</v>
      </c>
      <c r="E470" s="13">
        <v>1.0000000000000001E-5</v>
      </c>
    </row>
    <row r="471" spans="1:5" x14ac:dyDescent="0.3">
      <c r="A471">
        <v>21</v>
      </c>
      <c r="B471" t="s">
        <v>5</v>
      </c>
      <c r="C471" t="s">
        <v>2</v>
      </c>
      <c r="D471" t="s">
        <v>9</v>
      </c>
      <c r="E471" s="13">
        <v>3.0000000000000001E-5</v>
      </c>
    </row>
    <row r="472" spans="1:5" x14ac:dyDescent="0.3">
      <c r="A472">
        <v>21</v>
      </c>
      <c r="B472" t="s">
        <v>5</v>
      </c>
      <c r="C472" t="s">
        <v>3</v>
      </c>
      <c r="D472" t="s">
        <v>9</v>
      </c>
      <c r="E472" s="13">
        <v>1.0000000000000001E-5</v>
      </c>
    </row>
    <row r="473" spans="1:5" x14ac:dyDescent="0.3">
      <c r="A473">
        <v>22</v>
      </c>
      <c r="B473" t="s">
        <v>1</v>
      </c>
      <c r="C473" t="s">
        <v>2</v>
      </c>
      <c r="D473" t="s">
        <v>9</v>
      </c>
      <c r="E473" s="13">
        <v>1.0000000000000001E-5</v>
      </c>
    </row>
    <row r="474" spans="1:5" x14ac:dyDescent="0.3">
      <c r="A474">
        <v>22</v>
      </c>
      <c r="B474" t="s">
        <v>1</v>
      </c>
      <c r="C474" t="s">
        <v>3</v>
      </c>
      <c r="D474" t="s">
        <v>9</v>
      </c>
      <c r="E474" s="13">
        <v>4.0000000000000003E-5</v>
      </c>
    </row>
    <row r="475" spans="1:5" x14ac:dyDescent="0.3">
      <c r="A475">
        <v>22</v>
      </c>
      <c r="B475" t="s">
        <v>4</v>
      </c>
      <c r="C475" t="s">
        <v>2</v>
      </c>
      <c r="D475" t="s">
        <v>9</v>
      </c>
      <c r="E475" s="13">
        <v>1.0000000000000001E-5</v>
      </c>
    </row>
    <row r="476" spans="1:5" x14ac:dyDescent="0.3">
      <c r="A476">
        <v>22</v>
      </c>
      <c r="B476" t="s">
        <v>4</v>
      </c>
      <c r="C476" t="s">
        <v>3</v>
      </c>
      <c r="D476" t="s">
        <v>9</v>
      </c>
      <c r="E476" s="13">
        <v>1.0000000000000001E-5</v>
      </c>
    </row>
    <row r="477" spans="1:5" x14ac:dyDescent="0.3">
      <c r="A477">
        <v>22</v>
      </c>
      <c r="B477" t="s">
        <v>5</v>
      </c>
      <c r="C477" t="s">
        <v>2</v>
      </c>
      <c r="D477" t="s">
        <v>9</v>
      </c>
      <c r="E477" s="13">
        <v>1.15E-4</v>
      </c>
    </row>
    <row r="478" spans="1:5" x14ac:dyDescent="0.3">
      <c r="A478">
        <v>22</v>
      </c>
      <c r="B478" t="s">
        <v>5</v>
      </c>
      <c r="C478" t="s">
        <v>3</v>
      </c>
      <c r="D478" t="s">
        <v>9</v>
      </c>
      <c r="E478" s="13">
        <v>3.0000000000000001E-5</v>
      </c>
    </row>
    <row r="479" spans="1:5" x14ac:dyDescent="0.3">
      <c r="A479">
        <v>23</v>
      </c>
      <c r="B479" t="s">
        <v>1</v>
      </c>
      <c r="C479" t="s">
        <v>2</v>
      </c>
      <c r="D479" t="s">
        <v>9</v>
      </c>
      <c r="E479" s="13">
        <v>1.0000000000000001E-5</v>
      </c>
    </row>
    <row r="480" spans="1:5" x14ac:dyDescent="0.3">
      <c r="A480">
        <v>23</v>
      </c>
      <c r="B480" t="s">
        <v>1</v>
      </c>
      <c r="C480" t="s">
        <v>3</v>
      </c>
      <c r="D480" t="s">
        <v>9</v>
      </c>
      <c r="E480" s="13">
        <v>1.2E-4</v>
      </c>
    </row>
    <row r="481" spans="1:5" x14ac:dyDescent="0.3">
      <c r="A481">
        <v>23</v>
      </c>
      <c r="B481" t="s">
        <v>4</v>
      </c>
      <c r="C481" t="s">
        <v>2</v>
      </c>
      <c r="D481" t="s">
        <v>9</v>
      </c>
      <c r="E481" s="13">
        <v>1.0000000000000001E-5</v>
      </c>
    </row>
    <row r="482" spans="1:5" x14ac:dyDescent="0.3">
      <c r="A482">
        <v>23</v>
      </c>
      <c r="B482" t="s">
        <v>4</v>
      </c>
      <c r="C482" t="s">
        <v>3</v>
      </c>
      <c r="D482" t="s">
        <v>9</v>
      </c>
      <c r="E482" s="13">
        <v>1.0000000000000001E-5</v>
      </c>
    </row>
    <row r="483" spans="1:5" x14ac:dyDescent="0.3">
      <c r="A483">
        <v>23</v>
      </c>
      <c r="B483" t="s">
        <v>5</v>
      </c>
      <c r="C483" t="s">
        <v>2</v>
      </c>
      <c r="D483" t="s">
        <v>9</v>
      </c>
      <c r="E483" s="13">
        <v>1.7000000000000001E-4</v>
      </c>
    </row>
    <row r="484" spans="1:5" x14ac:dyDescent="0.3">
      <c r="A484">
        <v>23</v>
      </c>
      <c r="B484" t="s">
        <v>5</v>
      </c>
      <c r="C484" t="s">
        <v>3</v>
      </c>
      <c r="D484" t="s">
        <v>9</v>
      </c>
      <c r="E484" s="13">
        <v>4.0000000000000003E-5</v>
      </c>
    </row>
    <row r="485" spans="1:5" x14ac:dyDescent="0.3">
      <c r="A485">
        <v>24</v>
      </c>
      <c r="B485" t="s">
        <v>1</v>
      </c>
      <c r="C485" t="s">
        <v>2</v>
      </c>
      <c r="D485" t="s">
        <v>9</v>
      </c>
      <c r="E485" s="13">
        <v>1.0000000000000001E-5</v>
      </c>
    </row>
    <row r="486" spans="1:5" x14ac:dyDescent="0.3">
      <c r="A486">
        <v>24</v>
      </c>
      <c r="B486" t="s">
        <v>1</v>
      </c>
      <c r="C486" t="s">
        <v>3</v>
      </c>
      <c r="D486" t="s">
        <v>9</v>
      </c>
      <c r="E486" s="13">
        <v>1.8000000000000001E-4</v>
      </c>
    </row>
    <row r="487" spans="1:5" x14ac:dyDescent="0.3">
      <c r="A487">
        <v>24</v>
      </c>
      <c r="B487" t="s">
        <v>4</v>
      </c>
      <c r="C487" t="s">
        <v>2</v>
      </c>
      <c r="D487" t="s">
        <v>9</v>
      </c>
      <c r="E487" s="13">
        <v>8.0000000000000007E-5</v>
      </c>
    </row>
    <row r="488" spans="1:5" x14ac:dyDescent="0.3">
      <c r="A488">
        <v>24</v>
      </c>
      <c r="B488" t="s">
        <v>4</v>
      </c>
      <c r="C488" t="s">
        <v>3</v>
      </c>
      <c r="D488" t="s">
        <v>9</v>
      </c>
      <c r="E488" s="13">
        <v>1.0000000000000001E-5</v>
      </c>
    </row>
    <row r="489" spans="1:5" x14ac:dyDescent="0.3">
      <c r="A489">
        <v>24</v>
      </c>
      <c r="B489" t="s">
        <v>5</v>
      </c>
      <c r="C489" t="s">
        <v>2</v>
      </c>
      <c r="D489" t="s">
        <v>9</v>
      </c>
      <c r="E489" s="13">
        <v>3.3E-4</v>
      </c>
    </row>
    <row r="490" spans="1:5" x14ac:dyDescent="0.3">
      <c r="A490">
        <v>24</v>
      </c>
      <c r="B490" t="s">
        <v>5</v>
      </c>
      <c r="C490" t="s">
        <v>3</v>
      </c>
      <c r="D490" t="s">
        <v>9</v>
      </c>
      <c r="E490" s="13">
        <v>6.0000000000000002E-5</v>
      </c>
    </row>
    <row r="491" spans="1:5" x14ac:dyDescent="0.3">
      <c r="A491">
        <v>25</v>
      </c>
      <c r="B491" t="s">
        <v>1</v>
      </c>
      <c r="C491" t="s">
        <v>2</v>
      </c>
      <c r="D491" t="s">
        <v>9</v>
      </c>
      <c r="E491" s="13">
        <v>2.9999999999999997E-4</v>
      </c>
    </row>
    <row r="492" spans="1:5" x14ac:dyDescent="0.3">
      <c r="A492">
        <v>25</v>
      </c>
      <c r="B492" t="s">
        <v>1</v>
      </c>
      <c r="C492" t="s">
        <v>3</v>
      </c>
      <c r="D492" t="s">
        <v>9</v>
      </c>
      <c r="E492" s="13">
        <v>3.3500000000000001E-4</v>
      </c>
    </row>
    <row r="493" spans="1:5" x14ac:dyDescent="0.3">
      <c r="A493">
        <v>25</v>
      </c>
      <c r="B493" t="s">
        <v>4</v>
      </c>
      <c r="C493" t="s">
        <v>2</v>
      </c>
      <c r="D493" t="s">
        <v>9</v>
      </c>
      <c r="E493" s="13">
        <v>1.4999999999999999E-4</v>
      </c>
    </row>
    <row r="494" spans="1:5" x14ac:dyDescent="0.3">
      <c r="A494">
        <v>25</v>
      </c>
      <c r="B494" t="s">
        <v>4</v>
      </c>
      <c r="C494" t="s">
        <v>3</v>
      </c>
      <c r="D494" t="s">
        <v>9</v>
      </c>
      <c r="E494" s="13">
        <v>1.0000000000000001E-5</v>
      </c>
    </row>
    <row r="495" spans="1:5" x14ac:dyDescent="0.3">
      <c r="A495">
        <v>25</v>
      </c>
      <c r="B495" t="s">
        <v>5</v>
      </c>
      <c r="C495" t="s">
        <v>2</v>
      </c>
      <c r="D495" t="s">
        <v>9</v>
      </c>
      <c r="E495" s="13">
        <v>3.1E-4</v>
      </c>
    </row>
    <row r="496" spans="1:5" x14ac:dyDescent="0.3">
      <c r="A496">
        <v>25</v>
      </c>
      <c r="B496" t="s">
        <v>5</v>
      </c>
      <c r="C496" t="s">
        <v>3</v>
      </c>
      <c r="D496" t="s">
        <v>9</v>
      </c>
      <c r="E496" s="13">
        <v>8.0000000000000007E-5</v>
      </c>
    </row>
    <row r="497" spans="1:5" x14ac:dyDescent="0.3">
      <c r="A497">
        <v>27</v>
      </c>
      <c r="B497" t="s">
        <v>1</v>
      </c>
      <c r="C497" t="s">
        <v>2</v>
      </c>
      <c r="D497" t="s">
        <v>9</v>
      </c>
      <c r="E497" s="13">
        <v>6.6E-4</v>
      </c>
    </row>
    <row r="498" spans="1:5" x14ac:dyDescent="0.3">
      <c r="A498">
        <v>27</v>
      </c>
      <c r="B498" t="s">
        <v>1</v>
      </c>
      <c r="C498" t="s">
        <v>3</v>
      </c>
      <c r="D498" t="s">
        <v>9</v>
      </c>
      <c r="E498" s="13">
        <v>4.6999999999999999E-4</v>
      </c>
    </row>
    <row r="499" spans="1:5" x14ac:dyDescent="0.3">
      <c r="A499">
        <v>27</v>
      </c>
      <c r="B499" t="s">
        <v>4</v>
      </c>
      <c r="C499" t="s">
        <v>2</v>
      </c>
      <c r="D499" t="s">
        <v>9</v>
      </c>
      <c r="E499" s="13">
        <v>3.8000000000000002E-4</v>
      </c>
    </row>
    <row r="500" spans="1:5" x14ac:dyDescent="0.3">
      <c r="A500">
        <v>27</v>
      </c>
      <c r="B500" t="s">
        <v>4</v>
      </c>
      <c r="C500" t="s">
        <v>3</v>
      </c>
      <c r="D500" t="s">
        <v>9</v>
      </c>
      <c r="E500" s="13">
        <v>1.0000000000000001E-5</v>
      </c>
    </row>
    <row r="501" spans="1:5" x14ac:dyDescent="0.3">
      <c r="A501">
        <v>27</v>
      </c>
      <c r="B501" t="s">
        <v>5</v>
      </c>
      <c r="C501" t="s">
        <v>2</v>
      </c>
      <c r="D501" t="s">
        <v>9</v>
      </c>
      <c r="E501" s="13">
        <v>2.8499999999999999E-4</v>
      </c>
    </row>
    <row r="502" spans="1:5" x14ac:dyDescent="0.3">
      <c r="A502">
        <v>27</v>
      </c>
      <c r="B502" t="s">
        <v>5</v>
      </c>
      <c r="C502" t="s">
        <v>3</v>
      </c>
      <c r="D502" t="s">
        <v>9</v>
      </c>
      <c r="E502" s="13">
        <v>1.1E-4</v>
      </c>
    </row>
    <row r="503" spans="1:5" x14ac:dyDescent="0.3">
      <c r="A503">
        <v>28</v>
      </c>
      <c r="B503" t="s">
        <v>1</v>
      </c>
      <c r="C503" t="s">
        <v>2</v>
      </c>
      <c r="D503" t="s">
        <v>9</v>
      </c>
      <c r="E503" s="13">
        <v>1.255E-3</v>
      </c>
    </row>
    <row r="504" spans="1:5" x14ac:dyDescent="0.3">
      <c r="A504">
        <v>28</v>
      </c>
      <c r="B504" t="s">
        <v>1</v>
      </c>
      <c r="C504" t="s">
        <v>3</v>
      </c>
      <c r="D504" t="s">
        <v>9</v>
      </c>
      <c r="E504" s="13">
        <v>1.075E-3</v>
      </c>
    </row>
    <row r="505" spans="1:5" x14ac:dyDescent="0.3">
      <c r="A505">
        <v>28</v>
      </c>
      <c r="B505" t="s">
        <v>4</v>
      </c>
      <c r="C505" t="s">
        <v>2</v>
      </c>
      <c r="D505" t="s">
        <v>9</v>
      </c>
      <c r="E505" s="13">
        <v>1.82E-3</v>
      </c>
    </row>
    <row r="506" spans="1:5" x14ac:dyDescent="0.3">
      <c r="A506">
        <v>28</v>
      </c>
      <c r="B506" t="s">
        <v>4</v>
      </c>
      <c r="C506" t="s">
        <v>3</v>
      </c>
      <c r="D506" t="s">
        <v>9</v>
      </c>
      <c r="E506" s="13">
        <v>2.9999999999999997E-4</v>
      </c>
    </row>
    <row r="507" spans="1:5" x14ac:dyDescent="0.3">
      <c r="A507">
        <v>28</v>
      </c>
      <c r="B507" t="s">
        <v>5</v>
      </c>
      <c r="C507" t="s">
        <v>2</v>
      </c>
      <c r="D507" t="s">
        <v>9</v>
      </c>
      <c r="E507" s="13">
        <v>3.5E-4</v>
      </c>
    </row>
    <row r="508" spans="1:5" x14ac:dyDescent="0.3">
      <c r="A508">
        <v>28</v>
      </c>
      <c r="B508" t="s">
        <v>5</v>
      </c>
      <c r="C508" t="s">
        <v>3</v>
      </c>
      <c r="D508" t="s">
        <v>9</v>
      </c>
      <c r="E508" s="13">
        <v>2.0000000000000001E-4</v>
      </c>
    </row>
    <row r="509" spans="1:5" x14ac:dyDescent="0.3">
      <c r="A509">
        <v>29</v>
      </c>
      <c r="B509" t="s">
        <v>1</v>
      </c>
      <c r="C509" t="s">
        <v>2</v>
      </c>
      <c r="D509" t="s">
        <v>9</v>
      </c>
      <c r="E509" s="13">
        <v>3.62E-3</v>
      </c>
    </row>
    <row r="510" spans="1:5" x14ac:dyDescent="0.3">
      <c r="A510">
        <v>29</v>
      </c>
      <c r="B510" t="s">
        <v>1</v>
      </c>
      <c r="C510" t="s">
        <v>3</v>
      </c>
      <c r="D510" t="s">
        <v>9</v>
      </c>
      <c r="E510" s="13">
        <v>6.7000000000000002E-4</v>
      </c>
    </row>
    <row r="511" spans="1:5" x14ac:dyDescent="0.3">
      <c r="A511">
        <v>29</v>
      </c>
      <c r="B511" t="s">
        <v>4</v>
      </c>
      <c r="C511" t="s">
        <v>2</v>
      </c>
      <c r="D511" t="s">
        <v>9</v>
      </c>
      <c r="E511" s="13">
        <v>2.2105E-2</v>
      </c>
    </row>
    <row r="512" spans="1:5" x14ac:dyDescent="0.3">
      <c r="A512">
        <v>29</v>
      </c>
      <c r="B512" t="s">
        <v>4</v>
      </c>
      <c r="C512" t="s">
        <v>3</v>
      </c>
      <c r="D512" t="s">
        <v>9</v>
      </c>
      <c r="E512" s="13">
        <v>1.23E-3</v>
      </c>
    </row>
    <row r="513" spans="1:5" x14ac:dyDescent="0.3">
      <c r="A513">
        <v>29</v>
      </c>
      <c r="B513" t="s">
        <v>5</v>
      </c>
      <c r="C513" t="s">
        <v>2</v>
      </c>
      <c r="D513" t="s">
        <v>9</v>
      </c>
      <c r="E513" s="13">
        <v>4.6999999999999999E-4</v>
      </c>
    </row>
    <row r="514" spans="1:5" x14ac:dyDescent="0.3">
      <c r="A514">
        <v>29</v>
      </c>
      <c r="B514" t="s">
        <v>5</v>
      </c>
      <c r="C514" t="s">
        <v>3</v>
      </c>
      <c r="D514" t="s">
        <v>9</v>
      </c>
      <c r="E514" s="13">
        <v>2.5500000000000002E-4</v>
      </c>
    </row>
    <row r="515" spans="1:5" x14ac:dyDescent="0.3">
      <c r="A515">
        <v>30</v>
      </c>
      <c r="B515" t="s">
        <v>1</v>
      </c>
      <c r="C515" t="s">
        <v>2</v>
      </c>
      <c r="D515" t="s">
        <v>9</v>
      </c>
      <c r="E515" s="13">
        <v>1.0000000000000001E-5</v>
      </c>
    </row>
    <row r="516" spans="1:5" x14ac:dyDescent="0.3">
      <c r="A516">
        <v>30</v>
      </c>
      <c r="B516" t="s">
        <v>1</v>
      </c>
      <c r="C516" t="s">
        <v>3</v>
      </c>
      <c r="D516" t="s">
        <v>9</v>
      </c>
      <c r="E516" s="13">
        <v>8.8000000000000003E-4</v>
      </c>
    </row>
    <row r="517" spans="1:5" x14ac:dyDescent="0.3">
      <c r="A517">
        <v>30</v>
      </c>
      <c r="B517" t="s">
        <v>4</v>
      </c>
      <c r="C517" t="s">
        <v>2</v>
      </c>
      <c r="D517" t="s">
        <v>9</v>
      </c>
      <c r="E517" s="13">
        <v>1.0000000000000001E-5</v>
      </c>
    </row>
    <row r="518" spans="1:5" x14ac:dyDescent="0.3">
      <c r="A518">
        <v>30</v>
      </c>
      <c r="B518" t="s">
        <v>4</v>
      </c>
      <c r="C518" t="s">
        <v>3</v>
      </c>
      <c r="D518" t="s">
        <v>9</v>
      </c>
      <c r="E518" s="13">
        <v>1.2899999999999999E-3</v>
      </c>
    </row>
    <row r="519" spans="1:5" x14ac:dyDescent="0.3">
      <c r="A519">
        <v>30</v>
      </c>
      <c r="B519" t="s">
        <v>5</v>
      </c>
      <c r="C519" t="s">
        <v>2</v>
      </c>
      <c r="D519" t="s">
        <v>9</v>
      </c>
      <c r="E519" s="13">
        <v>7.3999999999999999E-4</v>
      </c>
    </row>
    <row r="520" spans="1:5" x14ac:dyDescent="0.3">
      <c r="A520">
        <v>30</v>
      </c>
      <c r="B520" t="s">
        <v>5</v>
      </c>
      <c r="C520" t="s">
        <v>3</v>
      </c>
      <c r="D520" t="s">
        <v>9</v>
      </c>
      <c r="E520" s="13">
        <v>2.5999999999999998E-4</v>
      </c>
    </row>
    <row r="521" spans="1:5" x14ac:dyDescent="0.3">
      <c r="A521">
        <v>33</v>
      </c>
      <c r="B521" t="s">
        <v>1</v>
      </c>
      <c r="C521" t="s">
        <v>2</v>
      </c>
      <c r="D521" t="s">
        <v>9</v>
      </c>
      <c r="E521" s="13">
        <v>1.0000000000000001E-5</v>
      </c>
    </row>
    <row r="522" spans="1:5" x14ac:dyDescent="0.3">
      <c r="A522">
        <v>33</v>
      </c>
      <c r="B522" t="s">
        <v>1</v>
      </c>
      <c r="C522" t="s">
        <v>3</v>
      </c>
      <c r="D522" t="s">
        <v>9</v>
      </c>
      <c r="E522" s="13">
        <v>1.0000000000000001E-5</v>
      </c>
    </row>
    <row r="523" spans="1:5" x14ac:dyDescent="0.3">
      <c r="A523">
        <v>33</v>
      </c>
      <c r="B523" t="s">
        <v>4</v>
      </c>
      <c r="C523" t="s">
        <v>2</v>
      </c>
      <c r="D523" t="s">
        <v>9</v>
      </c>
      <c r="E523" s="13">
        <v>1.0000000000000001E-5</v>
      </c>
    </row>
    <row r="524" spans="1:5" x14ac:dyDescent="0.3">
      <c r="A524">
        <v>33</v>
      </c>
      <c r="B524" t="s">
        <v>4</v>
      </c>
      <c r="C524" t="s">
        <v>3</v>
      </c>
      <c r="D524" t="s">
        <v>9</v>
      </c>
      <c r="E524" s="13">
        <v>1.0000000000000001E-5</v>
      </c>
    </row>
    <row r="525" spans="1:5" x14ac:dyDescent="0.3">
      <c r="A525">
        <v>33</v>
      </c>
      <c r="B525" t="s">
        <v>5</v>
      </c>
      <c r="C525" t="s">
        <v>2</v>
      </c>
      <c r="D525" t="s">
        <v>9</v>
      </c>
      <c r="E525" s="13">
        <v>2.4000000000000001E-4</v>
      </c>
    </row>
    <row r="526" spans="1:5" x14ac:dyDescent="0.3">
      <c r="A526">
        <v>33</v>
      </c>
      <c r="B526" t="s">
        <v>5</v>
      </c>
      <c r="C526" t="s">
        <v>3</v>
      </c>
      <c r="D526" t="s">
        <v>9</v>
      </c>
      <c r="E526" s="13">
        <v>1.2E-4</v>
      </c>
    </row>
    <row r="527" spans="1:5" x14ac:dyDescent="0.3">
      <c r="A527">
        <v>35</v>
      </c>
      <c r="B527" t="s">
        <v>1</v>
      </c>
      <c r="C527" t="s">
        <v>2</v>
      </c>
      <c r="D527" t="s">
        <v>9</v>
      </c>
      <c r="E527" s="13">
        <v>3.8000000000000002E-4</v>
      </c>
    </row>
    <row r="528" spans="1:5" x14ac:dyDescent="0.3">
      <c r="A528">
        <v>35</v>
      </c>
      <c r="B528" t="s">
        <v>1</v>
      </c>
      <c r="C528" t="s">
        <v>3</v>
      </c>
      <c r="D528" t="s">
        <v>9</v>
      </c>
      <c r="E528" s="13">
        <v>2.3000000000000001E-4</v>
      </c>
    </row>
    <row r="529" spans="1:5" x14ac:dyDescent="0.3">
      <c r="A529">
        <v>35</v>
      </c>
      <c r="B529" t="s">
        <v>4</v>
      </c>
      <c r="C529" t="s">
        <v>2</v>
      </c>
      <c r="D529" t="s">
        <v>9</v>
      </c>
      <c r="E529" s="13">
        <v>1.65E-3</v>
      </c>
    </row>
    <row r="530" spans="1:5" x14ac:dyDescent="0.3">
      <c r="A530">
        <v>35</v>
      </c>
      <c r="B530" t="s">
        <v>4</v>
      </c>
      <c r="C530" t="s">
        <v>3</v>
      </c>
      <c r="D530" t="s">
        <v>9</v>
      </c>
      <c r="E530" s="13">
        <v>1.0000000000000001E-5</v>
      </c>
    </row>
    <row r="531" spans="1:5" x14ac:dyDescent="0.3">
      <c r="A531">
        <v>35</v>
      </c>
      <c r="B531" t="s">
        <v>5</v>
      </c>
      <c r="C531" t="s">
        <v>2</v>
      </c>
      <c r="D531" t="s">
        <v>9</v>
      </c>
      <c r="E531" s="13">
        <v>7.5000000000000002E-4</v>
      </c>
    </row>
    <row r="532" spans="1:5" x14ac:dyDescent="0.3">
      <c r="A532">
        <v>35</v>
      </c>
      <c r="B532" t="s">
        <v>5</v>
      </c>
      <c r="C532" t="s">
        <v>3</v>
      </c>
      <c r="D532" t="s">
        <v>9</v>
      </c>
      <c r="E532" s="13">
        <v>2.5999999999999998E-4</v>
      </c>
    </row>
    <row r="533" spans="1:5" x14ac:dyDescent="0.3">
      <c r="A533">
        <v>37</v>
      </c>
      <c r="B533" t="s">
        <v>1</v>
      </c>
      <c r="C533" t="s">
        <v>2</v>
      </c>
      <c r="D533" t="s">
        <v>9</v>
      </c>
      <c r="E533" s="13">
        <v>7.9000000000000001E-4</v>
      </c>
    </row>
    <row r="534" spans="1:5" x14ac:dyDescent="0.3">
      <c r="A534">
        <v>37</v>
      </c>
      <c r="B534" t="s">
        <v>1</v>
      </c>
      <c r="C534" t="s">
        <v>3</v>
      </c>
      <c r="D534" t="s">
        <v>9</v>
      </c>
      <c r="E534" s="13">
        <v>4.4999999999999999E-4</v>
      </c>
    </row>
    <row r="535" spans="1:5" x14ac:dyDescent="0.3">
      <c r="A535">
        <v>37</v>
      </c>
      <c r="B535" t="s">
        <v>4</v>
      </c>
      <c r="C535" t="s">
        <v>2</v>
      </c>
      <c r="D535" t="s">
        <v>9</v>
      </c>
      <c r="E535" s="13">
        <v>3.9199999999999999E-3</v>
      </c>
    </row>
    <row r="536" spans="1:5" x14ac:dyDescent="0.3">
      <c r="A536">
        <v>37</v>
      </c>
      <c r="B536" t="s">
        <v>4</v>
      </c>
      <c r="C536" t="s">
        <v>3</v>
      </c>
      <c r="D536" t="s">
        <v>9</v>
      </c>
      <c r="E536" s="13">
        <v>3.2000000000000003E-4</v>
      </c>
    </row>
    <row r="537" spans="1:5" x14ac:dyDescent="0.3">
      <c r="A537">
        <v>37</v>
      </c>
      <c r="B537" t="s">
        <v>5</v>
      </c>
      <c r="C537" t="s">
        <v>2</v>
      </c>
      <c r="D537" t="s">
        <v>9</v>
      </c>
      <c r="E537" s="13">
        <v>1.32E-3</v>
      </c>
    </row>
    <row r="538" spans="1:5" x14ac:dyDescent="0.3">
      <c r="A538">
        <v>37</v>
      </c>
      <c r="B538" t="s">
        <v>5</v>
      </c>
      <c r="C538" t="s">
        <v>3</v>
      </c>
      <c r="D538" t="s">
        <v>9</v>
      </c>
      <c r="E538" s="13">
        <v>4.4000000000000002E-4</v>
      </c>
    </row>
    <row r="539" spans="1:5" x14ac:dyDescent="0.3">
      <c r="A539">
        <v>38</v>
      </c>
      <c r="B539" t="s">
        <v>1</v>
      </c>
      <c r="C539" t="s">
        <v>2</v>
      </c>
      <c r="D539" t="s">
        <v>9</v>
      </c>
      <c r="E539" s="13">
        <v>9.8700000000000003E-3</v>
      </c>
    </row>
    <row r="540" spans="1:5" x14ac:dyDescent="0.3">
      <c r="A540">
        <v>38</v>
      </c>
      <c r="B540" t="s">
        <v>1</v>
      </c>
      <c r="C540" t="s">
        <v>3</v>
      </c>
      <c r="D540" t="s">
        <v>9</v>
      </c>
      <c r="E540" s="13">
        <v>5.0000000000000001E-4</v>
      </c>
    </row>
    <row r="541" spans="1:5" x14ac:dyDescent="0.3">
      <c r="A541">
        <v>38</v>
      </c>
      <c r="B541" t="s">
        <v>4</v>
      </c>
      <c r="C541" t="s">
        <v>2</v>
      </c>
      <c r="D541" t="s">
        <v>9</v>
      </c>
      <c r="E541" s="13">
        <v>2.3125E-2</v>
      </c>
    </row>
    <row r="542" spans="1:5" x14ac:dyDescent="0.3">
      <c r="A542">
        <v>38</v>
      </c>
      <c r="B542" t="s">
        <v>4</v>
      </c>
      <c r="C542" t="s">
        <v>3</v>
      </c>
      <c r="D542" t="s">
        <v>9</v>
      </c>
      <c r="E542" s="13">
        <v>1.32E-3</v>
      </c>
    </row>
    <row r="543" spans="1:5" x14ac:dyDescent="0.3">
      <c r="A543">
        <v>38</v>
      </c>
      <c r="B543" t="s">
        <v>5</v>
      </c>
      <c r="C543" t="s">
        <v>2</v>
      </c>
      <c r="D543" t="s">
        <v>9</v>
      </c>
      <c r="E543" s="13">
        <v>9.7000000000000005E-4</v>
      </c>
    </row>
    <row r="544" spans="1:5" x14ac:dyDescent="0.3">
      <c r="A544">
        <v>38</v>
      </c>
      <c r="B544" t="s">
        <v>5</v>
      </c>
      <c r="C544" t="s">
        <v>3</v>
      </c>
      <c r="D544" t="s">
        <v>9</v>
      </c>
      <c r="E544" s="13">
        <v>4.2499999999999998E-4</v>
      </c>
    </row>
    <row r="545" spans="1:5" x14ac:dyDescent="0.3">
      <c r="A545">
        <v>39</v>
      </c>
      <c r="B545" t="s">
        <v>1</v>
      </c>
      <c r="C545" t="s">
        <v>2</v>
      </c>
      <c r="D545" t="s">
        <v>9</v>
      </c>
      <c r="E545" s="13">
        <v>1.507E-2</v>
      </c>
    </row>
    <row r="546" spans="1:5" x14ac:dyDescent="0.3">
      <c r="A546">
        <v>39</v>
      </c>
      <c r="B546" t="s">
        <v>1</v>
      </c>
      <c r="C546" t="s">
        <v>3</v>
      </c>
      <c r="D546" t="s">
        <v>9</v>
      </c>
      <c r="E546" s="13">
        <v>8.0000000000000004E-4</v>
      </c>
    </row>
    <row r="547" spans="1:5" x14ac:dyDescent="0.3">
      <c r="A547">
        <v>39</v>
      </c>
      <c r="B547" t="s">
        <v>4</v>
      </c>
      <c r="C547" t="s">
        <v>2</v>
      </c>
      <c r="D547" t="s">
        <v>9</v>
      </c>
      <c r="E547" s="13">
        <v>5.0160000000000003E-2</v>
      </c>
    </row>
    <row r="548" spans="1:5" x14ac:dyDescent="0.3">
      <c r="A548">
        <v>39</v>
      </c>
      <c r="B548" t="s">
        <v>4</v>
      </c>
      <c r="C548" t="s">
        <v>3</v>
      </c>
      <c r="D548" t="s">
        <v>9</v>
      </c>
      <c r="E548" s="13">
        <v>2.6900000000000001E-3</v>
      </c>
    </row>
    <row r="549" spans="1:5" x14ac:dyDescent="0.3">
      <c r="A549">
        <v>39</v>
      </c>
      <c r="B549" t="s">
        <v>5</v>
      </c>
      <c r="C549" t="s">
        <v>2</v>
      </c>
      <c r="D549" t="s">
        <v>9</v>
      </c>
      <c r="E549" s="13">
        <v>8.4000000000000003E-4</v>
      </c>
    </row>
    <row r="550" spans="1:5" x14ac:dyDescent="0.3">
      <c r="A550">
        <v>39</v>
      </c>
      <c r="B550" t="s">
        <v>5</v>
      </c>
      <c r="C550" t="s">
        <v>3</v>
      </c>
      <c r="D550" t="s">
        <v>9</v>
      </c>
      <c r="E550" s="13">
        <v>3.6999999999999999E-4</v>
      </c>
    </row>
    <row r="551" spans="1:5" x14ac:dyDescent="0.3">
      <c r="A551">
        <v>40</v>
      </c>
      <c r="B551" t="s">
        <v>1</v>
      </c>
      <c r="C551" t="s">
        <v>2</v>
      </c>
      <c r="D551" t="s">
        <v>9</v>
      </c>
      <c r="E551" s="13">
        <v>3.2779999999999997E-2</v>
      </c>
    </row>
    <row r="552" spans="1:5" x14ac:dyDescent="0.3">
      <c r="A552">
        <v>40</v>
      </c>
      <c r="B552" t="s">
        <v>1</v>
      </c>
      <c r="C552" t="s">
        <v>3</v>
      </c>
      <c r="D552" t="s">
        <v>9</v>
      </c>
      <c r="E552" s="13">
        <v>6.8950000000000001E-3</v>
      </c>
    </row>
    <row r="553" spans="1:5" x14ac:dyDescent="0.3">
      <c r="A553">
        <v>40</v>
      </c>
      <c r="B553" t="s">
        <v>4</v>
      </c>
      <c r="C553" t="s">
        <v>2</v>
      </c>
      <c r="D553" t="s">
        <v>9</v>
      </c>
      <c r="E553" s="13">
        <v>7.0349999999999996E-2</v>
      </c>
    </row>
    <row r="554" spans="1:5" x14ac:dyDescent="0.3">
      <c r="A554">
        <v>40</v>
      </c>
      <c r="B554" t="s">
        <v>4</v>
      </c>
      <c r="C554" t="s">
        <v>3</v>
      </c>
      <c r="D554" t="s">
        <v>9</v>
      </c>
      <c r="E554" s="13">
        <v>4.8900000000000002E-3</v>
      </c>
    </row>
    <row r="555" spans="1:5" x14ac:dyDescent="0.3">
      <c r="A555">
        <v>40</v>
      </c>
      <c r="B555" t="s">
        <v>5</v>
      </c>
      <c r="C555" t="s">
        <v>2</v>
      </c>
      <c r="D555" t="s">
        <v>9</v>
      </c>
      <c r="E555" s="13">
        <v>7.9000000000000001E-4</v>
      </c>
    </row>
    <row r="556" spans="1:5" x14ac:dyDescent="0.3">
      <c r="A556">
        <v>40</v>
      </c>
      <c r="B556" t="s">
        <v>5</v>
      </c>
      <c r="C556" t="s">
        <v>3</v>
      </c>
      <c r="D556" t="s">
        <v>9</v>
      </c>
      <c r="E556" s="13">
        <v>4.8000000000000001E-4</v>
      </c>
    </row>
  </sheetData>
  <mergeCells count="12">
    <mergeCell ref="AB5:AD5"/>
    <mergeCell ref="AE5:AG5"/>
    <mergeCell ref="H31:J31"/>
    <mergeCell ref="K31:M31"/>
    <mergeCell ref="N31:P31"/>
    <mergeCell ref="Q31:S31"/>
    <mergeCell ref="H5:J5"/>
    <mergeCell ref="K5:M5"/>
    <mergeCell ref="N5:P5"/>
    <mergeCell ref="Q5:S5"/>
    <mergeCell ref="V5:X5"/>
    <mergeCell ref="Y5:AA5"/>
  </mergeCells>
  <conditionalFormatting sqref="H33:S55 U47">
    <cfRule type="colorScale" priority="1">
      <colorScale>
        <cfvo type="min"/>
        <cfvo type="num" val="0"/>
        <cfvo type="max"/>
        <color rgb="FF5A8AC6"/>
        <color rgb="FFFCFCFF"/>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48DF4-C9B9-4310-B79B-BE6C512933FF}">
  <dimension ref="A2:H213"/>
  <sheetViews>
    <sheetView workbookViewId="0"/>
  </sheetViews>
  <sheetFormatPr defaultRowHeight="14.4" x14ac:dyDescent="0.3"/>
  <cols>
    <col min="1" max="1" width="7.77734375" customWidth="1"/>
    <col min="2" max="2" width="20.21875" bestFit="1" customWidth="1"/>
    <col min="3" max="3" width="8.109375" bestFit="1" customWidth="1"/>
    <col min="4" max="4" width="14.109375" bestFit="1" customWidth="1"/>
    <col min="5" max="6" width="10.5546875" bestFit="1" customWidth="1"/>
    <col min="7" max="8" width="9.5546875" bestFit="1" customWidth="1"/>
  </cols>
  <sheetData>
    <row r="2" spans="1:8" x14ac:dyDescent="0.3">
      <c r="A2" t="s">
        <v>50</v>
      </c>
    </row>
    <row r="3" spans="1:8" x14ac:dyDescent="0.3">
      <c r="A3" t="s">
        <v>51</v>
      </c>
    </row>
    <row r="4" spans="1:8" x14ac:dyDescent="0.3">
      <c r="A4" t="s">
        <v>52</v>
      </c>
    </row>
    <row r="6" spans="1:8" x14ac:dyDescent="0.3">
      <c r="A6" t="s">
        <v>0</v>
      </c>
      <c r="B6" t="s">
        <v>57</v>
      </c>
      <c r="C6" t="s">
        <v>10</v>
      </c>
      <c r="D6" t="s">
        <v>11</v>
      </c>
      <c r="E6" t="s">
        <v>6</v>
      </c>
      <c r="F6" t="s">
        <v>7</v>
      </c>
      <c r="G6" t="s">
        <v>8</v>
      </c>
      <c r="H6" t="s">
        <v>9</v>
      </c>
    </row>
    <row r="7" spans="1:8" x14ac:dyDescent="0.3">
      <c r="A7" t="s">
        <v>1</v>
      </c>
      <c r="B7" t="s">
        <v>17</v>
      </c>
      <c r="C7">
        <v>0</v>
      </c>
      <c r="D7" s="12"/>
      <c r="E7" s="13"/>
      <c r="F7" s="13">
        <v>1.5058055555555499E-3</v>
      </c>
      <c r="G7" s="13">
        <v>2.9051666666666601E-5</v>
      </c>
      <c r="H7" s="13">
        <v>1.4008861111111101E-4</v>
      </c>
    </row>
    <row r="8" spans="1:8" x14ac:dyDescent="0.3">
      <c r="A8" t="s">
        <v>1</v>
      </c>
      <c r="B8" t="s">
        <v>17</v>
      </c>
      <c r="C8">
        <v>1</v>
      </c>
      <c r="D8" s="12"/>
      <c r="E8" s="13"/>
      <c r="F8" s="13">
        <v>2.5998305555555498E-4</v>
      </c>
      <c r="G8" s="13">
        <v>1.23113333333333E-5</v>
      </c>
      <c r="H8" s="13">
        <v>3.39797222222222E-5</v>
      </c>
    </row>
    <row r="9" spans="1:8" x14ac:dyDescent="0.3">
      <c r="A9" t="s">
        <v>1</v>
      </c>
      <c r="B9" t="s">
        <v>17</v>
      </c>
      <c r="C9">
        <v>11</v>
      </c>
      <c r="D9" s="12"/>
      <c r="E9" s="13"/>
      <c r="F9" s="13">
        <v>5.1768888888888802E-3</v>
      </c>
      <c r="G9" s="13">
        <v>4.3075555555555502E-5</v>
      </c>
      <c r="H9" s="13">
        <v>9.5545555555555506E-5</v>
      </c>
    </row>
    <row r="10" spans="1:8" x14ac:dyDescent="0.3">
      <c r="A10" t="s">
        <v>1</v>
      </c>
      <c r="B10" t="s">
        <v>17</v>
      </c>
      <c r="C10">
        <v>12</v>
      </c>
      <c r="D10" s="12"/>
      <c r="E10" s="13"/>
      <c r="F10" s="13">
        <v>8.4516944444444405E-3</v>
      </c>
      <c r="G10" s="13">
        <v>6.5760833333333295E-5</v>
      </c>
      <c r="H10" s="13">
        <v>7.3213888888888797E-5</v>
      </c>
    </row>
    <row r="11" spans="1:8" x14ac:dyDescent="0.3">
      <c r="A11" t="s">
        <v>1</v>
      </c>
      <c r="B11" t="s">
        <v>17</v>
      </c>
      <c r="C11">
        <v>13</v>
      </c>
      <c r="D11" s="12"/>
      <c r="E11" s="13"/>
      <c r="F11" s="13">
        <v>7.7923055555555497E-3</v>
      </c>
      <c r="G11" s="13">
        <v>1.5394472222222201E-4</v>
      </c>
      <c r="H11" s="13">
        <v>1.383775E-4</v>
      </c>
    </row>
    <row r="12" spans="1:8" x14ac:dyDescent="0.3">
      <c r="A12" t="s">
        <v>1</v>
      </c>
      <c r="B12" t="s">
        <v>17</v>
      </c>
      <c r="C12">
        <v>14</v>
      </c>
      <c r="D12" s="12"/>
      <c r="E12" s="13"/>
      <c r="F12" s="13">
        <v>1.1180555555555499E-2</v>
      </c>
      <c r="G12" s="13">
        <v>2.7178972222222201E-4</v>
      </c>
      <c r="H12" s="13">
        <v>1.8822888888888801E-4</v>
      </c>
    </row>
    <row r="13" spans="1:8" x14ac:dyDescent="0.3">
      <c r="A13" t="s">
        <v>1</v>
      </c>
      <c r="B13" t="s">
        <v>17</v>
      </c>
      <c r="C13">
        <v>15</v>
      </c>
      <c r="D13" s="12"/>
      <c r="E13" s="13"/>
      <c r="F13" s="13">
        <v>1.6212805555555501E-2</v>
      </c>
      <c r="G13" s="13">
        <v>4.817E-4</v>
      </c>
      <c r="H13" s="13">
        <v>2.6240444444444402E-4</v>
      </c>
    </row>
    <row r="14" spans="1:8" x14ac:dyDescent="0.3">
      <c r="A14" t="s">
        <v>1</v>
      </c>
      <c r="B14" t="s">
        <v>17</v>
      </c>
      <c r="C14">
        <v>16</v>
      </c>
      <c r="D14" s="12"/>
      <c r="E14" s="13"/>
      <c r="F14" s="13">
        <v>2.7356138888888801E-2</v>
      </c>
      <c r="G14" s="13">
        <v>1.00459166666666E-3</v>
      </c>
      <c r="H14" s="13">
        <v>4.1915277777777703E-4</v>
      </c>
    </row>
    <row r="15" spans="1:8" x14ac:dyDescent="0.3">
      <c r="A15" t="s">
        <v>1</v>
      </c>
      <c r="B15" t="s">
        <v>17</v>
      </c>
      <c r="C15">
        <v>21</v>
      </c>
      <c r="D15" s="12"/>
      <c r="E15" s="13"/>
      <c r="F15" s="13">
        <v>6.7474166666666602E-3</v>
      </c>
      <c r="G15" s="13">
        <v>8.51852777777777E-5</v>
      </c>
      <c r="H15" s="13">
        <v>1.43021944444444E-4</v>
      </c>
    </row>
    <row r="16" spans="1:8" x14ac:dyDescent="0.3">
      <c r="A16" t="s">
        <v>1</v>
      </c>
      <c r="B16" t="s">
        <v>17</v>
      </c>
      <c r="C16">
        <v>22</v>
      </c>
      <c r="D16" s="12"/>
      <c r="E16" s="13"/>
      <c r="F16" s="13">
        <v>8.9399722222222207E-3</v>
      </c>
      <c r="G16" s="13">
        <v>1.38361944444444E-4</v>
      </c>
      <c r="H16" s="13">
        <v>1.3134861111111101E-4</v>
      </c>
    </row>
    <row r="17" spans="1:8" x14ac:dyDescent="0.3">
      <c r="A17" t="s">
        <v>1</v>
      </c>
      <c r="B17" t="s">
        <v>17</v>
      </c>
      <c r="C17">
        <v>23</v>
      </c>
      <c r="D17" s="12"/>
      <c r="E17" s="13"/>
      <c r="F17" s="13">
        <v>1.14971111111111E-2</v>
      </c>
      <c r="G17" s="13">
        <v>2.0917361111111101E-4</v>
      </c>
      <c r="H17" s="13">
        <v>1.4160750000000001E-4</v>
      </c>
    </row>
    <row r="18" spans="1:8" x14ac:dyDescent="0.3">
      <c r="A18" t="s">
        <v>1</v>
      </c>
      <c r="B18" t="s">
        <v>17</v>
      </c>
      <c r="C18">
        <v>24</v>
      </c>
      <c r="D18" s="12"/>
      <c r="E18" s="13"/>
      <c r="F18" s="13">
        <v>1.6806666666666598E-2</v>
      </c>
      <c r="G18" s="13">
        <v>3.5254444444444402E-4</v>
      </c>
      <c r="H18" s="13">
        <v>2.7021833333333302E-4</v>
      </c>
    </row>
    <row r="19" spans="1:8" x14ac:dyDescent="0.3">
      <c r="A19" t="s">
        <v>1</v>
      </c>
      <c r="B19" t="s">
        <v>17</v>
      </c>
      <c r="C19">
        <v>25</v>
      </c>
      <c r="D19" s="12"/>
      <c r="E19" s="13"/>
      <c r="F19" s="13">
        <v>1.9074083333333301E-2</v>
      </c>
      <c r="G19" s="13">
        <v>4.9442222222222196E-4</v>
      </c>
      <c r="H19" s="13">
        <v>2.6920583333333301E-4</v>
      </c>
    </row>
    <row r="20" spans="1:8" x14ac:dyDescent="0.3">
      <c r="A20" t="s">
        <v>1</v>
      </c>
      <c r="B20" t="s">
        <v>17</v>
      </c>
      <c r="C20">
        <v>27</v>
      </c>
      <c r="D20" s="12"/>
      <c r="E20" s="13"/>
      <c r="F20" s="13">
        <v>2.8645E-2</v>
      </c>
      <c r="G20" s="13">
        <v>7.7852222222222199E-4</v>
      </c>
      <c r="H20" s="13">
        <v>4.25427777777777E-4</v>
      </c>
    </row>
    <row r="21" spans="1:8" x14ac:dyDescent="0.3">
      <c r="A21" t="s">
        <v>1</v>
      </c>
      <c r="B21" t="s">
        <v>17</v>
      </c>
      <c r="C21">
        <v>28</v>
      </c>
      <c r="D21" s="12"/>
      <c r="E21" s="13"/>
      <c r="F21" s="13">
        <v>5.0206944444444401E-2</v>
      </c>
      <c r="G21" s="13">
        <v>1.2168472222222201E-3</v>
      </c>
      <c r="H21" s="13">
        <v>6.4483888888888796E-4</v>
      </c>
    </row>
    <row r="22" spans="1:8" x14ac:dyDescent="0.3">
      <c r="A22" t="s">
        <v>1</v>
      </c>
      <c r="B22" t="s">
        <v>17</v>
      </c>
      <c r="C22">
        <v>29</v>
      </c>
      <c r="D22" s="12"/>
      <c r="E22" s="13"/>
      <c r="F22" s="13">
        <v>0.106330555555555</v>
      </c>
      <c r="G22" s="13">
        <v>2.1364555555555501E-3</v>
      </c>
      <c r="H22" s="13">
        <v>1.1448638888888799E-3</v>
      </c>
    </row>
    <row r="23" spans="1:8" x14ac:dyDescent="0.3">
      <c r="A23" t="s">
        <v>1</v>
      </c>
      <c r="B23" t="s">
        <v>17</v>
      </c>
      <c r="C23">
        <v>30</v>
      </c>
      <c r="D23" s="12"/>
      <c r="E23" s="13"/>
      <c r="F23" s="13">
        <v>0.37345555555555499</v>
      </c>
      <c r="G23" s="13">
        <v>2.8108055555555499E-3</v>
      </c>
      <c r="H23" s="13">
        <v>1.8901055555555499E-3</v>
      </c>
    </row>
    <row r="24" spans="1:8" x14ac:dyDescent="0.3">
      <c r="A24" t="s">
        <v>1</v>
      </c>
      <c r="B24" t="s">
        <v>17</v>
      </c>
      <c r="C24">
        <v>33</v>
      </c>
      <c r="D24" s="12"/>
      <c r="E24" s="13"/>
      <c r="F24" s="13">
        <v>5.0660833333333304E-3</v>
      </c>
      <c r="G24" s="13">
        <v>1.8155833333333301E-4</v>
      </c>
      <c r="H24" s="13">
        <v>1.3738916666666601E-4</v>
      </c>
    </row>
    <row r="25" spans="1:8" x14ac:dyDescent="0.3">
      <c r="A25" t="s">
        <v>1</v>
      </c>
      <c r="B25" t="s">
        <v>17</v>
      </c>
      <c r="C25">
        <v>35</v>
      </c>
      <c r="D25" s="12"/>
      <c r="E25" s="13"/>
      <c r="F25" s="13">
        <v>8.6504444444444398E-3</v>
      </c>
      <c r="G25" s="13">
        <v>5.0085277777777695E-4</v>
      </c>
      <c r="H25" s="13">
        <v>1.9078861111111099E-4</v>
      </c>
    </row>
    <row r="26" spans="1:8" x14ac:dyDescent="0.3">
      <c r="A26" t="s">
        <v>1</v>
      </c>
      <c r="B26" t="s">
        <v>17</v>
      </c>
      <c r="C26">
        <v>37</v>
      </c>
      <c r="D26" s="12"/>
      <c r="E26" s="13"/>
      <c r="F26" s="13">
        <v>1.27333333333333E-2</v>
      </c>
      <c r="G26" s="13">
        <v>6.99891666666666E-4</v>
      </c>
      <c r="H26" s="13">
        <v>2.4448027777777701E-4</v>
      </c>
    </row>
    <row r="27" spans="1:8" x14ac:dyDescent="0.3">
      <c r="A27" t="s">
        <v>1</v>
      </c>
      <c r="B27" t="s">
        <v>17</v>
      </c>
      <c r="C27">
        <v>38</v>
      </c>
      <c r="D27" s="12"/>
      <c r="E27" s="13"/>
      <c r="F27" s="13">
        <v>4.60180555555555E-2</v>
      </c>
      <c r="G27" s="13">
        <v>1.0332333333333301E-3</v>
      </c>
      <c r="H27" s="13">
        <v>4.3543888888888802E-4</v>
      </c>
    </row>
    <row r="28" spans="1:8" x14ac:dyDescent="0.3">
      <c r="A28" t="s">
        <v>1</v>
      </c>
      <c r="B28" t="s">
        <v>17</v>
      </c>
      <c r="C28">
        <v>39</v>
      </c>
      <c r="D28" s="12"/>
      <c r="E28" s="13"/>
      <c r="F28" s="13">
        <v>4.8556388888888802E-2</v>
      </c>
      <c r="G28" s="13">
        <v>1.53808055555555E-3</v>
      </c>
      <c r="H28" s="13">
        <v>6.3227499999999996E-4</v>
      </c>
    </row>
    <row r="29" spans="1:8" x14ac:dyDescent="0.3">
      <c r="A29" t="s">
        <v>1</v>
      </c>
      <c r="B29" t="s">
        <v>17</v>
      </c>
      <c r="C29">
        <v>40</v>
      </c>
      <c r="D29" s="12"/>
      <c r="E29" s="13"/>
      <c r="F29" s="13">
        <v>0.142705555555555</v>
      </c>
      <c r="G29" s="13">
        <v>1.9371972222222201E-3</v>
      </c>
      <c r="H29" s="13">
        <v>8.2666666666666598E-4</v>
      </c>
    </row>
    <row r="30" spans="1:8" x14ac:dyDescent="0.3">
      <c r="A30" t="s">
        <v>1</v>
      </c>
      <c r="B30" t="s">
        <v>2</v>
      </c>
      <c r="C30">
        <v>0</v>
      </c>
      <c r="D30" s="12">
        <v>17.600000000000001</v>
      </c>
      <c r="E30" s="13">
        <v>2.6704999999999899</v>
      </c>
      <c r="F30" s="13">
        <v>1.735E-3</v>
      </c>
      <c r="G30" s="13">
        <v>3.0000000000000001E-5</v>
      </c>
      <c r="H30" s="13">
        <v>1.0000000000000001E-5</v>
      </c>
    </row>
    <row r="31" spans="1:8" x14ac:dyDescent="0.3">
      <c r="A31" t="s">
        <v>1</v>
      </c>
      <c r="B31" t="s">
        <v>2</v>
      </c>
      <c r="C31">
        <v>1</v>
      </c>
      <c r="D31" s="12">
        <v>17.3</v>
      </c>
      <c r="E31" s="13">
        <v>1.86</v>
      </c>
      <c r="F31" s="13">
        <v>1.0200000000000001E-3</v>
      </c>
      <c r="G31" s="13">
        <v>2.0000000000000002E-5</v>
      </c>
      <c r="H31" s="13">
        <v>1.0000000000000001E-5</v>
      </c>
    </row>
    <row r="32" spans="1:8" x14ac:dyDescent="0.3">
      <c r="A32" t="s">
        <v>1</v>
      </c>
      <c r="B32" t="s">
        <v>2</v>
      </c>
      <c r="C32">
        <v>11</v>
      </c>
      <c r="D32" s="12">
        <v>16.5</v>
      </c>
      <c r="E32" s="13">
        <v>3.3340000000000001</v>
      </c>
      <c r="F32" s="13">
        <v>3.15E-3</v>
      </c>
      <c r="G32" s="13">
        <v>4.0000000000000003E-5</v>
      </c>
      <c r="H32" s="13">
        <v>1.0000000000000001E-5</v>
      </c>
    </row>
    <row r="33" spans="1:8" x14ac:dyDescent="0.3">
      <c r="A33" t="s">
        <v>1</v>
      </c>
      <c r="B33" t="s">
        <v>2</v>
      </c>
      <c r="C33">
        <v>12</v>
      </c>
      <c r="D33" s="12">
        <v>31</v>
      </c>
      <c r="E33" s="13">
        <v>4.7169999999999996</v>
      </c>
      <c r="F33" s="13">
        <v>5.045E-3</v>
      </c>
      <c r="G33" s="13">
        <v>6.0000000000000002E-5</v>
      </c>
      <c r="H33" s="13">
        <v>1.0000000000000001E-5</v>
      </c>
    </row>
    <row r="34" spans="1:8" x14ac:dyDescent="0.3">
      <c r="A34" t="s">
        <v>1</v>
      </c>
      <c r="B34" t="s">
        <v>2</v>
      </c>
      <c r="C34">
        <v>13</v>
      </c>
      <c r="D34" s="12">
        <v>51</v>
      </c>
      <c r="E34" s="13">
        <v>8.4870000000000001</v>
      </c>
      <c r="F34" s="13">
        <v>7.0000000000000001E-3</v>
      </c>
      <c r="G34" s="13">
        <v>1.1E-4</v>
      </c>
      <c r="H34" s="13">
        <v>6.0000000000000002E-5</v>
      </c>
    </row>
    <row r="35" spans="1:8" x14ac:dyDescent="0.3">
      <c r="A35" t="s">
        <v>1</v>
      </c>
      <c r="B35" t="s">
        <v>2</v>
      </c>
      <c r="C35">
        <v>14</v>
      </c>
      <c r="D35" s="12">
        <v>62.4</v>
      </c>
      <c r="E35" s="13">
        <v>11.89</v>
      </c>
      <c r="F35" s="13">
        <v>8.4799999999999997E-3</v>
      </c>
      <c r="G35" s="13">
        <v>1.9000000000000001E-4</v>
      </c>
      <c r="H35" s="13">
        <v>2.2000000000000001E-4</v>
      </c>
    </row>
    <row r="36" spans="1:8" x14ac:dyDescent="0.3">
      <c r="A36" t="s">
        <v>1</v>
      </c>
      <c r="B36" t="s">
        <v>2</v>
      </c>
      <c r="C36">
        <v>15</v>
      </c>
      <c r="D36" s="12">
        <v>76.5</v>
      </c>
      <c r="E36" s="13">
        <v>15.71</v>
      </c>
      <c r="F36" s="13">
        <v>1.0580000000000001E-2</v>
      </c>
      <c r="G36" s="13">
        <v>3.8999999999999999E-4</v>
      </c>
      <c r="H36" s="13">
        <v>5.9000000000000003E-4</v>
      </c>
    </row>
    <row r="37" spans="1:8" x14ac:dyDescent="0.3">
      <c r="A37" t="s">
        <v>1</v>
      </c>
      <c r="B37" t="s">
        <v>2</v>
      </c>
      <c r="C37">
        <v>16</v>
      </c>
      <c r="D37" s="12">
        <v>72.55</v>
      </c>
      <c r="E37" s="13">
        <v>16.193999999999999</v>
      </c>
      <c r="F37" s="13">
        <v>1.089E-2</v>
      </c>
      <c r="G37" s="13">
        <v>5.1999999999999995E-4</v>
      </c>
      <c r="H37" s="13">
        <v>5.1000000000000004E-4</v>
      </c>
    </row>
    <row r="38" spans="1:8" x14ac:dyDescent="0.3">
      <c r="A38" t="s">
        <v>1</v>
      </c>
      <c r="B38" t="s">
        <v>2</v>
      </c>
      <c r="C38">
        <v>21</v>
      </c>
      <c r="D38" s="12">
        <v>14.9</v>
      </c>
      <c r="E38" s="13">
        <v>3.9510000000000001</v>
      </c>
      <c r="F38" s="13">
        <v>1.9400000000000001E-3</v>
      </c>
      <c r="G38" s="13">
        <v>6.0000000000000002E-5</v>
      </c>
      <c r="H38" s="13">
        <v>1.0000000000000001E-5</v>
      </c>
    </row>
    <row r="39" spans="1:8" x14ac:dyDescent="0.3">
      <c r="A39" t="s">
        <v>1</v>
      </c>
      <c r="B39" t="s">
        <v>2</v>
      </c>
      <c r="C39">
        <v>22</v>
      </c>
      <c r="D39" s="12">
        <v>22.4</v>
      </c>
      <c r="E39" s="13">
        <v>5.3</v>
      </c>
      <c r="F39" s="13">
        <v>3.15E-3</v>
      </c>
      <c r="G39" s="13">
        <v>6.9999999999999994E-5</v>
      </c>
      <c r="H39" s="13">
        <v>1.0000000000000001E-5</v>
      </c>
    </row>
    <row r="40" spans="1:8" x14ac:dyDescent="0.3">
      <c r="A40" t="s">
        <v>1</v>
      </c>
      <c r="B40" t="s">
        <v>2</v>
      </c>
      <c r="C40">
        <v>23</v>
      </c>
      <c r="D40" s="12">
        <v>47.5</v>
      </c>
      <c r="E40" s="13">
        <v>9.8819999999999997</v>
      </c>
      <c r="F40" s="13">
        <v>5.3E-3</v>
      </c>
      <c r="G40" s="13">
        <v>1.1E-4</v>
      </c>
      <c r="H40" s="13">
        <v>1.0000000000000001E-5</v>
      </c>
    </row>
    <row r="41" spans="1:8" x14ac:dyDescent="0.3">
      <c r="A41" t="s">
        <v>1</v>
      </c>
      <c r="B41" t="s">
        <v>2</v>
      </c>
      <c r="C41">
        <v>24</v>
      </c>
      <c r="D41" s="12">
        <v>55.7</v>
      </c>
      <c r="E41" s="13">
        <v>12.263</v>
      </c>
      <c r="F41" s="13">
        <v>5.9500000000000004E-3</v>
      </c>
      <c r="G41" s="13">
        <v>1.3999999999999999E-4</v>
      </c>
      <c r="H41" s="13">
        <v>1.0000000000000001E-5</v>
      </c>
    </row>
    <row r="42" spans="1:8" x14ac:dyDescent="0.3">
      <c r="A42" t="s">
        <v>1</v>
      </c>
      <c r="B42" t="s">
        <v>2</v>
      </c>
      <c r="C42">
        <v>25</v>
      </c>
      <c r="D42" s="12">
        <v>78.2</v>
      </c>
      <c r="E42" s="13">
        <v>16.309999999999999</v>
      </c>
      <c r="F42" s="13">
        <v>8.77E-3</v>
      </c>
      <c r="G42" s="13">
        <v>3.5500000000000001E-4</v>
      </c>
      <c r="H42" s="13">
        <v>2.9999999999999997E-4</v>
      </c>
    </row>
    <row r="43" spans="1:8" x14ac:dyDescent="0.3">
      <c r="A43" t="s">
        <v>1</v>
      </c>
      <c r="B43" t="s">
        <v>2</v>
      </c>
      <c r="C43">
        <v>27</v>
      </c>
      <c r="D43" s="12">
        <v>78.8</v>
      </c>
      <c r="E43" s="13">
        <v>19.754999999999999</v>
      </c>
      <c r="F43" s="13">
        <v>1.047E-2</v>
      </c>
      <c r="G43" s="13">
        <v>5.9000000000000003E-4</v>
      </c>
      <c r="H43" s="13">
        <v>6.6E-4</v>
      </c>
    </row>
    <row r="44" spans="1:8" x14ac:dyDescent="0.3">
      <c r="A44" t="s">
        <v>1</v>
      </c>
      <c r="B44" t="s">
        <v>2</v>
      </c>
      <c r="C44">
        <v>28</v>
      </c>
      <c r="D44" s="12">
        <v>94.5</v>
      </c>
      <c r="E44" s="13">
        <v>27.945999999999898</v>
      </c>
      <c r="F44" s="13">
        <v>1.5789999999999998E-2</v>
      </c>
      <c r="G44" s="13">
        <v>1.17E-3</v>
      </c>
      <c r="H44" s="13">
        <v>1.255E-3</v>
      </c>
    </row>
    <row r="45" spans="1:8" x14ac:dyDescent="0.3">
      <c r="A45" t="s">
        <v>1</v>
      </c>
      <c r="B45" t="s">
        <v>2</v>
      </c>
      <c r="C45">
        <v>29</v>
      </c>
      <c r="D45" s="12">
        <v>99.6</v>
      </c>
      <c r="E45" s="13">
        <v>33.877499999999998</v>
      </c>
      <c r="F45" s="13">
        <v>2.0832700000000002</v>
      </c>
      <c r="G45" s="13">
        <v>9.5E-4</v>
      </c>
      <c r="H45" s="13">
        <v>3.62E-3</v>
      </c>
    </row>
    <row r="46" spans="1:8" x14ac:dyDescent="0.3">
      <c r="A46" t="s">
        <v>1</v>
      </c>
      <c r="B46" t="s">
        <v>2</v>
      </c>
      <c r="C46">
        <v>30</v>
      </c>
      <c r="D46" s="12">
        <v>23.1</v>
      </c>
      <c r="E46" s="13">
        <v>4.718</v>
      </c>
      <c r="F46" s="13">
        <v>5.9199999999999999E-3</v>
      </c>
      <c r="G46" s="13">
        <v>1E-4</v>
      </c>
      <c r="H46" s="13">
        <v>1.0000000000000001E-5</v>
      </c>
    </row>
    <row r="47" spans="1:8" x14ac:dyDescent="0.3">
      <c r="A47" t="s">
        <v>1</v>
      </c>
      <c r="B47" t="s">
        <v>2</v>
      </c>
      <c r="C47">
        <v>33</v>
      </c>
      <c r="D47" s="12">
        <v>43.1</v>
      </c>
      <c r="E47" s="13">
        <v>9.09649999999999</v>
      </c>
      <c r="F47" s="13">
        <v>6.3600000000000002E-3</v>
      </c>
      <c r="G47" s="13">
        <v>1.4999999999999999E-4</v>
      </c>
      <c r="H47" s="13">
        <v>1.0000000000000001E-5</v>
      </c>
    </row>
    <row r="48" spans="1:8" x14ac:dyDescent="0.3">
      <c r="A48" t="s">
        <v>1</v>
      </c>
      <c r="B48" t="s">
        <v>2</v>
      </c>
      <c r="C48">
        <v>35</v>
      </c>
      <c r="D48" s="12">
        <v>90.6</v>
      </c>
      <c r="E48" s="13">
        <v>18.257999999999999</v>
      </c>
      <c r="F48" s="13">
        <v>1.1350000000000001E-2</v>
      </c>
      <c r="G48" s="13">
        <v>3.8999999999999999E-4</v>
      </c>
      <c r="H48" s="13">
        <v>3.8000000000000002E-4</v>
      </c>
    </row>
    <row r="49" spans="1:8" x14ac:dyDescent="0.3">
      <c r="A49" t="s">
        <v>1</v>
      </c>
      <c r="B49" t="s">
        <v>2</v>
      </c>
      <c r="C49">
        <v>37</v>
      </c>
      <c r="D49" s="12">
        <v>95.7</v>
      </c>
      <c r="E49" s="13">
        <v>25.884</v>
      </c>
      <c r="F49" s="13">
        <v>1.669E-2</v>
      </c>
      <c r="G49" s="13">
        <v>8.0000000000000004E-4</v>
      </c>
      <c r="H49" s="13">
        <v>7.9000000000000001E-4</v>
      </c>
    </row>
    <row r="50" spans="1:8" x14ac:dyDescent="0.3">
      <c r="A50" t="s">
        <v>1</v>
      </c>
      <c r="B50" t="s">
        <v>2</v>
      </c>
      <c r="C50">
        <v>38</v>
      </c>
      <c r="D50" s="12">
        <v>96.9</v>
      </c>
      <c r="E50" s="13">
        <v>30.318999999999999</v>
      </c>
      <c r="F50" s="13">
        <v>2.5340499999999899</v>
      </c>
      <c r="G50" s="13">
        <v>9.1500000000000001E-4</v>
      </c>
      <c r="H50" s="13">
        <v>9.8700000000000003E-3</v>
      </c>
    </row>
    <row r="51" spans="1:8" x14ac:dyDescent="0.3">
      <c r="A51" t="s">
        <v>1</v>
      </c>
      <c r="B51" t="s">
        <v>2</v>
      </c>
      <c r="C51">
        <v>39</v>
      </c>
      <c r="D51" s="12">
        <v>98.4</v>
      </c>
      <c r="E51" s="13">
        <v>36.624000000000002</v>
      </c>
      <c r="F51" s="13">
        <v>3.80043</v>
      </c>
      <c r="G51" s="13">
        <v>1.24E-3</v>
      </c>
      <c r="H51" s="13">
        <v>1.507E-2</v>
      </c>
    </row>
    <row r="52" spans="1:8" x14ac:dyDescent="0.3">
      <c r="A52" t="s">
        <v>1</v>
      </c>
      <c r="B52" t="s">
        <v>2</v>
      </c>
      <c r="C52">
        <v>40</v>
      </c>
      <c r="D52" s="12">
        <v>98.8</v>
      </c>
      <c r="E52" s="13">
        <v>41.405000000000001</v>
      </c>
      <c r="F52" s="13">
        <v>11.477069999999999</v>
      </c>
      <c r="G52" s="13">
        <v>1.2999999999999999E-3</v>
      </c>
      <c r="H52" s="13">
        <v>3.2779999999999997E-2</v>
      </c>
    </row>
    <row r="53" spans="1:8" x14ac:dyDescent="0.3">
      <c r="A53" t="s">
        <v>1</v>
      </c>
      <c r="B53" t="s">
        <v>3</v>
      </c>
      <c r="C53">
        <v>0</v>
      </c>
      <c r="D53" s="12">
        <v>14.1</v>
      </c>
      <c r="E53" s="13">
        <v>2.1800000000000002</v>
      </c>
      <c r="F53" s="13">
        <v>1.2899999999999999E-3</v>
      </c>
      <c r="G53" s="13">
        <v>3.0000000000000001E-5</v>
      </c>
      <c r="H53" s="13">
        <v>1.0000000000000001E-5</v>
      </c>
    </row>
    <row r="54" spans="1:8" x14ac:dyDescent="0.3">
      <c r="A54" t="s">
        <v>1</v>
      </c>
      <c r="B54" t="s">
        <v>3</v>
      </c>
      <c r="C54">
        <v>1</v>
      </c>
      <c r="D54" s="12">
        <v>16.100000000000001</v>
      </c>
      <c r="E54" s="13">
        <v>1.8779999999999999</v>
      </c>
      <c r="F54" s="13">
        <v>1.01E-3</v>
      </c>
      <c r="G54" s="13">
        <v>1.0000000000000001E-5</v>
      </c>
      <c r="H54" s="13">
        <v>1.0000000000000001E-5</v>
      </c>
    </row>
    <row r="55" spans="1:8" x14ac:dyDescent="0.3">
      <c r="A55" t="s">
        <v>1</v>
      </c>
      <c r="B55" t="s">
        <v>3</v>
      </c>
      <c r="C55">
        <v>11</v>
      </c>
      <c r="D55" s="12">
        <v>12.9</v>
      </c>
      <c r="E55" s="13">
        <v>2.3045</v>
      </c>
      <c r="F55" s="13">
        <v>1.31E-3</v>
      </c>
      <c r="G55" s="13">
        <v>2.0000000000000002E-5</v>
      </c>
      <c r="H55" s="13">
        <v>1.0000000000000001E-5</v>
      </c>
    </row>
    <row r="56" spans="1:8" x14ac:dyDescent="0.3">
      <c r="A56" t="s">
        <v>1</v>
      </c>
      <c r="B56" t="s">
        <v>3</v>
      </c>
      <c r="C56">
        <v>12</v>
      </c>
      <c r="D56" s="12">
        <v>24.7</v>
      </c>
      <c r="E56" s="13">
        <v>3.2574999999999998</v>
      </c>
      <c r="F56" s="13">
        <v>2.5100000000000001E-3</v>
      </c>
      <c r="G56" s="13">
        <v>4.0000000000000003E-5</v>
      </c>
      <c r="H56" s="13">
        <v>4.0000000000000003E-5</v>
      </c>
    </row>
    <row r="57" spans="1:8" x14ac:dyDescent="0.3">
      <c r="A57" t="s">
        <v>1</v>
      </c>
      <c r="B57" t="s">
        <v>3</v>
      </c>
      <c r="C57">
        <v>13</v>
      </c>
      <c r="D57" s="12">
        <v>38.200000000000003</v>
      </c>
      <c r="E57" s="13">
        <v>5.5015000000000001</v>
      </c>
      <c r="F57" s="13">
        <v>4.5599999999999998E-3</v>
      </c>
      <c r="G57" s="13">
        <v>6.0000000000000002E-5</v>
      </c>
      <c r="H57" s="13">
        <v>8.0000000000000007E-5</v>
      </c>
    </row>
    <row r="58" spans="1:8" x14ac:dyDescent="0.3">
      <c r="A58" t="s">
        <v>1</v>
      </c>
      <c r="B58" t="s">
        <v>3</v>
      </c>
      <c r="C58">
        <v>14</v>
      </c>
      <c r="D58" s="12">
        <v>52.9</v>
      </c>
      <c r="E58" s="13">
        <v>8.3510000000000009</v>
      </c>
      <c r="F58" s="13">
        <v>6.8700000000000002E-3</v>
      </c>
      <c r="G58" s="13">
        <v>1.1E-4</v>
      </c>
      <c r="H58" s="13">
        <v>2.3000000000000001E-4</v>
      </c>
    </row>
    <row r="59" spans="1:8" x14ac:dyDescent="0.3">
      <c r="A59" t="s">
        <v>1</v>
      </c>
      <c r="B59" t="s">
        <v>3</v>
      </c>
      <c r="C59">
        <v>15</v>
      </c>
      <c r="D59" s="12">
        <v>61.6</v>
      </c>
      <c r="E59" s="13">
        <v>9.7204999999999995</v>
      </c>
      <c r="F59" s="13">
        <v>7.0800000000000004E-3</v>
      </c>
      <c r="G59" s="13">
        <v>1.2999999999999999E-4</v>
      </c>
      <c r="H59" s="13">
        <v>3.5E-4</v>
      </c>
    </row>
    <row r="60" spans="1:8" x14ac:dyDescent="0.3">
      <c r="A60" t="s">
        <v>1</v>
      </c>
      <c r="B60" t="s">
        <v>3</v>
      </c>
      <c r="C60">
        <v>16</v>
      </c>
      <c r="D60" s="12">
        <v>69</v>
      </c>
      <c r="E60" s="13">
        <v>10.731</v>
      </c>
      <c r="F60" s="13">
        <v>8.9949999999999995E-3</v>
      </c>
      <c r="G60" s="13">
        <v>2.8499999999999999E-4</v>
      </c>
      <c r="H60" s="13">
        <v>4.75E-4</v>
      </c>
    </row>
    <row r="61" spans="1:8" x14ac:dyDescent="0.3">
      <c r="A61" t="s">
        <v>1</v>
      </c>
      <c r="B61" t="s">
        <v>3</v>
      </c>
      <c r="C61">
        <v>21</v>
      </c>
      <c r="D61" s="12">
        <v>10.6</v>
      </c>
      <c r="E61" s="13">
        <v>2.391</v>
      </c>
      <c r="F61" s="13">
        <v>1.3699999999999999E-3</v>
      </c>
      <c r="G61" s="13">
        <v>3.0000000000000001E-5</v>
      </c>
      <c r="H61" s="13">
        <v>1.0000000000000001E-5</v>
      </c>
    </row>
    <row r="62" spans="1:8" x14ac:dyDescent="0.3">
      <c r="A62" t="s">
        <v>1</v>
      </c>
      <c r="B62" t="s">
        <v>3</v>
      </c>
      <c r="C62">
        <v>22</v>
      </c>
      <c r="D62" s="12">
        <v>18.8</v>
      </c>
      <c r="E62" s="13">
        <v>3.5270000000000001</v>
      </c>
      <c r="F62" s="13">
        <v>2.31E-3</v>
      </c>
      <c r="G62" s="13">
        <v>6.9999999999999994E-5</v>
      </c>
      <c r="H62" s="13">
        <v>4.0000000000000003E-5</v>
      </c>
    </row>
    <row r="63" spans="1:8" x14ac:dyDescent="0.3">
      <c r="A63" t="s">
        <v>1</v>
      </c>
      <c r="B63" t="s">
        <v>3</v>
      </c>
      <c r="C63">
        <v>23</v>
      </c>
      <c r="D63" s="12">
        <v>42.9</v>
      </c>
      <c r="E63" s="13">
        <v>6.1680000000000001</v>
      </c>
      <c r="F63" s="13">
        <v>3.8899999999999998E-3</v>
      </c>
      <c r="G63" s="13">
        <v>1.2E-4</v>
      </c>
      <c r="H63" s="13">
        <v>1.2E-4</v>
      </c>
    </row>
    <row r="64" spans="1:8" x14ac:dyDescent="0.3">
      <c r="A64" t="s">
        <v>1</v>
      </c>
      <c r="B64" t="s">
        <v>3</v>
      </c>
      <c r="C64">
        <v>24</v>
      </c>
      <c r="D64" s="12">
        <v>57.6</v>
      </c>
      <c r="E64" s="13">
        <v>8.2609999999999992</v>
      </c>
      <c r="F64" s="13">
        <v>4.8399999999999997E-3</v>
      </c>
      <c r="G64" s="13">
        <v>1.4999999999999999E-4</v>
      </c>
      <c r="H64" s="13">
        <v>1.8000000000000001E-4</v>
      </c>
    </row>
    <row r="65" spans="1:8" x14ac:dyDescent="0.3">
      <c r="A65" t="s">
        <v>1</v>
      </c>
      <c r="B65" t="s">
        <v>3</v>
      </c>
      <c r="C65">
        <v>25</v>
      </c>
      <c r="D65" s="12">
        <v>61.2</v>
      </c>
      <c r="E65" s="13">
        <v>9.8780000000000001</v>
      </c>
      <c r="F65" s="13">
        <v>6.6049999999999998E-3</v>
      </c>
      <c r="G65" s="13">
        <v>1.9000000000000001E-4</v>
      </c>
      <c r="H65" s="13">
        <v>3.3500000000000001E-4</v>
      </c>
    </row>
    <row r="66" spans="1:8" x14ac:dyDescent="0.3">
      <c r="A66" t="s">
        <v>1</v>
      </c>
      <c r="B66" t="s">
        <v>3</v>
      </c>
      <c r="C66">
        <v>27</v>
      </c>
      <c r="D66" s="12">
        <v>73.7</v>
      </c>
      <c r="E66" s="13">
        <v>12.688000000000001</v>
      </c>
      <c r="F66" s="13">
        <v>6.6499999999999997E-3</v>
      </c>
      <c r="G66" s="13">
        <v>2.0000000000000001E-4</v>
      </c>
      <c r="H66" s="13">
        <v>4.6999999999999999E-4</v>
      </c>
    </row>
    <row r="67" spans="1:8" x14ac:dyDescent="0.3">
      <c r="A67" t="s">
        <v>1</v>
      </c>
      <c r="B67" t="s">
        <v>3</v>
      </c>
      <c r="C67">
        <v>28</v>
      </c>
      <c r="D67" s="12">
        <v>84.7</v>
      </c>
      <c r="E67" s="13">
        <v>16.6175</v>
      </c>
      <c r="F67" s="13">
        <v>1.31849999999999E-2</v>
      </c>
      <c r="G67" s="13">
        <v>1.2650000000000001E-3</v>
      </c>
      <c r="H67" s="13">
        <v>1.075E-3</v>
      </c>
    </row>
    <row r="68" spans="1:8" x14ac:dyDescent="0.3">
      <c r="A68" t="s">
        <v>1</v>
      </c>
      <c r="B68" t="s">
        <v>3</v>
      </c>
      <c r="C68">
        <v>29</v>
      </c>
      <c r="D68" s="12">
        <v>90.2</v>
      </c>
      <c r="E68" s="13">
        <v>20.219000000000001</v>
      </c>
      <c r="F68" s="13">
        <v>1.1769999999999999E-2</v>
      </c>
      <c r="G68" s="13">
        <v>1.34E-3</v>
      </c>
      <c r="H68" s="13">
        <v>6.7000000000000002E-4</v>
      </c>
    </row>
    <row r="69" spans="1:8" x14ac:dyDescent="0.3">
      <c r="A69" t="s">
        <v>1</v>
      </c>
      <c r="B69" t="s">
        <v>3</v>
      </c>
      <c r="C69">
        <v>30</v>
      </c>
      <c r="D69" s="12">
        <v>92.9</v>
      </c>
      <c r="E69" s="13">
        <v>25.032</v>
      </c>
      <c r="F69" s="13">
        <v>1.983E-2</v>
      </c>
      <c r="G69" s="13">
        <v>9.6000000000000002E-4</v>
      </c>
      <c r="H69" s="13">
        <v>8.8000000000000003E-4</v>
      </c>
    </row>
    <row r="70" spans="1:8" x14ac:dyDescent="0.3">
      <c r="A70" t="s">
        <v>1</v>
      </c>
      <c r="B70" t="s">
        <v>3</v>
      </c>
      <c r="C70">
        <v>33</v>
      </c>
      <c r="D70" s="12">
        <v>28.6</v>
      </c>
      <c r="E70" s="13">
        <v>5.6214999999999904</v>
      </c>
      <c r="F70" s="13">
        <v>4.9399999999999999E-3</v>
      </c>
      <c r="G70" s="13">
        <v>1.1E-4</v>
      </c>
      <c r="H70" s="13">
        <v>1.0000000000000001E-5</v>
      </c>
    </row>
    <row r="71" spans="1:8" x14ac:dyDescent="0.3">
      <c r="A71" t="s">
        <v>1</v>
      </c>
      <c r="B71" t="s">
        <v>3</v>
      </c>
      <c r="C71">
        <v>35</v>
      </c>
      <c r="D71" s="12">
        <v>72.900000000000006</v>
      </c>
      <c r="E71" s="13">
        <v>12.1915</v>
      </c>
      <c r="F71" s="13">
        <v>8.1549999999999904E-3</v>
      </c>
      <c r="G71" s="13">
        <v>3.5E-4</v>
      </c>
      <c r="H71" s="13">
        <v>2.3000000000000001E-4</v>
      </c>
    </row>
    <row r="72" spans="1:8" x14ac:dyDescent="0.3">
      <c r="A72" t="s">
        <v>1</v>
      </c>
      <c r="B72" t="s">
        <v>3</v>
      </c>
      <c r="C72">
        <v>37</v>
      </c>
      <c r="D72" s="12">
        <v>93.7</v>
      </c>
      <c r="E72" s="13">
        <v>15.2715</v>
      </c>
      <c r="F72" s="13">
        <v>8.8500000000000002E-3</v>
      </c>
      <c r="G72" s="13">
        <v>6.4000000000000005E-4</v>
      </c>
      <c r="H72" s="13">
        <v>4.4999999999999999E-4</v>
      </c>
    </row>
    <row r="73" spans="1:8" x14ac:dyDescent="0.3">
      <c r="A73" t="s">
        <v>1</v>
      </c>
      <c r="B73" t="s">
        <v>3</v>
      </c>
      <c r="C73">
        <v>38</v>
      </c>
      <c r="D73" s="12">
        <v>91.4</v>
      </c>
      <c r="E73" s="13">
        <v>19.620999999999999</v>
      </c>
      <c r="F73" s="13">
        <v>9.58E-3</v>
      </c>
      <c r="G73" s="13">
        <v>8.5999999999999998E-4</v>
      </c>
      <c r="H73" s="13">
        <v>5.0000000000000001E-4</v>
      </c>
    </row>
    <row r="74" spans="1:8" x14ac:dyDescent="0.3">
      <c r="A74" t="s">
        <v>1</v>
      </c>
      <c r="B74" t="s">
        <v>3</v>
      </c>
      <c r="C74">
        <v>39</v>
      </c>
      <c r="D74" s="12">
        <v>92.9</v>
      </c>
      <c r="E74" s="13">
        <v>24.509</v>
      </c>
      <c r="F74" s="13">
        <v>1.2619999999999999E-2</v>
      </c>
      <c r="G74" s="13">
        <v>1.5399999999999999E-3</v>
      </c>
      <c r="H74" s="13">
        <v>8.0000000000000004E-4</v>
      </c>
    </row>
    <row r="75" spans="1:8" x14ac:dyDescent="0.3">
      <c r="A75" t="s">
        <v>1</v>
      </c>
      <c r="B75" t="s">
        <v>3</v>
      </c>
      <c r="C75">
        <v>40</v>
      </c>
      <c r="D75" s="12">
        <v>97.6</v>
      </c>
      <c r="E75" s="13">
        <v>32.748999999999903</v>
      </c>
      <c r="F75" s="13">
        <v>0.92771999999999999</v>
      </c>
      <c r="G75" s="13">
        <v>3.8800000000000002E-3</v>
      </c>
      <c r="H75" s="13">
        <v>6.8950000000000001E-3</v>
      </c>
    </row>
    <row r="76" spans="1:8" x14ac:dyDescent="0.3">
      <c r="A76" t="s">
        <v>4</v>
      </c>
      <c r="B76" t="s">
        <v>17</v>
      </c>
      <c r="C76">
        <v>0</v>
      </c>
      <c r="D76" s="12"/>
      <c r="E76" s="13"/>
      <c r="F76" s="13">
        <v>1.9686638888888799E-3</v>
      </c>
      <c r="G76" s="13">
        <v>4.2076388888888799E-5</v>
      </c>
      <c r="H76" s="13">
        <v>1.9933027777777699E-4</v>
      </c>
    </row>
    <row r="77" spans="1:8" x14ac:dyDescent="0.3">
      <c r="A77" t="s">
        <v>4</v>
      </c>
      <c r="B77" t="s">
        <v>17</v>
      </c>
      <c r="C77">
        <v>1</v>
      </c>
      <c r="D77" s="12"/>
      <c r="E77" s="13"/>
      <c r="F77" s="13">
        <v>3.3989722222222199E-4</v>
      </c>
      <c r="G77" s="13">
        <v>1.7830916666666601E-5</v>
      </c>
      <c r="H77" s="13">
        <v>4.8349444444444403E-5</v>
      </c>
    </row>
    <row r="78" spans="1:8" x14ac:dyDescent="0.3">
      <c r="A78" t="s">
        <v>4</v>
      </c>
      <c r="B78" t="s">
        <v>17</v>
      </c>
      <c r="C78">
        <v>11</v>
      </c>
      <c r="D78" s="12"/>
      <c r="E78" s="13"/>
      <c r="F78" s="13">
        <v>6.7681666666666602E-3</v>
      </c>
      <c r="G78" s="13">
        <v>6.23877777777777E-5</v>
      </c>
      <c r="H78" s="13">
        <v>1.3595027777777699E-4</v>
      </c>
    </row>
    <row r="79" spans="1:8" x14ac:dyDescent="0.3">
      <c r="A79" t="s">
        <v>4</v>
      </c>
      <c r="B79" t="s">
        <v>17</v>
      </c>
      <c r="C79">
        <v>12</v>
      </c>
      <c r="D79" s="12"/>
      <c r="E79" s="13"/>
      <c r="F79" s="13">
        <v>1.10495833333333E-2</v>
      </c>
      <c r="G79" s="13">
        <v>9.5243611111111106E-5</v>
      </c>
      <c r="H79" s="13">
        <v>1.04175E-4</v>
      </c>
    </row>
    <row r="80" spans="1:8" x14ac:dyDescent="0.3">
      <c r="A80" t="s">
        <v>4</v>
      </c>
      <c r="B80" t="s">
        <v>17</v>
      </c>
      <c r="C80">
        <v>13</v>
      </c>
      <c r="D80" s="12"/>
      <c r="E80" s="13"/>
      <c r="F80" s="13">
        <v>1.01875277777777E-2</v>
      </c>
      <c r="G80" s="13">
        <v>2.2296305555555499E-4</v>
      </c>
      <c r="H80" s="13">
        <v>1.9689527777777701E-4</v>
      </c>
    </row>
    <row r="81" spans="1:8" x14ac:dyDescent="0.3">
      <c r="A81" t="s">
        <v>4</v>
      </c>
      <c r="B81" t="s">
        <v>17</v>
      </c>
      <c r="C81">
        <v>14</v>
      </c>
      <c r="D81" s="12"/>
      <c r="E81" s="13"/>
      <c r="F81" s="13">
        <v>1.461725E-2</v>
      </c>
      <c r="G81" s="13">
        <v>3.9364166666666601E-4</v>
      </c>
      <c r="H81" s="13">
        <v>2.6782805555555501E-4</v>
      </c>
    </row>
    <row r="82" spans="1:8" x14ac:dyDescent="0.3">
      <c r="A82" t="s">
        <v>4</v>
      </c>
      <c r="B82" t="s">
        <v>17</v>
      </c>
      <c r="C82">
        <v>15</v>
      </c>
      <c r="D82" s="12"/>
      <c r="E82" s="13"/>
      <c r="F82" s="13">
        <v>2.11963611111111E-2</v>
      </c>
      <c r="G82" s="13">
        <v>6.9766388888888801E-4</v>
      </c>
      <c r="H82" s="13">
        <v>3.7337222222222198E-4</v>
      </c>
    </row>
    <row r="83" spans="1:8" x14ac:dyDescent="0.3">
      <c r="A83" t="s">
        <v>4</v>
      </c>
      <c r="B83" t="s">
        <v>17</v>
      </c>
      <c r="C83">
        <v>16</v>
      </c>
      <c r="D83" s="12"/>
      <c r="E83" s="13"/>
      <c r="F83" s="13">
        <v>3.5764999999999998E-2</v>
      </c>
      <c r="G83" s="13">
        <v>1.4549833333333301E-3</v>
      </c>
      <c r="H83" s="13">
        <v>5.9640833333333304E-4</v>
      </c>
    </row>
    <row r="84" spans="1:8" x14ac:dyDescent="0.3">
      <c r="A84" t="s">
        <v>4</v>
      </c>
      <c r="B84" t="s">
        <v>17</v>
      </c>
      <c r="C84">
        <v>21</v>
      </c>
      <c r="D84" s="12"/>
      <c r="E84" s="13"/>
      <c r="F84" s="13">
        <v>8.8214722222222201E-3</v>
      </c>
      <c r="G84" s="13">
        <v>1.2337666666666601E-4</v>
      </c>
      <c r="H84" s="13">
        <v>2.0350361111111099E-4</v>
      </c>
    </row>
    <row r="85" spans="1:8" x14ac:dyDescent="0.3">
      <c r="A85" t="s">
        <v>4</v>
      </c>
      <c r="B85" t="s">
        <v>17</v>
      </c>
      <c r="C85">
        <v>22</v>
      </c>
      <c r="D85" s="12"/>
      <c r="E85" s="13"/>
      <c r="F85" s="13">
        <v>1.1688E-2</v>
      </c>
      <c r="G85" s="13">
        <v>2.0039416666666599E-4</v>
      </c>
      <c r="H85" s="13">
        <v>1.8689416666666601E-4</v>
      </c>
    </row>
    <row r="86" spans="1:8" x14ac:dyDescent="0.3">
      <c r="A86" t="s">
        <v>4</v>
      </c>
      <c r="B86" t="s">
        <v>17</v>
      </c>
      <c r="C86">
        <v>23</v>
      </c>
      <c r="D86" s="12"/>
      <c r="E86" s="13"/>
      <c r="F86" s="13">
        <v>1.5031111111111099E-2</v>
      </c>
      <c r="G86" s="13">
        <v>3.0295277777777702E-4</v>
      </c>
      <c r="H86" s="13">
        <v>2.0149138888888801E-4</v>
      </c>
    </row>
    <row r="87" spans="1:8" x14ac:dyDescent="0.3">
      <c r="A87" t="s">
        <v>4</v>
      </c>
      <c r="B87" t="s">
        <v>17</v>
      </c>
      <c r="C87">
        <v>24</v>
      </c>
      <c r="D87" s="12"/>
      <c r="E87" s="13"/>
      <c r="F87" s="13">
        <v>2.1972749999999999E-2</v>
      </c>
      <c r="G87" s="13">
        <v>5.1060277777777705E-4</v>
      </c>
      <c r="H87" s="13">
        <v>3.84488888888888E-4</v>
      </c>
    </row>
    <row r="88" spans="1:8" x14ac:dyDescent="0.3">
      <c r="A88" t="s">
        <v>4</v>
      </c>
      <c r="B88" t="s">
        <v>17</v>
      </c>
      <c r="C88">
        <v>25</v>
      </c>
      <c r="D88" s="12"/>
      <c r="E88" s="13"/>
      <c r="F88" s="13">
        <v>2.49371388888888E-2</v>
      </c>
      <c r="G88" s="13">
        <v>7.1608611111111098E-4</v>
      </c>
      <c r="H88" s="13">
        <v>3.8305000000000001E-4</v>
      </c>
    </row>
    <row r="89" spans="1:8" x14ac:dyDescent="0.3">
      <c r="A89" t="s">
        <v>4</v>
      </c>
      <c r="B89" t="s">
        <v>17</v>
      </c>
      <c r="C89">
        <v>27</v>
      </c>
      <c r="D89" s="12"/>
      <c r="E89" s="13"/>
      <c r="F89" s="13">
        <v>3.7449999999999997E-2</v>
      </c>
      <c r="G89" s="13">
        <v>1.12755833333333E-3</v>
      </c>
      <c r="H89" s="13">
        <v>6.0533333333333305E-4</v>
      </c>
    </row>
    <row r="90" spans="1:8" x14ac:dyDescent="0.3">
      <c r="A90" t="s">
        <v>4</v>
      </c>
      <c r="B90" t="s">
        <v>17</v>
      </c>
      <c r="C90">
        <v>28</v>
      </c>
      <c r="D90" s="12"/>
      <c r="E90" s="13"/>
      <c r="F90" s="13">
        <v>6.5639722222222197E-2</v>
      </c>
      <c r="G90" s="13">
        <v>1.7623999999999999E-3</v>
      </c>
      <c r="H90" s="13">
        <v>9.1753333333333305E-4</v>
      </c>
    </row>
    <row r="91" spans="1:8" x14ac:dyDescent="0.3">
      <c r="A91" t="s">
        <v>4</v>
      </c>
      <c r="B91" t="s">
        <v>17</v>
      </c>
      <c r="C91">
        <v>29</v>
      </c>
      <c r="D91" s="12"/>
      <c r="E91" s="13"/>
      <c r="F91" s="13">
        <v>0.139014722222222</v>
      </c>
      <c r="G91" s="13">
        <v>3.0943055555555498E-3</v>
      </c>
      <c r="H91" s="13">
        <v>1.6290083333333301E-3</v>
      </c>
    </row>
    <row r="92" spans="1:8" x14ac:dyDescent="0.3">
      <c r="A92" t="s">
        <v>4</v>
      </c>
      <c r="B92" t="s">
        <v>17</v>
      </c>
      <c r="C92">
        <v>30</v>
      </c>
      <c r="D92" s="12"/>
      <c r="E92" s="13"/>
      <c r="F92" s="13">
        <v>0.488247222222222</v>
      </c>
      <c r="G92" s="13">
        <v>4.0709722222222198E-3</v>
      </c>
      <c r="H92" s="13">
        <v>2.6894055555555501E-3</v>
      </c>
    </row>
    <row r="93" spans="1:8" x14ac:dyDescent="0.3">
      <c r="A93" t="s">
        <v>4</v>
      </c>
      <c r="B93" t="s">
        <v>17</v>
      </c>
      <c r="C93">
        <v>33</v>
      </c>
      <c r="D93" s="12"/>
      <c r="E93" s="13"/>
      <c r="F93" s="13">
        <v>6.6233055555555498E-3</v>
      </c>
      <c r="G93" s="13">
        <v>2.62956666666666E-4</v>
      </c>
      <c r="H93" s="13">
        <v>1.9548916666666601E-4</v>
      </c>
    </row>
    <row r="94" spans="1:8" x14ac:dyDescent="0.3">
      <c r="A94" t="s">
        <v>4</v>
      </c>
      <c r="B94" t="s">
        <v>17</v>
      </c>
      <c r="C94">
        <v>35</v>
      </c>
      <c r="D94" s="12"/>
      <c r="E94" s="13"/>
      <c r="F94" s="13">
        <v>1.13094444444444E-2</v>
      </c>
      <c r="G94" s="13">
        <v>7.2540277777777696E-4</v>
      </c>
      <c r="H94" s="13">
        <v>2.7147027777777702E-4</v>
      </c>
    </row>
    <row r="95" spans="1:8" x14ac:dyDescent="0.3">
      <c r="A95" t="s">
        <v>4</v>
      </c>
      <c r="B95" t="s">
        <v>17</v>
      </c>
      <c r="C95">
        <v>37</v>
      </c>
      <c r="D95" s="12"/>
      <c r="E95" s="13"/>
      <c r="F95" s="13">
        <v>1.6647333333333299E-2</v>
      </c>
      <c r="G95" s="13">
        <v>1.0136749999999999E-3</v>
      </c>
      <c r="H95" s="13">
        <v>3.47866666666666E-4</v>
      </c>
    </row>
    <row r="96" spans="1:8" x14ac:dyDescent="0.3">
      <c r="A96" t="s">
        <v>4</v>
      </c>
      <c r="B96" t="s">
        <v>17</v>
      </c>
      <c r="C96">
        <v>38</v>
      </c>
      <c r="D96" s="12"/>
      <c r="E96" s="13"/>
      <c r="F96" s="13">
        <v>6.0163055555555497E-2</v>
      </c>
      <c r="G96" s="13">
        <v>1.4964666666666599E-3</v>
      </c>
      <c r="H96" s="13">
        <v>6.1958055555555501E-4</v>
      </c>
    </row>
    <row r="97" spans="1:8" x14ac:dyDescent="0.3">
      <c r="A97" t="s">
        <v>4</v>
      </c>
      <c r="B97" t="s">
        <v>17</v>
      </c>
      <c r="C97">
        <v>39</v>
      </c>
      <c r="D97" s="12"/>
      <c r="E97" s="13"/>
      <c r="F97" s="13">
        <v>6.3481944444444396E-2</v>
      </c>
      <c r="G97" s="13">
        <v>2.2276527777777698E-3</v>
      </c>
      <c r="H97" s="13">
        <v>8.99652777777777E-4</v>
      </c>
    </row>
    <row r="98" spans="1:8" x14ac:dyDescent="0.3">
      <c r="A98" t="s">
        <v>4</v>
      </c>
      <c r="B98" t="s">
        <v>17</v>
      </c>
      <c r="C98">
        <v>40</v>
      </c>
      <c r="D98" s="12"/>
      <c r="E98" s="13"/>
      <c r="F98" s="13">
        <v>0.18657083333333299</v>
      </c>
      <c r="G98" s="13">
        <v>2.8056944444444401E-3</v>
      </c>
      <c r="H98" s="13">
        <v>1.17625E-3</v>
      </c>
    </row>
    <row r="99" spans="1:8" x14ac:dyDescent="0.3">
      <c r="A99" t="s">
        <v>4</v>
      </c>
      <c r="B99" t="s">
        <v>2</v>
      </c>
      <c r="C99">
        <v>0</v>
      </c>
      <c r="D99" s="12">
        <v>18</v>
      </c>
      <c r="E99" s="13">
        <v>2.0179999999999998</v>
      </c>
      <c r="F99" s="13">
        <v>9.1E-4</v>
      </c>
      <c r="G99" s="13">
        <v>6.9999999999999994E-5</v>
      </c>
      <c r="H99" s="13">
        <v>1.0000000000000001E-5</v>
      </c>
    </row>
    <row r="100" spans="1:8" x14ac:dyDescent="0.3">
      <c r="A100" t="s">
        <v>4</v>
      </c>
      <c r="B100" t="s">
        <v>2</v>
      </c>
      <c r="C100">
        <v>1</v>
      </c>
      <c r="D100" s="12">
        <v>34.5</v>
      </c>
      <c r="E100" s="13">
        <v>1.1279999999999999</v>
      </c>
      <c r="F100" s="13">
        <v>2.7999999999999998E-4</v>
      </c>
      <c r="G100" s="13">
        <v>1.0000000000000001E-5</v>
      </c>
      <c r="H100" s="13">
        <v>1.0000000000000001E-5</v>
      </c>
    </row>
    <row r="101" spans="1:8" x14ac:dyDescent="0.3">
      <c r="A101" t="s">
        <v>4</v>
      </c>
      <c r="B101" t="s">
        <v>2</v>
      </c>
      <c r="C101">
        <v>11</v>
      </c>
      <c r="D101" s="12">
        <v>12.5</v>
      </c>
      <c r="E101" s="13">
        <v>2.1030000000000002</v>
      </c>
      <c r="F101" s="13">
        <v>8.4999999999999995E-4</v>
      </c>
      <c r="G101" s="13">
        <v>5.0000000000000002E-5</v>
      </c>
      <c r="H101" s="13">
        <v>1.0000000000000001E-5</v>
      </c>
    </row>
    <row r="102" spans="1:8" x14ac:dyDescent="0.3">
      <c r="A102" t="s">
        <v>4</v>
      </c>
      <c r="B102" t="s">
        <v>2</v>
      </c>
      <c r="C102">
        <v>12</v>
      </c>
      <c r="D102" s="12">
        <v>46.7</v>
      </c>
      <c r="E102" s="13">
        <v>4.3804999999999996</v>
      </c>
      <c r="F102" s="13">
        <v>1.42E-3</v>
      </c>
      <c r="G102" s="13">
        <v>6.9999999999999994E-5</v>
      </c>
      <c r="H102" s="13">
        <v>1.0000000000000001E-5</v>
      </c>
    </row>
    <row r="103" spans="1:8" x14ac:dyDescent="0.3">
      <c r="A103" t="s">
        <v>4</v>
      </c>
      <c r="B103" t="s">
        <v>2</v>
      </c>
      <c r="C103">
        <v>13</v>
      </c>
      <c r="D103" s="12">
        <v>55.3</v>
      </c>
      <c r="E103" s="13">
        <v>8.9115000000000002</v>
      </c>
      <c r="F103" s="13">
        <v>2.565E-3</v>
      </c>
      <c r="G103" s="13">
        <v>1.2E-4</v>
      </c>
      <c r="H103" s="13">
        <v>1.0000000000000001E-5</v>
      </c>
    </row>
    <row r="104" spans="1:8" x14ac:dyDescent="0.3">
      <c r="A104" t="s">
        <v>4</v>
      </c>
      <c r="B104" t="s">
        <v>2</v>
      </c>
      <c r="C104">
        <v>14</v>
      </c>
      <c r="D104" s="12">
        <v>53.3</v>
      </c>
      <c r="E104" s="13">
        <v>12.484</v>
      </c>
      <c r="F104" s="13">
        <v>4.2900000000000004E-3</v>
      </c>
      <c r="G104" s="13">
        <v>1.8000000000000001E-4</v>
      </c>
      <c r="H104" s="13">
        <v>1.0000000000000001E-5</v>
      </c>
    </row>
    <row r="105" spans="1:8" x14ac:dyDescent="0.3">
      <c r="A105" t="s">
        <v>4</v>
      </c>
      <c r="B105" t="s">
        <v>2</v>
      </c>
      <c r="C105">
        <v>15</v>
      </c>
      <c r="D105" s="12">
        <v>54.1</v>
      </c>
      <c r="E105" s="13">
        <v>16.565000000000001</v>
      </c>
      <c r="F105" s="13">
        <v>5.875E-3</v>
      </c>
      <c r="G105" s="13">
        <v>2.0000000000000001E-4</v>
      </c>
      <c r="H105" s="13">
        <v>3.0000000000000001E-5</v>
      </c>
    </row>
    <row r="106" spans="1:8" x14ac:dyDescent="0.3">
      <c r="A106" t="s">
        <v>4</v>
      </c>
      <c r="B106" t="s">
        <v>2</v>
      </c>
      <c r="C106">
        <v>16</v>
      </c>
      <c r="D106" s="12">
        <v>56.1</v>
      </c>
      <c r="E106" s="13">
        <v>18.753999999999898</v>
      </c>
      <c r="F106" s="13">
        <v>7.9399999999999991E-3</v>
      </c>
      <c r="G106" s="13">
        <v>2.7999999999999998E-4</v>
      </c>
      <c r="H106" s="13">
        <v>8.5000000000000006E-5</v>
      </c>
    </row>
    <row r="107" spans="1:8" x14ac:dyDescent="0.3">
      <c r="A107" t="s">
        <v>4</v>
      </c>
      <c r="B107" t="s">
        <v>2</v>
      </c>
      <c r="C107">
        <v>21</v>
      </c>
      <c r="D107" s="12">
        <v>11.8</v>
      </c>
      <c r="E107" s="13">
        <v>2.3450000000000002</v>
      </c>
      <c r="F107" s="13">
        <v>1.1299999999999999E-3</v>
      </c>
      <c r="G107" s="13">
        <v>6.9999999999999994E-5</v>
      </c>
      <c r="H107" s="13">
        <v>1.0000000000000001E-5</v>
      </c>
    </row>
    <row r="108" spans="1:8" x14ac:dyDescent="0.3">
      <c r="A108" t="s">
        <v>4</v>
      </c>
      <c r="B108" t="s">
        <v>2</v>
      </c>
      <c r="C108">
        <v>22</v>
      </c>
      <c r="D108" s="12">
        <v>38.599999999999902</v>
      </c>
      <c r="E108" s="13">
        <v>4.6675000000000004</v>
      </c>
      <c r="F108" s="13">
        <v>1.81E-3</v>
      </c>
      <c r="G108" s="13">
        <v>9.0000000000000006E-5</v>
      </c>
      <c r="H108" s="13">
        <v>1.0000000000000001E-5</v>
      </c>
    </row>
    <row r="109" spans="1:8" x14ac:dyDescent="0.3">
      <c r="A109" t="s">
        <v>4</v>
      </c>
      <c r="B109" t="s">
        <v>2</v>
      </c>
      <c r="C109">
        <v>23</v>
      </c>
      <c r="D109" s="12">
        <v>53.3</v>
      </c>
      <c r="E109" s="13">
        <v>9.1135000000000002</v>
      </c>
      <c r="F109" s="13">
        <v>4.5399999999999998E-3</v>
      </c>
      <c r="G109" s="13">
        <v>1.1E-4</v>
      </c>
      <c r="H109" s="13">
        <v>1.0000000000000001E-5</v>
      </c>
    </row>
    <row r="110" spans="1:8" x14ac:dyDescent="0.3">
      <c r="A110" t="s">
        <v>4</v>
      </c>
      <c r="B110" t="s">
        <v>2</v>
      </c>
      <c r="C110">
        <v>24</v>
      </c>
      <c r="D110" s="12">
        <v>56.1</v>
      </c>
      <c r="E110" s="13">
        <v>12.675000000000001</v>
      </c>
      <c r="F110" s="13">
        <v>9.2499999999999995E-3</v>
      </c>
      <c r="G110" s="13">
        <v>1.6000000000000001E-4</v>
      </c>
      <c r="H110" s="13">
        <v>8.0000000000000007E-5</v>
      </c>
    </row>
    <row r="111" spans="1:8" x14ac:dyDescent="0.3">
      <c r="A111" t="s">
        <v>4</v>
      </c>
      <c r="B111" t="s">
        <v>2</v>
      </c>
      <c r="C111">
        <v>25</v>
      </c>
      <c r="D111" s="12">
        <v>59.2</v>
      </c>
      <c r="E111" s="13">
        <v>17.472000000000001</v>
      </c>
      <c r="F111" s="13">
        <v>1.176E-2</v>
      </c>
      <c r="G111" s="13">
        <v>1.6000000000000001E-4</v>
      </c>
      <c r="H111" s="13">
        <v>1.4999999999999999E-4</v>
      </c>
    </row>
    <row r="112" spans="1:8" x14ac:dyDescent="0.3">
      <c r="A112" t="s">
        <v>4</v>
      </c>
      <c r="B112" t="s">
        <v>2</v>
      </c>
      <c r="C112">
        <v>27</v>
      </c>
      <c r="D112" s="12">
        <v>64.3</v>
      </c>
      <c r="E112" s="13">
        <v>21.245999999999999</v>
      </c>
      <c r="F112" s="13">
        <v>1.5879999999999998E-2</v>
      </c>
      <c r="G112" s="13">
        <v>2.4000000000000001E-4</v>
      </c>
      <c r="H112" s="13">
        <v>3.8000000000000002E-4</v>
      </c>
    </row>
    <row r="113" spans="1:8" x14ac:dyDescent="0.3">
      <c r="A113" t="s">
        <v>4</v>
      </c>
      <c r="B113" t="s">
        <v>2</v>
      </c>
      <c r="C113">
        <v>28</v>
      </c>
      <c r="D113" s="12">
        <v>75.3</v>
      </c>
      <c r="E113" s="13">
        <v>28.891999999999999</v>
      </c>
      <c r="F113" s="13">
        <v>2.2950000000000002E-2</v>
      </c>
      <c r="G113" s="13">
        <v>6.2E-4</v>
      </c>
      <c r="H113" s="13">
        <v>1.82E-3</v>
      </c>
    </row>
    <row r="114" spans="1:8" x14ac:dyDescent="0.3">
      <c r="A114" t="s">
        <v>4</v>
      </c>
      <c r="B114" t="s">
        <v>2</v>
      </c>
      <c r="C114">
        <v>29</v>
      </c>
      <c r="D114" s="12">
        <v>88.6</v>
      </c>
      <c r="E114" s="13">
        <v>35.968000000000004</v>
      </c>
      <c r="F114" s="13">
        <v>4.4358700000000004</v>
      </c>
      <c r="G114" s="13">
        <v>1.6999999999999999E-3</v>
      </c>
      <c r="H114" s="13">
        <v>2.2105E-2</v>
      </c>
    </row>
    <row r="115" spans="1:8" x14ac:dyDescent="0.3">
      <c r="A115" t="s">
        <v>4</v>
      </c>
      <c r="B115" t="s">
        <v>2</v>
      </c>
      <c r="C115">
        <v>30</v>
      </c>
      <c r="D115" s="12">
        <v>51.4</v>
      </c>
      <c r="E115" s="13">
        <v>6.9240000000000004</v>
      </c>
      <c r="F115" s="13">
        <v>3.0400000000000002E-3</v>
      </c>
      <c r="G115" s="13">
        <v>8.0000000000000007E-5</v>
      </c>
      <c r="H115" s="13">
        <v>1.0000000000000001E-5</v>
      </c>
    </row>
    <row r="116" spans="1:8" x14ac:dyDescent="0.3">
      <c r="A116" t="s">
        <v>4</v>
      </c>
      <c r="B116" t="s">
        <v>2</v>
      </c>
      <c r="C116">
        <v>33</v>
      </c>
      <c r="D116" s="12">
        <v>48.2</v>
      </c>
      <c r="E116" s="13">
        <v>7.6120000000000001</v>
      </c>
      <c r="F116" s="13">
        <v>9.2800000000000001E-3</v>
      </c>
      <c r="G116" s="13">
        <v>1.7000000000000001E-4</v>
      </c>
      <c r="H116" s="13">
        <v>1.0000000000000001E-5</v>
      </c>
    </row>
    <row r="117" spans="1:8" x14ac:dyDescent="0.3">
      <c r="A117" t="s">
        <v>4</v>
      </c>
      <c r="B117" t="s">
        <v>2</v>
      </c>
      <c r="C117">
        <v>35</v>
      </c>
      <c r="D117" s="12">
        <v>78.400000000000006</v>
      </c>
      <c r="E117" s="13">
        <v>20.948</v>
      </c>
      <c r="F117" s="13">
        <v>3.7749999999999999E-2</v>
      </c>
      <c r="G117" s="13">
        <v>1.2099999999999999E-3</v>
      </c>
      <c r="H117" s="13">
        <v>1.65E-3</v>
      </c>
    </row>
    <row r="118" spans="1:8" x14ac:dyDescent="0.3">
      <c r="A118" t="s">
        <v>4</v>
      </c>
      <c r="B118" t="s">
        <v>2</v>
      </c>
      <c r="C118">
        <v>37</v>
      </c>
      <c r="D118" s="12">
        <v>87.1</v>
      </c>
      <c r="E118" s="13">
        <v>26.6585</v>
      </c>
      <c r="F118" s="13">
        <v>6.166E-2</v>
      </c>
      <c r="G118" s="13">
        <v>3.4349999999999901E-3</v>
      </c>
      <c r="H118" s="13">
        <v>3.9199999999999999E-3</v>
      </c>
    </row>
    <row r="119" spans="1:8" x14ac:dyDescent="0.3">
      <c r="A119" t="s">
        <v>4</v>
      </c>
      <c r="B119" t="s">
        <v>2</v>
      </c>
      <c r="C119">
        <v>38</v>
      </c>
      <c r="D119" s="12">
        <v>90.4</v>
      </c>
      <c r="E119" s="13">
        <v>31.638500000000001</v>
      </c>
      <c r="F119" s="13">
        <v>3.2418899999999899</v>
      </c>
      <c r="G119" s="13">
        <v>4.6699999999999997E-3</v>
      </c>
      <c r="H119" s="13">
        <v>2.3125E-2</v>
      </c>
    </row>
    <row r="120" spans="1:8" x14ac:dyDescent="0.3">
      <c r="A120" t="s">
        <v>4</v>
      </c>
      <c r="B120" t="s">
        <v>2</v>
      </c>
      <c r="C120">
        <v>39</v>
      </c>
      <c r="D120" s="12">
        <v>91.4</v>
      </c>
      <c r="E120" s="13">
        <v>34.683999999999997</v>
      </c>
      <c r="F120" s="13">
        <v>6.63978</v>
      </c>
      <c r="G120" s="13">
        <v>3.31E-3</v>
      </c>
      <c r="H120" s="13">
        <v>5.0160000000000003E-2</v>
      </c>
    </row>
    <row r="121" spans="1:8" x14ac:dyDescent="0.3">
      <c r="A121" t="s">
        <v>4</v>
      </c>
      <c r="B121" t="s">
        <v>2</v>
      </c>
      <c r="C121">
        <v>40</v>
      </c>
      <c r="D121" s="12">
        <v>89</v>
      </c>
      <c r="E121" s="13">
        <v>38.546999999999997</v>
      </c>
      <c r="F121" s="13">
        <v>11.732060000000001</v>
      </c>
      <c r="G121" s="13">
        <v>2.4599999999999999E-3</v>
      </c>
      <c r="H121" s="13">
        <v>7.0349999999999996E-2</v>
      </c>
    </row>
    <row r="122" spans="1:8" x14ac:dyDescent="0.3">
      <c r="A122" t="s">
        <v>4</v>
      </c>
      <c r="B122" t="s">
        <v>3</v>
      </c>
      <c r="C122">
        <v>0</v>
      </c>
      <c r="D122" s="12">
        <v>23.5</v>
      </c>
      <c r="E122" s="13">
        <v>2.238</v>
      </c>
      <c r="F122" s="13">
        <v>8.0999999999999996E-4</v>
      </c>
      <c r="G122" s="13">
        <v>6.0000000000000002E-5</v>
      </c>
      <c r="H122" s="13">
        <v>1.0000000000000001E-5</v>
      </c>
    </row>
    <row r="123" spans="1:8" x14ac:dyDescent="0.3">
      <c r="A123" t="s">
        <v>4</v>
      </c>
      <c r="B123" t="s">
        <v>3</v>
      </c>
      <c r="C123">
        <v>1</v>
      </c>
      <c r="D123" s="12">
        <v>32.9</v>
      </c>
      <c r="E123" s="13">
        <v>1.044</v>
      </c>
      <c r="F123" s="13">
        <v>2.4000000000000001E-4</v>
      </c>
      <c r="G123" s="13">
        <v>4.0000000000000003E-5</v>
      </c>
      <c r="H123" s="13">
        <v>4.0000000000000003E-5</v>
      </c>
    </row>
    <row r="124" spans="1:8" x14ac:dyDescent="0.3">
      <c r="A124" t="s">
        <v>4</v>
      </c>
      <c r="B124" t="s">
        <v>3</v>
      </c>
      <c r="C124">
        <v>11</v>
      </c>
      <c r="D124" s="12">
        <v>14.5</v>
      </c>
      <c r="E124" s="13">
        <v>2.4775</v>
      </c>
      <c r="F124" s="13">
        <v>7.1000000000000002E-4</v>
      </c>
      <c r="G124" s="13">
        <v>5.0000000000000002E-5</v>
      </c>
      <c r="H124" s="13">
        <v>1.0000000000000001E-5</v>
      </c>
    </row>
    <row r="125" spans="1:8" x14ac:dyDescent="0.3">
      <c r="A125" t="s">
        <v>4</v>
      </c>
      <c r="B125" t="s">
        <v>3</v>
      </c>
      <c r="C125">
        <v>12</v>
      </c>
      <c r="D125" s="12">
        <v>39.6</v>
      </c>
      <c r="E125" s="13">
        <v>3.4005000000000001</v>
      </c>
      <c r="F125" s="13">
        <v>1.25E-3</v>
      </c>
      <c r="G125" s="13">
        <v>8.0000000000000007E-5</v>
      </c>
      <c r="H125" s="13">
        <v>1.0000000000000001E-5</v>
      </c>
    </row>
    <row r="126" spans="1:8" x14ac:dyDescent="0.3">
      <c r="A126" t="s">
        <v>4</v>
      </c>
      <c r="B126" t="s">
        <v>3</v>
      </c>
      <c r="C126">
        <v>13</v>
      </c>
      <c r="D126" s="12">
        <v>55.3</v>
      </c>
      <c r="E126" s="13">
        <v>5.7995000000000001</v>
      </c>
      <c r="F126" s="13">
        <v>1.665E-3</v>
      </c>
      <c r="G126" s="13">
        <v>1.1E-4</v>
      </c>
      <c r="H126" s="13">
        <v>1.0000000000000001E-5</v>
      </c>
    </row>
    <row r="127" spans="1:8" x14ac:dyDescent="0.3">
      <c r="A127" t="s">
        <v>4</v>
      </c>
      <c r="B127" t="s">
        <v>3</v>
      </c>
      <c r="C127">
        <v>14</v>
      </c>
      <c r="D127" s="12">
        <v>63.9</v>
      </c>
      <c r="E127" s="13">
        <v>8.2780000000000005</v>
      </c>
      <c r="F127" s="13">
        <v>2.2799999999999999E-3</v>
      </c>
      <c r="G127" s="13">
        <v>1.2999999999999999E-4</v>
      </c>
      <c r="H127" s="13">
        <v>1.0000000000000001E-5</v>
      </c>
    </row>
    <row r="128" spans="1:8" x14ac:dyDescent="0.3">
      <c r="A128" t="s">
        <v>4</v>
      </c>
      <c r="B128" t="s">
        <v>3</v>
      </c>
      <c r="C128">
        <v>15</v>
      </c>
      <c r="D128" s="12">
        <v>71.400000000000006</v>
      </c>
      <c r="E128" s="13">
        <v>9.8859999999999992</v>
      </c>
      <c r="F128" s="13">
        <v>3.0100000000000001E-3</v>
      </c>
      <c r="G128" s="13">
        <v>1.2999999999999999E-4</v>
      </c>
      <c r="H128" s="13">
        <v>1.0000000000000001E-5</v>
      </c>
    </row>
    <row r="129" spans="1:8" x14ac:dyDescent="0.3">
      <c r="A129" t="s">
        <v>4</v>
      </c>
      <c r="B129" t="s">
        <v>3</v>
      </c>
      <c r="C129">
        <v>16</v>
      </c>
      <c r="D129" s="12">
        <v>69.400000000000006</v>
      </c>
      <c r="E129" s="13">
        <v>10.655999999999899</v>
      </c>
      <c r="F129" s="13">
        <v>3.235E-3</v>
      </c>
      <c r="G129" s="13">
        <v>1.4999999999999999E-4</v>
      </c>
      <c r="H129" s="13">
        <v>1.0000000000000001E-5</v>
      </c>
    </row>
    <row r="130" spans="1:8" x14ac:dyDescent="0.3">
      <c r="A130" t="s">
        <v>4</v>
      </c>
      <c r="B130" t="s">
        <v>3</v>
      </c>
      <c r="C130">
        <v>21</v>
      </c>
      <c r="D130" s="12">
        <v>12.9</v>
      </c>
      <c r="E130" s="13">
        <v>2.093</v>
      </c>
      <c r="F130" s="13">
        <v>8.0000000000000004E-4</v>
      </c>
      <c r="G130" s="13">
        <v>6.0000000000000002E-5</v>
      </c>
      <c r="H130" s="13">
        <v>1.0000000000000001E-5</v>
      </c>
    </row>
    <row r="131" spans="1:8" x14ac:dyDescent="0.3">
      <c r="A131" t="s">
        <v>4</v>
      </c>
      <c r="B131" t="s">
        <v>3</v>
      </c>
      <c r="C131">
        <v>22</v>
      </c>
      <c r="D131" s="12">
        <v>37.450000000000003</v>
      </c>
      <c r="E131" s="13">
        <v>3.5045000000000002</v>
      </c>
      <c r="F131" s="13">
        <v>1.1900000000000001E-3</v>
      </c>
      <c r="G131" s="13">
        <v>8.0000000000000007E-5</v>
      </c>
      <c r="H131" s="13">
        <v>1.0000000000000001E-5</v>
      </c>
    </row>
    <row r="132" spans="1:8" x14ac:dyDescent="0.3">
      <c r="A132" t="s">
        <v>4</v>
      </c>
      <c r="B132" t="s">
        <v>3</v>
      </c>
      <c r="C132">
        <v>23</v>
      </c>
      <c r="D132" s="12">
        <v>61.6</v>
      </c>
      <c r="E132" s="13">
        <v>5.5949999999999998</v>
      </c>
      <c r="F132" s="13">
        <v>1.8600000000000001E-3</v>
      </c>
      <c r="G132" s="13">
        <v>1.1E-4</v>
      </c>
      <c r="H132" s="13">
        <v>1.0000000000000001E-5</v>
      </c>
    </row>
    <row r="133" spans="1:8" x14ac:dyDescent="0.3">
      <c r="A133" t="s">
        <v>4</v>
      </c>
      <c r="B133" t="s">
        <v>3</v>
      </c>
      <c r="C133">
        <v>24</v>
      </c>
      <c r="D133" s="12">
        <v>73.3</v>
      </c>
      <c r="E133" s="13">
        <v>7.7249999999999996</v>
      </c>
      <c r="F133" s="13">
        <v>2.8400000000000001E-3</v>
      </c>
      <c r="G133" s="13">
        <v>1.3999999999999999E-4</v>
      </c>
      <c r="H133" s="13">
        <v>1.0000000000000001E-5</v>
      </c>
    </row>
    <row r="134" spans="1:8" x14ac:dyDescent="0.3">
      <c r="A134" t="s">
        <v>4</v>
      </c>
      <c r="B134" t="s">
        <v>3</v>
      </c>
      <c r="C134">
        <v>25</v>
      </c>
      <c r="D134" s="12">
        <v>65.099999999999994</v>
      </c>
      <c r="E134" s="13">
        <v>9.6180000000000003</v>
      </c>
      <c r="F134" s="13">
        <v>3.3700000000000002E-3</v>
      </c>
      <c r="G134" s="13">
        <v>1.2999999999999999E-4</v>
      </c>
      <c r="H134" s="13">
        <v>1.0000000000000001E-5</v>
      </c>
    </row>
    <row r="135" spans="1:8" x14ac:dyDescent="0.3">
      <c r="A135" t="s">
        <v>4</v>
      </c>
      <c r="B135" t="s">
        <v>3</v>
      </c>
      <c r="C135">
        <v>27</v>
      </c>
      <c r="D135" s="12">
        <v>58.8</v>
      </c>
      <c r="E135" s="13">
        <v>11.43</v>
      </c>
      <c r="F135" s="13">
        <v>4.15E-3</v>
      </c>
      <c r="G135" s="13">
        <v>1.8000000000000001E-4</v>
      </c>
      <c r="H135" s="13">
        <v>1.0000000000000001E-5</v>
      </c>
    </row>
    <row r="136" spans="1:8" x14ac:dyDescent="0.3">
      <c r="A136" t="s">
        <v>4</v>
      </c>
      <c r="B136" t="s">
        <v>3</v>
      </c>
      <c r="C136">
        <v>28</v>
      </c>
      <c r="D136" s="12">
        <v>65.7</v>
      </c>
      <c r="E136" s="13">
        <v>18.125999999999902</v>
      </c>
      <c r="F136" s="13">
        <v>6.7799999999999996E-3</v>
      </c>
      <c r="G136" s="13">
        <v>1.8000000000000001E-4</v>
      </c>
      <c r="H136" s="13">
        <v>2.9999999999999997E-4</v>
      </c>
    </row>
    <row r="137" spans="1:8" x14ac:dyDescent="0.3">
      <c r="A137" t="s">
        <v>4</v>
      </c>
      <c r="B137" t="s">
        <v>3</v>
      </c>
      <c r="C137">
        <v>29</v>
      </c>
      <c r="D137" s="12">
        <v>72.2</v>
      </c>
      <c r="E137" s="13">
        <v>24.638999999999999</v>
      </c>
      <c r="F137" s="13">
        <v>1.142E-2</v>
      </c>
      <c r="G137" s="13">
        <v>2.7999999999999998E-4</v>
      </c>
      <c r="H137" s="13">
        <v>1.23E-3</v>
      </c>
    </row>
    <row r="138" spans="1:8" x14ac:dyDescent="0.3">
      <c r="A138" t="s">
        <v>4</v>
      </c>
      <c r="B138" t="s">
        <v>3</v>
      </c>
      <c r="C138">
        <v>30</v>
      </c>
      <c r="D138" s="12">
        <v>71.8</v>
      </c>
      <c r="E138" s="13">
        <v>26.169</v>
      </c>
      <c r="F138" s="13">
        <v>1.163E-2</v>
      </c>
      <c r="G138" s="13">
        <v>2.9999999999999997E-4</v>
      </c>
      <c r="H138" s="13">
        <v>1.2899999999999999E-3</v>
      </c>
    </row>
    <row r="139" spans="1:8" x14ac:dyDescent="0.3">
      <c r="A139" t="s">
        <v>4</v>
      </c>
      <c r="B139" t="s">
        <v>3</v>
      </c>
      <c r="C139">
        <v>33</v>
      </c>
      <c r="D139" s="12">
        <v>31.4</v>
      </c>
      <c r="E139" s="13">
        <v>4.335</v>
      </c>
      <c r="F139" s="13">
        <v>1.32E-3</v>
      </c>
      <c r="G139" s="13">
        <v>1E-4</v>
      </c>
      <c r="H139" s="13">
        <v>1.0000000000000001E-5</v>
      </c>
    </row>
    <row r="140" spans="1:8" x14ac:dyDescent="0.3">
      <c r="A140" t="s">
        <v>4</v>
      </c>
      <c r="B140" t="s">
        <v>3</v>
      </c>
      <c r="C140">
        <v>35</v>
      </c>
      <c r="D140" s="12">
        <v>58.4</v>
      </c>
      <c r="E140" s="13">
        <v>10.842000000000001</v>
      </c>
      <c r="F140" s="13">
        <v>3.65E-3</v>
      </c>
      <c r="G140" s="13">
        <v>1.6000000000000001E-4</v>
      </c>
      <c r="H140" s="13">
        <v>1.0000000000000001E-5</v>
      </c>
    </row>
    <row r="141" spans="1:8" x14ac:dyDescent="0.3">
      <c r="A141" t="s">
        <v>4</v>
      </c>
      <c r="B141" t="s">
        <v>3</v>
      </c>
      <c r="C141">
        <v>37</v>
      </c>
      <c r="D141" s="12">
        <v>62.7</v>
      </c>
      <c r="E141" s="13">
        <v>14.561</v>
      </c>
      <c r="F141" s="13">
        <v>8.2299999999999995E-3</v>
      </c>
      <c r="G141" s="13">
        <v>2.9999999999999997E-4</v>
      </c>
      <c r="H141" s="13">
        <v>3.2000000000000003E-4</v>
      </c>
    </row>
    <row r="142" spans="1:8" x14ac:dyDescent="0.3">
      <c r="A142" t="s">
        <v>4</v>
      </c>
      <c r="B142" t="s">
        <v>3</v>
      </c>
      <c r="C142">
        <v>38</v>
      </c>
      <c r="D142" s="12">
        <v>72.2</v>
      </c>
      <c r="E142" s="13">
        <v>18.652000000000001</v>
      </c>
      <c r="F142" s="13">
        <v>1.3520000000000001E-2</v>
      </c>
      <c r="G142" s="13">
        <v>7.1000000000000002E-4</v>
      </c>
      <c r="H142" s="13">
        <v>1.32E-3</v>
      </c>
    </row>
    <row r="143" spans="1:8" x14ac:dyDescent="0.3">
      <c r="A143" t="s">
        <v>4</v>
      </c>
      <c r="B143" t="s">
        <v>3</v>
      </c>
      <c r="C143">
        <v>39</v>
      </c>
      <c r="D143" s="12">
        <v>78</v>
      </c>
      <c r="E143" s="13">
        <v>24.795999999999999</v>
      </c>
      <c r="F143" s="13">
        <v>2.069E-2</v>
      </c>
      <c r="G143" s="13">
        <v>1.47E-3</v>
      </c>
      <c r="H143" s="13">
        <v>2.6900000000000001E-3</v>
      </c>
    </row>
    <row r="144" spans="1:8" x14ac:dyDescent="0.3">
      <c r="A144" t="s">
        <v>4</v>
      </c>
      <c r="B144" t="s">
        <v>3</v>
      </c>
      <c r="C144">
        <v>40</v>
      </c>
      <c r="D144" s="12">
        <v>75.3</v>
      </c>
      <c r="E144" s="13">
        <v>30.549499999999998</v>
      </c>
      <c r="F144" s="13">
        <v>3.0904999999999998E-2</v>
      </c>
      <c r="G144" s="13">
        <v>3.3600000000000001E-3</v>
      </c>
      <c r="H144" s="13">
        <v>4.8900000000000002E-3</v>
      </c>
    </row>
    <row r="145" spans="1:8" x14ac:dyDescent="0.3">
      <c r="A145" t="s">
        <v>5</v>
      </c>
      <c r="B145" t="s">
        <v>17</v>
      </c>
      <c r="C145">
        <v>0</v>
      </c>
      <c r="D145" s="12"/>
      <c r="E145" s="13"/>
      <c r="F145" s="13">
        <v>1.5058055555555499E-3</v>
      </c>
      <c r="G145" s="13">
        <v>2.9051666666666601E-5</v>
      </c>
      <c r="H145" s="13">
        <v>1.4008861111111101E-4</v>
      </c>
    </row>
    <row r="146" spans="1:8" x14ac:dyDescent="0.3">
      <c r="A146" t="s">
        <v>5</v>
      </c>
      <c r="B146" t="s">
        <v>17</v>
      </c>
      <c r="C146">
        <v>1</v>
      </c>
      <c r="D146" s="12"/>
      <c r="E146" s="13"/>
      <c r="F146" s="13">
        <v>2.5998305555555498E-4</v>
      </c>
      <c r="G146" s="13">
        <v>1.23113333333333E-5</v>
      </c>
      <c r="H146" s="13">
        <v>3.39797222222222E-5</v>
      </c>
    </row>
    <row r="147" spans="1:8" x14ac:dyDescent="0.3">
      <c r="A147" t="s">
        <v>5</v>
      </c>
      <c r="B147" t="s">
        <v>17</v>
      </c>
      <c r="C147">
        <v>11</v>
      </c>
      <c r="D147" s="12"/>
      <c r="E147" s="13"/>
      <c r="F147" s="13">
        <v>5.1768888888888802E-3</v>
      </c>
      <c r="G147" s="13">
        <v>4.3075555555555502E-5</v>
      </c>
      <c r="H147" s="13">
        <v>9.5545555555555506E-5</v>
      </c>
    </row>
    <row r="148" spans="1:8" x14ac:dyDescent="0.3">
      <c r="A148" t="s">
        <v>5</v>
      </c>
      <c r="B148" t="s">
        <v>17</v>
      </c>
      <c r="C148">
        <v>12</v>
      </c>
      <c r="D148" s="12"/>
      <c r="E148" s="13"/>
      <c r="F148" s="13">
        <v>8.4516944444444405E-3</v>
      </c>
      <c r="G148" s="13">
        <v>6.5760833333333295E-5</v>
      </c>
      <c r="H148" s="13">
        <v>7.3213888888888797E-5</v>
      </c>
    </row>
    <row r="149" spans="1:8" x14ac:dyDescent="0.3">
      <c r="A149" t="s">
        <v>5</v>
      </c>
      <c r="B149" t="s">
        <v>17</v>
      </c>
      <c r="C149">
        <v>13</v>
      </c>
      <c r="D149" s="12"/>
      <c r="E149" s="13"/>
      <c r="F149" s="13">
        <v>7.7923055555555497E-3</v>
      </c>
      <c r="G149" s="13">
        <v>1.5394472222222201E-4</v>
      </c>
      <c r="H149" s="13">
        <v>1.383775E-4</v>
      </c>
    </row>
    <row r="150" spans="1:8" x14ac:dyDescent="0.3">
      <c r="A150" t="s">
        <v>5</v>
      </c>
      <c r="B150" t="s">
        <v>17</v>
      </c>
      <c r="C150">
        <v>14</v>
      </c>
      <c r="D150" s="12"/>
      <c r="E150" s="13"/>
      <c r="F150" s="13">
        <v>1.1180555555555499E-2</v>
      </c>
      <c r="G150" s="13">
        <v>2.7178972222222201E-4</v>
      </c>
      <c r="H150" s="13">
        <v>1.8822888888888801E-4</v>
      </c>
    </row>
    <row r="151" spans="1:8" x14ac:dyDescent="0.3">
      <c r="A151" t="s">
        <v>5</v>
      </c>
      <c r="B151" t="s">
        <v>17</v>
      </c>
      <c r="C151">
        <v>15</v>
      </c>
      <c r="D151" s="12"/>
      <c r="E151" s="13"/>
      <c r="F151" s="13">
        <v>1.6212805555555501E-2</v>
      </c>
      <c r="G151" s="13">
        <v>4.817E-4</v>
      </c>
      <c r="H151" s="13">
        <v>2.6240444444444402E-4</v>
      </c>
    </row>
    <row r="152" spans="1:8" x14ac:dyDescent="0.3">
      <c r="A152" t="s">
        <v>5</v>
      </c>
      <c r="B152" t="s">
        <v>17</v>
      </c>
      <c r="C152">
        <v>16</v>
      </c>
      <c r="D152" s="12"/>
      <c r="E152" s="13"/>
      <c r="F152" s="13">
        <v>2.7356138888888801E-2</v>
      </c>
      <c r="G152" s="13">
        <v>1.00459166666666E-3</v>
      </c>
      <c r="H152" s="13">
        <v>4.1915277777777703E-4</v>
      </c>
    </row>
    <row r="153" spans="1:8" x14ac:dyDescent="0.3">
      <c r="A153" t="s">
        <v>5</v>
      </c>
      <c r="B153" t="s">
        <v>17</v>
      </c>
      <c r="C153">
        <v>21</v>
      </c>
      <c r="D153" s="12"/>
      <c r="E153" s="13"/>
      <c r="F153" s="13">
        <v>6.7474166666666602E-3</v>
      </c>
      <c r="G153" s="13">
        <v>8.51852777777777E-5</v>
      </c>
      <c r="H153" s="13">
        <v>1.43021944444444E-4</v>
      </c>
    </row>
    <row r="154" spans="1:8" x14ac:dyDescent="0.3">
      <c r="A154" t="s">
        <v>5</v>
      </c>
      <c r="B154" t="s">
        <v>17</v>
      </c>
      <c r="C154">
        <v>22</v>
      </c>
      <c r="D154" s="12"/>
      <c r="E154" s="13"/>
      <c r="F154" s="13">
        <v>8.9399722222222207E-3</v>
      </c>
      <c r="G154" s="13">
        <v>1.38361944444444E-4</v>
      </c>
      <c r="H154" s="13">
        <v>1.3134861111111101E-4</v>
      </c>
    </row>
    <row r="155" spans="1:8" x14ac:dyDescent="0.3">
      <c r="A155" t="s">
        <v>5</v>
      </c>
      <c r="B155" t="s">
        <v>17</v>
      </c>
      <c r="C155">
        <v>23</v>
      </c>
      <c r="D155" s="12"/>
      <c r="E155" s="13"/>
      <c r="F155" s="13">
        <v>1.14971111111111E-2</v>
      </c>
      <c r="G155" s="13">
        <v>2.0917361111111101E-4</v>
      </c>
      <c r="H155" s="13">
        <v>1.4160750000000001E-4</v>
      </c>
    </row>
    <row r="156" spans="1:8" x14ac:dyDescent="0.3">
      <c r="A156" t="s">
        <v>5</v>
      </c>
      <c r="B156" t="s">
        <v>17</v>
      </c>
      <c r="C156">
        <v>24</v>
      </c>
      <c r="D156" s="12"/>
      <c r="E156" s="13"/>
      <c r="F156" s="13">
        <v>1.6806666666666598E-2</v>
      </c>
      <c r="G156" s="13">
        <v>3.5254444444444402E-4</v>
      </c>
      <c r="H156" s="13">
        <v>2.7021833333333302E-4</v>
      </c>
    </row>
    <row r="157" spans="1:8" x14ac:dyDescent="0.3">
      <c r="A157" t="s">
        <v>5</v>
      </c>
      <c r="B157" t="s">
        <v>17</v>
      </c>
      <c r="C157">
        <v>25</v>
      </c>
      <c r="D157" s="12"/>
      <c r="E157" s="13"/>
      <c r="F157" s="13">
        <v>1.9074083333333301E-2</v>
      </c>
      <c r="G157" s="13">
        <v>4.9442222222222196E-4</v>
      </c>
      <c r="H157" s="13">
        <v>2.6920583333333301E-4</v>
      </c>
    </row>
    <row r="158" spans="1:8" x14ac:dyDescent="0.3">
      <c r="A158" t="s">
        <v>5</v>
      </c>
      <c r="B158" t="s">
        <v>17</v>
      </c>
      <c r="C158">
        <v>27</v>
      </c>
      <c r="D158" s="12"/>
      <c r="E158" s="13"/>
      <c r="F158" s="13">
        <v>2.8645E-2</v>
      </c>
      <c r="G158" s="13">
        <v>7.7852222222222199E-4</v>
      </c>
      <c r="H158" s="13">
        <v>4.25427777777777E-4</v>
      </c>
    </row>
    <row r="159" spans="1:8" x14ac:dyDescent="0.3">
      <c r="A159" t="s">
        <v>5</v>
      </c>
      <c r="B159" t="s">
        <v>17</v>
      </c>
      <c r="C159">
        <v>28</v>
      </c>
      <c r="D159" s="12"/>
      <c r="E159" s="13"/>
      <c r="F159" s="13">
        <v>5.0206944444444401E-2</v>
      </c>
      <c r="G159" s="13">
        <v>1.2168472222222201E-3</v>
      </c>
      <c r="H159" s="13">
        <v>6.4483888888888796E-4</v>
      </c>
    </row>
    <row r="160" spans="1:8" x14ac:dyDescent="0.3">
      <c r="A160" t="s">
        <v>5</v>
      </c>
      <c r="B160" t="s">
        <v>17</v>
      </c>
      <c r="C160">
        <v>29</v>
      </c>
      <c r="D160" s="12"/>
      <c r="E160" s="13"/>
      <c r="F160" s="13">
        <v>0.106330555555555</v>
      </c>
      <c r="G160" s="13">
        <v>2.1364555555555501E-3</v>
      </c>
      <c r="H160" s="13">
        <v>1.1448638888888799E-3</v>
      </c>
    </row>
    <row r="161" spans="1:8" x14ac:dyDescent="0.3">
      <c r="A161" t="s">
        <v>5</v>
      </c>
      <c r="B161" t="s">
        <v>17</v>
      </c>
      <c r="C161">
        <v>30</v>
      </c>
      <c r="D161" s="12"/>
      <c r="E161" s="13"/>
      <c r="F161" s="13">
        <v>0.37345555555555499</v>
      </c>
      <c r="G161" s="13">
        <v>2.8108055555555499E-3</v>
      </c>
      <c r="H161" s="13">
        <v>1.8901055555555499E-3</v>
      </c>
    </row>
    <row r="162" spans="1:8" x14ac:dyDescent="0.3">
      <c r="A162" t="s">
        <v>5</v>
      </c>
      <c r="B162" t="s">
        <v>17</v>
      </c>
      <c r="C162">
        <v>33</v>
      </c>
      <c r="D162" s="12"/>
      <c r="E162" s="13"/>
      <c r="F162" s="13">
        <v>5.0660833333333304E-3</v>
      </c>
      <c r="G162" s="13">
        <v>1.8155833333333301E-4</v>
      </c>
      <c r="H162" s="13">
        <v>1.3738916666666601E-4</v>
      </c>
    </row>
    <row r="163" spans="1:8" x14ac:dyDescent="0.3">
      <c r="A163" t="s">
        <v>5</v>
      </c>
      <c r="B163" t="s">
        <v>17</v>
      </c>
      <c r="C163">
        <v>35</v>
      </c>
      <c r="D163" s="12"/>
      <c r="E163" s="13"/>
      <c r="F163" s="13">
        <v>8.6504444444444398E-3</v>
      </c>
      <c r="G163" s="13">
        <v>5.0085277777777695E-4</v>
      </c>
      <c r="H163" s="13">
        <v>1.9078861111111099E-4</v>
      </c>
    </row>
    <row r="164" spans="1:8" x14ac:dyDescent="0.3">
      <c r="A164" t="s">
        <v>5</v>
      </c>
      <c r="B164" t="s">
        <v>17</v>
      </c>
      <c r="C164">
        <v>37</v>
      </c>
      <c r="D164" s="12"/>
      <c r="E164" s="13"/>
      <c r="F164" s="13">
        <v>1.27333333333333E-2</v>
      </c>
      <c r="G164" s="13">
        <v>6.99891666666666E-4</v>
      </c>
      <c r="H164" s="13">
        <v>2.4448027777777701E-4</v>
      </c>
    </row>
    <row r="165" spans="1:8" x14ac:dyDescent="0.3">
      <c r="A165" t="s">
        <v>5</v>
      </c>
      <c r="B165" t="s">
        <v>17</v>
      </c>
      <c r="C165">
        <v>38</v>
      </c>
      <c r="D165" s="12"/>
      <c r="E165" s="13"/>
      <c r="F165" s="13">
        <v>4.60180555555555E-2</v>
      </c>
      <c r="G165" s="13">
        <v>1.0332333333333301E-3</v>
      </c>
      <c r="H165" s="13">
        <v>4.3543888888888802E-4</v>
      </c>
    </row>
    <row r="166" spans="1:8" x14ac:dyDescent="0.3">
      <c r="A166" t="s">
        <v>5</v>
      </c>
      <c r="B166" t="s">
        <v>17</v>
      </c>
      <c r="C166">
        <v>39</v>
      </c>
      <c r="D166" s="12"/>
      <c r="E166" s="13"/>
      <c r="F166" s="13">
        <v>4.8556388888888802E-2</v>
      </c>
      <c r="G166" s="13">
        <v>1.53808055555555E-3</v>
      </c>
      <c r="H166" s="13">
        <v>6.3227499999999996E-4</v>
      </c>
    </row>
    <row r="167" spans="1:8" x14ac:dyDescent="0.3">
      <c r="A167" t="s">
        <v>5</v>
      </c>
      <c r="B167" t="s">
        <v>17</v>
      </c>
      <c r="C167">
        <v>40</v>
      </c>
      <c r="D167" s="12"/>
      <c r="E167" s="13"/>
      <c r="F167" s="13">
        <v>0.142705555555555</v>
      </c>
      <c r="G167" s="13">
        <v>1.9371972222222201E-3</v>
      </c>
      <c r="H167" s="13">
        <v>8.2666666666666598E-4</v>
      </c>
    </row>
    <row r="168" spans="1:8" x14ac:dyDescent="0.3">
      <c r="A168" t="s">
        <v>5</v>
      </c>
      <c r="B168" t="s">
        <v>2</v>
      </c>
      <c r="C168">
        <v>0</v>
      </c>
      <c r="D168" s="12">
        <v>12.9</v>
      </c>
      <c r="E168" s="13">
        <v>0.64100000000000001</v>
      </c>
      <c r="F168" s="13">
        <v>1.2199999999999999E-3</v>
      </c>
      <c r="G168" s="13">
        <v>1.6000000000000001E-4</v>
      </c>
      <c r="H168" s="13">
        <v>3.0000000000000001E-5</v>
      </c>
    </row>
    <row r="169" spans="1:8" x14ac:dyDescent="0.3">
      <c r="A169" t="s">
        <v>5</v>
      </c>
      <c r="B169" t="s">
        <v>2</v>
      </c>
      <c r="C169">
        <v>1</v>
      </c>
      <c r="D169" s="12">
        <v>26.7</v>
      </c>
      <c r="E169" s="13">
        <v>0.97599999999999998</v>
      </c>
      <c r="F169" s="13">
        <v>1.6000000000000001E-4</v>
      </c>
      <c r="G169" s="13">
        <v>1.0000000000000001E-5</v>
      </c>
      <c r="H169" s="13">
        <v>1.0000000000000001E-5</v>
      </c>
    </row>
    <row r="170" spans="1:8" x14ac:dyDescent="0.3">
      <c r="A170" t="s">
        <v>5</v>
      </c>
      <c r="B170" t="s">
        <v>2</v>
      </c>
      <c r="C170">
        <v>11</v>
      </c>
      <c r="D170" s="12">
        <v>24.7</v>
      </c>
      <c r="E170" s="13">
        <v>1.948</v>
      </c>
      <c r="F170" s="13">
        <v>1E-3</v>
      </c>
      <c r="G170" s="13">
        <v>6.0000000000000002E-5</v>
      </c>
      <c r="H170" s="13">
        <v>3.0000000000000001E-5</v>
      </c>
    </row>
    <row r="171" spans="1:8" x14ac:dyDescent="0.3">
      <c r="A171" t="s">
        <v>5</v>
      </c>
      <c r="B171" t="s">
        <v>2</v>
      </c>
      <c r="C171">
        <v>12</v>
      </c>
      <c r="D171" s="12">
        <v>60</v>
      </c>
      <c r="E171" s="13">
        <v>4.7050000000000001</v>
      </c>
      <c r="F171" s="13">
        <v>1.5499999999999999E-3</v>
      </c>
      <c r="G171" s="13">
        <v>9.0000000000000006E-5</v>
      </c>
      <c r="H171" s="13">
        <v>1.7000000000000001E-4</v>
      </c>
    </row>
    <row r="172" spans="1:8" x14ac:dyDescent="0.3">
      <c r="A172" t="s">
        <v>5</v>
      </c>
      <c r="B172" t="s">
        <v>2</v>
      </c>
      <c r="C172">
        <v>13</v>
      </c>
      <c r="D172" s="12">
        <v>72</v>
      </c>
      <c r="E172" s="13">
        <v>7.3540000000000001</v>
      </c>
      <c r="F172" s="13">
        <v>1.9750000000000002E-3</v>
      </c>
      <c r="G172" s="13">
        <v>1.05E-4</v>
      </c>
      <c r="H172" s="13">
        <v>1.45E-4</v>
      </c>
    </row>
    <row r="173" spans="1:8" x14ac:dyDescent="0.3">
      <c r="A173" t="s">
        <v>5</v>
      </c>
      <c r="B173" t="s">
        <v>2</v>
      </c>
      <c r="C173">
        <v>14</v>
      </c>
      <c r="D173" s="12">
        <v>76.5</v>
      </c>
      <c r="E173" s="13">
        <v>8.6539999999999999</v>
      </c>
      <c r="F173" s="13">
        <v>2.2200000000000002E-3</v>
      </c>
      <c r="G173" s="13">
        <v>2.1000000000000001E-4</v>
      </c>
      <c r="H173" s="13">
        <v>1.3999999999999999E-4</v>
      </c>
    </row>
    <row r="174" spans="1:8" x14ac:dyDescent="0.3">
      <c r="A174" t="s">
        <v>5</v>
      </c>
      <c r="B174" t="s">
        <v>2</v>
      </c>
      <c r="C174">
        <v>15</v>
      </c>
      <c r="D174" s="12">
        <v>80.400000000000006</v>
      </c>
      <c r="E174" s="13">
        <v>8.8279999999999994</v>
      </c>
      <c r="F174" s="13">
        <v>2.9499999999999999E-3</v>
      </c>
      <c r="G174" s="13">
        <v>2.4000000000000001E-4</v>
      </c>
      <c r="H174" s="13">
        <v>9.0000000000000006E-5</v>
      </c>
    </row>
    <row r="175" spans="1:8" x14ac:dyDescent="0.3">
      <c r="A175" t="s">
        <v>5</v>
      </c>
      <c r="B175" t="s">
        <v>2</v>
      </c>
      <c r="C175">
        <v>16</v>
      </c>
      <c r="D175" s="12">
        <v>87.5</v>
      </c>
      <c r="E175" s="13">
        <v>11.183999999999999</v>
      </c>
      <c r="F175" s="13">
        <v>1.265E-2</v>
      </c>
      <c r="G175" s="13">
        <v>4.2999999999999999E-4</v>
      </c>
      <c r="H175" s="13">
        <v>1.6000000000000001E-4</v>
      </c>
    </row>
    <row r="176" spans="1:8" x14ac:dyDescent="0.3">
      <c r="A176" t="s">
        <v>5</v>
      </c>
      <c r="B176" t="s">
        <v>2</v>
      </c>
      <c r="C176">
        <v>21</v>
      </c>
      <c r="D176" s="12">
        <v>12.2</v>
      </c>
      <c r="E176" s="13">
        <v>0.20399999999999999</v>
      </c>
      <c r="F176" s="13">
        <v>1.08E-3</v>
      </c>
      <c r="G176" s="13">
        <v>1.7000000000000001E-4</v>
      </c>
      <c r="H176" s="13">
        <v>3.0000000000000001E-5</v>
      </c>
    </row>
    <row r="177" spans="1:8" x14ac:dyDescent="0.3">
      <c r="A177" t="s">
        <v>5</v>
      </c>
      <c r="B177" t="s">
        <v>2</v>
      </c>
      <c r="C177">
        <v>22</v>
      </c>
      <c r="D177" s="12">
        <v>39.799999999999997</v>
      </c>
      <c r="E177" s="13">
        <v>7.3979999999999997</v>
      </c>
      <c r="F177" s="13">
        <v>6.7949999999999998E-3</v>
      </c>
      <c r="G177" s="13">
        <v>3.1E-4</v>
      </c>
      <c r="H177" s="13">
        <v>1.15E-4</v>
      </c>
    </row>
    <row r="178" spans="1:8" x14ac:dyDescent="0.3">
      <c r="A178" t="s">
        <v>5</v>
      </c>
      <c r="B178" t="s">
        <v>2</v>
      </c>
      <c r="C178">
        <v>23</v>
      </c>
      <c r="D178" s="12">
        <v>84.7</v>
      </c>
      <c r="E178" s="13">
        <v>12.371</v>
      </c>
      <c r="F178" s="13">
        <v>1.6990000000000002E-2</v>
      </c>
      <c r="G178" s="13">
        <v>5.5000000000000003E-4</v>
      </c>
      <c r="H178" s="13">
        <v>1.7000000000000001E-4</v>
      </c>
    </row>
    <row r="179" spans="1:8" x14ac:dyDescent="0.3">
      <c r="A179" t="s">
        <v>5</v>
      </c>
      <c r="B179" t="s">
        <v>2</v>
      </c>
      <c r="C179">
        <v>24</v>
      </c>
      <c r="D179" s="12">
        <v>85.9</v>
      </c>
      <c r="E179" s="13">
        <v>20.274000000000001</v>
      </c>
      <c r="F179" s="13">
        <v>3.3840000000000002E-2</v>
      </c>
      <c r="G179" s="13">
        <v>7.6000000000000004E-4</v>
      </c>
      <c r="H179" s="13">
        <v>3.3E-4</v>
      </c>
    </row>
    <row r="180" spans="1:8" x14ac:dyDescent="0.3">
      <c r="A180" t="s">
        <v>5</v>
      </c>
      <c r="B180" t="s">
        <v>2</v>
      </c>
      <c r="C180">
        <v>25</v>
      </c>
      <c r="D180" s="12">
        <v>93.1</v>
      </c>
      <c r="E180" s="13">
        <v>21.553999999999998</v>
      </c>
      <c r="F180" s="13">
        <v>3.4924999999999998E-2</v>
      </c>
      <c r="G180" s="13">
        <v>3.5E-4</v>
      </c>
      <c r="H180" s="13">
        <v>3.1E-4</v>
      </c>
    </row>
    <row r="181" spans="1:8" x14ac:dyDescent="0.3">
      <c r="A181" t="s">
        <v>5</v>
      </c>
      <c r="B181" t="s">
        <v>2</v>
      </c>
      <c r="C181">
        <v>27</v>
      </c>
      <c r="D181" s="12">
        <v>86.9</v>
      </c>
      <c r="E181" s="13">
        <v>20.616499999999998</v>
      </c>
      <c r="F181" s="13">
        <v>3.2579999999999998E-2</v>
      </c>
      <c r="G181" s="13">
        <v>3.4499999999999998E-4</v>
      </c>
      <c r="H181" s="13">
        <v>2.8499999999999999E-4</v>
      </c>
    </row>
    <row r="182" spans="1:8" x14ac:dyDescent="0.3">
      <c r="A182" t="s">
        <v>5</v>
      </c>
      <c r="B182" t="s">
        <v>2</v>
      </c>
      <c r="C182">
        <v>28</v>
      </c>
      <c r="D182" s="12">
        <v>92.5</v>
      </c>
      <c r="E182" s="13">
        <v>21.622</v>
      </c>
      <c r="F182" s="13">
        <v>3.9010000000000003E-2</v>
      </c>
      <c r="G182" s="13">
        <v>4.4999999999999999E-4</v>
      </c>
      <c r="H182" s="13">
        <v>3.5E-4</v>
      </c>
    </row>
    <row r="183" spans="1:8" x14ac:dyDescent="0.3">
      <c r="A183" t="s">
        <v>5</v>
      </c>
      <c r="B183" t="s">
        <v>2</v>
      </c>
      <c r="C183">
        <v>29</v>
      </c>
      <c r="D183" s="12">
        <v>88.6</v>
      </c>
      <c r="E183" s="13">
        <v>23.419499999999999</v>
      </c>
      <c r="F183" s="13">
        <v>4.5719999999999997E-2</v>
      </c>
      <c r="G183" s="13">
        <v>1.0300000000000001E-3</v>
      </c>
      <c r="H183" s="13">
        <v>4.6999999999999999E-4</v>
      </c>
    </row>
    <row r="184" spans="1:8" x14ac:dyDescent="0.3">
      <c r="A184" t="s">
        <v>5</v>
      </c>
      <c r="B184" t="s">
        <v>2</v>
      </c>
      <c r="C184">
        <v>30</v>
      </c>
      <c r="D184" s="12">
        <v>93.3</v>
      </c>
      <c r="E184" s="13">
        <v>24.268000000000001</v>
      </c>
      <c r="F184" s="13">
        <v>6.2990000000000004E-2</v>
      </c>
      <c r="G184" s="13">
        <v>1.4E-3</v>
      </c>
      <c r="H184" s="13">
        <v>7.3999999999999999E-4</v>
      </c>
    </row>
    <row r="185" spans="1:8" x14ac:dyDescent="0.3">
      <c r="A185" t="s">
        <v>5</v>
      </c>
      <c r="B185" t="s">
        <v>2</v>
      </c>
      <c r="C185">
        <v>33</v>
      </c>
      <c r="D185" s="12">
        <v>68.2</v>
      </c>
      <c r="E185" s="13">
        <v>7.9474999999999998</v>
      </c>
      <c r="F185" s="13">
        <v>1.3375E-2</v>
      </c>
      <c r="G185" s="13">
        <v>1.4999999999999999E-4</v>
      </c>
      <c r="H185" s="13">
        <v>2.4000000000000001E-4</v>
      </c>
    </row>
    <row r="186" spans="1:8" x14ac:dyDescent="0.3">
      <c r="A186" t="s">
        <v>5</v>
      </c>
      <c r="B186" t="s">
        <v>2</v>
      </c>
      <c r="C186">
        <v>35</v>
      </c>
      <c r="D186" s="12">
        <v>97.6</v>
      </c>
      <c r="E186" s="13">
        <v>19.350000000000001</v>
      </c>
      <c r="F186" s="13">
        <v>4.6460000000000001E-2</v>
      </c>
      <c r="G186" s="13">
        <v>4.8999999999999998E-4</v>
      </c>
      <c r="H186" s="13">
        <v>7.5000000000000002E-4</v>
      </c>
    </row>
    <row r="187" spans="1:8" x14ac:dyDescent="0.3">
      <c r="A187" t="s">
        <v>5</v>
      </c>
      <c r="B187" t="s">
        <v>2</v>
      </c>
      <c r="C187">
        <v>37</v>
      </c>
      <c r="D187" s="12">
        <v>100</v>
      </c>
      <c r="E187" s="13">
        <v>22.942</v>
      </c>
      <c r="F187" s="13">
        <v>7.4899999999999994E-2</v>
      </c>
      <c r="G187" s="13">
        <v>9.3999999999999997E-4</v>
      </c>
      <c r="H187" s="13">
        <v>1.32E-3</v>
      </c>
    </row>
    <row r="188" spans="1:8" x14ac:dyDescent="0.3">
      <c r="A188" t="s">
        <v>5</v>
      </c>
      <c r="B188" t="s">
        <v>2</v>
      </c>
      <c r="C188">
        <v>38</v>
      </c>
      <c r="D188" s="12">
        <v>98.4</v>
      </c>
      <c r="E188" s="13">
        <v>23.413</v>
      </c>
      <c r="F188" s="13">
        <v>9.4219999999999998E-2</v>
      </c>
      <c r="G188" s="13">
        <v>9.1E-4</v>
      </c>
      <c r="H188" s="13">
        <v>9.7000000000000005E-4</v>
      </c>
    </row>
    <row r="189" spans="1:8" x14ac:dyDescent="0.3">
      <c r="A189" t="s">
        <v>5</v>
      </c>
      <c r="B189" t="s">
        <v>2</v>
      </c>
      <c r="C189">
        <v>39</v>
      </c>
      <c r="D189" s="12">
        <v>98.4</v>
      </c>
      <c r="E189" s="13">
        <v>26.869</v>
      </c>
      <c r="F189" s="13">
        <v>0.84836</v>
      </c>
      <c r="G189" s="13">
        <v>9.6000000000000002E-4</v>
      </c>
      <c r="H189" s="13">
        <v>8.4000000000000003E-4</v>
      </c>
    </row>
    <row r="190" spans="1:8" x14ac:dyDescent="0.3">
      <c r="A190" t="s">
        <v>5</v>
      </c>
      <c r="B190" t="s">
        <v>2</v>
      </c>
      <c r="C190">
        <v>40</v>
      </c>
      <c r="D190" s="12">
        <v>95.3</v>
      </c>
      <c r="E190" s="13">
        <v>25.265000000000001</v>
      </c>
      <c r="F190" s="13">
        <v>7.1660000000000001E-2</v>
      </c>
      <c r="G190" s="13">
        <v>1.2099999999999999E-3</v>
      </c>
      <c r="H190" s="13">
        <v>7.9000000000000001E-4</v>
      </c>
    </row>
    <row r="191" spans="1:8" x14ac:dyDescent="0.3">
      <c r="A191" t="s">
        <v>5</v>
      </c>
      <c r="B191" t="s">
        <v>3</v>
      </c>
      <c r="C191">
        <v>0</v>
      </c>
      <c r="D191" s="12">
        <v>23.5</v>
      </c>
      <c r="E191" s="13">
        <v>1.6444999999999901</v>
      </c>
      <c r="F191" s="13">
        <v>4.95E-4</v>
      </c>
      <c r="G191" s="13">
        <v>1.0000000000000001E-5</v>
      </c>
      <c r="H191" s="13">
        <v>2.0000000000000002E-5</v>
      </c>
    </row>
    <row r="192" spans="1:8" x14ac:dyDescent="0.3">
      <c r="A192" t="s">
        <v>5</v>
      </c>
      <c r="B192" t="s">
        <v>3</v>
      </c>
      <c r="C192">
        <v>1</v>
      </c>
      <c r="D192" s="12">
        <v>31.8</v>
      </c>
      <c r="E192" s="13">
        <v>0.749</v>
      </c>
      <c r="F192" s="13">
        <v>2.1000000000000001E-4</v>
      </c>
      <c r="G192" s="13">
        <v>1.0000000000000001E-5</v>
      </c>
      <c r="H192" s="13">
        <v>1.0000000000000001E-5</v>
      </c>
    </row>
    <row r="193" spans="1:8" x14ac:dyDescent="0.3">
      <c r="A193" t="s">
        <v>5</v>
      </c>
      <c r="B193" t="s">
        <v>3</v>
      </c>
      <c r="C193">
        <v>11</v>
      </c>
      <c r="D193" s="12">
        <v>22</v>
      </c>
      <c r="E193" s="13">
        <v>1.7430000000000001</v>
      </c>
      <c r="F193" s="13">
        <v>4.2999999999999999E-4</v>
      </c>
      <c r="G193" s="13">
        <v>1.0000000000000001E-5</v>
      </c>
      <c r="H193" s="13">
        <v>1.0000000000000001E-5</v>
      </c>
    </row>
    <row r="194" spans="1:8" x14ac:dyDescent="0.3">
      <c r="A194" t="s">
        <v>5</v>
      </c>
      <c r="B194" t="s">
        <v>3</v>
      </c>
      <c r="C194">
        <v>12</v>
      </c>
      <c r="D194" s="12">
        <v>39.6</v>
      </c>
      <c r="E194" s="13">
        <v>2.6640000000000001</v>
      </c>
      <c r="F194" s="13">
        <v>6.8000000000000005E-4</v>
      </c>
      <c r="G194" s="13">
        <v>1.0000000000000001E-5</v>
      </c>
      <c r="H194" s="13">
        <v>2.0000000000000002E-5</v>
      </c>
    </row>
    <row r="195" spans="1:8" x14ac:dyDescent="0.3">
      <c r="A195" t="s">
        <v>5</v>
      </c>
      <c r="B195" t="s">
        <v>3</v>
      </c>
      <c r="C195">
        <v>13</v>
      </c>
      <c r="D195" s="12">
        <v>58.8</v>
      </c>
      <c r="E195" s="13">
        <v>4.5179999999999998</v>
      </c>
      <c r="F195" s="13">
        <v>1.1900000000000001E-3</v>
      </c>
      <c r="G195" s="13">
        <v>1.0000000000000001E-5</v>
      </c>
      <c r="H195" s="13">
        <v>5.0000000000000002E-5</v>
      </c>
    </row>
    <row r="196" spans="1:8" x14ac:dyDescent="0.3">
      <c r="A196" t="s">
        <v>5</v>
      </c>
      <c r="B196" t="s">
        <v>3</v>
      </c>
      <c r="C196">
        <v>14</v>
      </c>
      <c r="D196" s="12">
        <v>71</v>
      </c>
      <c r="E196" s="13">
        <v>6.9649999999999999</v>
      </c>
      <c r="F196" s="13">
        <v>1.73E-3</v>
      </c>
      <c r="G196" s="13">
        <v>3.0000000000000001E-5</v>
      </c>
      <c r="H196" s="13">
        <v>5.0000000000000002E-5</v>
      </c>
    </row>
    <row r="197" spans="1:8" x14ac:dyDescent="0.3">
      <c r="A197" t="s">
        <v>5</v>
      </c>
      <c r="B197" t="s">
        <v>3</v>
      </c>
      <c r="C197">
        <v>15</v>
      </c>
      <c r="D197" s="12">
        <v>77.599999999999994</v>
      </c>
      <c r="E197" s="13">
        <v>8.4369999999999994</v>
      </c>
      <c r="F197" s="13">
        <v>2.0999999999999999E-3</v>
      </c>
      <c r="G197" s="13">
        <v>6.0000000000000002E-5</v>
      </c>
      <c r="H197" s="13">
        <v>8.0000000000000007E-5</v>
      </c>
    </row>
    <row r="198" spans="1:8" x14ac:dyDescent="0.3">
      <c r="A198" t="s">
        <v>5</v>
      </c>
      <c r="B198" t="s">
        <v>3</v>
      </c>
      <c r="C198">
        <v>16</v>
      </c>
      <c r="D198" s="12">
        <v>81.2</v>
      </c>
      <c r="E198" s="13">
        <v>9.5869999999999997</v>
      </c>
      <c r="F198" s="13">
        <v>4.0899999999999999E-3</v>
      </c>
      <c r="G198" s="13">
        <v>6.9999999999999994E-5</v>
      </c>
      <c r="H198" s="13">
        <v>1.2E-4</v>
      </c>
    </row>
    <row r="199" spans="1:8" x14ac:dyDescent="0.3">
      <c r="A199" t="s">
        <v>5</v>
      </c>
      <c r="B199" t="s">
        <v>3</v>
      </c>
      <c r="C199">
        <v>21</v>
      </c>
      <c r="D199" s="12">
        <v>21.2</v>
      </c>
      <c r="E199" s="13">
        <v>1.6830000000000001</v>
      </c>
      <c r="F199" s="13">
        <v>5.2999999999999998E-4</v>
      </c>
      <c r="G199" s="13">
        <v>1.0000000000000001E-5</v>
      </c>
      <c r="H199" s="13">
        <v>1.0000000000000001E-5</v>
      </c>
    </row>
    <row r="200" spans="1:8" x14ac:dyDescent="0.3">
      <c r="A200" t="s">
        <v>5</v>
      </c>
      <c r="B200" t="s">
        <v>3</v>
      </c>
      <c r="C200">
        <v>22</v>
      </c>
      <c r="D200" s="12">
        <v>42.7</v>
      </c>
      <c r="E200" s="13">
        <v>3.1669999999999998</v>
      </c>
      <c r="F200" s="13">
        <v>8.4000000000000003E-4</v>
      </c>
      <c r="G200" s="13">
        <v>2.0000000000000002E-5</v>
      </c>
      <c r="H200" s="13">
        <v>3.0000000000000001E-5</v>
      </c>
    </row>
    <row r="201" spans="1:8" x14ac:dyDescent="0.3">
      <c r="A201" t="s">
        <v>5</v>
      </c>
      <c r="B201" t="s">
        <v>3</v>
      </c>
      <c r="C201">
        <v>23</v>
      </c>
      <c r="D201" s="12">
        <v>65.5</v>
      </c>
      <c r="E201" s="13">
        <v>4.6520000000000001</v>
      </c>
      <c r="F201" s="13">
        <v>1.5299999999999999E-3</v>
      </c>
      <c r="G201" s="13">
        <v>1.0000000000000001E-5</v>
      </c>
      <c r="H201" s="13">
        <v>4.0000000000000003E-5</v>
      </c>
    </row>
    <row r="202" spans="1:8" x14ac:dyDescent="0.3">
      <c r="A202" t="s">
        <v>5</v>
      </c>
      <c r="B202" t="s">
        <v>3</v>
      </c>
      <c r="C202">
        <v>24</v>
      </c>
      <c r="D202" s="12">
        <v>79.599999999999994</v>
      </c>
      <c r="E202" s="13">
        <v>6.6909999999999998</v>
      </c>
      <c r="F202" s="13">
        <v>2.5000000000000001E-3</v>
      </c>
      <c r="G202" s="13">
        <v>1.0000000000000001E-5</v>
      </c>
      <c r="H202" s="13">
        <v>6.0000000000000002E-5</v>
      </c>
    </row>
    <row r="203" spans="1:8" x14ac:dyDescent="0.3">
      <c r="A203" t="s">
        <v>5</v>
      </c>
      <c r="B203" t="s">
        <v>3</v>
      </c>
      <c r="C203">
        <v>25</v>
      </c>
      <c r="D203" s="12">
        <v>81.599999999999994</v>
      </c>
      <c r="E203" s="13">
        <v>9.3565000000000005</v>
      </c>
      <c r="F203" s="13">
        <v>3.46E-3</v>
      </c>
      <c r="G203" s="13">
        <v>1.0000000000000001E-5</v>
      </c>
      <c r="H203" s="13">
        <v>8.0000000000000007E-5</v>
      </c>
    </row>
    <row r="204" spans="1:8" x14ac:dyDescent="0.3">
      <c r="A204" t="s">
        <v>5</v>
      </c>
      <c r="B204" t="s">
        <v>3</v>
      </c>
      <c r="C204">
        <v>27</v>
      </c>
      <c r="D204" s="12">
        <v>82.7</v>
      </c>
      <c r="E204" s="13">
        <v>10.346</v>
      </c>
      <c r="F204" s="13">
        <v>5.8799999999999998E-3</v>
      </c>
      <c r="G204" s="13">
        <v>4.0000000000000003E-5</v>
      </c>
      <c r="H204" s="13">
        <v>1.1E-4</v>
      </c>
    </row>
    <row r="205" spans="1:8" x14ac:dyDescent="0.3">
      <c r="A205" t="s">
        <v>5</v>
      </c>
      <c r="B205" t="s">
        <v>3</v>
      </c>
      <c r="C205">
        <v>28</v>
      </c>
      <c r="D205" s="12">
        <v>83.9</v>
      </c>
      <c r="E205" s="13">
        <v>11.965</v>
      </c>
      <c r="F205" s="13">
        <v>9.0299999999999998E-3</v>
      </c>
      <c r="G205" s="13">
        <v>1.3999999999999999E-4</v>
      </c>
      <c r="H205" s="13">
        <v>2.0000000000000001E-4</v>
      </c>
    </row>
    <row r="206" spans="1:8" x14ac:dyDescent="0.3">
      <c r="A206" t="s">
        <v>5</v>
      </c>
      <c r="B206" t="s">
        <v>3</v>
      </c>
      <c r="C206">
        <v>29</v>
      </c>
      <c r="D206" s="12">
        <v>85.5</v>
      </c>
      <c r="E206" s="13">
        <v>13.805999999999999</v>
      </c>
      <c r="F206" s="13">
        <v>1.438E-2</v>
      </c>
      <c r="G206" s="13">
        <v>1.9000000000000001E-4</v>
      </c>
      <c r="H206" s="13">
        <v>2.5500000000000002E-4</v>
      </c>
    </row>
    <row r="207" spans="1:8" x14ac:dyDescent="0.3">
      <c r="A207" t="s">
        <v>5</v>
      </c>
      <c r="B207" t="s">
        <v>3</v>
      </c>
      <c r="C207">
        <v>30</v>
      </c>
      <c r="D207" s="12">
        <v>83.5</v>
      </c>
      <c r="E207" s="13">
        <v>20.005499999999898</v>
      </c>
      <c r="F207" s="13">
        <v>1.6289999999999999E-2</v>
      </c>
      <c r="G207" s="13">
        <v>2.0000000000000001E-4</v>
      </c>
      <c r="H207" s="13">
        <v>2.5999999999999998E-4</v>
      </c>
    </row>
    <row r="208" spans="1:8" x14ac:dyDescent="0.3">
      <c r="A208" t="s">
        <v>5</v>
      </c>
      <c r="B208" t="s">
        <v>3</v>
      </c>
      <c r="C208">
        <v>33</v>
      </c>
      <c r="D208" s="12">
        <v>40.4</v>
      </c>
      <c r="E208" s="13">
        <v>4.6795</v>
      </c>
      <c r="F208" s="13">
        <v>2.1849999999999999E-3</v>
      </c>
      <c r="G208" s="13">
        <v>4.0000000000000003E-5</v>
      </c>
      <c r="H208" s="13">
        <v>1.2E-4</v>
      </c>
    </row>
    <row r="209" spans="1:8" x14ac:dyDescent="0.3">
      <c r="A209" t="s">
        <v>5</v>
      </c>
      <c r="B209" t="s">
        <v>3</v>
      </c>
      <c r="C209">
        <v>35</v>
      </c>
      <c r="D209" s="12">
        <v>82.7</v>
      </c>
      <c r="E209" s="13">
        <v>10.779</v>
      </c>
      <c r="F209" s="13">
        <v>1.274E-2</v>
      </c>
      <c r="G209" s="13">
        <v>1E-4</v>
      </c>
      <c r="H209" s="13">
        <v>2.5999999999999998E-4</v>
      </c>
    </row>
    <row r="210" spans="1:8" x14ac:dyDescent="0.3">
      <c r="A210" t="s">
        <v>5</v>
      </c>
      <c r="B210" t="s">
        <v>3</v>
      </c>
      <c r="C210">
        <v>37</v>
      </c>
      <c r="D210" s="12">
        <v>89.4</v>
      </c>
      <c r="E210" s="13">
        <v>13.926</v>
      </c>
      <c r="F210" s="13">
        <v>2.5989999999999999E-2</v>
      </c>
      <c r="G210" s="13">
        <v>2.4000000000000001E-4</v>
      </c>
      <c r="H210" s="13">
        <v>4.4000000000000002E-4</v>
      </c>
    </row>
    <row r="211" spans="1:8" x14ac:dyDescent="0.3">
      <c r="A211" t="s">
        <v>5</v>
      </c>
      <c r="B211" t="s">
        <v>3</v>
      </c>
      <c r="C211">
        <v>38</v>
      </c>
      <c r="D211" s="12">
        <v>89.6</v>
      </c>
      <c r="E211" s="13">
        <v>17.308</v>
      </c>
      <c r="F211" s="13">
        <v>2.4850000000000001E-2</v>
      </c>
      <c r="G211" s="13">
        <v>3.5E-4</v>
      </c>
      <c r="H211" s="13">
        <v>4.2499999999999998E-4</v>
      </c>
    </row>
    <row r="212" spans="1:8" x14ac:dyDescent="0.3">
      <c r="A212" t="s">
        <v>5</v>
      </c>
      <c r="B212" t="s">
        <v>3</v>
      </c>
      <c r="C212">
        <v>39</v>
      </c>
      <c r="D212" s="12">
        <v>87.8</v>
      </c>
      <c r="E212" s="13">
        <v>19.510000000000002</v>
      </c>
      <c r="F212" s="13">
        <v>3.7830000000000003E-2</v>
      </c>
      <c r="G212" s="13">
        <v>5.4000000000000001E-4</v>
      </c>
      <c r="H212" s="13">
        <v>3.6999999999999999E-4</v>
      </c>
    </row>
    <row r="213" spans="1:8" x14ac:dyDescent="0.3">
      <c r="A213" t="s">
        <v>5</v>
      </c>
      <c r="B213" t="s">
        <v>3</v>
      </c>
      <c r="C213">
        <v>40</v>
      </c>
      <c r="D213" s="12">
        <v>87.8</v>
      </c>
      <c r="E213" s="13">
        <v>21.716000000000001</v>
      </c>
      <c r="F213" s="13">
        <v>3.3099999999999997E-2</v>
      </c>
      <c r="G213" s="13">
        <v>7.3999999999999999E-4</v>
      </c>
      <c r="H213" s="13">
        <v>4.8000000000000001E-4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EF90D-8020-468C-9467-B0CDF13E00AA}">
  <dimension ref="A2:H213"/>
  <sheetViews>
    <sheetView workbookViewId="0"/>
  </sheetViews>
  <sheetFormatPr defaultRowHeight="14.4" x14ac:dyDescent="0.3"/>
  <cols>
    <col min="1" max="1" width="7.77734375" customWidth="1"/>
    <col min="2" max="2" width="20.21875" bestFit="1" customWidth="1"/>
    <col min="3" max="3" width="8.109375" bestFit="1" customWidth="1"/>
    <col min="4" max="4" width="14.21875" bestFit="1" customWidth="1"/>
    <col min="5" max="6" width="10.5546875" bestFit="1" customWidth="1"/>
    <col min="7" max="8" width="9.5546875" bestFit="1" customWidth="1"/>
  </cols>
  <sheetData>
    <row r="2" spans="1:8" x14ac:dyDescent="0.3">
      <c r="A2" s="9" t="s">
        <v>31</v>
      </c>
    </row>
    <row r="3" spans="1:8" x14ac:dyDescent="0.3">
      <c r="A3" t="s">
        <v>32</v>
      </c>
    </row>
    <row r="4" spans="1:8" x14ac:dyDescent="0.3">
      <c r="A4" t="s">
        <v>33</v>
      </c>
    </row>
    <row r="6" spans="1:8" x14ac:dyDescent="0.3">
      <c r="A6" s="10" t="s">
        <v>0</v>
      </c>
      <c r="B6" s="10" t="s">
        <v>57</v>
      </c>
      <c r="C6" s="10" t="s">
        <v>10</v>
      </c>
      <c r="D6" s="10" t="s">
        <v>11</v>
      </c>
      <c r="E6" s="10" t="s">
        <v>6</v>
      </c>
      <c r="F6" s="10" t="s">
        <v>7</v>
      </c>
      <c r="G6" s="10" t="s">
        <v>8</v>
      </c>
      <c r="H6" s="10" t="s">
        <v>9</v>
      </c>
    </row>
    <row r="7" spans="1:8" x14ac:dyDescent="0.3">
      <c r="A7" t="s">
        <v>1</v>
      </c>
      <c r="B7" t="s">
        <v>17</v>
      </c>
      <c r="C7">
        <v>0</v>
      </c>
      <c r="D7" s="12"/>
      <c r="E7" s="13"/>
      <c r="F7" s="13">
        <v>1.5058055555555499E-3</v>
      </c>
      <c r="G7" s="13">
        <v>2.9051666666666601E-5</v>
      </c>
      <c r="H7" s="13">
        <v>1.4008861111111101E-4</v>
      </c>
    </row>
    <row r="8" spans="1:8" x14ac:dyDescent="0.3">
      <c r="A8" t="s">
        <v>1</v>
      </c>
      <c r="B8" t="s">
        <v>17</v>
      </c>
      <c r="C8">
        <v>1</v>
      </c>
      <c r="D8" s="12"/>
      <c r="E8" s="13"/>
      <c r="F8" s="13">
        <v>2.5998305555555498E-4</v>
      </c>
      <c r="G8" s="13">
        <v>1.23113333333333E-5</v>
      </c>
      <c r="H8" s="13">
        <v>3.39797222222222E-5</v>
      </c>
    </row>
    <row r="9" spans="1:8" x14ac:dyDescent="0.3">
      <c r="A9" t="s">
        <v>1</v>
      </c>
      <c r="B9" t="s">
        <v>17</v>
      </c>
      <c r="C9">
        <v>11</v>
      </c>
      <c r="D9" s="12"/>
      <c r="E9" s="13"/>
      <c r="F9" s="13">
        <v>5.1768888888888802E-3</v>
      </c>
      <c r="G9" s="13">
        <v>4.3075555555555502E-5</v>
      </c>
      <c r="H9" s="13">
        <v>9.5545555555555506E-5</v>
      </c>
    </row>
    <row r="10" spans="1:8" x14ac:dyDescent="0.3">
      <c r="A10" t="s">
        <v>1</v>
      </c>
      <c r="B10" t="s">
        <v>17</v>
      </c>
      <c r="C10">
        <v>12</v>
      </c>
      <c r="D10" s="12"/>
      <c r="E10" s="13"/>
      <c r="F10" s="13">
        <v>8.4516944444444405E-3</v>
      </c>
      <c r="G10" s="13">
        <v>6.5760833333333295E-5</v>
      </c>
      <c r="H10" s="13">
        <v>7.3213888888888797E-5</v>
      </c>
    </row>
    <row r="11" spans="1:8" x14ac:dyDescent="0.3">
      <c r="A11" t="s">
        <v>1</v>
      </c>
      <c r="B11" t="s">
        <v>17</v>
      </c>
      <c r="C11">
        <v>13</v>
      </c>
      <c r="D11" s="12"/>
      <c r="E11" s="13"/>
      <c r="F11" s="13">
        <v>7.7923055555555497E-3</v>
      </c>
      <c r="G11" s="13">
        <v>1.5394472222222201E-4</v>
      </c>
      <c r="H11" s="13">
        <v>1.383775E-4</v>
      </c>
    </row>
    <row r="12" spans="1:8" x14ac:dyDescent="0.3">
      <c r="A12" t="s">
        <v>1</v>
      </c>
      <c r="B12" t="s">
        <v>17</v>
      </c>
      <c r="C12">
        <v>14</v>
      </c>
      <c r="D12" s="12"/>
      <c r="E12" s="13"/>
      <c r="F12" s="13">
        <v>1.1180555555555499E-2</v>
      </c>
      <c r="G12" s="13">
        <v>2.7178972222222201E-4</v>
      </c>
      <c r="H12" s="13">
        <v>1.8822888888888801E-4</v>
      </c>
    </row>
    <row r="13" spans="1:8" x14ac:dyDescent="0.3">
      <c r="A13" t="s">
        <v>1</v>
      </c>
      <c r="B13" t="s">
        <v>17</v>
      </c>
      <c r="C13">
        <v>15</v>
      </c>
      <c r="D13" s="12"/>
      <c r="E13" s="13"/>
      <c r="F13" s="13">
        <v>1.6212805555555501E-2</v>
      </c>
      <c r="G13" s="13">
        <v>4.817E-4</v>
      </c>
      <c r="H13" s="13">
        <v>2.6240444444444402E-4</v>
      </c>
    </row>
    <row r="14" spans="1:8" x14ac:dyDescent="0.3">
      <c r="A14" t="s">
        <v>1</v>
      </c>
      <c r="B14" t="s">
        <v>17</v>
      </c>
      <c r="C14">
        <v>16</v>
      </c>
      <c r="D14" s="12"/>
      <c r="E14" s="13"/>
      <c r="F14" s="13">
        <v>2.7356138888888801E-2</v>
      </c>
      <c r="G14" s="13">
        <v>1.00459166666666E-3</v>
      </c>
      <c r="H14" s="13">
        <v>4.1915277777777703E-4</v>
      </c>
    </row>
    <row r="15" spans="1:8" x14ac:dyDescent="0.3">
      <c r="A15" t="s">
        <v>1</v>
      </c>
      <c r="B15" t="s">
        <v>17</v>
      </c>
      <c r="C15">
        <v>21</v>
      </c>
      <c r="D15" s="12"/>
      <c r="E15" s="13"/>
      <c r="F15" s="13">
        <v>6.7474166666666602E-3</v>
      </c>
      <c r="G15" s="13">
        <v>8.51852777777777E-5</v>
      </c>
      <c r="H15" s="13">
        <v>1.43021944444444E-4</v>
      </c>
    </row>
    <row r="16" spans="1:8" x14ac:dyDescent="0.3">
      <c r="A16" t="s">
        <v>1</v>
      </c>
      <c r="B16" t="s">
        <v>17</v>
      </c>
      <c r="C16">
        <v>22</v>
      </c>
      <c r="D16" s="12"/>
      <c r="E16" s="13"/>
      <c r="F16" s="13">
        <v>8.9399722222222207E-3</v>
      </c>
      <c r="G16" s="13">
        <v>1.38361944444444E-4</v>
      </c>
      <c r="H16" s="13">
        <v>1.3134861111111101E-4</v>
      </c>
    </row>
    <row r="17" spans="1:8" x14ac:dyDescent="0.3">
      <c r="A17" t="s">
        <v>1</v>
      </c>
      <c r="B17" t="s">
        <v>17</v>
      </c>
      <c r="C17">
        <v>23</v>
      </c>
      <c r="D17" s="12"/>
      <c r="E17" s="13"/>
      <c r="F17" s="13">
        <v>1.14971111111111E-2</v>
      </c>
      <c r="G17" s="13">
        <v>2.0917361111111101E-4</v>
      </c>
      <c r="H17" s="13">
        <v>1.4160750000000001E-4</v>
      </c>
    </row>
    <row r="18" spans="1:8" x14ac:dyDescent="0.3">
      <c r="A18" t="s">
        <v>1</v>
      </c>
      <c r="B18" t="s">
        <v>17</v>
      </c>
      <c r="C18">
        <v>24</v>
      </c>
      <c r="D18" s="12"/>
      <c r="E18" s="13"/>
      <c r="F18" s="13">
        <v>1.6806666666666598E-2</v>
      </c>
      <c r="G18" s="13">
        <v>3.5254444444444402E-4</v>
      </c>
      <c r="H18" s="13">
        <v>2.7021833333333302E-4</v>
      </c>
    </row>
    <row r="19" spans="1:8" x14ac:dyDescent="0.3">
      <c r="A19" t="s">
        <v>1</v>
      </c>
      <c r="B19" t="s">
        <v>17</v>
      </c>
      <c r="C19">
        <v>25</v>
      </c>
      <c r="D19" s="12"/>
      <c r="E19" s="13"/>
      <c r="F19" s="13">
        <v>1.9074083333333301E-2</v>
      </c>
      <c r="G19" s="13">
        <v>4.9442222222222196E-4</v>
      </c>
      <c r="H19" s="13">
        <v>2.6920583333333301E-4</v>
      </c>
    </row>
    <row r="20" spans="1:8" x14ac:dyDescent="0.3">
      <c r="A20" t="s">
        <v>1</v>
      </c>
      <c r="B20" t="s">
        <v>17</v>
      </c>
      <c r="C20">
        <v>27</v>
      </c>
      <c r="D20" s="12"/>
      <c r="E20" s="13"/>
      <c r="F20" s="13">
        <v>2.8645E-2</v>
      </c>
      <c r="G20" s="13">
        <v>7.7852222222222199E-4</v>
      </c>
      <c r="H20" s="13">
        <v>4.25427777777777E-4</v>
      </c>
    </row>
    <row r="21" spans="1:8" x14ac:dyDescent="0.3">
      <c r="A21" t="s">
        <v>1</v>
      </c>
      <c r="B21" t="s">
        <v>17</v>
      </c>
      <c r="C21">
        <v>28</v>
      </c>
      <c r="D21" s="12"/>
      <c r="E21" s="13"/>
      <c r="F21" s="13">
        <v>5.0206944444444401E-2</v>
      </c>
      <c r="G21" s="13">
        <v>1.2168472222222201E-3</v>
      </c>
      <c r="H21" s="13">
        <v>6.4483888888888796E-4</v>
      </c>
    </row>
    <row r="22" spans="1:8" x14ac:dyDescent="0.3">
      <c r="A22" t="s">
        <v>1</v>
      </c>
      <c r="B22" t="s">
        <v>17</v>
      </c>
      <c r="C22">
        <v>29</v>
      </c>
      <c r="D22" s="12"/>
      <c r="E22" s="13"/>
      <c r="F22" s="13">
        <v>0.106330555555555</v>
      </c>
      <c r="G22" s="13">
        <v>2.1364555555555501E-3</v>
      </c>
      <c r="H22" s="13">
        <v>1.1448638888888799E-3</v>
      </c>
    </row>
    <row r="23" spans="1:8" x14ac:dyDescent="0.3">
      <c r="A23" t="s">
        <v>1</v>
      </c>
      <c r="B23" t="s">
        <v>17</v>
      </c>
      <c r="C23">
        <v>30</v>
      </c>
      <c r="D23" s="12"/>
      <c r="E23" s="13"/>
      <c r="F23" s="13">
        <v>0.37345555555555499</v>
      </c>
      <c r="G23" s="13">
        <v>2.8108055555555499E-3</v>
      </c>
      <c r="H23" s="13">
        <v>1.8901055555555499E-3</v>
      </c>
    </row>
    <row r="24" spans="1:8" x14ac:dyDescent="0.3">
      <c r="A24" t="s">
        <v>1</v>
      </c>
      <c r="B24" t="s">
        <v>17</v>
      </c>
      <c r="C24">
        <v>33</v>
      </c>
      <c r="D24" s="12"/>
      <c r="E24" s="13"/>
      <c r="F24" s="13">
        <v>5.0660833333333304E-3</v>
      </c>
      <c r="G24" s="13">
        <v>1.8155833333333301E-4</v>
      </c>
      <c r="H24" s="13">
        <v>1.3738916666666601E-4</v>
      </c>
    </row>
    <row r="25" spans="1:8" x14ac:dyDescent="0.3">
      <c r="A25" t="s">
        <v>1</v>
      </c>
      <c r="B25" t="s">
        <v>17</v>
      </c>
      <c r="C25">
        <v>35</v>
      </c>
      <c r="D25" s="12"/>
      <c r="E25" s="13"/>
      <c r="F25" s="13">
        <v>8.6504444444444398E-3</v>
      </c>
      <c r="G25" s="13">
        <v>5.0085277777777695E-4</v>
      </c>
      <c r="H25" s="13">
        <v>1.9078861111111099E-4</v>
      </c>
    </row>
    <row r="26" spans="1:8" x14ac:dyDescent="0.3">
      <c r="A26" t="s">
        <v>1</v>
      </c>
      <c r="B26" t="s">
        <v>17</v>
      </c>
      <c r="C26">
        <v>37</v>
      </c>
      <c r="D26" s="12"/>
      <c r="E26" s="13"/>
      <c r="F26" s="13">
        <v>1.27333333333333E-2</v>
      </c>
      <c r="G26" s="13">
        <v>6.99891666666666E-4</v>
      </c>
      <c r="H26" s="13">
        <v>2.4448027777777701E-4</v>
      </c>
    </row>
    <row r="27" spans="1:8" x14ac:dyDescent="0.3">
      <c r="A27" t="s">
        <v>1</v>
      </c>
      <c r="B27" t="s">
        <v>17</v>
      </c>
      <c r="C27">
        <v>38</v>
      </c>
      <c r="D27" s="12"/>
      <c r="E27" s="13"/>
      <c r="F27" s="13">
        <v>4.60180555555555E-2</v>
      </c>
      <c r="G27" s="13">
        <v>1.0332333333333301E-3</v>
      </c>
      <c r="H27" s="13">
        <v>4.3543888888888802E-4</v>
      </c>
    </row>
    <row r="28" spans="1:8" x14ac:dyDescent="0.3">
      <c r="A28" t="s">
        <v>1</v>
      </c>
      <c r="B28" t="s">
        <v>17</v>
      </c>
      <c r="C28">
        <v>39</v>
      </c>
      <c r="D28" s="12"/>
      <c r="E28" s="13"/>
      <c r="F28" s="13">
        <v>4.8556388888888802E-2</v>
      </c>
      <c r="G28" s="13">
        <v>1.53808055555555E-3</v>
      </c>
      <c r="H28" s="13">
        <v>6.3227499999999996E-4</v>
      </c>
    </row>
    <row r="29" spans="1:8" x14ac:dyDescent="0.3">
      <c r="A29" t="s">
        <v>1</v>
      </c>
      <c r="B29" t="s">
        <v>17</v>
      </c>
      <c r="C29">
        <v>40</v>
      </c>
      <c r="D29" s="12"/>
      <c r="E29" s="13"/>
      <c r="F29" s="13">
        <v>0.142705555555555</v>
      </c>
      <c r="G29" s="13">
        <v>1.9371972222222201E-3</v>
      </c>
      <c r="H29" s="13">
        <v>8.2666666666666598E-4</v>
      </c>
    </row>
    <row r="30" spans="1:8" x14ac:dyDescent="0.3">
      <c r="A30" t="s">
        <v>1</v>
      </c>
      <c r="B30" t="s">
        <v>2</v>
      </c>
      <c r="C30">
        <v>0</v>
      </c>
      <c r="D30" s="12">
        <v>18.637281553398001</v>
      </c>
      <c r="E30" s="13">
        <v>2.8596864077669899</v>
      </c>
      <c r="F30" s="13">
        <v>3.88382524271844E-3</v>
      </c>
      <c r="G30" s="13">
        <v>7.4805825242718399E-5</v>
      </c>
      <c r="H30" s="13">
        <v>4.0961165048543602E-5</v>
      </c>
    </row>
    <row r="31" spans="1:8" x14ac:dyDescent="0.3">
      <c r="A31" t="s">
        <v>1</v>
      </c>
      <c r="B31" t="s">
        <v>2</v>
      </c>
      <c r="C31">
        <v>1</v>
      </c>
      <c r="D31" s="12">
        <v>17.955479059093499</v>
      </c>
      <c r="E31" s="13">
        <v>1.90076764199655</v>
      </c>
      <c r="F31" s="13">
        <v>3.0087263339070502E-3</v>
      </c>
      <c r="G31" s="13">
        <v>2.36488812392426E-5</v>
      </c>
      <c r="H31" s="13">
        <v>2.0807228915662601E-4</v>
      </c>
    </row>
    <row r="32" spans="1:8" x14ac:dyDescent="0.3">
      <c r="A32" t="s">
        <v>1</v>
      </c>
      <c r="B32" t="s">
        <v>2</v>
      </c>
      <c r="C32">
        <v>11</v>
      </c>
      <c r="D32" s="12">
        <v>21.7155084745762</v>
      </c>
      <c r="E32" s="13">
        <v>3.7658656779660999</v>
      </c>
      <c r="F32" s="13">
        <v>5.7517627118644004E-3</v>
      </c>
      <c r="G32" s="13">
        <v>9.9474576271186399E-5</v>
      </c>
      <c r="H32" s="13">
        <v>4.2851694915254199E-5</v>
      </c>
    </row>
    <row r="33" spans="1:8" x14ac:dyDescent="0.3">
      <c r="A33" t="s">
        <v>1</v>
      </c>
      <c r="B33" t="s">
        <v>2</v>
      </c>
      <c r="C33">
        <v>12</v>
      </c>
      <c r="D33" s="12">
        <v>37.686505190311401</v>
      </c>
      <c r="E33" s="13">
        <v>5.8794134948096799</v>
      </c>
      <c r="F33" s="13">
        <v>1.11644290657439E-2</v>
      </c>
      <c r="G33" s="13">
        <v>1.7412918108419801E-4</v>
      </c>
      <c r="H33" s="13">
        <v>1.72087658592848E-4</v>
      </c>
    </row>
    <row r="34" spans="1:8" x14ac:dyDescent="0.3">
      <c r="A34" t="s">
        <v>1</v>
      </c>
      <c r="B34" t="s">
        <v>2</v>
      </c>
      <c r="C34">
        <v>13</v>
      </c>
      <c r="D34" s="12">
        <v>47.809289099525998</v>
      </c>
      <c r="E34" s="13">
        <v>8.4070957345971493</v>
      </c>
      <c r="F34" s="13">
        <v>1.25182369668246E-2</v>
      </c>
      <c r="G34" s="13">
        <v>2.7372511848341199E-4</v>
      </c>
      <c r="H34" s="13">
        <v>2.5867298578198999E-4</v>
      </c>
    </row>
    <row r="35" spans="1:8" x14ac:dyDescent="0.3">
      <c r="A35" t="s">
        <v>1</v>
      </c>
      <c r="B35" t="s">
        <v>2</v>
      </c>
      <c r="C35">
        <v>14</v>
      </c>
      <c r="D35" s="12">
        <v>60.187239944521501</v>
      </c>
      <c r="E35" s="13">
        <v>11.7219611650485</v>
      </c>
      <c r="F35" s="13">
        <v>1.25461303744798E-2</v>
      </c>
      <c r="G35" s="13">
        <v>4.2532593619972202E-4</v>
      </c>
      <c r="H35" s="13">
        <v>3.5434119278779402E-4</v>
      </c>
    </row>
    <row r="36" spans="1:8" x14ac:dyDescent="0.3">
      <c r="A36" t="s">
        <v>1</v>
      </c>
      <c r="B36" t="s">
        <v>2</v>
      </c>
      <c r="C36">
        <v>15</v>
      </c>
      <c r="D36" s="12">
        <v>71.839363817097393</v>
      </c>
      <c r="E36" s="13">
        <v>14.703139165009899</v>
      </c>
      <c r="F36" s="13">
        <v>1.24704572564612E-2</v>
      </c>
      <c r="G36" s="13">
        <v>7.21371769383697E-4</v>
      </c>
      <c r="H36" s="13">
        <v>5.9568588469184895E-4</v>
      </c>
    </row>
    <row r="37" spans="1:8" x14ac:dyDescent="0.3">
      <c r="A37" t="s">
        <v>1</v>
      </c>
      <c r="B37" t="s">
        <v>2</v>
      </c>
      <c r="C37">
        <v>16</v>
      </c>
      <c r="D37" s="12">
        <v>66.568446601941702</v>
      </c>
      <c r="E37" s="13">
        <v>15.1548300970873</v>
      </c>
      <c r="F37" s="13">
        <v>1.35777669902912E-2</v>
      </c>
      <c r="G37" s="13">
        <v>8.3422330097087305E-4</v>
      </c>
      <c r="H37" s="13">
        <v>5.7538834951456304E-4</v>
      </c>
    </row>
    <row r="38" spans="1:8" x14ac:dyDescent="0.3">
      <c r="A38" t="s">
        <v>1</v>
      </c>
      <c r="B38" t="s">
        <v>2</v>
      </c>
      <c r="C38">
        <v>21</v>
      </c>
      <c r="D38" s="12">
        <v>15.4203023758099</v>
      </c>
      <c r="E38" s="13">
        <v>3.6309632829373601</v>
      </c>
      <c r="F38" s="13">
        <v>3.1037473002159801E-3</v>
      </c>
      <c r="G38" s="13">
        <v>1.08758099352051E-4</v>
      </c>
      <c r="H38" s="13">
        <v>1.9222462203023701E-5</v>
      </c>
    </row>
    <row r="39" spans="1:8" x14ac:dyDescent="0.3">
      <c r="A39" t="s">
        <v>1</v>
      </c>
      <c r="B39" t="s">
        <v>2</v>
      </c>
      <c r="C39">
        <v>22</v>
      </c>
      <c r="D39" s="12">
        <v>25.573597359735899</v>
      </c>
      <c r="E39" s="13">
        <v>5.7734488448844798</v>
      </c>
      <c r="F39" s="13">
        <v>4.6095379537953798E-3</v>
      </c>
      <c r="G39" s="13">
        <v>1.86864686468646E-4</v>
      </c>
      <c r="H39" s="13">
        <v>5.1848184818481803E-5</v>
      </c>
    </row>
    <row r="40" spans="1:8" x14ac:dyDescent="0.3">
      <c r="A40" t="s">
        <v>1</v>
      </c>
      <c r="B40" t="s">
        <v>2</v>
      </c>
      <c r="C40">
        <v>23</v>
      </c>
      <c r="D40" s="12">
        <v>43.755956678700301</v>
      </c>
      <c r="E40" s="13">
        <v>9.2751480144404308</v>
      </c>
      <c r="F40" s="13">
        <v>6.7176895306859203E-3</v>
      </c>
      <c r="G40" s="13">
        <v>2.1855595667869999E-4</v>
      </c>
      <c r="H40" s="13">
        <v>9.5090252707581206E-5</v>
      </c>
    </row>
    <row r="41" spans="1:8" x14ac:dyDescent="0.3">
      <c r="A41" t="s">
        <v>1</v>
      </c>
      <c r="B41" t="s">
        <v>2</v>
      </c>
      <c r="C41">
        <v>24</v>
      </c>
      <c r="D41" s="12">
        <v>55.888326848249001</v>
      </c>
      <c r="E41" s="13">
        <v>11.933750972762599</v>
      </c>
      <c r="F41" s="13">
        <v>7.1437354085603097E-3</v>
      </c>
      <c r="G41" s="13">
        <v>2.6941634241245101E-4</v>
      </c>
      <c r="H41" s="13">
        <v>1.30038910505836E-4</v>
      </c>
    </row>
    <row r="42" spans="1:8" x14ac:dyDescent="0.3">
      <c r="A42" t="s">
        <v>1</v>
      </c>
      <c r="B42" t="s">
        <v>2</v>
      </c>
      <c r="C42">
        <v>25</v>
      </c>
      <c r="D42" s="12">
        <v>75.449999999999903</v>
      </c>
      <c r="E42" s="13">
        <v>16.2788684210526</v>
      </c>
      <c r="F42" s="13">
        <v>3.6838508771929797E-2</v>
      </c>
      <c r="G42" s="13">
        <v>5.3671052631578905E-4</v>
      </c>
      <c r="H42" s="13">
        <v>4.2552631578947299E-4</v>
      </c>
    </row>
    <row r="43" spans="1:8" x14ac:dyDescent="0.3">
      <c r="A43" t="s">
        <v>1</v>
      </c>
      <c r="B43" t="s">
        <v>2</v>
      </c>
      <c r="C43">
        <v>27</v>
      </c>
      <c r="D43" s="12">
        <v>77.546046511627907</v>
      </c>
      <c r="E43" s="13">
        <v>20.0167302325581</v>
      </c>
      <c r="F43" s="13">
        <v>0.13442055813953399</v>
      </c>
      <c r="G43" s="13">
        <v>1.1553953488372E-3</v>
      </c>
      <c r="H43" s="13">
        <v>7.3804651162790596E-4</v>
      </c>
    </row>
    <row r="44" spans="1:8" x14ac:dyDescent="0.3">
      <c r="A44" t="s">
        <v>1</v>
      </c>
      <c r="B44" t="s">
        <v>2</v>
      </c>
      <c r="C44">
        <v>28</v>
      </c>
      <c r="D44" s="12">
        <v>88.396774193548396</v>
      </c>
      <c r="E44" s="13">
        <v>27.212983870967701</v>
      </c>
      <c r="F44" s="13">
        <v>0.83454080645161199</v>
      </c>
      <c r="G44" s="13">
        <v>1.9104838709677399E-3</v>
      </c>
      <c r="H44" s="13">
        <v>1.7558064516129E-3</v>
      </c>
    </row>
    <row r="45" spans="1:8" x14ac:dyDescent="0.3">
      <c r="A45" t="s">
        <v>1</v>
      </c>
      <c r="B45" t="s">
        <v>2</v>
      </c>
      <c r="C45">
        <v>29</v>
      </c>
      <c r="D45" s="12">
        <v>93.976470588235202</v>
      </c>
      <c r="E45" s="13">
        <v>32.349058823529397</v>
      </c>
      <c r="F45" s="13">
        <v>3.5806855882352902</v>
      </c>
      <c r="G45" s="13">
        <v>2.0120588235294102E-3</v>
      </c>
      <c r="H45" s="13">
        <v>5.2335294117647002E-3</v>
      </c>
    </row>
    <row r="46" spans="1:8" x14ac:dyDescent="0.3">
      <c r="A46" t="s">
        <v>1</v>
      </c>
      <c r="B46" t="s">
        <v>2</v>
      </c>
      <c r="C46">
        <v>30</v>
      </c>
      <c r="D46" s="12">
        <v>45.273913043478203</v>
      </c>
      <c r="E46" s="13">
        <v>15.218304347826001</v>
      </c>
      <c r="F46" s="13">
        <v>1.5525969565217299</v>
      </c>
      <c r="G46" s="13">
        <v>7.6434782608695597E-4</v>
      </c>
      <c r="H46" s="13">
        <v>1.9126086956521701E-3</v>
      </c>
    </row>
    <row r="47" spans="1:8" x14ac:dyDescent="0.3">
      <c r="A47" t="s">
        <v>1</v>
      </c>
      <c r="B47" t="s">
        <v>2</v>
      </c>
      <c r="C47">
        <v>33</v>
      </c>
      <c r="D47" s="12">
        <v>42.2486741102582</v>
      </c>
      <c r="E47" s="13">
        <v>8.8762260990928095</v>
      </c>
      <c r="F47" s="13">
        <v>3.30863433356594E-2</v>
      </c>
      <c r="G47" s="13">
        <v>3.4885903698534499E-4</v>
      </c>
      <c r="H47" s="13">
        <v>1.7003489183531001E-4</v>
      </c>
    </row>
    <row r="48" spans="1:8" x14ac:dyDescent="0.3">
      <c r="A48" t="s">
        <v>1</v>
      </c>
      <c r="B48" t="s">
        <v>2</v>
      </c>
      <c r="C48">
        <v>35</v>
      </c>
      <c r="D48" s="12">
        <v>87.222914757103496</v>
      </c>
      <c r="E48" s="13">
        <v>18.887177818515099</v>
      </c>
      <c r="F48" s="13">
        <v>0.13605291475710299</v>
      </c>
      <c r="G48" s="13">
        <v>6.8576535288725898E-4</v>
      </c>
      <c r="H48" s="13">
        <v>1.13369385884509E-3</v>
      </c>
    </row>
    <row r="49" spans="1:8" x14ac:dyDescent="0.3">
      <c r="A49" t="s">
        <v>1</v>
      </c>
      <c r="B49" t="s">
        <v>2</v>
      </c>
      <c r="C49">
        <v>37</v>
      </c>
      <c r="D49" s="12">
        <v>93.460040567951296</v>
      </c>
      <c r="E49" s="13">
        <v>25.9449776876267</v>
      </c>
      <c r="F49" s="13">
        <v>0.73564322515212899</v>
      </c>
      <c r="G49" s="13">
        <v>1.2030223123732199E-3</v>
      </c>
      <c r="H49" s="13">
        <v>3.5842190669371199E-3</v>
      </c>
    </row>
    <row r="50" spans="1:8" x14ac:dyDescent="0.3">
      <c r="A50" t="s">
        <v>1</v>
      </c>
      <c r="B50" t="s">
        <v>2</v>
      </c>
      <c r="C50">
        <v>38</v>
      </c>
      <c r="D50" s="12">
        <v>93.547260273972597</v>
      </c>
      <c r="E50" s="13">
        <v>30.449958904109501</v>
      </c>
      <c r="F50" s="13">
        <v>3.4065404109588999</v>
      </c>
      <c r="G50" s="13">
        <v>1.8577397260273901E-3</v>
      </c>
      <c r="H50" s="13">
        <v>1.41921917808219E-2</v>
      </c>
    </row>
    <row r="51" spans="1:8" x14ac:dyDescent="0.3">
      <c r="A51" t="s">
        <v>1</v>
      </c>
      <c r="B51" t="s">
        <v>2</v>
      </c>
      <c r="C51">
        <v>39</v>
      </c>
      <c r="D51" s="12">
        <v>96.142857142857096</v>
      </c>
      <c r="E51" s="13">
        <v>36.822485714285698</v>
      </c>
      <c r="F51" s="13">
        <v>5.9360499999999998</v>
      </c>
      <c r="G51" s="13">
        <v>1.79542857142857E-3</v>
      </c>
      <c r="H51" s="13">
        <v>2.8971714285714201E-2</v>
      </c>
    </row>
    <row r="52" spans="1:8" x14ac:dyDescent="0.3">
      <c r="A52" t="s">
        <v>1</v>
      </c>
      <c r="B52" t="s">
        <v>2</v>
      </c>
      <c r="C52">
        <v>40</v>
      </c>
      <c r="D52" s="12">
        <v>92.789743589743594</v>
      </c>
      <c r="E52" s="13">
        <v>38.228794871794797</v>
      </c>
      <c r="F52" s="13">
        <v>10.222630000000001</v>
      </c>
      <c r="G52" s="13">
        <v>2.71538461538461E-3</v>
      </c>
      <c r="H52" s="13">
        <v>4.04507692307692E-2</v>
      </c>
    </row>
    <row r="53" spans="1:8" x14ac:dyDescent="0.3">
      <c r="A53" t="s">
        <v>1</v>
      </c>
      <c r="B53" t="s">
        <v>3</v>
      </c>
      <c r="C53">
        <v>0</v>
      </c>
      <c r="D53" s="12">
        <v>15.580749448934601</v>
      </c>
      <c r="E53" s="13">
        <v>2.39329977957384</v>
      </c>
      <c r="F53" s="13">
        <v>5.03263776634827E-3</v>
      </c>
      <c r="G53" s="13">
        <v>5.2365907421013903E-5</v>
      </c>
      <c r="H53" s="13">
        <v>5.9279941219691399E-5</v>
      </c>
    </row>
    <row r="54" spans="1:8" x14ac:dyDescent="0.3">
      <c r="A54" t="s">
        <v>1</v>
      </c>
      <c r="B54" t="s">
        <v>3</v>
      </c>
      <c r="C54">
        <v>1</v>
      </c>
      <c r="D54" s="12">
        <v>16.337960339943301</v>
      </c>
      <c r="E54" s="13">
        <v>1.9139886685552401</v>
      </c>
      <c r="F54" s="13">
        <v>1.9625657628490399E-3</v>
      </c>
      <c r="G54" s="13">
        <v>1.9587211655200301E-5</v>
      </c>
      <c r="H54" s="13">
        <v>8.3532982598138406E-5</v>
      </c>
    </row>
    <row r="55" spans="1:8" x14ac:dyDescent="0.3">
      <c r="A55" t="s">
        <v>1</v>
      </c>
      <c r="B55" t="s">
        <v>3</v>
      </c>
      <c r="C55">
        <v>11</v>
      </c>
      <c r="D55" s="12">
        <v>16.3507525083612</v>
      </c>
      <c r="E55" s="13">
        <v>2.5973490802675498</v>
      </c>
      <c r="F55" s="13">
        <v>3.0079682274247398E-3</v>
      </c>
      <c r="G55" s="13">
        <v>5.2545986622073502E-5</v>
      </c>
      <c r="H55" s="13">
        <v>5.1571906354514998E-5</v>
      </c>
    </row>
    <row r="56" spans="1:8" x14ac:dyDescent="0.3">
      <c r="A56" t="s">
        <v>1</v>
      </c>
      <c r="B56" t="s">
        <v>3</v>
      </c>
      <c r="C56">
        <v>12</v>
      </c>
      <c r="D56" s="12">
        <v>28.250061124694302</v>
      </c>
      <c r="E56" s="13">
        <v>3.87914425427872</v>
      </c>
      <c r="F56" s="13">
        <v>6.5848777506112401E-3</v>
      </c>
      <c r="G56" s="13">
        <v>1.15959657701711E-4</v>
      </c>
      <c r="H56" s="13">
        <v>1.4772616136919301E-4</v>
      </c>
    </row>
    <row r="57" spans="1:8" x14ac:dyDescent="0.3">
      <c r="A57" t="s">
        <v>1</v>
      </c>
      <c r="B57" t="s">
        <v>3</v>
      </c>
      <c r="C57">
        <v>13</v>
      </c>
      <c r="D57" s="12">
        <v>38.5690058479532</v>
      </c>
      <c r="E57" s="13">
        <v>5.87222222222222</v>
      </c>
      <c r="F57" s="13">
        <v>9.0785964912280699E-3</v>
      </c>
      <c r="G57" s="13">
        <v>1.8552631578947301E-4</v>
      </c>
      <c r="H57" s="13">
        <v>2.06793372319688E-4</v>
      </c>
    </row>
    <row r="58" spans="1:8" x14ac:dyDescent="0.3">
      <c r="A58" t="s">
        <v>1</v>
      </c>
      <c r="B58" t="s">
        <v>3</v>
      </c>
      <c r="C58">
        <v>14</v>
      </c>
      <c r="D58" s="12">
        <v>51.556770186335399</v>
      </c>
      <c r="E58" s="13">
        <v>7.92718136645962</v>
      </c>
      <c r="F58" s="13">
        <v>1.23766832298136E-2</v>
      </c>
      <c r="G58" s="13">
        <v>3.2970186335403698E-4</v>
      </c>
      <c r="H58" s="13">
        <v>3.7940372670807398E-4</v>
      </c>
    </row>
    <row r="59" spans="1:8" x14ac:dyDescent="0.3">
      <c r="A59" t="s">
        <v>1</v>
      </c>
      <c r="B59" t="s">
        <v>3</v>
      </c>
      <c r="C59">
        <v>15</v>
      </c>
      <c r="D59" s="12">
        <v>63.463607594936697</v>
      </c>
      <c r="E59" s="13">
        <v>9.4234952531645497</v>
      </c>
      <c r="F59" s="13">
        <v>1.17720727848101E-2</v>
      </c>
      <c r="G59" s="13">
        <v>4.78322784810126E-4</v>
      </c>
      <c r="H59" s="13">
        <v>4.9626582278480998E-4</v>
      </c>
    </row>
    <row r="60" spans="1:8" x14ac:dyDescent="0.3">
      <c r="A60" t="s">
        <v>1</v>
      </c>
      <c r="B60" t="s">
        <v>3</v>
      </c>
      <c r="C60">
        <v>16</v>
      </c>
      <c r="D60" s="12">
        <v>67.873575129533606</v>
      </c>
      <c r="E60" s="13">
        <v>11.085248704663201</v>
      </c>
      <c r="F60" s="13">
        <v>1.8849352331606201E-2</v>
      </c>
      <c r="G60" s="13">
        <v>1.0440414507772E-3</v>
      </c>
      <c r="H60" s="13">
        <v>7.62461139896373E-4</v>
      </c>
    </row>
    <row r="61" spans="1:8" x14ac:dyDescent="0.3">
      <c r="A61" t="s">
        <v>1</v>
      </c>
      <c r="B61" t="s">
        <v>3</v>
      </c>
      <c r="C61">
        <v>21</v>
      </c>
      <c r="D61" s="12">
        <v>12.45195599022</v>
      </c>
      <c r="E61" s="13">
        <v>2.5981418092909498</v>
      </c>
      <c r="F61" s="13">
        <v>3.1571943765281098E-3</v>
      </c>
      <c r="G61" s="13">
        <v>5.04951100244498E-5</v>
      </c>
      <c r="H61" s="13">
        <v>3.7542787286063498E-5</v>
      </c>
    </row>
    <row r="62" spans="1:8" x14ac:dyDescent="0.3">
      <c r="A62" t="s">
        <v>1</v>
      </c>
      <c r="B62" t="s">
        <v>3</v>
      </c>
      <c r="C62">
        <v>22</v>
      </c>
      <c r="D62" s="12">
        <v>22.944074844074802</v>
      </c>
      <c r="E62" s="13">
        <v>4.0305592515592501</v>
      </c>
      <c r="F62" s="13">
        <v>5.7965696465696404E-3</v>
      </c>
      <c r="G62" s="13">
        <v>1.18503118503118E-4</v>
      </c>
      <c r="H62" s="13">
        <v>1.11205821205821E-4</v>
      </c>
    </row>
    <row r="63" spans="1:8" x14ac:dyDescent="0.3">
      <c r="A63" t="s">
        <v>1</v>
      </c>
      <c r="B63" t="s">
        <v>3</v>
      </c>
      <c r="C63">
        <v>23</v>
      </c>
      <c r="D63" s="12">
        <v>39.309047619047597</v>
      </c>
      <c r="E63" s="13">
        <v>6.2357666666666596</v>
      </c>
      <c r="F63" s="13">
        <v>9.2220952380952306E-3</v>
      </c>
      <c r="G63" s="13">
        <v>2.4357142857142801E-4</v>
      </c>
      <c r="H63" s="13">
        <v>2.5592857142857101E-4</v>
      </c>
    </row>
    <row r="64" spans="1:8" x14ac:dyDescent="0.3">
      <c r="A64" t="s">
        <v>1</v>
      </c>
      <c r="B64" t="s">
        <v>3</v>
      </c>
      <c r="C64">
        <v>24</v>
      </c>
      <c r="D64" s="12">
        <v>56.550959488272902</v>
      </c>
      <c r="E64" s="13">
        <v>8.18156929637526</v>
      </c>
      <c r="F64" s="13">
        <v>1.09246268656716E-2</v>
      </c>
      <c r="G64" s="13">
        <v>3.4509594882729198E-4</v>
      </c>
      <c r="H64" s="13">
        <v>3.69232409381663E-4</v>
      </c>
    </row>
    <row r="65" spans="1:8" x14ac:dyDescent="0.3">
      <c r="A65" t="s">
        <v>1</v>
      </c>
      <c r="B65" t="s">
        <v>3</v>
      </c>
      <c r="C65">
        <v>25</v>
      </c>
      <c r="D65" s="12">
        <v>62.739204545454498</v>
      </c>
      <c r="E65" s="13">
        <v>9.9271193181818091</v>
      </c>
      <c r="F65" s="13">
        <v>1.42123863636363E-2</v>
      </c>
      <c r="G65" s="13">
        <v>5.4977272727272698E-4</v>
      </c>
      <c r="H65" s="13">
        <v>5.2622159090909097E-4</v>
      </c>
    </row>
    <row r="66" spans="1:8" x14ac:dyDescent="0.3">
      <c r="A66" t="s">
        <v>1</v>
      </c>
      <c r="B66" t="s">
        <v>3</v>
      </c>
      <c r="C66">
        <v>27</v>
      </c>
      <c r="D66" s="12">
        <v>71.414716981132003</v>
      </c>
      <c r="E66" s="13">
        <v>12.448879245283001</v>
      </c>
      <c r="F66" s="13">
        <v>1.4386226415094299E-2</v>
      </c>
      <c r="G66" s="13">
        <v>1.07369811320754E-3</v>
      </c>
      <c r="H66" s="13">
        <v>8.0252830188679198E-4</v>
      </c>
    </row>
    <row r="67" spans="1:8" x14ac:dyDescent="0.3">
      <c r="A67" t="s">
        <v>1</v>
      </c>
      <c r="B67" t="s">
        <v>3</v>
      </c>
      <c r="C67">
        <v>28</v>
      </c>
      <c r="D67" s="12">
        <v>78.396590909090904</v>
      </c>
      <c r="E67" s="13">
        <v>15.651613636363599</v>
      </c>
      <c r="F67" s="13">
        <v>2.4540340909090901E-2</v>
      </c>
      <c r="G67" s="13">
        <v>2.5790909090908998E-3</v>
      </c>
      <c r="H67" s="13">
        <v>1.4475E-3</v>
      </c>
    </row>
    <row r="68" spans="1:8" x14ac:dyDescent="0.3">
      <c r="A68" t="s">
        <v>1</v>
      </c>
      <c r="B68" t="s">
        <v>3</v>
      </c>
      <c r="C68">
        <v>29</v>
      </c>
      <c r="D68" s="12">
        <v>78.560377358490499</v>
      </c>
      <c r="E68" s="13">
        <v>18.143264150943299</v>
      </c>
      <c r="F68" s="13">
        <v>6.3796415094339601E-2</v>
      </c>
      <c r="G68" s="13">
        <v>2.2315094339622598E-3</v>
      </c>
      <c r="H68" s="13">
        <v>1.3260377358490501E-3</v>
      </c>
    </row>
    <row r="69" spans="1:8" x14ac:dyDescent="0.3">
      <c r="A69" t="s">
        <v>1</v>
      </c>
      <c r="B69" t="s">
        <v>3</v>
      </c>
      <c r="C69">
        <v>30</v>
      </c>
      <c r="D69" s="12">
        <v>74.810958904109498</v>
      </c>
      <c r="E69" s="13">
        <v>21.562917808219101</v>
      </c>
      <c r="F69" s="13">
        <v>0.80141726027397198</v>
      </c>
      <c r="G69" s="13">
        <v>4.2906849315068399E-3</v>
      </c>
      <c r="H69" s="13">
        <v>5.6649315068493097E-3</v>
      </c>
    </row>
    <row r="70" spans="1:8" x14ac:dyDescent="0.3">
      <c r="A70" t="s">
        <v>1</v>
      </c>
      <c r="B70" t="s">
        <v>3</v>
      </c>
      <c r="C70">
        <v>33</v>
      </c>
      <c r="D70" s="12">
        <v>31.7505977496483</v>
      </c>
      <c r="E70" s="13">
        <v>6.12938080168776</v>
      </c>
      <c r="F70" s="13">
        <v>1.5504511251758E-2</v>
      </c>
      <c r="G70" s="13">
        <v>2.0654008438818501E-4</v>
      </c>
      <c r="H70" s="13">
        <v>1.106258790436E-4</v>
      </c>
    </row>
    <row r="71" spans="1:8" x14ac:dyDescent="0.3">
      <c r="A71" t="s">
        <v>1</v>
      </c>
      <c r="B71" t="s">
        <v>3</v>
      </c>
      <c r="C71">
        <v>35</v>
      </c>
      <c r="D71" s="12">
        <v>73.877489177489096</v>
      </c>
      <c r="E71" s="13">
        <v>12.312023809523801</v>
      </c>
      <c r="F71" s="13">
        <v>2.6927748917748899E-2</v>
      </c>
      <c r="G71" s="13">
        <v>5.2150432900432899E-4</v>
      </c>
      <c r="H71" s="13">
        <v>3.483658008658E-4</v>
      </c>
    </row>
    <row r="72" spans="1:8" x14ac:dyDescent="0.3">
      <c r="A72" t="s">
        <v>1</v>
      </c>
      <c r="B72" t="s">
        <v>3</v>
      </c>
      <c r="C72">
        <v>37</v>
      </c>
      <c r="D72" s="12">
        <v>89.941155234657003</v>
      </c>
      <c r="E72" s="13">
        <v>15.3520144404332</v>
      </c>
      <c r="F72" s="13">
        <v>3.1738393501804997E-2</v>
      </c>
      <c r="G72" s="13">
        <v>9.6064981949458401E-4</v>
      </c>
      <c r="H72" s="13">
        <v>5.2944043321299602E-4</v>
      </c>
    </row>
    <row r="73" spans="1:8" x14ac:dyDescent="0.3">
      <c r="A73" t="s">
        <v>1</v>
      </c>
      <c r="B73" t="s">
        <v>3</v>
      </c>
      <c r="C73">
        <v>38</v>
      </c>
      <c r="D73" s="12">
        <v>88.557364341085204</v>
      </c>
      <c r="E73" s="13">
        <v>19.463240310077499</v>
      </c>
      <c r="F73" s="13">
        <v>7.2110775193798396E-2</v>
      </c>
      <c r="G73" s="13">
        <v>1.5095348837209301E-3</v>
      </c>
      <c r="H73" s="13">
        <v>7.92403100775193E-4</v>
      </c>
    </row>
    <row r="74" spans="1:8" x14ac:dyDescent="0.3">
      <c r="A74" t="s">
        <v>1</v>
      </c>
      <c r="B74" t="s">
        <v>3</v>
      </c>
      <c r="C74">
        <v>39</v>
      </c>
      <c r="D74" s="12">
        <v>90.914285714285697</v>
      </c>
      <c r="E74" s="13">
        <v>23.946828571428501</v>
      </c>
      <c r="F74" s="13">
        <v>1.0619079999999901</v>
      </c>
      <c r="G74" s="13">
        <v>1.8308571428571399E-3</v>
      </c>
      <c r="H74" s="13">
        <v>5.9685714285714203E-3</v>
      </c>
    </row>
    <row r="75" spans="1:8" x14ac:dyDescent="0.3">
      <c r="A75" t="s">
        <v>1</v>
      </c>
      <c r="B75" t="s">
        <v>3</v>
      </c>
      <c r="C75">
        <v>40</v>
      </c>
      <c r="D75" s="12">
        <v>93.059090909090898</v>
      </c>
      <c r="E75" s="13">
        <v>31.097749999999898</v>
      </c>
      <c r="F75" s="13">
        <v>2.8469722727272702</v>
      </c>
      <c r="G75" s="13">
        <v>5.54761363636363E-3</v>
      </c>
      <c r="H75" s="13">
        <v>1.9660227272727201E-2</v>
      </c>
    </row>
    <row r="76" spans="1:8" x14ac:dyDescent="0.3">
      <c r="A76" t="s">
        <v>4</v>
      </c>
      <c r="B76" t="s">
        <v>17</v>
      </c>
      <c r="C76">
        <v>0</v>
      </c>
      <c r="D76" s="12"/>
      <c r="E76" s="13"/>
      <c r="F76" s="13">
        <v>1.9686638888888799E-3</v>
      </c>
      <c r="G76" s="13">
        <v>4.2076388888888799E-5</v>
      </c>
      <c r="H76" s="13">
        <v>1.9933027777777699E-4</v>
      </c>
    </row>
    <row r="77" spans="1:8" x14ac:dyDescent="0.3">
      <c r="A77" t="s">
        <v>4</v>
      </c>
      <c r="B77" t="s">
        <v>17</v>
      </c>
      <c r="C77">
        <v>1</v>
      </c>
      <c r="D77" s="12"/>
      <c r="E77" s="13"/>
      <c r="F77" s="13">
        <v>3.3989722222222199E-4</v>
      </c>
      <c r="G77" s="13">
        <v>1.7830916666666601E-5</v>
      </c>
      <c r="H77" s="13">
        <v>4.8349444444444403E-5</v>
      </c>
    </row>
    <row r="78" spans="1:8" x14ac:dyDescent="0.3">
      <c r="A78" t="s">
        <v>4</v>
      </c>
      <c r="B78" t="s">
        <v>17</v>
      </c>
      <c r="C78">
        <v>11</v>
      </c>
      <c r="D78" s="12"/>
      <c r="E78" s="13"/>
      <c r="F78" s="13">
        <v>6.7681666666666602E-3</v>
      </c>
      <c r="G78" s="13">
        <v>6.23877777777777E-5</v>
      </c>
      <c r="H78" s="13">
        <v>1.3595027777777699E-4</v>
      </c>
    </row>
    <row r="79" spans="1:8" x14ac:dyDescent="0.3">
      <c r="A79" t="s">
        <v>4</v>
      </c>
      <c r="B79" t="s">
        <v>17</v>
      </c>
      <c r="C79">
        <v>12</v>
      </c>
      <c r="D79" s="12"/>
      <c r="E79" s="13"/>
      <c r="F79" s="13">
        <v>1.10495833333333E-2</v>
      </c>
      <c r="G79" s="13">
        <v>9.5243611111111106E-5</v>
      </c>
      <c r="H79" s="13">
        <v>1.04175E-4</v>
      </c>
    </row>
    <row r="80" spans="1:8" x14ac:dyDescent="0.3">
      <c r="A80" t="s">
        <v>4</v>
      </c>
      <c r="B80" t="s">
        <v>17</v>
      </c>
      <c r="C80">
        <v>13</v>
      </c>
      <c r="D80" s="12"/>
      <c r="E80" s="13"/>
      <c r="F80" s="13">
        <v>1.01875277777777E-2</v>
      </c>
      <c r="G80" s="13">
        <v>2.2296305555555499E-4</v>
      </c>
      <c r="H80" s="13">
        <v>1.9689527777777701E-4</v>
      </c>
    </row>
    <row r="81" spans="1:8" x14ac:dyDescent="0.3">
      <c r="A81" t="s">
        <v>4</v>
      </c>
      <c r="B81" t="s">
        <v>17</v>
      </c>
      <c r="C81">
        <v>14</v>
      </c>
      <c r="D81" s="12"/>
      <c r="E81" s="13"/>
      <c r="F81" s="13">
        <v>1.461725E-2</v>
      </c>
      <c r="G81" s="13">
        <v>3.9364166666666601E-4</v>
      </c>
      <c r="H81" s="13">
        <v>2.6782805555555501E-4</v>
      </c>
    </row>
    <row r="82" spans="1:8" x14ac:dyDescent="0.3">
      <c r="A82" t="s">
        <v>4</v>
      </c>
      <c r="B82" t="s">
        <v>17</v>
      </c>
      <c r="C82">
        <v>15</v>
      </c>
      <c r="D82" s="12"/>
      <c r="E82" s="13"/>
      <c r="F82" s="13">
        <v>2.11963611111111E-2</v>
      </c>
      <c r="G82" s="13">
        <v>6.9766388888888801E-4</v>
      </c>
      <c r="H82" s="13">
        <v>3.7337222222222198E-4</v>
      </c>
    </row>
    <row r="83" spans="1:8" x14ac:dyDescent="0.3">
      <c r="A83" t="s">
        <v>4</v>
      </c>
      <c r="B83" t="s">
        <v>17</v>
      </c>
      <c r="C83">
        <v>16</v>
      </c>
      <c r="D83" s="12"/>
      <c r="E83" s="13"/>
      <c r="F83" s="13">
        <v>3.5764999999999998E-2</v>
      </c>
      <c r="G83" s="13">
        <v>1.4549833333333301E-3</v>
      </c>
      <c r="H83" s="13">
        <v>5.9640833333333304E-4</v>
      </c>
    </row>
    <row r="84" spans="1:8" x14ac:dyDescent="0.3">
      <c r="A84" t="s">
        <v>4</v>
      </c>
      <c r="B84" t="s">
        <v>17</v>
      </c>
      <c r="C84">
        <v>21</v>
      </c>
      <c r="D84" s="12"/>
      <c r="E84" s="13"/>
      <c r="F84" s="13">
        <v>8.8214722222222201E-3</v>
      </c>
      <c r="G84" s="13">
        <v>1.2337666666666601E-4</v>
      </c>
      <c r="H84" s="13">
        <v>2.0350361111111099E-4</v>
      </c>
    </row>
    <row r="85" spans="1:8" x14ac:dyDescent="0.3">
      <c r="A85" t="s">
        <v>4</v>
      </c>
      <c r="B85" t="s">
        <v>17</v>
      </c>
      <c r="C85">
        <v>22</v>
      </c>
      <c r="D85" s="12"/>
      <c r="E85" s="13"/>
      <c r="F85" s="13">
        <v>1.1688E-2</v>
      </c>
      <c r="G85" s="13">
        <v>2.0039416666666599E-4</v>
      </c>
      <c r="H85" s="13">
        <v>1.8689416666666601E-4</v>
      </c>
    </row>
    <row r="86" spans="1:8" x14ac:dyDescent="0.3">
      <c r="A86" t="s">
        <v>4</v>
      </c>
      <c r="B86" t="s">
        <v>17</v>
      </c>
      <c r="C86">
        <v>23</v>
      </c>
      <c r="D86" s="12"/>
      <c r="E86" s="13"/>
      <c r="F86" s="13">
        <v>1.5031111111111099E-2</v>
      </c>
      <c r="G86" s="13">
        <v>3.0295277777777702E-4</v>
      </c>
      <c r="H86" s="13">
        <v>2.0149138888888801E-4</v>
      </c>
    </row>
    <row r="87" spans="1:8" x14ac:dyDescent="0.3">
      <c r="A87" t="s">
        <v>4</v>
      </c>
      <c r="B87" t="s">
        <v>17</v>
      </c>
      <c r="C87">
        <v>24</v>
      </c>
      <c r="D87" s="12"/>
      <c r="E87" s="13"/>
      <c r="F87" s="13">
        <v>2.1972749999999999E-2</v>
      </c>
      <c r="G87" s="13">
        <v>5.1060277777777705E-4</v>
      </c>
      <c r="H87" s="13">
        <v>3.84488888888888E-4</v>
      </c>
    </row>
    <row r="88" spans="1:8" x14ac:dyDescent="0.3">
      <c r="A88" t="s">
        <v>4</v>
      </c>
      <c r="B88" t="s">
        <v>17</v>
      </c>
      <c r="C88">
        <v>25</v>
      </c>
      <c r="D88" s="12"/>
      <c r="E88" s="13"/>
      <c r="F88" s="13">
        <v>2.49371388888888E-2</v>
      </c>
      <c r="G88" s="13">
        <v>7.1608611111111098E-4</v>
      </c>
      <c r="H88" s="13">
        <v>3.8305000000000001E-4</v>
      </c>
    </row>
    <row r="89" spans="1:8" x14ac:dyDescent="0.3">
      <c r="A89" t="s">
        <v>4</v>
      </c>
      <c r="B89" t="s">
        <v>17</v>
      </c>
      <c r="C89">
        <v>27</v>
      </c>
      <c r="D89" s="12"/>
      <c r="E89" s="13"/>
      <c r="F89" s="13">
        <v>3.7449999999999997E-2</v>
      </c>
      <c r="G89" s="13">
        <v>1.12755833333333E-3</v>
      </c>
      <c r="H89" s="13">
        <v>6.0533333333333305E-4</v>
      </c>
    </row>
    <row r="90" spans="1:8" x14ac:dyDescent="0.3">
      <c r="A90" t="s">
        <v>4</v>
      </c>
      <c r="B90" t="s">
        <v>17</v>
      </c>
      <c r="C90">
        <v>28</v>
      </c>
      <c r="D90" s="12"/>
      <c r="E90" s="13"/>
      <c r="F90" s="13">
        <v>6.5639722222222197E-2</v>
      </c>
      <c r="G90" s="13">
        <v>1.7623999999999999E-3</v>
      </c>
      <c r="H90" s="13">
        <v>9.1753333333333305E-4</v>
      </c>
    </row>
    <row r="91" spans="1:8" x14ac:dyDescent="0.3">
      <c r="A91" t="s">
        <v>4</v>
      </c>
      <c r="B91" t="s">
        <v>17</v>
      </c>
      <c r="C91">
        <v>29</v>
      </c>
      <c r="D91" s="12"/>
      <c r="E91" s="13"/>
      <c r="F91" s="13">
        <v>0.139014722222222</v>
      </c>
      <c r="G91" s="13">
        <v>3.0943055555555498E-3</v>
      </c>
      <c r="H91" s="13">
        <v>1.6290083333333301E-3</v>
      </c>
    </row>
    <row r="92" spans="1:8" x14ac:dyDescent="0.3">
      <c r="A92" t="s">
        <v>4</v>
      </c>
      <c r="B92" t="s">
        <v>17</v>
      </c>
      <c r="C92">
        <v>30</v>
      </c>
      <c r="D92" s="12"/>
      <c r="E92" s="13"/>
      <c r="F92" s="13">
        <v>0.488247222222222</v>
      </c>
      <c r="G92" s="13">
        <v>4.0709722222222198E-3</v>
      </c>
      <c r="H92" s="13">
        <v>2.6894055555555501E-3</v>
      </c>
    </row>
    <row r="93" spans="1:8" x14ac:dyDescent="0.3">
      <c r="A93" t="s">
        <v>4</v>
      </c>
      <c r="B93" t="s">
        <v>17</v>
      </c>
      <c r="C93">
        <v>33</v>
      </c>
      <c r="D93" s="12"/>
      <c r="E93" s="13"/>
      <c r="F93" s="13">
        <v>6.6233055555555498E-3</v>
      </c>
      <c r="G93" s="13">
        <v>2.62956666666666E-4</v>
      </c>
      <c r="H93" s="13">
        <v>1.9548916666666601E-4</v>
      </c>
    </row>
    <row r="94" spans="1:8" x14ac:dyDescent="0.3">
      <c r="A94" t="s">
        <v>4</v>
      </c>
      <c r="B94" t="s">
        <v>17</v>
      </c>
      <c r="C94">
        <v>35</v>
      </c>
      <c r="D94" s="12"/>
      <c r="E94" s="13"/>
      <c r="F94" s="13">
        <v>1.13094444444444E-2</v>
      </c>
      <c r="G94" s="13">
        <v>7.2540277777777696E-4</v>
      </c>
      <c r="H94" s="13">
        <v>2.7147027777777702E-4</v>
      </c>
    </row>
    <row r="95" spans="1:8" x14ac:dyDescent="0.3">
      <c r="A95" t="s">
        <v>4</v>
      </c>
      <c r="B95" t="s">
        <v>17</v>
      </c>
      <c r="C95">
        <v>37</v>
      </c>
      <c r="D95" s="12"/>
      <c r="E95" s="13"/>
      <c r="F95" s="13">
        <v>1.6647333333333299E-2</v>
      </c>
      <c r="G95" s="13">
        <v>1.0136749999999999E-3</v>
      </c>
      <c r="H95" s="13">
        <v>3.47866666666666E-4</v>
      </c>
    </row>
    <row r="96" spans="1:8" x14ac:dyDescent="0.3">
      <c r="A96" t="s">
        <v>4</v>
      </c>
      <c r="B96" t="s">
        <v>17</v>
      </c>
      <c r="C96">
        <v>38</v>
      </c>
      <c r="D96" s="12"/>
      <c r="E96" s="13"/>
      <c r="F96" s="13">
        <v>6.0163055555555497E-2</v>
      </c>
      <c r="G96" s="13">
        <v>1.4964666666666599E-3</v>
      </c>
      <c r="H96" s="13">
        <v>6.1958055555555501E-4</v>
      </c>
    </row>
    <row r="97" spans="1:8" x14ac:dyDescent="0.3">
      <c r="A97" t="s">
        <v>4</v>
      </c>
      <c r="B97" t="s">
        <v>17</v>
      </c>
      <c r="C97">
        <v>39</v>
      </c>
      <c r="D97" s="12"/>
      <c r="E97" s="13"/>
      <c r="F97" s="13">
        <v>6.3481944444444396E-2</v>
      </c>
      <c r="G97" s="13">
        <v>2.2276527777777698E-3</v>
      </c>
      <c r="H97" s="13">
        <v>8.99652777777777E-4</v>
      </c>
    </row>
    <row r="98" spans="1:8" x14ac:dyDescent="0.3">
      <c r="A98" t="s">
        <v>4</v>
      </c>
      <c r="B98" t="s">
        <v>17</v>
      </c>
      <c r="C98">
        <v>40</v>
      </c>
      <c r="D98" s="12"/>
      <c r="E98" s="13"/>
      <c r="F98" s="13">
        <v>0.18657083333333299</v>
      </c>
      <c r="G98" s="13">
        <v>2.8056944444444401E-3</v>
      </c>
      <c r="H98" s="13">
        <v>1.17625E-3</v>
      </c>
    </row>
    <row r="99" spans="1:8" x14ac:dyDescent="0.3">
      <c r="A99" t="s">
        <v>4</v>
      </c>
      <c r="B99" t="s">
        <v>2</v>
      </c>
      <c r="C99">
        <v>0</v>
      </c>
      <c r="D99" s="12">
        <v>25.226080166579901</v>
      </c>
      <c r="E99" s="13">
        <v>2.1622925715773</v>
      </c>
      <c r="F99" s="13">
        <v>1.4118740239458601E-3</v>
      </c>
      <c r="G99" s="13">
        <v>2.4733992712129099E-4</v>
      </c>
      <c r="H99" s="13">
        <v>3.16033315981259E-5</v>
      </c>
    </row>
    <row r="100" spans="1:8" x14ac:dyDescent="0.3">
      <c r="A100" t="s">
        <v>4</v>
      </c>
      <c r="B100" t="s">
        <v>2</v>
      </c>
      <c r="C100">
        <v>1</v>
      </c>
      <c r="D100" s="12">
        <v>33.7248554913294</v>
      </c>
      <c r="E100" s="13">
        <v>1.0833656313917199</v>
      </c>
      <c r="F100" s="13">
        <v>4.06858603823921E-4</v>
      </c>
      <c r="G100" s="13">
        <v>6.4673188083592696E-5</v>
      </c>
      <c r="H100" s="13">
        <v>5.9597598932859002E-5</v>
      </c>
    </row>
    <row r="101" spans="1:8" x14ac:dyDescent="0.3">
      <c r="A101" t="s">
        <v>4</v>
      </c>
      <c r="B101" t="s">
        <v>2</v>
      </c>
      <c r="C101">
        <v>11</v>
      </c>
      <c r="D101" s="12">
        <v>19.306657654613002</v>
      </c>
      <c r="E101" s="13">
        <v>2.3233457282865801</v>
      </c>
      <c r="F101" s="13">
        <v>1.5222406218317001E-3</v>
      </c>
      <c r="G101" s="13">
        <v>1.7455897262588701E-4</v>
      </c>
      <c r="H101" s="13">
        <v>3.1253801960121602E-5</v>
      </c>
    </row>
    <row r="102" spans="1:8" x14ac:dyDescent="0.3">
      <c r="A102" t="s">
        <v>4</v>
      </c>
      <c r="B102" t="s">
        <v>2</v>
      </c>
      <c r="C102">
        <v>12</v>
      </c>
      <c r="D102" s="12">
        <v>44.357458292443503</v>
      </c>
      <c r="E102" s="13">
        <v>5.2866658537782101</v>
      </c>
      <c r="F102" s="13">
        <v>2.3987193326790901E-3</v>
      </c>
      <c r="G102" s="13">
        <v>3.9048577036310099E-4</v>
      </c>
      <c r="H102" s="13">
        <v>1.1821884200196199E-4</v>
      </c>
    </row>
    <row r="103" spans="1:8" x14ac:dyDescent="0.3">
      <c r="A103" t="s">
        <v>4</v>
      </c>
      <c r="B103" t="s">
        <v>2</v>
      </c>
      <c r="C103">
        <v>13</v>
      </c>
      <c r="D103" s="12">
        <v>51.696986301369797</v>
      </c>
      <c r="E103" s="13">
        <v>8.9026513698630101</v>
      </c>
      <c r="F103" s="13">
        <v>4.0239452054794504E-3</v>
      </c>
      <c r="G103" s="13">
        <v>3.5744520547945199E-4</v>
      </c>
      <c r="H103" s="13">
        <v>1.4939041095890401E-4</v>
      </c>
    </row>
    <row r="104" spans="1:8" x14ac:dyDescent="0.3">
      <c r="A104" t="s">
        <v>4</v>
      </c>
      <c r="B104" t="s">
        <v>2</v>
      </c>
      <c r="C104">
        <v>14</v>
      </c>
      <c r="D104" s="12">
        <v>51.993494423791802</v>
      </c>
      <c r="E104" s="13">
        <v>12.785747211895901</v>
      </c>
      <c r="F104" s="13">
        <v>6.2004368029739696E-3</v>
      </c>
      <c r="G104" s="13">
        <v>3.6730483271375401E-4</v>
      </c>
      <c r="H104" s="13">
        <v>1.9958178438661699E-4</v>
      </c>
    </row>
    <row r="105" spans="1:8" x14ac:dyDescent="0.3">
      <c r="A105" t="s">
        <v>4</v>
      </c>
      <c r="B105" t="s">
        <v>2</v>
      </c>
      <c r="C105">
        <v>15</v>
      </c>
      <c r="D105" s="12">
        <v>54.036170212765903</v>
      </c>
      <c r="E105" s="13">
        <v>16.381168882978699</v>
      </c>
      <c r="F105" s="13">
        <v>8.6091223404255301E-3</v>
      </c>
      <c r="G105" s="13">
        <v>4.0849734042553099E-4</v>
      </c>
      <c r="H105" s="13">
        <v>3.3010638297872299E-4</v>
      </c>
    </row>
    <row r="106" spans="1:8" x14ac:dyDescent="0.3">
      <c r="A106" t="s">
        <v>4</v>
      </c>
      <c r="B106" t="s">
        <v>2</v>
      </c>
      <c r="C106">
        <v>16</v>
      </c>
      <c r="D106" s="12">
        <v>55.277511961722396</v>
      </c>
      <c r="E106" s="13">
        <v>18.090815789473599</v>
      </c>
      <c r="F106" s="13">
        <v>2.0481220095693701E-2</v>
      </c>
      <c r="G106" s="13">
        <v>7.1377990430621996E-4</v>
      </c>
      <c r="H106" s="13">
        <v>5.4851674641148295E-4</v>
      </c>
    </row>
    <row r="107" spans="1:8" x14ac:dyDescent="0.3">
      <c r="A107" t="s">
        <v>4</v>
      </c>
      <c r="B107" t="s">
        <v>2</v>
      </c>
      <c r="C107">
        <v>21</v>
      </c>
      <c r="D107" s="12">
        <v>15.8853046594982</v>
      </c>
      <c r="E107" s="13">
        <v>2.3509326961369901</v>
      </c>
      <c r="F107" s="13">
        <v>2.35609318996415E-3</v>
      </c>
      <c r="G107" s="13">
        <v>1.89860613301473E-4</v>
      </c>
      <c r="H107" s="13">
        <v>6.3918757467144502E-5</v>
      </c>
    </row>
    <row r="108" spans="1:8" x14ac:dyDescent="0.3">
      <c r="A108" t="s">
        <v>4</v>
      </c>
      <c r="B108" t="s">
        <v>2</v>
      </c>
      <c r="C108">
        <v>22</v>
      </c>
      <c r="D108" s="12">
        <v>39.676216814159297</v>
      </c>
      <c r="E108" s="13">
        <v>5.5207787610619397</v>
      </c>
      <c r="F108" s="13">
        <v>1.25191703539823E-2</v>
      </c>
      <c r="G108" s="13">
        <v>2.3112831858407E-4</v>
      </c>
      <c r="H108" s="13">
        <v>9.6836283185840696E-5</v>
      </c>
    </row>
    <row r="109" spans="1:8" x14ac:dyDescent="0.3">
      <c r="A109" t="s">
        <v>4</v>
      </c>
      <c r="B109" t="s">
        <v>2</v>
      </c>
      <c r="C109">
        <v>23</v>
      </c>
      <c r="D109" s="12">
        <v>51.304252577319502</v>
      </c>
      <c r="E109" s="13">
        <v>9.0276314432989597</v>
      </c>
      <c r="F109" s="13">
        <v>7.6062113402061799E-3</v>
      </c>
      <c r="G109" s="13">
        <v>4.0181701030927801E-4</v>
      </c>
      <c r="H109" s="13">
        <v>2.1249999999999999E-4</v>
      </c>
    </row>
    <row r="110" spans="1:8" x14ac:dyDescent="0.3">
      <c r="A110" t="s">
        <v>4</v>
      </c>
      <c r="B110" t="s">
        <v>2</v>
      </c>
      <c r="C110">
        <v>24</v>
      </c>
      <c r="D110" s="12">
        <v>55.6712141882673</v>
      </c>
      <c r="E110" s="13">
        <v>12.7436944065484</v>
      </c>
      <c r="F110" s="13">
        <v>1.6224133697135001E-2</v>
      </c>
      <c r="G110" s="13">
        <v>3.80845839017735E-4</v>
      </c>
      <c r="H110" s="13">
        <v>3.9523874488403798E-4</v>
      </c>
    </row>
    <row r="111" spans="1:8" x14ac:dyDescent="0.3">
      <c r="A111" t="s">
        <v>4</v>
      </c>
      <c r="B111" t="s">
        <v>2</v>
      </c>
      <c r="C111">
        <v>25</v>
      </c>
      <c r="D111" s="12">
        <v>58.927118644067797</v>
      </c>
      <c r="E111" s="13">
        <v>17.0799830508474</v>
      </c>
      <c r="F111" s="13">
        <v>1.59000508474576E-2</v>
      </c>
      <c r="G111" s="13">
        <v>3.37152542372881E-4</v>
      </c>
      <c r="H111" s="13">
        <v>4.9625423728813501E-4</v>
      </c>
    </row>
    <row r="112" spans="1:8" x14ac:dyDescent="0.3">
      <c r="A112" t="s">
        <v>4</v>
      </c>
      <c r="B112" t="s">
        <v>2</v>
      </c>
      <c r="C112">
        <v>27</v>
      </c>
      <c r="D112" s="12">
        <v>64.213793103448197</v>
      </c>
      <c r="E112" s="13">
        <v>20.6879151193633</v>
      </c>
      <c r="F112" s="13">
        <v>3.3367002652519802E-2</v>
      </c>
      <c r="G112" s="13">
        <v>1.28854111405835E-3</v>
      </c>
      <c r="H112" s="13">
        <v>9.1652519893899197E-4</v>
      </c>
    </row>
    <row r="113" spans="1:8" x14ac:dyDescent="0.3">
      <c r="A113" t="s">
        <v>4</v>
      </c>
      <c r="B113" t="s">
        <v>2</v>
      </c>
      <c r="C113">
        <v>28</v>
      </c>
      <c r="D113" s="12">
        <v>70.946456692913301</v>
      </c>
      <c r="E113" s="13">
        <v>25.588283464566899</v>
      </c>
      <c r="F113" s="13">
        <v>0.68481354330708599</v>
      </c>
      <c r="G113" s="13">
        <v>5.6590551181102296E-3</v>
      </c>
      <c r="H113" s="13">
        <v>4.5570866141732202E-3</v>
      </c>
    </row>
    <row r="114" spans="1:8" x14ac:dyDescent="0.3">
      <c r="A114" t="s">
        <v>4</v>
      </c>
      <c r="B114" t="s">
        <v>2</v>
      </c>
      <c r="C114">
        <v>29</v>
      </c>
      <c r="D114" s="12">
        <v>82.358750000000001</v>
      </c>
      <c r="E114" s="13">
        <v>31.739625</v>
      </c>
      <c r="F114" s="13">
        <v>4.8383176250000002</v>
      </c>
      <c r="G114" s="13">
        <v>3.156875E-3</v>
      </c>
      <c r="H114" s="13">
        <v>3.1468999999999997E-2</v>
      </c>
    </row>
    <row r="115" spans="1:8" x14ac:dyDescent="0.3">
      <c r="A115" t="s">
        <v>4</v>
      </c>
      <c r="B115" t="s">
        <v>2</v>
      </c>
      <c r="C115">
        <v>30</v>
      </c>
      <c r="D115" s="12">
        <v>47.471111111111099</v>
      </c>
      <c r="E115" s="13">
        <v>13.4933555555555</v>
      </c>
      <c r="F115" s="13">
        <v>1.82482422222222</v>
      </c>
      <c r="G115" s="13">
        <v>4.4444444444444398E-4</v>
      </c>
      <c r="H115" s="13">
        <v>8.9448888888888894E-3</v>
      </c>
    </row>
    <row r="116" spans="1:8" x14ac:dyDescent="0.3">
      <c r="A116" t="s">
        <v>4</v>
      </c>
      <c r="B116" t="s">
        <v>2</v>
      </c>
      <c r="C116">
        <v>33</v>
      </c>
      <c r="D116" s="12">
        <v>43.4274952117471</v>
      </c>
      <c r="E116" s="13">
        <v>8.3987959140242605</v>
      </c>
      <c r="F116" s="13">
        <v>1.8654926580123399E-2</v>
      </c>
      <c r="G116" s="13">
        <v>4.4108959353053801E-4</v>
      </c>
      <c r="H116" s="13">
        <v>1.9378804000851199E-4</v>
      </c>
    </row>
    <row r="117" spans="1:8" x14ac:dyDescent="0.3">
      <c r="A117" t="s">
        <v>4</v>
      </c>
      <c r="B117" t="s">
        <v>2</v>
      </c>
      <c r="C117">
        <v>35</v>
      </c>
      <c r="D117" s="12">
        <v>77.424860161590999</v>
      </c>
      <c r="E117" s="13">
        <v>20.818091361093799</v>
      </c>
      <c r="F117" s="13">
        <v>7.3778875077688003E-2</v>
      </c>
      <c r="G117" s="13">
        <v>4.0229334990677396E-3</v>
      </c>
      <c r="H117" s="13">
        <v>2.14822249844624E-3</v>
      </c>
    </row>
    <row r="118" spans="1:8" x14ac:dyDescent="0.3">
      <c r="A118" t="s">
        <v>4</v>
      </c>
      <c r="B118" t="s">
        <v>2</v>
      </c>
      <c r="C118">
        <v>37</v>
      </c>
      <c r="D118" s="12">
        <v>86.094342105263095</v>
      </c>
      <c r="E118" s="13">
        <v>26.723809210526301</v>
      </c>
      <c r="F118" s="13">
        <v>0.59035243421052597</v>
      </c>
      <c r="G118" s="13">
        <v>6.26948684210526E-3</v>
      </c>
      <c r="H118" s="13">
        <v>8.7326184210526295E-3</v>
      </c>
    </row>
    <row r="119" spans="1:8" x14ac:dyDescent="0.3">
      <c r="A119" t="s">
        <v>4</v>
      </c>
      <c r="B119" t="s">
        <v>2</v>
      </c>
      <c r="C119">
        <v>38</v>
      </c>
      <c r="D119" s="12">
        <v>87.1</v>
      </c>
      <c r="E119" s="13">
        <v>31.729830357142799</v>
      </c>
      <c r="F119" s="13">
        <v>3.28266875</v>
      </c>
      <c r="G119" s="13">
        <v>7.9848214285714193E-3</v>
      </c>
      <c r="H119" s="13">
        <v>3.0614910714285699E-2</v>
      </c>
    </row>
    <row r="120" spans="1:8" x14ac:dyDescent="0.3">
      <c r="A120" t="s">
        <v>4</v>
      </c>
      <c r="B120" t="s">
        <v>2</v>
      </c>
      <c r="C120">
        <v>39</v>
      </c>
      <c r="D120" s="12">
        <v>87.905882352941106</v>
      </c>
      <c r="E120" s="13">
        <v>34.923117647058803</v>
      </c>
      <c r="F120" s="13">
        <v>7.1565943137254902</v>
      </c>
      <c r="G120" s="13">
        <v>5.2266666666666598E-3</v>
      </c>
      <c r="H120" s="13">
        <v>5.6557843137254898E-2</v>
      </c>
    </row>
    <row r="121" spans="1:8" x14ac:dyDescent="0.3">
      <c r="A121" t="s">
        <v>4</v>
      </c>
      <c r="B121" t="s">
        <v>2</v>
      </c>
      <c r="C121">
        <v>40</v>
      </c>
      <c r="D121" s="12">
        <v>83.4</v>
      </c>
      <c r="E121" s="13">
        <v>33.840032258064497</v>
      </c>
      <c r="F121" s="13">
        <v>10.8497206451612</v>
      </c>
      <c r="G121" s="13">
        <v>3.9667741935483797E-3</v>
      </c>
      <c r="H121" s="13">
        <v>7.2429032258064505E-2</v>
      </c>
    </row>
    <row r="122" spans="1:8" x14ac:dyDescent="0.3">
      <c r="A122" t="s">
        <v>4</v>
      </c>
      <c r="B122" t="s">
        <v>3</v>
      </c>
      <c r="C122">
        <v>0</v>
      </c>
      <c r="D122" s="12">
        <v>28.435939158118099</v>
      </c>
      <c r="E122" s="13">
        <v>2.1977612309869099</v>
      </c>
      <c r="F122" s="13">
        <v>1.8794587902370001E-3</v>
      </c>
      <c r="G122" s="13">
        <v>1.8313406437919999E-4</v>
      </c>
      <c r="H122" s="13">
        <v>5.4294304916873E-5</v>
      </c>
    </row>
    <row r="123" spans="1:8" x14ac:dyDescent="0.3">
      <c r="A123" t="s">
        <v>4</v>
      </c>
      <c r="B123" t="s">
        <v>3</v>
      </c>
      <c r="C123">
        <v>1</v>
      </c>
      <c r="D123" s="12">
        <v>32.561177014327498</v>
      </c>
      <c r="E123" s="13">
        <v>1.08849930673239</v>
      </c>
      <c r="F123" s="13">
        <v>4.3128177476505901E-4</v>
      </c>
      <c r="G123" s="13">
        <v>8.9784316746264003E-5</v>
      </c>
      <c r="H123" s="13">
        <v>1.4949930673239801E-4</v>
      </c>
    </row>
    <row r="124" spans="1:8" x14ac:dyDescent="0.3">
      <c r="A124" t="s">
        <v>4</v>
      </c>
      <c r="B124" t="s">
        <v>3</v>
      </c>
      <c r="C124">
        <v>11</v>
      </c>
      <c r="D124" s="12">
        <v>22.0502145922746</v>
      </c>
      <c r="E124" s="13">
        <v>2.6583283261802499</v>
      </c>
      <c r="F124" s="13">
        <v>2.2645359442060001E-3</v>
      </c>
      <c r="G124" s="13">
        <v>1.7131974248927001E-4</v>
      </c>
      <c r="H124" s="13">
        <v>4.8146459227467803E-5</v>
      </c>
    </row>
    <row r="125" spans="1:8" x14ac:dyDescent="0.3">
      <c r="A125" t="s">
        <v>4</v>
      </c>
      <c r="B125" t="s">
        <v>3</v>
      </c>
      <c r="C125">
        <v>12</v>
      </c>
      <c r="D125" s="12">
        <v>40.688771031455701</v>
      </c>
      <c r="E125" s="13">
        <v>4.0671130212143298</v>
      </c>
      <c r="F125" s="13">
        <v>3.3570738844184299E-3</v>
      </c>
      <c r="G125" s="13">
        <v>3.99469641550841E-4</v>
      </c>
      <c r="H125" s="13">
        <v>1.5340892465252301E-4</v>
      </c>
    </row>
    <row r="126" spans="1:8" x14ac:dyDescent="0.3">
      <c r="A126" t="s">
        <v>4</v>
      </c>
      <c r="B126" t="s">
        <v>3</v>
      </c>
      <c r="C126">
        <v>13</v>
      </c>
      <c r="D126" s="12">
        <v>51.0487789987789</v>
      </c>
      <c r="E126" s="13">
        <v>6.0013131868131797</v>
      </c>
      <c r="F126" s="13">
        <v>3.4677289377289299E-3</v>
      </c>
      <c r="G126" s="13">
        <v>5.8399877899877896E-4</v>
      </c>
      <c r="H126" s="13">
        <v>1.3997557997557999E-4</v>
      </c>
    </row>
    <row r="127" spans="1:8" x14ac:dyDescent="0.3">
      <c r="A127" t="s">
        <v>4</v>
      </c>
      <c r="B127" t="s">
        <v>3</v>
      </c>
      <c r="C127">
        <v>14</v>
      </c>
      <c r="D127" s="12">
        <v>59.527689992475501</v>
      </c>
      <c r="E127" s="13">
        <v>8.1000955605718499</v>
      </c>
      <c r="F127" s="13">
        <v>4.2147479307750096E-3</v>
      </c>
      <c r="G127" s="13">
        <v>4.5901429646350603E-4</v>
      </c>
      <c r="H127" s="13">
        <v>1.09503386004514E-4</v>
      </c>
    </row>
    <row r="128" spans="1:8" x14ac:dyDescent="0.3">
      <c r="A128" t="s">
        <v>4</v>
      </c>
      <c r="B128" t="s">
        <v>3</v>
      </c>
      <c r="C128">
        <v>15</v>
      </c>
      <c r="D128" s="12">
        <v>64.398609731876803</v>
      </c>
      <c r="E128" s="13">
        <v>9.7073207547169797</v>
      </c>
      <c r="F128" s="13">
        <v>4.4651837140019801E-3</v>
      </c>
      <c r="G128" s="13">
        <v>3.4291956305858903E-4</v>
      </c>
      <c r="H128" s="13">
        <v>9.6295928500496499E-5</v>
      </c>
    </row>
    <row r="129" spans="1:8" x14ac:dyDescent="0.3">
      <c r="A129" t="s">
        <v>4</v>
      </c>
      <c r="B129" t="s">
        <v>3</v>
      </c>
      <c r="C129">
        <v>16</v>
      </c>
      <c r="D129" s="12">
        <v>61.156349206349198</v>
      </c>
      <c r="E129" s="13">
        <v>10.4881322751322</v>
      </c>
      <c r="F129" s="13">
        <v>4.5146164021164E-3</v>
      </c>
      <c r="G129" s="13">
        <v>4.8825396825396801E-4</v>
      </c>
      <c r="H129" s="13">
        <v>1.34074074074074E-4</v>
      </c>
    </row>
    <row r="130" spans="1:8" x14ac:dyDescent="0.3">
      <c r="A130" t="s">
        <v>4</v>
      </c>
      <c r="B130" t="s">
        <v>3</v>
      </c>
      <c r="C130">
        <v>21</v>
      </c>
      <c r="D130" s="12">
        <v>18.3730796089385</v>
      </c>
      <c r="E130" s="13">
        <v>2.20089734636871</v>
      </c>
      <c r="F130" s="13">
        <v>1.9687849162011101E-3</v>
      </c>
      <c r="G130" s="13">
        <v>1.0724162011173101E-4</v>
      </c>
      <c r="H130" s="13">
        <v>2.2035614525139602E-5</v>
      </c>
    </row>
    <row r="131" spans="1:8" x14ac:dyDescent="0.3">
      <c r="A131" t="s">
        <v>4</v>
      </c>
      <c r="B131" t="s">
        <v>3</v>
      </c>
      <c r="C131">
        <v>22</v>
      </c>
      <c r="D131" s="12">
        <v>39.271268656716401</v>
      </c>
      <c r="E131" s="13">
        <v>3.9512033582089501</v>
      </c>
      <c r="F131" s="13">
        <v>2.5726212686567099E-3</v>
      </c>
      <c r="G131" s="13">
        <v>1.7691231343283499E-4</v>
      </c>
      <c r="H131" s="13">
        <v>2.7845149253731301E-5</v>
      </c>
    </row>
    <row r="132" spans="1:8" x14ac:dyDescent="0.3">
      <c r="A132" t="s">
        <v>4</v>
      </c>
      <c r="B132" t="s">
        <v>3</v>
      </c>
      <c r="C132">
        <v>23</v>
      </c>
      <c r="D132" s="12">
        <v>55.028155339805799</v>
      </c>
      <c r="E132" s="13">
        <v>5.6779395900755096</v>
      </c>
      <c r="F132" s="13">
        <v>2.8372491909385098E-3</v>
      </c>
      <c r="G132" s="13">
        <v>1.7238403451995599E-4</v>
      </c>
      <c r="H132" s="13">
        <v>2.9126213592233E-5</v>
      </c>
    </row>
    <row r="133" spans="1:8" x14ac:dyDescent="0.3">
      <c r="A133" t="s">
        <v>4</v>
      </c>
      <c r="B133" t="s">
        <v>3</v>
      </c>
      <c r="C133">
        <v>24</v>
      </c>
      <c r="D133" s="12">
        <v>65.483732660781797</v>
      </c>
      <c r="E133" s="13">
        <v>7.52481967213114</v>
      </c>
      <c r="F133" s="13">
        <v>3.5856746532156301E-3</v>
      </c>
      <c r="G133" s="13">
        <v>2.32156368221942E-4</v>
      </c>
      <c r="H133" s="13">
        <v>4.0617906683480398E-5</v>
      </c>
    </row>
    <row r="134" spans="1:8" x14ac:dyDescent="0.3">
      <c r="A134" t="s">
        <v>4</v>
      </c>
      <c r="B134" t="s">
        <v>3</v>
      </c>
      <c r="C134">
        <v>25</v>
      </c>
      <c r="D134" s="12">
        <v>62.104504504504497</v>
      </c>
      <c r="E134" s="13">
        <v>9.4241783783783699</v>
      </c>
      <c r="F134" s="13">
        <v>4.3594594594594596E-3</v>
      </c>
      <c r="G134" s="13">
        <v>2.58666666666666E-4</v>
      </c>
      <c r="H134" s="13">
        <v>8.1099099099099102E-5</v>
      </c>
    </row>
    <row r="135" spans="1:8" x14ac:dyDescent="0.3">
      <c r="A135" t="s">
        <v>4</v>
      </c>
      <c r="B135" t="s">
        <v>3</v>
      </c>
      <c r="C135">
        <v>27</v>
      </c>
      <c r="D135" s="12">
        <v>57.413530655391099</v>
      </c>
      <c r="E135" s="13">
        <v>11.5401606765327</v>
      </c>
      <c r="F135" s="13">
        <v>6.5901479915433398E-3</v>
      </c>
      <c r="G135" s="13">
        <v>3.3826638477801201E-4</v>
      </c>
      <c r="H135" s="13">
        <v>1.7283298097251501E-4</v>
      </c>
    </row>
    <row r="136" spans="1:8" x14ac:dyDescent="0.3">
      <c r="A136" t="s">
        <v>4</v>
      </c>
      <c r="B136" t="s">
        <v>3</v>
      </c>
      <c r="C136">
        <v>28</v>
      </c>
      <c r="D136" s="12">
        <v>61.096969696969701</v>
      </c>
      <c r="E136" s="13">
        <v>17.3222929292929</v>
      </c>
      <c r="F136" s="13">
        <v>2.73916161616161E-2</v>
      </c>
      <c r="G136" s="13">
        <v>1.03676767676767E-3</v>
      </c>
      <c r="H136" s="13">
        <v>8.5838383838383805E-4</v>
      </c>
    </row>
    <row r="137" spans="1:8" x14ac:dyDescent="0.3">
      <c r="A137" t="s">
        <v>4</v>
      </c>
      <c r="B137" t="s">
        <v>3</v>
      </c>
      <c r="C137">
        <v>29</v>
      </c>
      <c r="D137" s="12">
        <v>68.775510204081598</v>
      </c>
      <c r="E137" s="13">
        <v>22.904238095238</v>
      </c>
      <c r="F137" s="13">
        <v>1.38271428571428E-2</v>
      </c>
      <c r="G137" s="13">
        <v>1.23959183673469E-3</v>
      </c>
      <c r="H137" s="13">
        <v>1.6068027210884299E-3</v>
      </c>
    </row>
    <row r="138" spans="1:8" x14ac:dyDescent="0.3">
      <c r="A138" t="s">
        <v>4</v>
      </c>
      <c r="B138" t="s">
        <v>3</v>
      </c>
      <c r="C138">
        <v>30</v>
      </c>
      <c r="D138" s="12">
        <v>62.896585365853603</v>
      </c>
      <c r="E138" s="13">
        <v>21.393185365853601</v>
      </c>
      <c r="F138" s="13">
        <v>2.8528341463414601E-2</v>
      </c>
      <c r="G138" s="13">
        <v>1.5000487804878E-3</v>
      </c>
      <c r="H138" s="13">
        <v>1.80468292682926E-3</v>
      </c>
    </row>
    <row r="139" spans="1:8" x14ac:dyDescent="0.3">
      <c r="A139" t="s">
        <v>4</v>
      </c>
      <c r="B139" t="s">
        <v>3</v>
      </c>
      <c r="C139">
        <v>33</v>
      </c>
      <c r="D139" s="12">
        <v>32.645045626325</v>
      </c>
      <c r="E139" s="13">
        <v>4.9636514886164598</v>
      </c>
      <c r="F139" s="13">
        <v>2.08563185547055E-3</v>
      </c>
      <c r="G139" s="13">
        <v>2.3394414231726399E-4</v>
      </c>
      <c r="H139" s="13">
        <v>3.7509447875380198E-5</v>
      </c>
    </row>
    <row r="140" spans="1:8" x14ac:dyDescent="0.3">
      <c r="A140" t="s">
        <v>4</v>
      </c>
      <c r="B140" t="s">
        <v>3</v>
      </c>
      <c r="C140">
        <v>35</v>
      </c>
      <c r="D140" s="12">
        <v>57.410217983651201</v>
      </c>
      <c r="E140" s="13">
        <v>10.9788861035422</v>
      </c>
      <c r="F140" s="13">
        <v>7.0020326975476803E-3</v>
      </c>
      <c r="G140" s="13">
        <v>3.3821525885558502E-4</v>
      </c>
      <c r="H140" s="13">
        <v>2.4653405994550399E-4</v>
      </c>
    </row>
    <row r="141" spans="1:8" x14ac:dyDescent="0.3">
      <c r="A141" t="s">
        <v>4</v>
      </c>
      <c r="B141" t="s">
        <v>3</v>
      </c>
      <c r="C141">
        <v>37</v>
      </c>
      <c r="D141" s="12">
        <v>63.733851931330399</v>
      </c>
      <c r="E141" s="13">
        <v>14.5616765021459</v>
      </c>
      <c r="F141" s="13">
        <v>1.2513090128755301E-2</v>
      </c>
      <c r="G141" s="13">
        <v>6.9872317596566505E-4</v>
      </c>
      <c r="H141" s="13">
        <v>7.67961373390558E-4</v>
      </c>
    </row>
    <row r="142" spans="1:8" x14ac:dyDescent="0.3">
      <c r="A142" t="s">
        <v>4</v>
      </c>
      <c r="B142" t="s">
        <v>3</v>
      </c>
      <c r="C142">
        <v>38</v>
      </c>
      <c r="D142" s="12">
        <v>71.692012779552698</v>
      </c>
      <c r="E142" s="13">
        <v>18.8041246006389</v>
      </c>
      <c r="F142" s="13">
        <v>3.1475750798722002E-2</v>
      </c>
      <c r="G142" s="13">
        <v>1.9613099041533499E-3</v>
      </c>
      <c r="H142" s="13">
        <v>2.06437699680511E-3</v>
      </c>
    </row>
    <row r="143" spans="1:8" x14ac:dyDescent="0.3">
      <c r="A143" t="s">
        <v>4</v>
      </c>
      <c r="B143" t="s">
        <v>3</v>
      </c>
      <c r="C143">
        <v>39</v>
      </c>
      <c r="D143" s="12">
        <v>76.3767741935483</v>
      </c>
      <c r="E143" s="13">
        <v>24.7827225806451</v>
      </c>
      <c r="F143" s="13">
        <v>4.35398064516129E-2</v>
      </c>
      <c r="G143" s="13">
        <v>4.1640000000000002E-3</v>
      </c>
      <c r="H143" s="13">
        <v>3.41922580645161E-3</v>
      </c>
    </row>
    <row r="144" spans="1:8" x14ac:dyDescent="0.3">
      <c r="A144" t="s">
        <v>4</v>
      </c>
      <c r="B144" t="s">
        <v>3</v>
      </c>
      <c r="C144">
        <v>40</v>
      </c>
      <c r="D144" s="12">
        <v>72.487121212121195</v>
      </c>
      <c r="E144" s="13">
        <v>27.890037878787801</v>
      </c>
      <c r="F144" s="13">
        <v>0.43470151515151501</v>
      </c>
      <c r="G144" s="13">
        <v>8.2337121212121191E-3</v>
      </c>
      <c r="H144" s="13">
        <v>9.3315909090909092E-3</v>
      </c>
    </row>
    <row r="145" spans="1:8" x14ac:dyDescent="0.3">
      <c r="A145" t="s">
        <v>5</v>
      </c>
      <c r="B145" t="s">
        <v>17</v>
      </c>
      <c r="C145">
        <v>0</v>
      </c>
      <c r="D145" s="12"/>
      <c r="E145" s="13"/>
      <c r="F145" s="13">
        <v>1.5058055555555499E-3</v>
      </c>
      <c r="G145" s="13">
        <v>2.9051666666666601E-5</v>
      </c>
      <c r="H145" s="13">
        <v>1.4008861111111101E-4</v>
      </c>
    </row>
    <row r="146" spans="1:8" x14ac:dyDescent="0.3">
      <c r="A146" t="s">
        <v>5</v>
      </c>
      <c r="B146" t="s">
        <v>17</v>
      </c>
      <c r="C146">
        <v>1</v>
      </c>
      <c r="D146" s="12"/>
      <c r="E146" s="13"/>
      <c r="F146" s="13">
        <v>2.5998305555555498E-4</v>
      </c>
      <c r="G146" s="13">
        <v>1.23113333333333E-5</v>
      </c>
      <c r="H146" s="13">
        <v>3.39797222222222E-5</v>
      </c>
    </row>
    <row r="147" spans="1:8" x14ac:dyDescent="0.3">
      <c r="A147" t="s">
        <v>5</v>
      </c>
      <c r="B147" t="s">
        <v>17</v>
      </c>
      <c r="C147">
        <v>11</v>
      </c>
      <c r="D147" s="12"/>
      <c r="E147" s="13"/>
      <c r="F147" s="13">
        <v>5.1768888888888802E-3</v>
      </c>
      <c r="G147" s="13">
        <v>4.3075555555555502E-5</v>
      </c>
      <c r="H147" s="13">
        <v>9.5545555555555506E-5</v>
      </c>
    </row>
    <row r="148" spans="1:8" x14ac:dyDescent="0.3">
      <c r="A148" t="s">
        <v>5</v>
      </c>
      <c r="B148" t="s">
        <v>17</v>
      </c>
      <c r="C148">
        <v>12</v>
      </c>
      <c r="D148" s="12"/>
      <c r="E148" s="13"/>
      <c r="F148" s="13">
        <v>8.4516944444444405E-3</v>
      </c>
      <c r="G148" s="13">
        <v>6.5760833333333295E-5</v>
      </c>
      <c r="H148" s="13">
        <v>7.3213888888888797E-5</v>
      </c>
    </row>
    <row r="149" spans="1:8" x14ac:dyDescent="0.3">
      <c r="A149" t="s">
        <v>5</v>
      </c>
      <c r="B149" t="s">
        <v>17</v>
      </c>
      <c r="C149">
        <v>13</v>
      </c>
      <c r="D149" s="12"/>
      <c r="E149" s="13"/>
      <c r="F149" s="13">
        <v>7.7923055555555497E-3</v>
      </c>
      <c r="G149" s="13">
        <v>1.5394472222222201E-4</v>
      </c>
      <c r="H149" s="13">
        <v>1.383775E-4</v>
      </c>
    </row>
    <row r="150" spans="1:8" x14ac:dyDescent="0.3">
      <c r="A150" t="s">
        <v>5</v>
      </c>
      <c r="B150" t="s">
        <v>17</v>
      </c>
      <c r="C150">
        <v>14</v>
      </c>
      <c r="D150" s="12"/>
      <c r="E150" s="13"/>
      <c r="F150" s="13">
        <v>1.1180555555555499E-2</v>
      </c>
      <c r="G150" s="13">
        <v>2.7178972222222201E-4</v>
      </c>
      <c r="H150" s="13">
        <v>1.8822888888888801E-4</v>
      </c>
    </row>
    <row r="151" spans="1:8" x14ac:dyDescent="0.3">
      <c r="A151" t="s">
        <v>5</v>
      </c>
      <c r="B151" t="s">
        <v>17</v>
      </c>
      <c r="C151">
        <v>15</v>
      </c>
      <c r="D151" s="12"/>
      <c r="E151" s="13"/>
      <c r="F151" s="13">
        <v>1.6212805555555501E-2</v>
      </c>
      <c r="G151" s="13">
        <v>4.817E-4</v>
      </c>
      <c r="H151" s="13">
        <v>2.6240444444444402E-4</v>
      </c>
    </row>
    <row r="152" spans="1:8" x14ac:dyDescent="0.3">
      <c r="A152" t="s">
        <v>5</v>
      </c>
      <c r="B152" t="s">
        <v>17</v>
      </c>
      <c r="C152">
        <v>16</v>
      </c>
      <c r="D152" s="12"/>
      <c r="E152" s="13"/>
      <c r="F152" s="13">
        <v>2.7356138888888801E-2</v>
      </c>
      <c r="G152" s="13">
        <v>1.00459166666666E-3</v>
      </c>
      <c r="H152" s="13">
        <v>4.1915277777777703E-4</v>
      </c>
    </row>
    <row r="153" spans="1:8" x14ac:dyDescent="0.3">
      <c r="A153" t="s">
        <v>5</v>
      </c>
      <c r="B153" t="s">
        <v>17</v>
      </c>
      <c r="C153">
        <v>21</v>
      </c>
      <c r="D153" s="12"/>
      <c r="E153" s="13"/>
      <c r="F153" s="13">
        <v>6.7474166666666602E-3</v>
      </c>
      <c r="G153" s="13">
        <v>8.51852777777777E-5</v>
      </c>
      <c r="H153" s="13">
        <v>1.43021944444444E-4</v>
      </c>
    </row>
    <row r="154" spans="1:8" x14ac:dyDescent="0.3">
      <c r="A154" t="s">
        <v>5</v>
      </c>
      <c r="B154" t="s">
        <v>17</v>
      </c>
      <c r="C154">
        <v>22</v>
      </c>
      <c r="D154" s="12"/>
      <c r="E154" s="13"/>
      <c r="F154" s="13">
        <v>8.9399722222222207E-3</v>
      </c>
      <c r="G154" s="13">
        <v>1.38361944444444E-4</v>
      </c>
      <c r="H154" s="13">
        <v>1.3134861111111101E-4</v>
      </c>
    </row>
    <row r="155" spans="1:8" x14ac:dyDescent="0.3">
      <c r="A155" t="s">
        <v>5</v>
      </c>
      <c r="B155" t="s">
        <v>17</v>
      </c>
      <c r="C155">
        <v>23</v>
      </c>
      <c r="D155" s="12"/>
      <c r="E155" s="13"/>
      <c r="F155" s="13">
        <v>1.14971111111111E-2</v>
      </c>
      <c r="G155" s="13">
        <v>2.0917361111111101E-4</v>
      </c>
      <c r="H155" s="13">
        <v>1.4160750000000001E-4</v>
      </c>
    </row>
    <row r="156" spans="1:8" x14ac:dyDescent="0.3">
      <c r="A156" t="s">
        <v>5</v>
      </c>
      <c r="B156" t="s">
        <v>17</v>
      </c>
      <c r="C156">
        <v>24</v>
      </c>
      <c r="D156" s="12"/>
      <c r="E156" s="13"/>
      <c r="F156" s="13">
        <v>1.6806666666666598E-2</v>
      </c>
      <c r="G156" s="13">
        <v>3.5254444444444402E-4</v>
      </c>
      <c r="H156" s="13">
        <v>2.7021833333333302E-4</v>
      </c>
    </row>
    <row r="157" spans="1:8" x14ac:dyDescent="0.3">
      <c r="A157" t="s">
        <v>5</v>
      </c>
      <c r="B157" t="s">
        <v>17</v>
      </c>
      <c r="C157">
        <v>25</v>
      </c>
      <c r="D157" s="12"/>
      <c r="E157" s="13"/>
      <c r="F157" s="13">
        <v>1.9074083333333301E-2</v>
      </c>
      <c r="G157" s="13">
        <v>4.9442222222222196E-4</v>
      </c>
      <c r="H157" s="13">
        <v>2.6920583333333301E-4</v>
      </c>
    </row>
    <row r="158" spans="1:8" x14ac:dyDescent="0.3">
      <c r="A158" t="s">
        <v>5</v>
      </c>
      <c r="B158" t="s">
        <v>17</v>
      </c>
      <c r="C158">
        <v>27</v>
      </c>
      <c r="D158" s="12"/>
      <c r="E158" s="13"/>
      <c r="F158" s="13">
        <v>2.8645E-2</v>
      </c>
      <c r="G158" s="13">
        <v>7.7852222222222199E-4</v>
      </c>
      <c r="H158" s="13">
        <v>4.25427777777777E-4</v>
      </c>
    </row>
    <row r="159" spans="1:8" x14ac:dyDescent="0.3">
      <c r="A159" t="s">
        <v>5</v>
      </c>
      <c r="B159" t="s">
        <v>17</v>
      </c>
      <c r="C159">
        <v>28</v>
      </c>
      <c r="D159" s="12"/>
      <c r="E159" s="13"/>
      <c r="F159" s="13">
        <v>5.0206944444444401E-2</v>
      </c>
      <c r="G159" s="13">
        <v>1.2168472222222201E-3</v>
      </c>
      <c r="H159" s="13">
        <v>6.4483888888888796E-4</v>
      </c>
    </row>
    <row r="160" spans="1:8" x14ac:dyDescent="0.3">
      <c r="A160" t="s">
        <v>5</v>
      </c>
      <c r="B160" t="s">
        <v>17</v>
      </c>
      <c r="C160">
        <v>29</v>
      </c>
      <c r="D160" s="12"/>
      <c r="E160" s="13"/>
      <c r="F160" s="13">
        <v>0.106330555555555</v>
      </c>
      <c r="G160" s="13">
        <v>2.1364555555555501E-3</v>
      </c>
      <c r="H160" s="13">
        <v>1.1448638888888799E-3</v>
      </c>
    </row>
    <row r="161" spans="1:8" x14ac:dyDescent="0.3">
      <c r="A161" t="s">
        <v>5</v>
      </c>
      <c r="B161" t="s">
        <v>17</v>
      </c>
      <c r="C161">
        <v>30</v>
      </c>
      <c r="D161" s="12"/>
      <c r="E161" s="13"/>
      <c r="F161" s="13">
        <v>0.37345555555555499</v>
      </c>
      <c r="G161" s="13">
        <v>2.8108055555555499E-3</v>
      </c>
      <c r="H161" s="13">
        <v>1.8901055555555499E-3</v>
      </c>
    </row>
    <row r="162" spans="1:8" x14ac:dyDescent="0.3">
      <c r="A162" t="s">
        <v>5</v>
      </c>
      <c r="B162" t="s">
        <v>17</v>
      </c>
      <c r="C162">
        <v>33</v>
      </c>
      <c r="D162" s="12"/>
      <c r="E162" s="13"/>
      <c r="F162" s="13">
        <v>5.0660833333333304E-3</v>
      </c>
      <c r="G162" s="13">
        <v>1.8155833333333301E-4</v>
      </c>
      <c r="H162" s="13">
        <v>1.3738916666666601E-4</v>
      </c>
    </row>
    <row r="163" spans="1:8" x14ac:dyDescent="0.3">
      <c r="A163" t="s">
        <v>5</v>
      </c>
      <c r="B163" t="s">
        <v>17</v>
      </c>
      <c r="C163">
        <v>35</v>
      </c>
      <c r="D163" s="12"/>
      <c r="E163" s="13"/>
      <c r="F163" s="13">
        <v>8.6504444444444398E-3</v>
      </c>
      <c r="G163" s="13">
        <v>5.0085277777777695E-4</v>
      </c>
      <c r="H163" s="13">
        <v>1.9078861111111099E-4</v>
      </c>
    </row>
    <row r="164" spans="1:8" x14ac:dyDescent="0.3">
      <c r="A164" t="s">
        <v>5</v>
      </c>
      <c r="B164" t="s">
        <v>17</v>
      </c>
      <c r="C164">
        <v>37</v>
      </c>
      <c r="D164" s="12"/>
      <c r="E164" s="13"/>
      <c r="F164" s="13">
        <v>1.27333333333333E-2</v>
      </c>
      <c r="G164" s="13">
        <v>6.99891666666666E-4</v>
      </c>
      <c r="H164" s="13">
        <v>2.4448027777777701E-4</v>
      </c>
    </row>
    <row r="165" spans="1:8" x14ac:dyDescent="0.3">
      <c r="A165" t="s">
        <v>5</v>
      </c>
      <c r="B165" t="s">
        <v>17</v>
      </c>
      <c r="C165">
        <v>38</v>
      </c>
      <c r="D165" s="12"/>
      <c r="E165" s="13"/>
      <c r="F165" s="13">
        <v>4.60180555555555E-2</v>
      </c>
      <c r="G165" s="13">
        <v>1.0332333333333301E-3</v>
      </c>
      <c r="H165" s="13">
        <v>4.3543888888888802E-4</v>
      </c>
    </row>
    <row r="166" spans="1:8" x14ac:dyDescent="0.3">
      <c r="A166" t="s">
        <v>5</v>
      </c>
      <c r="B166" t="s">
        <v>17</v>
      </c>
      <c r="C166">
        <v>39</v>
      </c>
      <c r="D166" s="12"/>
      <c r="E166" s="13"/>
      <c r="F166" s="13">
        <v>4.8556388888888802E-2</v>
      </c>
      <c r="G166" s="13">
        <v>1.53808055555555E-3</v>
      </c>
      <c r="H166" s="13">
        <v>6.3227499999999996E-4</v>
      </c>
    </row>
    <row r="167" spans="1:8" x14ac:dyDescent="0.3">
      <c r="A167" t="s">
        <v>5</v>
      </c>
      <c r="B167" t="s">
        <v>17</v>
      </c>
      <c r="C167">
        <v>40</v>
      </c>
      <c r="D167" s="12"/>
      <c r="E167" s="13"/>
      <c r="F167" s="13">
        <v>0.142705555555555</v>
      </c>
      <c r="G167" s="13">
        <v>1.9371972222222201E-3</v>
      </c>
      <c r="H167" s="13">
        <v>8.2666666666666598E-4</v>
      </c>
    </row>
    <row r="168" spans="1:8" x14ac:dyDescent="0.3">
      <c r="A168" t="s">
        <v>5</v>
      </c>
      <c r="B168" t="s">
        <v>2</v>
      </c>
      <c r="C168">
        <v>0</v>
      </c>
      <c r="D168" s="12">
        <v>23.121115537848599</v>
      </c>
      <c r="E168" s="13">
        <v>1.7610638645418299</v>
      </c>
      <c r="F168" s="13">
        <v>7.4874900398406302E-3</v>
      </c>
      <c r="G168" s="13">
        <v>2.2055776892430199E-4</v>
      </c>
      <c r="H168" s="13">
        <v>1.1677290836653301E-4</v>
      </c>
    </row>
    <row r="169" spans="1:8" x14ac:dyDescent="0.3">
      <c r="A169" t="s">
        <v>5</v>
      </c>
      <c r="B169" t="s">
        <v>2</v>
      </c>
      <c r="C169">
        <v>1</v>
      </c>
      <c r="D169" s="12">
        <v>28.600842105263101</v>
      </c>
      <c r="E169" s="13">
        <v>1.64557606315789</v>
      </c>
      <c r="F169" s="13">
        <v>7.8092631578947295E-4</v>
      </c>
      <c r="G169" s="13">
        <v>3.0989473684210499E-5</v>
      </c>
      <c r="H169" s="13">
        <v>1.2456421052631499E-3</v>
      </c>
    </row>
    <row r="170" spans="1:8" x14ac:dyDescent="0.3">
      <c r="A170" t="s">
        <v>5</v>
      </c>
      <c r="B170" t="s">
        <v>2</v>
      </c>
      <c r="C170">
        <v>11</v>
      </c>
      <c r="D170" s="12">
        <v>30.702312138728299</v>
      </c>
      <c r="E170" s="13">
        <v>2.1319248554913202</v>
      </c>
      <c r="F170" s="13">
        <v>2.20526011560693E-3</v>
      </c>
      <c r="G170" s="13">
        <v>1.31734104046242E-4</v>
      </c>
      <c r="H170" s="13">
        <v>1.5323699421965301E-4</v>
      </c>
    </row>
    <row r="171" spans="1:8" x14ac:dyDescent="0.3">
      <c r="A171" t="s">
        <v>5</v>
      </c>
      <c r="B171" t="s">
        <v>2</v>
      </c>
      <c r="C171">
        <v>12</v>
      </c>
      <c r="D171" s="12">
        <v>58.555276381909501</v>
      </c>
      <c r="E171" s="13">
        <v>5.5087035175879304</v>
      </c>
      <c r="F171" s="13">
        <v>5.2794472361809E-3</v>
      </c>
      <c r="G171" s="13">
        <v>1.76733668341708E-4</v>
      </c>
      <c r="H171" s="13">
        <v>9.7236180904522603E-4</v>
      </c>
    </row>
    <row r="172" spans="1:8" x14ac:dyDescent="0.3">
      <c r="A172" t="s">
        <v>5</v>
      </c>
      <c r="B172" t="s">
        <v>2</v>
      </c>
      <c r="C172">
        <v>13</v>
      </c>
      <c r="D172" s="12">
        <v>70.009459459459407</v>
      </c>
      <c r="E172" s="13">
        <v>7.80485135135135</v>
      </c>
      <c r="F172" s="13">
        <v>1.0416486486486401E-2</v>
      </c>
      <c r="G172" s="13">
        <v>2.17702702702702E-4</v>
      </c>
      <c r="H172" s="13">
        <v>5.2486486486486396E-4</v>
      </c>
    </row>
    <row r="173" spans="1:8" x14ac:dyDescent="0.3">
      <c r="A173" t="s">
        <v>5</v>
      </c>
      <c r="B173" t="s">
        <v>2</v>
      </c>
      <c r="C173">
        <v>14</v>
      </c>
      <c r="D173" s="12">
        <v>77.443589743589698</v>
      </c>
      <c r="E173" s="13">
        <v>9.3633589743589702</v>
      </c>
      <c r="F173" s="13">
        <v>1.3831025641025599E-2</v>
      </c>
      <c r="G173" s="13">
        <v>2.77948717948717E-4</v>
      </c>
      <c r="H173" s="13">
        <v>4.9205128205128204E-4</v>
      </c>
    </row>
    <row r="174" spans="1:8" x14ac:dyDescent="0.3">
      <c r="A174" t="s">
        <v>5</v>
      </c>
      <c r="B174" t="s">
        <v>2</v>
      </c>
      <c r="C174">
        <v>15</v>
      </c>
      <c r="D174" s="12">
        <v>79.989655172413705</v>
      </c>
      <c r="E174" s="13">
        <v>8.1447931034482703</v>
      </c>
      <c r="F174" s="13">
        <v>5.86241379310344E-3</v>
      </c>
      <c r="G174" s="13">
        <v>3.1103448275861999E-4</v>
      </c>
      <c r="H174" s="13">
        <v>6.7724137931034396E-4</v>
      </c>
    </row>
    <row r="175" spans="1:8" x14ac:dyDescent="0.3">
      <c r="A175" t="s">
        <v>5</v>
      </c>
      <c r="B175" t="s">
        <v>2</v>
      </c>
      <c r="C175">
        <v>16</v>
      </c>
      <c r="D175" s="12">
        <v>83.682857142857102</v>
      </c>
      <c r="E175" s="13">
        <v>12.068685714285699</v>
      </c>
      <c r="F175" s="13">
        <v>2.23028571428571E-2</v>
      </c>
      <c r="G175" s="13">
        <v>4.9600000000000002E-4</v>
      </c>
      <c r="H175" s="13">
        <v>1.8428571428571401E-4</v>
      </c>
    </row>
    <row r="176" spans="1:8" x14ac:dyDescent="0.3">
      <c r="A176" t="s">
        <v>5</v>
      </c>
      <c r="B176" t="s">
        <v>2</v>
      </c>
      <c r="C176">
        <v>21</v>
      </c>
      <c r="D176" s="12">
        <v>16.5278225806451</v>
      </c>
      <c r="E176" s="13">
        <v>1.11980254032258</v>
      </c>
      <c r="F176" s="13">
        <v>3.5413709677419298E-3</v>
      </c>
      <c r="G176" s="13">
        <v>1.9116935483870899E-4</v>
      </c>
      <c r="H176" s="13">
        <v>4.8266129032257997E-5</v>
      </c>
    </row>
    <row r="177" spans="1:8" x14ac:dyDescent="0.3">
      <c r="A177" t="s">
        <v>5</v>
      </c>
      <c r="B177" t="s">
        <v>2</v>
      </c>
      <c r="C177">
        <v>22</v>
      </c>
      <c r="D177" s="12">
        <v>46.693103448275799</v>
      </c>
      <c r="E177" s="13">
        <v>9.0604827586206902</v>
      </c>
      <c r="F177" s="13">
        <v>5.0870862068965503E-2</v>
      </c>
      <c r="G177" s="13">
        <v>5.0655172413793098E-4</v>
      </c>
      <c r="H177" s="13">
        <v>3.49137931034482E-4</v>
      </c>
    </row>
    <row r="178" spans="1:8" x14ac:dyDescent="0.3">
      <c r="A178" t="s">
        <v>5</v>
      </c>
      <c r="B178" t="s">
        <v>2</v>
      </c>
      <c r="C178">
        <v>23</v>
      </c>
      <c r="D178" s="12">
        <v>76.059183673469306</v>
      </c>
      <c r="E178" s="13">
        <v>13.9997346938775</v>
      </c>
      <c r="F178" s="13">
        <v>7.0124081632653004E-2</v>
      </c>
      <c r="G178" s="13">
        <v>6.5897959183673399E-4</v>
      </c>
      <c r="H178" s="13">
        <v>3.8020408163265298E-4</v>
      </c>
    </row>
    <row r="179" spans="1:8" x14ac:dyDescent="0.3">
      <c r="A179" t="s">
        <v>5</v>
      </c>
      <c r="B179" t="s">
        <v>2</v>
      </c>
      <c r="C179">
        <v>24</v>
      </c>
      <c r="D179" s="12">
        <v>84.106349206349194</v>
      </c>
      <c r="E179" s="13">
        <v>19.314444444444401</v>
      </c>
      <c r="F179" s="13">
        <v>0.18109095238095199</v>
      </c>
      <c r="G179" s="13">
        <v>8.4634920634920599E-4</v>
      </c>
      <c r="H179" s="13">
        <v>6.1571428571428497E-4</v>
      </c>
    </row>
    <row r="180" spans="1:8" x14ac:dyDescent="0.3">
      <c r="A180" t="s">
        <v>5</v>
      </c>
      <c r="B180" t="s">
        <v>2</v>
      </c>
      <c r="C180">
        <v>25</v>
      </c>
      <c r="D180" s="12">
        <v>84.06</v>
      </c>
      <c r="E180" s="13">
        <v>19.663</v>
      </c>
      <c r="F180" s="13">
        <v>3.6558800000000002E-2</v>
      </c>
      <c r="G180" s="13">
        <v>4.5239999999999999E-4</v>
      </c>
      <c r="H180" s="13">
        <v>3.7500000000000001E-4</v>
      </c>
    </row>
    <row r="181" spans="1:8" x14ac:dyDescent="0.3">
      <c r="A181" t="s">
        <v>5</v>
      </c>
      <c r="B181" t="s">
        <v>2</v>
      </c>
      <c r="C181">
        <v>27</v>
      </c>
      <c r="D181" s="12">
        <v>81.956451612903194</v>
      </c>
      <c r="E181" s="13">
        <v>18.9114677419354</v>
      </c>
      <c r="F181" s="13">
        <v>9.9480967741935405E-2</v>
      </c>
      <c r="G181" s="13">
        <v>5.84032258064516E-4</v>
      </c>
      <c r="H181" s="13">
        <v>3.9129032258064501E-4</v>
      </c>
    </row>
    <row r="182" spans="1:8" x14ac:dyDescent="0.3">
      <c r="A182" t="s">
        <v>5</v>
      </c>
      <c r="B182" t="s">
        <v>2</v>
      </c>
      <c r="C182">
        <v>28</v>
      </c>
      <c r="D182" s="12">
        <v>89.018461538461494</v>
      </c>
      <c r="E182" s="13">
        <v>21.120523076923</v>
      </c>
      <c r="F182" s="13">
        <v>5.2498615384615303E-2</v>
      </c>
      <c r="G182" s="13">
        <v>5.1569230769230696E-4</v>
      </c>
      <c r="H182" s="13">
        <v>4.8415384615384602E-4</v>
      </c>
    </row>
    <row r="183" spans="1:8" x14ac:dyDescent="0.3">
      <c r="A183" t="s">
        <v>5</v>
      </c>
      <c r="B183" t="s">
        <v>2</v>
      </c>
      <c r="C183">
        <v>29</v>
      </c>
      <c r="D183" s="12">
        <v>86.826315789473597</v>
      </c>
      <c r="E183" s="13">
        <v>23.195763157894699</v>
      </c>
      <c r="F183" s="13">
        <v>0.17115131578947301</v>
      </c>
      <c r="G183" s="13">
        <v>1.2142105263157801E-3</v>
      </c>
      <c r="H183" s="13">
        <v>7.6499999999999995E-4</v>
      </c>
    </row>
    <row r="184" spans="1:8" x14ac:dyDescent="0.3">
      <c r="A184" t="s">
        <v>5</v>
      </c>
      <c r="B184" t="s">
        <v>2</v>
      </c>
      <c r="C184">
        <v>30</v>
      </c>
      <c r="D184" s="12">
        <v>89.553846153846095</v>
      </c>
      <c r="E184" s="13">
        <v>25.5142307692307</v>
      </c>
      <c r="F184" s="13">
        <v>0.42996230769230698</v>
      </c>
      <c r="G184" s="13">
        <v>2.1676923076923002E-3</v>
      </c>
      <c r="H184" s="13">
        <v>1.16461538461538E-3</v>
      </c>
    </row>
    <row r="185" spans="1:8" x14ac:dyDescent="0.3">
      <c r="A185" t="s">
        <v>5</v>
      </c>
      <c r="B185" t="s">
        <v>2</v>
      </c>
      <c r="C185">
        <v>33</v>
      </c>
      <c r="D185" s="12">
        <v>59.248943421949498</v>
      </c>
      <c r="E185" s="13">
        <v>8.3118893387866404</v>
      </c>
      <c r="F185" s="13">
        <v>4.9484352419904502E-2</v>
      </c>
      <c r="G185" s="13">
        <v>2.35722563053851E-4</v>
      </c>
      <c r="H185" s="13">
        <v>3.78445807770961E-4</v>
      </c>
    </row>
    <row r="186" spans="1:8" x14ac:dyDescent="0.3">
      <c r="A186" t="s">
        <v>5</v>
      </c>
      <c r="B186" t="s">
        <v>2</v>
      </c>
      <c r="C186">
        <v>35</v>
      </c>
      <c r="D186" s="12">
        <v>93.038476755687398</v>
      </c>
      <c r="E186" s="13">
        <v>18.935374876360001</v>
      </c>
      <c r="F186" s="13">
        <v>0.19419783382789299</v>
      </c>
      <c r="G186" s="13">
        <v>6.0133531157269997E-4</v>
      </c>
      <c r="H186" s="13">
        <v>9.1954500494559799E-4</v>
      </c>
    </row>
    <row r="187" spans="1:8" x14ac:dyDescent="0.3">
      <c r="A187" t="s">
        <v>5</v>
      </c>
      <c r="B187" t="s">
        <v>2</v>
      </c>
      <c r="C187">
        <v>37</v>
      </c>
      <c r="D187" s="12">
        <v>95.900174520069797</v>
      </c>
      <c r="E187" s="13">
        <v>22.554797556718999</v>
      </c>
      <c r="F187" s="13">
        <v>0.46628139616055803</v>
      </c>
      <c r="G187" s="13">
        <v>9.8699825479930101E-4</v>
      </c>
      <c r="H187" s="13">
        <v>1.46240837696335E-3</v>
      </c>
    </row>
    <row r="188" spans="1:8" x14ac:dyDescent="0.3">
      <c r="A188" t="s">
        <v>5</v>
      </c>
      <c r="B188" t="s">
        <v>2</v>
      </c>
      <c r="C188">
        <v>38</v>
      </c>
      <c r="D188" s="12">
        <v>94.033333333333303</v>
      </c>
      <c r="E188" s="13">
        <v>24.118139784946202</v>
      </c>
      <c r="F188" s="13">
        <v>0.86258301075268795</v>
      </c>
      <c r="G188" s="13">
        <v>1.1674193548386999E-3</v>
      </c>
      <c r="H188" s="13">
        <v>1.1522580645161201E-3</v>
      </c>
    </row>
    <row r="189" spans="1:8" x14ac:dyDescent="0.3">
      <c r="A189" t="s">
        <v>5</v>
      </c>
      <c r="B189" t="s">
        <v>2</v>
      </c>
      <c r="C189">
        <v>39</v>
      </c>
      <c r="D189" s="12">
        <v>92.390697674418604</v>
      </c>
      <c r="E189" s="13">
        <v>26.151976744186001</v>
      </c>
      <c r="F189" s="13">
        <v>1.25524279069767</v>
      </c>
      <c r="G189" s="13">
        <v>1.2795348837209299E-3</v>
      </c>
      <c r="H189" s="13">
        <v>1.0290697674418599E-3</v>
      </c>
    </row>
    <row r="190" spans="1:8" x14ac:dyDescent="0.3">
      <c r="A190" t="s">
        <v>5</v>
      </c>
      <c r="B190" t="s">
        <v>2</v>
      </c>
      <c r="C190">
        <v>40</v>
      </c>
      <c r="D190" s="12">
        <v>91.242424242424207</v>
      </c>
      <c r="E190" s="13">
        <v>23.337151515151501</v>
      </c>
      <c r="F190" s="13">
        <v>1.1156209090908999</v>
      </c>
      <c r="G190" s="13">
        <v>1.3575757575757499E-3</v>
      </c>
      <c r="H190" s="13">
        <v>9.9939393939393905E-4</v>
      </c>
    </row>
    <row r="191" spans="1:8" x14ac:dyDescent="0.3">
      <c r="A191" t="s">
        <v>5</v>
      </c>
      <c r="B191" t="s">
        <v>3</v>
      </c>
      <c r="C191">
        <v>0</v>
      </c>
      <c r="D191" s="12">
        <v>28.1114624505928</v>
      </c>
      <c r="E191" s="13">
        <v>1.6655166864295099</v>
      </c>
      <c r="F191" s="13">
        <v>8.4151515151515105E-4</v>
      </c>
      <c r="G191" s="13">
        <v>8.49341238471673E-5</v>
      </c>
      <c r="H191" s="13">
        <v>5.7061923583662702E-5</v>
      </c>
    </row>
    <row r="192" spans="1:8" x14ac:dyDescent="0.3">
      <c r="A192" t="s">
        <v>5</v>
      </c>
      <c r="B192" t="s">
        <v>3</v>
      </c>
      <c r="C192">
        <v>1</v>
      </c>
      <c r="D192" s="12">
        <v>30.608023019634299</v>
      </c>
      <c r="E192" s="13">
        <v>0.89020935003385204</v>
      </c>
      <c r="F192" s="13">
        <v>4.5490521327014202E-4</v>
      </c>
      <c r="G192" s="13">
        <v>1.4536222071766999E-5</v>
      </c>
      <c r="H192" s="13">
        <v>3.9764725795531401E-4</v>
      </c>
    </row>
    <row r="193" spans="1:8" x14ac:dyDescent="0.3">
      <c r="A193" t="s">
        <v>5</v>
      </c>
      <c r="B193" t="s">
        <v>3</v>
      </c>
      <c r="C193">
        <v>11</v>
      </c>
      <c r="D193" s="12">
        <v>26.667409948542002</v>
      </c>
      <c r="E193" s="13">
        <v>1.91569987564322</v>
      </c>
      <c r="F193" s="13">
        <v>7.4519296740994804E-4</v>
      </c>
      <c r="G193" s="13">
        <v>2.2482847341337899E-5</v>
      </c>
      <c r="H193" s="13">
        <v>7.6183533447684394E-5</v>
      </c>
    </row>
    <row r="194" spans="1:8" x14ac:dyDescent="0.3">
      <c r="A194" t="s">
        <v>5</v>
      </c>
      <c r="B194" t="s">
        <v>3</v>
      </c>
      <c r="C194">
        <v>12</v>
      </c>
      <c r="D194" s="12">
        <v>42.091970802919697</v>
      </c>
      <c r="E194" s="13">
        <v>3.10837496350364</v>
      </c>
      <c r="F194" s="13">
        <v>1.4063039150630299E-3</v>
      </c>
      <c r="G194" s="13">
        <v>4.20172528201725E-5</v>
      </c>
      <c r="H194" s="13">
        <v>2.6304578633045702E-4</v>
      </c>
    </row>
    <row r="195" spans="1:8" x14ac:dyDescent="0.3">
      <c r="A195" t="s">
        <v>5</v>
      </c>
      <c r="B195" t="s">
        <v>3</v>
      </c>
      <c r="C195">
        <v>13</v>
      </c>
      <c r="D195" s="12">
        <v>57.606737967914398</v>
      </c>
      <c r="E195" s="13">
        <v>4.9616032192513302</v>
      </c>
      <c r="F195" s="13">
        <v>2.5730909090908999E-3</v>
      </c>
      <c r="G195" s="13">
        <v>7.9048128342245895E-5</v>
      </c>
      <c r="H195" s="13">
        <v>3.02663101604278E-4</v>
      </c>
    </row>
    <row r="196" spans="1:8" x14ac:dyDescent="0.3">
      <c r="A196" t="s">
        <v>5</v>
      </c>
      <c r="B196" t="s">
        <v>3</v>
      </c>
      <c r="C196">
        <v>14</v>
      </c>
      <c r="D196" s="12">
        <v>68.345423143350601</v>
      </c>
      <c r="E196" s="13">
        <v>6.8636165803108797</v>
      </c>
      <c r="F196" s="13">
        <v>3.79618307426597E-3</v>
      </c>
      <c r="G196" s="13">
        <v>9.8307426597582E-5</v>
      </c>
      <c r="H196" s="13">
        <v>2.3580310880828999E-4</v>
      </c>
    </row>
    <row r="197" spans="1:8" x14ac:dyDescent="0.3">
      <c r="A197" t="s">
        <v>5</v>
      </c>
      <c r="B197" t="s">
        <v>3</v>
      </c>
      <c r="C197">
        <v>15</v>
      </c>
      <c r="D197" s="12">
        <v>75.219220779220706</v>
      </c>
      <c r="E197" s="13">
        <v>8.1337740259740201</v>
      </c>
      <c r="F197" s="13">
        <v>4.2284155844155803E-3</v>
      </c>
      <c r="G197" s="13">
        <v>1.5620779220779199E-4</v>
      </c>
      <c r="H197" s="13">
        <v>2.0023376623376599E-4</v>
      </c>
    </row>
    <row r="198" spans="1:8" x14ac:dyDescent="0.3">
      <c r="A198" t="s">
        <v>5</v>
      </c>
      <c r="B198" t="s">
        <v>3</v>
      </c>
      <c r="C198">
        <v>16</v>
      </c>
      <c r="D198" s="12">
        <v>80.236144578313201</v>
      </c>
      <c r="E198" s="13">
        <v>9.6988891566264996</v>
      </c>
      <c r="F198" s="13">
        <v>1.12076385542168E-2</v>
      </c>
      <c r="G198" s="13">
        <v>3.03734939759036E-4</v>
      </c>
      <c r="H198" s="13">
        <v>2.7865060240963798E-4</v>
      </c>
    </row>
    <row r="199" spans="1:8" x14ac:dyDescent="0.3">
      <c r="A199" t="s">
        <v>5</v>
      </c>
      <c r="B199" t="s">
        <v>3</v>
      </c>
      <c r="C199">
        <v>21</v>
      </c>
      <c r="D199" s="12">
        <v>22.3515899581589</v>
      </c>
      <c r="E199" s="13">
        <v>1.81579959414225</v>
      </c>
      <c r="F199" s="13">
        <v>1.0041924686192401E-3</v>
      </c>
      <c r="G199" s="13">
        <v>1.19292887029288E-4</v>
      </c>
      <c r="H199" s="13">
        <v>2.7497907949790701E-5</v>
      </c>
    </row>
    <row r="200" spans="1:8" x14ac:dyDescent="0.3">
      <c r="A200" t="s">
        <v>5</v>
      </c>
      <c r="B200" t="s">
        <v>3</v>
      </c>
      <c r="C200">
        <v>22</v>
      </c>
      <c r="D200" s="12">
        <v>41.691619479048697</v>
      </c>
      <c r="E200" s="13">
        <v>3.5140124575311402</v>
      </c>
      <c r="F200" s="13">
        <v>1.5698301245753101E-3</v>
      </c>
      <c r="G200" s="13">
        <v>2.2920724801812E-4</v>
      </c>
      <c r="H200" s="13">
        <v>7.4767836919592206E-5</v>
      </c>
    </row>
    <row r="201" spans="1:8" x14ac:dyDescent="0.3">
      <c r="A201" t="s">
        <v>5</v>
      </c>
      <c r="B201" t="s">
        <v>3</v>
      </c>
      <c r="C201">
        <v>23</v>
      </c>
      <c r="D201" s="12">
        <v>61.877514124293697</v>
      </c>
      <c r="E201" s="13">
        <v>5.00617402259887</v>
      </c>
      <c r="F201" s="13">
        <v>2.3934802259886999E-3</v>
      </c>
      <c r="G201" s="13">
        <v>9.6282485875706203E-5</v>
      </c>
      <c r="H201" s="13">
        <v>9.5593220338982998E-5</v>
      </c>
    </row>
    <row r="202" spans="1:8" x14ac:dyDescent="0.3">
      <c r="A202" t="s">
        <v>5</v>
      </c>
      <c r="B202" t="s">
        <v>3</v>
      </c>
      <c r="C202">
        <v>24</v>
      </c>
      <c r="D202" s="12">
        <v>75.535331905781504</v>
      </c>
      <c r="E202" s="13">
        <v>7.0490588865096298</v>
      </c>
      <c r="F202" s="13">
        <v>4.4964239828693704E-3</v>
      </c>
      <c r="G202" s="13">
        <v>7.4785867237687299E-5</v>
      </c>
      <c r="H202" s="13">
        <v>1.18169164882226E-4</v>
      </c>
    </row>
    <row r="203" spans="1:8" x14ac:dyDescent="0.3">
      <c r="A203" t="s">
        <v>5</v>
      </c>
      <c r="B203" t="s">
        <v>3</v>
      </c>
      <c r="C203">
        <v>25</v>
      </c>
      <c r="D203" s="12">
        <v>78.910559006211102</v>
      </c>
      <c r="E203" s="13">
        <v>9.1043152173912993</v>
      </c>
      <c r="F203" s="13">
        <v>6.2585248447204903E-3</v>
      </c>
      <c r="G203" s="13">
        <v>9.7670807453416106E-5</v>
      </c>
      <c r="H203" s="13">
        <v>1.4838509316770099E-4</v>
      </c>
    </row>
    <row r="204" spans="1:8" x14ac:dyDescent="0.3">
      <c r="A204" t="s">
        <v>5</v>
      </c>
      <c r="B204" t="s">
        <v>3</v>
      </c>
      <c r="C204">
        <v>27</v>
      </c>
      <c r="D204" s="12">
        <v>81.009921671018205</v>
      </c>
      <c r="E204" s="13">
        <v>10.5695091383812</v>
      </c>
      <c r="F204" s="13">
        <v>1.1139086161879801E-2</v>
      </c>
      <c r="G204" s="13">
        <v>1.6616187989556099E-4</v>
      </c>
      <c r="H204" s="13">
        <v>2.05013054830287E-4</v>
      </c>
    </row>
    <row r="205" spans="1:8" x14ac:dyDescent="0.3">
      <c r="A205" t="s">
        <v>5</v>
      </c>
      <c r="B205" t="s">
        <v>3</v>
      </c>
      <c r="C205">
        <v>28</v>
      </c>
      <c r="D205" s="12">
        <v>81.625663716814103</v>
      </c>
      <c r="E205" s="13">
        <v>13.006610619469001</v>
      </c>
      <c r="F205" s="13">
        <v>2.0891327433628301E-2</v>
      </c>
      <c r="G205" s="13">
        <v>5.1575221238938003E-4</v>
      </c>
      <c r="H205" s="13">
        <v>2.9504424778760999E-4</v>
      </c>
    </row>
    <row r="206" spans="1:8" x14ac:dyDescent="0.3">
      <c r="A206" t="s">
        <v>5</v>
      </c>
      <c r="B206" t="s">
        <v>3</v>
      </c>
      <c r="C206">
        <v>29</v>
      </c>
      <c r="D206" s="12">
        <v>81.777941176470506</v>
      </c>
      <c r="E206" s="13">
        <v>15.006897058823499</v>
      </c>
      <c r="F206" s="13">
        <v>2.93935294117647E-2</v>
      </c>
      <c r="G206" s="13">
        <v>7.5411764705882298E-4</v>
      </c>
      <c r="H206" s="13">
        <v>3.3411764705882301E-4</v>
      </c>
    </row>
    <row r="207" spans="1:8" x14ac:dyDescent="0.3">
      <c r="A207" t="s">
        <v>5</v>
      </c>
      <c r="B207" t="s">
        <v>3</v>
      </c>
      <c r="C207">
        <v>30</v>
      </c>
      <c r="D207" s="12">
        <v>81.956097560975607</v>
      </c>
      <c r="E207" s="13">
        <v>18.600182926829198</v>
      </c>
      <c r="F207" s="13">
        <v>3.1089999999999899E-2</v>
      </c>
      <c r="G207" s="13">
        <v>8.7792682926829196E-4</v>
      </c>
      <c r="H207" s="13">
        <v>3.1439024390243899E-4</v>
      </c>
    </row>
    <row r="208" spans="1:8" x14ac:dyDescent="0.3">
      <c r="A208" t="s">
        <v>5</v>
      </c>
      <c r="B208" t="s">
        <v>3</v>
      </c>
      <c r="C208">
        <v>33</v>
      </c>
      <c r="D208" s="12">
        <v>42.208246073298398</v>
      </c>
      <c r="E208" s="13">
        <v>5.0506925065445003</v>
      </c>
      <c r="F208" s="13">
        <v>5.9751963350785304E-3</v>
      </c>
      <c r="G208" s="13">
        <v>1.36005671902268E-4</v>
      </c>
      <c r="H208" s="13">
        <v>1.9051483420593301E-4</v>
      </c>
    </row>
    <row r="209" spans="1:8" x14ac:dyDescent="0.3">
      <c r="A209" t="s">
        <v>5</v>
      </c>
      <c r="B209" t="s">
        <v>3</v>
      </c>
      <c r="C209">
        <v>35</v>
      </c>
      <c r="D209" s="12">
        <v>81.891693290734807</v>
      </c>
      <c r="E209" s="13">
        <v>10.7102447284345</v>
      </c>
      <c r="F209" s="13">
        <v>2.3861156549520701E-2</v>
      </c>
      <c r="G209" s="13">
        <v>2.1089456869009501E-4</v>
      </c>
      <c r="H209" s="13">
        <v>4.2771246006389699E-4</v>
      </c>
    </row>
    <row r="210" spans="1:8" x14ac:dyDescent="0.3">
      <c r="A210" t="s">
        <v>5</v>
      </c>
      <c r="B210" t="s">
        <v>3</v>
      </c>
      <c r="C210">
        <v>37</v>
      </c>
      <c r="D210" s="12">
        <v>89.685899094437204</v>
      </c>
      <c r="E210" s="13">
        <v>13.851210866752901</v>
      </c>
      <c r="F210" s="13">
        <v>3.7185109961190101E-2</v>
      </c>
      <c r="G210" s="13">
        <v>4.5412677878395801E-4</v>
      </c>
      <c r="H210" s="13">
        <v>6.8592496765847296E-4</v>
      </c>
    </row>
    <row r="211" spans="1:8" x14ac:dyDescent="0.3">
      <c r="A211" t="s">
        <v>5</v>
      </c>
      <c r="B211" t="s">
        <v>3</v>
      </c>
      <c r="C211">
        <v>38</v>
      </c>
      <c r="D211" s="12">
        <v>88.641463414634103</v>
      </c>
      <c r="E211" s="13">
        <v>16.858152439024298</v>
      </c>
      <c r="F211" s="13">
        <v>5.9517621951219499E-2</v>
      </c>
      <c r="G211" s="13">
        <v>8.3487804878048697E-4</v>
      </c>
      <c r="H211" s="13">
        <v>7.1993902439024303E-4</v>
      </c>
    </row>
    <row r="212" spans="1:8" x14ac:dyDescent="0.3">
      <c r="A212" t="s">
        <v>5</v>
      </c>
      <c r="B212" t="s">
        <v>3</v>
      </c>
      <c r="C212">
        <v>39</v>
      </c>
      <c r="D212" s="12">
        <v>89.3796610169491</v>
      </c>
      <c r="E212" s="13">
        <v>19.235220338983002</v>
      </c>
      <c r="F212" s="13">
        <v>0.22823322033898299</v>
      </c>
      <c r="G212" s="13">
        <v>1.46254237288135E-3</v>
      </c>
      <c r="H212" s="13">
        <v>5.5457627118644004E-4</v>
      </c>
    </row>
    <row r="213" spans="1:8" x14ac:dyDescent="0.3">
      <c r="A213" t="s">
        <v>5</v>
      </c>
      <c r="B213" t="s">
        <v>3</v>
      </c>
      <c r="C213">
        <v>40</v>
      </c>
      <c r="D213" s="12">
        <v>87.440259740259705</v>
      </c>
      <c r="E213" s="13">
        <v>22.544454545454499</v>
      </c>
      <c r="F213" s="13">
        <v>0.29364545454545399</v>
      </c>
      <c r="G213" s="13">
        <v>1.91155844155844E-3</v>
      </c>
      <c r="H213" s="13">
        <v>6.2077922077922001E-4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a35aa4-adfa-44eb-a8b3-58b04279d7ad" xsi:nil="true"/>
    <lcf76f155ced4ddcb4097134ff3c332f xmlns="db853ca7-9253-4881-adb7-70985d97a5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DF73B2AB43534DB33B46BA6D2C93DA" ma:contentTypeVersion="17" ma:contentTypeDescription="Create a new document." ma:contentTypeScope="" ma:versionID="760a7df1369e7b693b100fe251b15242">
  <xsd:schema xmlns:xsd="http://www.w3.org/2001/XMLSchema" xmlns:xs="http://www.w3.org/2001/XMLSchema" xmlns:p="http://schemas.microsoft.com/office/2006/metadata/properties" xmlns:ns2="db853ca7-9253-4881-adb7-70985d97a52c" xmlns:ns3="33a35aa4-adfa-44eb-a8b3-58b04279d7ad" targetNamespace="http://schemas.microsoft.com/office/2006/metadata/properties" ma:root="true" ma:fieldsID="8b70d8a5f5796fc2fd2e351d2f269630" ns2:_="" ns3:_="">
    <xsd:import namespace="db853ca7-9253-4881-adb7-70985d97a52c"/>
    <xsd:import namespace="33a35aa4-adfa-44eb-a8b3-58b04279d7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853ca7-9253-4881-adb7-70985d97a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bbf02c-0cc7-4a19-a098-140ed2a18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a35aa4-adfa-44eb-a8b3-58b04279d7a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27ae134-0015-4e81-9fe0-2135d610c767}" ma:internalName="TaxCatchAll" ma:showField="CatchAllData" ma:web="33a35aa4-adfa-44eb-a8b3-58b04279d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BC0B7A-E2CA-44C0-8439-EA8AB792621D}">
  <ds:schemaRefs>
    <ds:schemaRef ds:uri="http://schemas.microsoft.com/office/2006/metadata/properties"/>
    <ds:schemaRef ds:uri="http://schemas.microsoft.com/office/infopath/2007/PartnerControls"/>
    <ds:schemaRef ds:uri="33a35aa4-adfa-44eb-a8b3-58b04279d7ad"/>
    <ds:schemaRef ds:uri="db853ca7-9253-4881-adb7-70985d97a52c"/>
  </ds:schemaRefs>
</ds:datastoreItem>
</file>

<file path=customXml/itemProps2.xml><?xml version="1.0" encoding="utf-8"?>
<ds:datastoreItem xmlns:ds="http://schemas.openxmlformats.org/officeDocument/2006/customXml" ds:itemID="{26BCBB0B-5180-43E8-8D92-B1443BB93DF0}">
  <ds:schemaRefs>
    <ds:schemaRef ds:uri="http://schemas.microsoft.com/sharepoint/v3/contenttype/forms"/>
  </ds:schemaRefs>
</ds:datastoreItem>
</file>

<file path=customXml/itemProps3.xml><?xml version="1.0" encoding="utf-8"?>
<ds:datastoreItem xmlns:ds="http://schemas.openxmlformats.org/officeDocument/2006/customXml" ds:itemID="{6D9FF51E-2DD1-4505-9027-72D201F23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853ca7-9253-4881-adb7-70985d97a52c"/>
    <ds:schemaRef ds:uri="33a35aa4-adfa-44eb-a8b3-58b04279d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vt:lpstr>
      <vt:lpstr>Data Dictionary</vt:lpstr>
      <vt:lpstr>Fig 2</vt:lpstr>
      <vt:lpstr>Figs 3-7</vt:lpstr>
      <vt:lpstr>Table 7</vt:lpstr>
      <vt:lpstr>Figs 8-10</vt:lpstr>
      <vt:lpstr>Figs S1-S3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Bumsik</dc:creator>
  <cp:lastModifiedBy>Vreeland, Heidi</cp:lastModifiedBy>
  <dcterms:created xsi:type="dcterms:W3CDTF">2015-06-05T18:17:20Z</dcterms:created>
  <dcterms:modified xsi:type="dcterms:W3CDTF">2025-06-24T20:10:42Z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0x0101005BDF73B2AB43534DB33B46BA6D2C93DA</vt:lpwstr>
  </property>
</Properties>
</file>