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glassmeyer_susan_epa_gov/Documents/Profile/Documents/AGU and Literature Reviews/How to publish data paper/"/>
    </mc:Choice>
  </mc:AlternateContent>
  <xr:revisionPtr revIDLastSave="32" documentId="8_{FEAED62C-E98A-40D7-AEC9-85A7EB4721CD}" xr6:coauthVersionLast="47" xr6:coauthVersionMax="47" xr10:uidLastSave="{2203F423-E2DF-49E8-8C29-00C95277A575}"/>
  <bookViews>
    <workbookView xWindow="-110" yWindow="-110" windowWidth="19420" windowHeight="10300" xr2:uid="{DF5D9974-BAE6-43CA-806C-21ADF0EDBC08}"/>
  </bookViews>
  <sheets>
    <sheet name="Project Overview" sheetId="8" r:id="rId1"/>
    <sheet name="QA QC summary" sheetId="5" r:id="rId2"/>
    <sheet name="Bibliography" sheetId="6" r:id="rId3"/>
    <sheet name="Data Template"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7" i="5" l="1"/>
  <c r="D87" i="5"/>
  <c r="E87" i="5"/>
  <c r="F87" i="5"/>
  <c r="G87" i="5"/>
  <c r="B87"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2" i="5"/>
</calcChain>
</file>

<file path=xl/sharedStrings.xml><?xml version="1.0" encoding="utf-8"?>
<sst xmlns="http://schemas.openxmlformats.org/spreadsheetml/2006/main" count="394" uniqueCount="194">
  <si>
    <t>Ekpeghere 2018</t>
  </si>
  <si>
    <t>Battaglin 2018</t>
  </si>
  <si>
    <t>He 2019</t>
  </si>
  <si>
    <t>Mitchelmore 2019</t>
  </si>
  <si>
    <t>Luo 2019</t>
  </si>
  <si>
    <t>Yao 2018</t>
  </si>
  <si>
    <t>Česen 2018</t>
  </si>
  <si>
    <t>Pignotti 2018</t>
  </si>
  <si>
    <t>Hu 2019</t>
  </si>
  <si>
    <t>Weissinger 2018</t>
  </si>
  <si>
    <t>Sauer 2018</t>
  </si>
  <si>
    <t>Wang 2012</t>
  </si>
  <si>
    <t>Salgueiro-González 2015</t>
  </si>
  <si>
    <t>Tsui 2014</t>
  </si>
  <si>
    <t>Liu 2017</t>
  </si>
  <si>
    <t>Zhang 2018</t>
  </si>
  <si>
    <t>Chang 2011</t>
  </si>
  <si>
    <t>Zhou 2016</t>
  </si>
  <si>
    <t>Ismail 2019</t>
  </si>
  <si>
    <t>Cesen 2019</t>
  </si>
  <si>
    <t>Maruya 2016</t>
  </si>
  <si>
    <t>Sousa 2019</t>
  </si>
  <si>
    <t>Zhang 2019</t>
  </si>
  <si>
    <t>Montagner 2019</t>
  </si>
  <si>
    <t>Bexfield 2019</t>
  </si>
  <si>
    <t>Bradley 2017</t>
  </si>
  <si>
    <t>Glassmeyer 2017</t>
  </si>
  <si>
    <t>Migangos 2019</t>
  </si>
  <si>
    <t>Schaider 2014</t>
  </si>
  <si>
    <t>Noutsopoulos 2019</t>
  </si>
  <si>
    <t>lab blanks</t>
  </si>
  <si>
    <t>field blanks</t>
  </si>
  <si>
    <t>LFB</t>
  </si>
  <si>
    <t>LFM</t>
  </si>
  <si>
    <t>duplicates</t>
  </si>
  <si>
    <t>none</t>
  </si>
  <si>
    <t>x</t>
  </si>
  <si>
    <t>Caldas 2019</t>
  </si>
  <si>
    <t>Charuaud 2019</t>
  </si>
  <si>
    <t>Cui 2019</t>
  </si>
  <si>
    <t>Fernández-Rubio 2019</t>
  </si>
  <si>
    <t>Fu 2019</t>
  </si>
  <si>
    <t>Jiang 2019</t>
  </si>
  <si>
    <t>Khazri 2019</t>
  </si>
  <si>
    <t>Lee 2019</t>
  </si>
  <si>
    <t>Mandaric 2017</t>
  </si>
  <si>
    <t>Mandaric 2019</t>
  </si>
  <si>
    <t>Mirzaei 2019</t>
  </si>
  <si>
    <t>Rodayan 2019</t>
  </si>
  <si>
    <t>Sharma 2019</t>
  </si>
  <si>
    <t>Skees 2018</t>
  </si>
  <si>
    <t>Song, 2019</t>
  </si>
  <si>
    <t>Troger 2018</t>
  </si>
  <si>
    <t>Yang 2018</t>
  </si>
  <si>
    <t>Ciofi 2018</t>
  </si>
  <si>
    <t>Janda 2019</t>
  </si>
  <si>
    <t>Bao 2019</t>
  </si>
  <si>
    <t>Brandsma 2019</t>
  </si>
  <si>
    <t>Skaar 2019</t>
  </si>
  <si>
    <t>Post 2013</t>
  </si>
  <si>
    <t>Boiteux 2012</t>
  </si>
  <si>
    <t>Shiwaku 2016</t>
  </si>
  <si>
    <t>Boone 2019</t>
  </si>
  <si>
    <t>Domingo 2012</t>
  </si>
  <si>
    <t>Kabore 2018</t>
  </si>
  <si>
    <t>USEPA 2017</t>
  </si>
  <si>
    <t>Eschauzier 2013</t>
  </si>
  <si>
    <t>Gebbink 2017</t>
  </si>
  <si>
    <t>Lam 2017</t>
  </si>
  <si>
    <t>Albergamo 2018</t>
  </si>
  <si>
    <t>Park 2018</t>
  </si>
  <si>
    <t>Cao 2019</t>
  </si>
  <si>
    <t>Munoz 2017</t>
  </si>
  <si>
    <t>Lee 2016</t>
  </si>
  <si>
    <t>Jiang 2018</t>
  </si>
  <si>
    <t>Shao 2018</t>
  </si>
  <si>
    <t>Zoboli 2019</t>
  </si>
  <si>
    <t>Lee 2017</t>
  </si>
  <si>
    <t>Hao 2018</t>
  </si>
  <si>
    <t>Trinh 2019</t>
  </si>
  <si>
    <t>Shi 2016</t>
  </si>
  <si>
    <t>Lee 2018</t>
  </si>
  <si>
    <t>Copetti 2019</t>
  </si>
  <si>
    <t>J Liu 2018</t>
  </si>
  <si>
    <t>Liang 2019</t>
  </si>
  <si>
    <t>Ren 2019</t>
  </si>
  <si>
    <t>Xing 2018</t>
  </si>
  <si>
    <t>Y Liu 2018</t>
  </si>
  <si>
    <t>X</t>
  </si>
  <si>
    <t>review article- summary</t>
  </si>
  <si>
    <t>S Wang 2018</t>
  </si>
  <si>
    <t>X Wang 2018</t>
  </si>
  <si>
    <t>Albergamo, V., Helmus, R. and de Voogt, P., 2018. Direct injection analysis of polar micropollutants in natural drinking water sources with biphenyl liquid chromatography coupled to high-resolution time-of-flight mass spectrometry. Journal of Chromatography A, 1569, pp.53-61.</t>
  </si>
  <si>
    <t>Bradley, P.M., Journey, C.A., Romanok, K.M., Barber, L.B., Buxton, H.T., Foreman, W.T., Furlong, E.T., Glassmeyer, S.T., Hladik, M.L., Iwanowicz, L.R. and Jones, D.K., 2017. Expanded target-chemical analysis reveals extensive mixed-organic-contaminant exposure in US streams. Environmental science &amp; technology, 51(9), pp.4792-4802.</t>
  </si>
  <si>
    <t>Copetti, D., Marziali, L., Viviano, G., Valsecchi, L., Guzzella, L., Capodaglio, A.G., Tartari, G., Polesello, S., Valsecchi, S., Mezzanotte, V. and Salerno, F., 2019. Intensive monitoring of conventional and surrogate quality parameters in a highly urbanized river affected by multiple combined sewer overflows. Water Supply, 19(3), pp.953-966.</t>
  </si>
  <si>
    <t>Cui, L. and Wang, J., 2019. Persistent Halogenated Organic Pollutants in Surface Water in a Megacity: Distribution Characteristics and Ecological Risks in Wuhan, China. Archives of Environmental Contamination and Toxicology, 77(1), pp.98-114.</t>
  </si>
  <si>
    <t>Glassmeyer, S.T., Furlong, E.T., Kolpin, D.W., Batt, A.L., Benson, R., Boone, J.S., Conerly, O., Donohue, M.J., King, D.N., Kostich, M.S. and Mash, H.E., 2017. Nationwide reconnaissance of contaminants of emerging concern in source and treated drinking waters of the United States. Science of the Total Environment, 581, pp.909-922.</t>
  </si>
  <si>
    <t>Hao, C., Helm, P.A., Morse, D. and Reiner, E.J., 2018. Liquid chromatography-tandem mass spectrometry direct injection analysis of organophosphorus flame retardants in Ontario surface water and wastewater effluent. Chemosphere, 191, pp.288-295.</t>
  </si>
  <si>
    <t>Jiang, J., Zhao, H., Sun, S., Wang, Y., Liu, S., Xie, Q. and Li, X., 2018. Occurrence and profiles of halogenated phenols, polybrominated diphenyl ethers and hydroxylated polybrominated diphenyl ethers in the effluents of waste water treatment plants around Huang-Bo Sea, North China. Science of the Total Environment, 622, pp.1-7.</t>
  </si>
  <si>
    <t>Lee, H.J. and Kim, G.B., 2017. Removal rate and releases of polybrominated diphenyl ethers in two wastewater treatment plants, Korea. Ocean Science Journal, 52(2), pp.193-205.</t>
  </si>
  <si>
    <t>Lee, S., Cho, H.J., Choi, W. and Moon, H.B., 2018. Organophosphate flame retardants (OPFRs) in water and sediment: occurrence, distribution, and hotspots of contamination of Lake Shihwa, Korea. Marine pollution bulletin, 130, pp.105-112.</t>
  </si>
  <si>
    <t>Lee, S., Jeong, W., Kannan, K. and Moon, H.B., 2016. Occurrence and exposure assessment of organophosphate flame retardants (OPFRs) through the consumption of drinking water in Korea. Water research, 103, pp.182-188.</t>
  </si>
  <si>
    <t>Liang, X., Junaid, M., Wang, Z., Li, T. and Xu, N., 2019. Spatiotemporal distribution, source apportionment and ecological risk assessment of PBDEs and PAHs in the Guanlan River from rapidly urbanizing areas of Shenzhen, China. Environmental Pollution, 250, pp.695-707.</t>
  </si>
  <si>
    <t>Liu, J., Lu, G., Zhang, F., Nkoom, M., Yan, Z. and Wu, D., 2018. Polybrominated diphenyl ethers (PBDEs) in a large, highly polluted freshwater lake, China: occurrence, fate, and risk assessment. International journal of environmental research and public health, 15(7), p.1529.</t>
  </si>
  <si>
    <t>Liu, Y., Song, N., Guo, R., Xu, H., Zhang, Q., Han, Z., Feng, M., Li, D., Zhang, S. and Chen, J., 2018. Occurrence and partitioning behavior of organophosphate esters in surface water and sediment of a shallow Chinese freshwater lake (Taihu Lake): Implication for eco-toxicity risk. Chemosphere, 202, pp.255-263.</t>
  </si>
  <si>
    <t>Maruya, K.A., Dodder, N.G., Sengupta, A., Smith, D.J., Lyons, J.M., Heil, A.T. and Drewes, J.E., 2016. Multimedia screening of contaminants of emerging concern (CECS) in coastal urban watersheds in southern California (USA). Environmental toxicology and chemistry, 35(8), pp.1986-1994.</t>
  </si>
  <si>
    <t>Park, H., Choo, G., Kim, H. and Oh, J.E., 2018. Evaluation of the current contamination status of PFASs and OPFRs in South Korean tap water associated with its origin. Science of The Total Environment, 634, pp.1505-1512.</t>
  </si>
  <si>
    <t>Ren, G., Chu, X., Zhang, J., Zheng, K., Zhou, X., Zeng, X. and Yu, Z., 2019. Organophosphate esters in the water, sediments, surface soils, and tree bark surrounding a manufacturing plant in north China. Environmental pollution, 246, pp.374-380.</t>
  </si>
  <si>
    <t>Schaider, L.A., Rudel, R.A., Ackerman, J.M., Dunagan, S.C. and Brody, J.G., 2014. Pharmaceuticals, perfluorosurfactants, and other organic wastewater compounds in public drinking water wells in a shallow sand and gravel aquifer. Science of the Total Environment, 468, pp.384-393.</t>
  </si>
  <si>
    <t>Shao, Y., Han, S., Ma, L., Luo, M., Yang, G., Liu, W. and Xu, D., 2018. Polybrominated diphenyl ethers in surface waters around Beijing: Occurrence, distribution and sources. Applied geochemistry, 98, pp.58-64.</t>
  </si>
  <si>
    <t>Shi, Y., Gao, L., Li, W., Wang, Y., Liu, J. and Cai, Y., 2016. Occurrence, distribution and seasonal variation of organophosphate flame retardants and plasticizers in urban surface water in Beijing, China. Environmental pollution, 209, pp.1-10.</t>
  </si>
  <si>
    <t>Trinh, M.M., Tsai, C.L. and Chang, M.B., 2019. Characterization of polybrominated diphenyl ethers (PBDEs) in various aqueous samples in Taiwan. Science of the total environment, 649, pp.388-395.</t>
  </si>
  <si>
    <t>Wang, X., Zhu, L., Zhong, W. and Yang, L., 2018. Partition and source identification of organophosphate esters in the water and sediment of Taihu Lake, China. Journal of hazardous materials, 360, pp.43-50.</t>
  </si>
  <si>
    <t>Weissinger, R.H., Blackwell, B.R., Keteles, K., Battaglin, W.A. and Bradley, P.M., 2018. Bioactive contaminants of emerging concern in National Park waters of the northern Colorado Plateau, USA. Science of The Total Environment, 636, pp.910-918.</t>
  </si>
  <si>
    <t>Xing, L., Zhang, Q., Sun, X., Zhu, H., Zhang, S. and Xu, H., 2018. Occurrence, distribution and risk assessment of organophosphate esters in surface water and sediment from a shallow freshwater Lake, China. Science of The Total Environment, 636, pp.632-640.</t>
  </si>
  <si>
    <t>Zoboli, O., Clara, M., Gabriel, O., Scheffknecht, C., Humer, M., Brielmann, H., Kulcsar, S., Trautvetter, H., Kittlaus, S., Amann, A. and Saracevic, E., 2019. Occurrence and levels of micropollutants across environmental and engineered compartments in Austria. Journal of environmental management, 232, pp.636-653.</t>
  </si>
  <si>
    <t>Bao, J., Yu, W.J., Liu, Y., Wang, X., Jin, Y.H. and Dong, G.H., 2019. Perfluoroalkyl substances in groundwater and home-produced vegetables and eggs around a fluorochemical industrial park in China. Ecotoxicology and environmental safety, 171, pp.199-205.</t>
  </si>
  <si>
    <t>Boiteux, V., Dauchy, X., Rosin, C. and Munoz, J.F., 2012. National screening study on 10 perfluorinated compounds in raw and treated tap water in France. Archives of environmental contamination and toxicology, 63(1), pp.1-12.</t>
  </si>
  <si>
    <t>Boone, J.S., Vigo, C., Boone, T., Byrne, C., Ferrario, J., Benson, R., Donohue, J., Simmons, J.E., Kolpin, D.W., Furlong, E.T. and Glassmeyer, S.T., 2019. Per-and polyfluoroalkyl substances in source and treated drinking waters of the United States. Science of the Total Environment, 653, pp.359-369.</t>
  </si>
  <si>
    <t>Brandsma, S.H., Koekkoek, J.C., van Velzen, M.J.M. and de Boer, J., 2019. The PFOA substitute GenX detected in the environment near a fluoropolymer manufacturing plant in the Netherlands. Chemosphere, 220, pp.493-500.</t>
  </si>
  <si>
    <t>Cao, X., Wang, C., Lu, Y., Zhang, M., Khan, K., Song, S., Wang, P. and Wang, C., 2019. Occurrence, sources and health risk of polyfluoroalkyl substances (PFASs) in soil, water and sediment from a drinking water source area. Ecotoxicology and environmental safety, 174, pp.208-217.</t>
  </si>
  <si>
    <t>Ciofi, L., Renai, L., Rossini, D., Ancillotti, C., Falai, A., Fibbi, D., Bruzzoniti, M.C., Santana-Rodriguez, J.J., Orlandini, S. and Del Bubba, M., 2018. Applicability of the direct injection liquid chromatographic tandem mass spectrometric analytical approach to the sub-ng L- 1 determination of perfluoro-alkyl acids in waste, surface, ground and drinking water samples. Talanta, 176, pp.412-421.</t>
  </si>
  <si>
    <t>Domingo, J.L., Ericson-Jogsten, I., Perelló, G., Nadal, M., Van Bavel, B. and Kärrman, A., 2012. Human exposure to perfluorinated compounds in Catalonia, Spain: contribution of drinking water and fish and shellfish. Journal of agricultural and food chemistry, 60(17), pp.4408-4415.</t>
  </si>
  <si>
    <t>Eschauzier, C., Raat, K.J., Stuyfzand, P.J. and De Voogt, P., 2013. Perfluorinated alkylated acids in groundwater and drinking water: identification, origin and mobility. Science of the total environment, 458, pp.477-485.</t>
  </si>
  <si>
    <t>Gebbink, W.A., van Asseldonk, L. and van Leeuwen, S.P., 2017. Presence of emerging per-and polyfluoroalkyl substances (PFASs) in river and drinking water near a fluorochemical production plant in the Netherlands. Environmental science &amp; technology, 51(19), pp.11057-11065.</t>
  </si>
  <si>
    <t>Janda, J., Nödler, K., Brauch, H.J., Zwiener, C. and Lange, F.T., 2019. Robust trace analysis of polar (C 2-C 8) perfluorinated carboxylic acids by liquid chromatography-tandem mass spectrometry: method development and application to surface water, groundwater and drinking water. Environmental Science and Pollution Research, 26(8), pp.7326-7336.</t>
  </si>
  <si>
    <t>Kaboré, H.A., Duy, S.V., Munoz, G., Méité, L., Desrosiers, M., Liu, J., Sory, T.K. and Sauvé, S., 2018. Worldwide drinking water occurrence and levels of newly-identified perfluoroalkyl and polyfluoroalkyl substances. Science of the Total Environment, 616, pp.1089-1100.</t>
  </si>
  <si>
    <t>Lam, N.H., Cho, C.R., Kannan, K. and Cho, H.S., 2017. A nationwide survey of perfluorinated alkyl substances in waters, sediment and biota collected from aquatic environment in Vietnam: distributions and bioconcentration profiles. Journal of hazardous materials, 323, pp.116-127.</t>
  </si>
  <si>
    <t>Munoz, G., Labadie, P., Botta, F., Lestremau, F., Lopez, B., Geneste, E., Pardon, P., Dévier, M.H. and Budzinski, H., 2017. Occurrence survey and spatial distribution of perfluoroalkyl and polyfluoroalkyl surfactants in groundwater, surface water, and sediments from tropical environments. Science of the Total Environment, 607, pp.243-252.</t>
  </si>
  <si>
    <t>Post, G.B., Louis, J.B., Lippincott, R.L. and Procopio, N.A., 2013. Occurrence of perfluorinated compounds in raw water from New Jersey public drinking water systems. Environmental science &amp; technology, 47(23), pp.13266-13275.</t>
  </si>
  <si>
    <t>Shiwaku, Y., Lee, P., Thepaksorn, P., Zheng, B., Koizumi, A. and Harada, K.H., 2016. Spatial and temporal trends in perfluorooctanoic and perfluorohexanoic acid in well, surface, and tap water around a fluoropolymer plant in Osaka, Japan. Chemosphere, 164, pp.603-610.</t>
  </si>
  <si>
    <t>Skaar, J.S., Ræder, E.M., Lyche, J.L., Ahrens, L. and Kallenborn, R., 2019. Elucidation of contamination sources for poly-and perfluoroalkyl substances (PFASs) on Svalbard (Norwegian Arctic). Environmental Science and Pollution Research, 26(8), pp.7356-7363.</t>
  </si>
  <si>
    <t>USEPA 2017 The Third Unregulated Contaminant Monitoring Rule (UCMR 3): Data EPA 815-S-17-001</t>
  </si>
  <si>
    <t>Battaglin, W.A., Bradley, P.M., Iwanowicz, L., Journey, C.A., Walsh, H.L. and Blazer, V.S., 2018. Pharmaceuticals, hormones, pesticides, and other bioactive contaminants in water, sediment, and tissue from rocky mountain national park, 2012–2013. Science of the Total Environment, 643, pp.651-673.</t>
  </si>
  <si>
    <t>Bexfield, L.M., Toccalino, P.L., Belitz, K., Foreman, W.T. and Furlong, E.T., 2019. Hormones and Pharmaceuticals in Groundwater Used As a Source of Drinking Water Across the United States. Environmental science &amp; technology.</t>
  </si>
  <si>
    <t>Česen, M., Ahel, M., Terzić, S., Heath, D.J. and Heath, E., 2019. The occurrence of contaminants of emerging concern in Slovenian and Croatian wastewaters and receiving Sava river. Science of the total environment, 650, pp.2446-2453.</t>
  </si>
  <si>
    <t>Česen, M., Heath, D., Krivec, M., Košmrlj, J., Kosjek, T. and Heath, E., 2018. Seasonal and spatial variations in the occurrence, mass loadings and removal of compounds of emerging concern in the Slovene aqueous environment and environmental risk assessment. Environmental pollution, 242, pp.143-154.</t>
  </si>
  <si>
    <t>Chang, H., Wan, Y., Wu, S., Fan, Z. and Hu, J., 2011. Occurrence of androgens and progestogens in wastewater treatment plants and receiving river waters: Comparison to estrogens. water research, 45(2), pp.732-740.</t>
  </si>
  <si>
    <t>Ekpeghere, K.I., Sim, W.J., Lee, H.J. and Oh, J.E., 2018. Occurrence and distribution of carbamazepine, nicotine, estrogenic compounds, and their transformation products in wastewater from various treatment plants and the aquatic environment. Science of The Total Environment, 640, pp.1015-1023.</t>
  </si>
  <si>
    <t>He, K., Hain, E., Timm, A., Tarnowski, M. and Blaney, L., 2019. Occurrence of antibiotics, estrogenic hormones, and UV-filters in water, sediment, and oyster tissue from the Chesapeake Bay. Science of The Total Environment, 650, pp.3101-3109.</t>
  </si>
  <si>
    <t>Hu, Y., Yan, X., Shen, Y., Di, M. and Wang, J., 2019. Occurrence, behavior and risk assessment of estrogens in surface water and sediments from Hanjiang River, Central China. Ecotoxicology, 28(2), pp.143-153.</t>
  </si>
  <si>
    <t>Ismail, N.A.H., Wee, S.Y., Kamarulzaman, N.H. and Aris, A.Z., 2019. Quantification of multi-classes of endocrine-disrupting compounds in estuarine water. Environmental Pollution, 249, pp.1019-1028.</t>
  </si>
  <si>
    <t>Liu, Y.H., Zhang, S.H., Ji, G.X., Wu, S.M., Guo, R.X., Cheng, J., Yan, Z.Y. and Chen, J.Q., 2017. Occurrence, distribution and risk assessment of suspected endocrine-disrupting chemicals in surface water and suspended particulate matter of Yangtze River (Nanjing section). Ecotoxicology and environmental safety, 135, pp.90-97.</t>
  </si>
  <si>
    <t>Luo, Z., Tu, Y., Li, H., Qiu, B., Liu, Y. and Yang, Z., 2019. Endocrine-disrupting compounds in the Xiangjiang River of China: Spatio-temporal distribution, source apportionment, and risk assessment. Ecotoxicology and environmental safety, 167, pp.476-484.</t>
  </si>
  <si>
    <t>Mijangos, L., Ziarrusta, H., Ros, O., Kortazar, L., Fernández, L.A., Olivares, M., Zuloaga, O., Prieto, A. and Etxebarria, N., 2018. Occurrence of emerging pollutants in estuaries of the Basque Country: Analysis of sources and distribution, and assessment of the environmental risk. Water research, 147, pp.152-163.</t>
  </si>
  <si>
    <t>Mitchelmore, C.L., He, K., Gonsior, M., Hain, E., Heyes, A., Clark, C., Younger, R., Schmitt-Kopplin, P., Feerick, A., Conway, A. and Blaney, L., 2019. Occurrence and distribution of UV-filters and other anthropogenic contaminants in coastal surface water, sediment, and coral tissue from Hawaii. Science of The Total Environment, 670, pp.398-410.</t>
  </si>
  <si>
    <t>Montagner, C.C., Sodré, F.F., Acayaba, R.D., Vidal, C., Campestrini, I., Locatelli, M.A., Pescara, I.C., Albuquerque, A.F., Umbuzeiro, G.A. and Jardim, W.F., 2019. Ten Years-Snapshot of the Occurrence of Emerging Contaminants in Drinking, Surface and Ground Waters and Wastewaters from São Paulo State, Brazil. Journal of the Brazilian Chemical Society, 30(3), pp.614-632.</t>
  </si>
  <si>
    <t>Noutsopoulos, C., Koumaki, E., Sarantopoulos, V. and Mamais, D., 2019. Analytical and mathematical assessment of emerging pollutants fate in a river system. Journal of hazardous materials, 364, pp.48-58.</t>
  </si>
  <si>
    <t>Pignotti, E. and Dinelli, E., 2018. Distribution and partition of endocrine disrupting compounds in water and sediment: Case study of the Romagna area (North Italy). Journal of Geochemical Exploration, 195, pp.66-77.</t>
  </si>
  <si>
    <t>Salgueiro-González, N., Turnes-Carou, I., Besada, V., Muniategui-Lorenzo, S., López-Mahía, P. and Prada-Rodríguez, D., 2015. Occurrence, distribution and bioaccumulation of endocrine disrupting compounds in water, sediment and biota samples from a European river basin. Science of the Total Environment, 529, pp.121-130.</t>
  </si>
  <si>
    <t>Šauer, P., Borík, A., Golovko, O., Grabic, R., Stanová, A.V., Valentová, O., Stará, A., Šandová, M. and Kroupová, H.K., 2018. Do progestins contribute to (anti-) androgenic activities in aquatic environments?. Environmental pollution, 242, pp.417-425.</t>
  </si>
  <si>
    <t>Sousa, J.C., Ribeiro, A.R., Barbosa, M.O., Ribeiro, C., Tiritan, M.E., Pereira, M.F.R. and Silva, A.M., 2019. Monitoring of the 17 EU Watch List contaminants of emerging concern in the Ave and the Sousa Rivers. Science of the Total Environment, 649, pp.1083-1095.</t>
  </si>
  <si>
    <t>Tröger, R., Klöckner, P., Ahrens, L. and Wiberg, K., 2018. Micropollutants in drinking water from source to tap-Method development and application of a multiresidue screening method. Science of the Total Environment, 627, pp.1404-1432.</t>
  </si>
  <si>
    <t>Tsui, M.M., Leung, H.W., Wai, T.C., Yamashita, N., Taniyasu, S., Liu, W., Lam, P.K. and Murphy, M.B., 2014. Occurrence, distribution and ecological risk assessment of multiple classes of UV filters in surface waters from different countries. Water research, 67, pp.55-65.</t>
  </si>
  <si>
    <t>Wang, L., Ying, G.G., Chen, F., Zhang, L.J., Zhao, J.L., Lai, H.J., Chen, Z.F. and Tao, R., 2012. Monitoring of selected estrogenic compounds and estrogenic activity in surface water and sediment of the Yellow River in China using combined chemical and biological tools. Environmental Pollution, 165, pp.241-249.</t>
  </si>
  <si>
    <t>Wang, S., Zhu, Z., He, J., Yue, X., Pan, J. and Wang, Z., 2018. Steroidal and phenolic endocrine disrupting chemicals (EDCs) in surface water of Bahe River, China: distribution, bioaccumulation, risk assessment and estrogenic effect on Hemiculter leucisculus. Environmental pollution, 243, pp.103-114.</t>
  </si>
  <si>
    <t>Yao, B., Li, R., Yan, S., Chan, S.A. and Song, W., 2018. Occurrence and estrogenic activity of steroid hormones in Chinese streams: A nationwide study based on a combination of chemical and biological tools. Environment international, 118, pp.1-8.</t>
  </si>
  <si>
    <t>Zhang, H., West, D., Shi, H., Ma, Y., Adams, C. and Eichholz, T., 2019. Simultaneous Determination of Selected Trace Contaminants in Drinking Water Using Solid-Phase Extraction-High Performance Liquid Chromatography-Tandem Mass Spectrometry. Water, Air, &amp; Soil Pollution, 230(2), p.28.</t>
  </si>
  <si>
    <t>Zhang, J.N., Ying, G.G., Yang, Y.Y., Liu, W.R., Liu, S.S., Chen, J., Liu, Y.S., Zhao, J.L. and Zhang, Q.Q., 2018. Occurrence, fate and risk assessment of androgens in ten wastewater treatment plants and receiving rivers of South China. Chemosphere, 201, pp.644-654.</t>
  </si>
  <si>
    <t>Zhou, L.J., Zhang, B.B., Zhao, Y.G. and Wu, Q.L., 2016. Occurrence, spatiotemporal distribution, and ecological risks of steroids in a large shallow Chinese lake, Lake Taihu. Science of The Total Environment, 557, pp.68-79.</t>
  </si>
  <si>
    <t>Caldas, S.S., Arias, J.L.O., Rombaldi, C., Mello, L.L., Cerqueira, M.B., Martins, A.F. and Primel, E.G., 2019. Occurrence of Pesticides and PPCPs in Surface and Drinking Water in Southern Brazil: Data on 4-Year Monitoring. Journal of the Brazilian Chemical Society, 30(1), pp.71-80.</t>
  </si>
  <si>
    <t>Charuaud, L., Jardé, E., Jaffrézic, A., Liotaud, M., Goyat, Q., Mercier, F. and Le Bot, B., 2019. Veterinary pharmaceutical residues in water resources and tap water in an intensive husbandry area in France. Science of the Total Environment, 664, pp.605-615.</t>
  </si>
  <si>
    <t>Cui, Y., Wang, Y., Pan, C., Li, R., Xue, R., Guo, J. and Zhang, R., 2019. Spatiotemporal distributions, source apportionment and potential risks of 15 pharmaceuticals and personal care products (PPCPs) in Qinzhou Bay, South China. Marine Pollution Bulletin, 141, pp.104-111.</t>
  </si>
  <si>
    <t>Fernández-Rubio, J., Rodríguez-Gil, J.L., Postigo, C., Mastroianni, N., de Alda, M.L., Barceló, D. and Valcárcel, Y., 2019. Psychoactive pharmaceuticals and illicit drugs in coastal waters of North-Western Spain: Environmental exposure and risk assessment. Chemosphere, 224, pp.379-389.</t>
  </si>
  <si>
    <t>Fu, W., Fu, J., Li, X., Li, B. and Wang, X., 2019. Occurrence and fate of PPCPs in typical drinking water treatment plants in China. Environmental geochemistry and health, 41(1), pp.5-15.</t>
  </si>
  <si>
    <t>Jiang, X., Qu, Y., Liu, L., He, Y., Li, W., Huang, J., Yang, H. and Yu, G., 2019. PPCPs in a drinking water treatment plant in the Yangtze River Delta of China: Occurrence, removal and risk assessment. Frontiers of Environmental Science &amp; Engineering, 13(2), p.27.</t>
  </si>
  <si>
    <t>Khazri, H., Ben Hassine, S., Ghorbel–Abid, I., Kalfat, R. and Trabelsi-Ayadi, M., 2019. Presence of carbamazepine, naproxen, and ibuprofen in wastewater from northern Tunisia. Environmental Forensics, 20(2), pp.121-128.</t>
  </si>
  <si>
    <t>Lee, H.J., Kim, K.Y., Hamm, S.Y., Kim, M., Kim, H.K. and Oh, J.E., 2019. Occurrence and distribution of pharmaceutical and personal care products, artificial sweeteners, and pesticides in groundwater from an agricultural area in Korea. Science of The Total Environment, 659, pp.168-176.</t>
  </si>
  <si>
    <t>Mandaric, L., Diamantini, E., Stella, E., Cano-Paoli, K., Valle-Sistac, J., Molins-Delgado, D., Bellin, A., Chiogna, G., Majone, B., Diaz-Cruz, M.S. and Sabater, S., 2017. Contamination sources and distribution patterns of pharmaceuticals and personal care products in Alpine rivers strongly affected by tourism. Science of the Total Environment, 590, pp.484-494.</t>
  </si>
  <si>
    <t>Mandaric, L., Kalogianni, E., Skoulikidis, N., Petrovic, M. and Sabater, S., 2019. Contamination patterns and attenuation of pharmaceuticals in a temporary Mediterranean river. Science of the total environment, 647, pp.561-569.</t>
  </si>
  <si>
    <t>Mirzaei, R., Mesdaghinia, A., Hoseini, S.S. and Yunesian, M., 2019. Antibiotics in urban wastewater and rivers of Tehran, Iran: Consumption, mass load, occurrence, and ecological risk. Chemosphere, 221, pp.55-66.</t>
  </si>
  <si>
    <t>Rodayan, A., Afana, S., Segura, P.A., Sultana, T., Metcalfe, C.D. and Yargeau, V., 2016. Linking drugs of abuse in wastewater to contamination of surface and drinking water. Environmental toxicology and chemistry, 35(4), pp.843-849.</t>
  </si>
  <si>
    <t>Sharma, B.M., Bečanová, J., Scheringer, M., Sharma, A., Bharat, G.K., Whitehead, P.G., Klánová, J. and Nizzetto, L., 2019. Health and ecological risk assessment of emerging contaminants (pharmaceuticals, personal care products, and artificial sweeteners) in surface and groundwater (drinking water) in the Ganges River Basin, India. Science of the Total Environment, 646, pp.1459-1467.</t>
  </si>
  <si>
    <t>Skees, A.J., Foppe, K.S., Loganathan, B. and Subedi, B., 2018. Contamination profiles, mass loadings, and sewage epidemiology of neuropsychiatric and illicit drugs in wastewater and river waters from a community in the Midwestern United States. Science of the Total Environment, 631, pp.1457-1464.</t>
  </si>
  <si>
    <t>Song, Z., Zhang, X., Ngo, H.H., Guo, W., Wen, H. and Li, C., 2019. Occurrence, fate and health risk assessment of 10 common antibiotics in two drinking water plants with different treatment processes. Science of The Total Environment, 674, pp.316-326.</t>
  </si>
  <si>
    <t>Yang, Y.Y., Zhao, J.L., Liu, Y.S., Liu, W.R., Zhang, Q.Q., Yao, L., Hu, L.X., Zhang, J.N., Jiang, Y.X. and Ying, G.G., 2018. Pharmaceuticals and personal care products (PPCPs) and artificial sweeteners (ASs) in surface and ground waters and their application as indication of wastewater contamination. Science of the Total Environment, 616, pp.816-823.</t>
  </si>
  <si>
    <t>Search engine and search terms</t>
  </si>
  <si>
    <t>Date entered</t>
  </si>
  <si>
    <t>Date checked</t>
  </si>
  <si>
    <t>If in 5% random verification, date and person who checked</t>
  </si>
  <si>
    <t>pdf of paper</t>
  </si>
  <si>
    <t>Citation</t>
  </si>
  <si>
    <t>Matrix(ces) studied</t>
  </si>
  <si>
    <t>Classes of analytes (Pharmaceutical, EDC, PFAS, flame retardant, algal toxin, microplastic, nanomaterial, other)</t>
  </si>
  <si>
    <t>Location (State, country, etc)</t>
  </si>
  <si>
    <t xml:space="preserve">Description of QA/QC </t>
  </si>
  <si>
    <t>lab blanks reported</t>
  </si>
  <si>
    <t>field blanks reported</t>
  </si>
  <si>
    <t>duplicate analysis</t>
  </si>
  <si>
    <t>Notable findings from paper</t>
  </si>
  <si>
    <t>COUNT OF QA/QC Measurements</t>
  </si>
  <si>
    <t>Any discrepancies found?</t>
  </si>
  <si>
    <t>laboratory fortified blank sample reported</t>
  </si>
  <si>
    <t>laboratory fortified matrix sample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</si>
</sst>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rgb="FF9C0006"/>
      <name val="Calibri"/>
      <family val="2"/>
      <scheme val="minor"/>
    </font>
    <font>
      <sz val="11"/>
      <name val="Calibri"/>
      <family val="2"/>
      <scheme val="minor"/>
    </font>
  </fonts>
  <fills count="3">
    <fill>
      <patternFill patternType="none"/>
    </fill>
    <fill>
      <patternFill patternType="gray125"/>
    </fill>
    <fill>
      <patternFill patternType="solid">
        <fgColor rgb="FFFFC7CE"/>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6">
    <xf numFmtId="0" fontId="0" fillId="0" borderId="0" xfId="0"/>
    <xf numFmtId="0" fontId="0" fillId="0" borderId="0" xfId="0" applyAlignment="1">
      <alignment wrapText="1"/>
    </xf>
    <xf numFmtId="0" fontId="0" fillId="0" borderId="0" xfId="0" applyFill="1"/>
    <xf numFmtId="0" fontId="2" fillId="0" borderId="0" xfId="1" applyFont="1" applyFill="1"/>
    <xf numFmtId="0" fontId="0" fillId="0" borderId="0" xfId="0" applyFont="1" applyAlignment="1">
      <alignment vertical="center"/>
    </xf>
    <xf numFmtId="0" fontId="0" fillId="0" borderId="0" xfId="0" applyFont="1"/>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16</xdr:col>
      <xdr:colOff>209550</xdr:colOff>
      <xdr:row>58</xdr:row>
      <xdr:rowOff>152400</xdr:rowOff>
    </xdr:to>
    <xdr:sp macro="" textlink="">
      <xdr:nvSpPr>
        <xdr:cNvPr id="2" name="TextBox 1">
          <a:extLst>
            <a:ext uri="{FF2B5EF4-FFF2-40B4-BE49-F238E27FC236}">
              <a16:creationId xmlns:a16="http://schemas.microsoft.com/office/drawing/2014/main" id="{9B48029D-CF4C-698F-6021-AF9F72D222C7}"/>
            </a:ext>
          </a:extLst>
        </xdr:cNvPr>
        <xdr:cNvSpPr txBox="1"/>
      </xdr:nvSpPr>
      <xdr:spPr>
        <a:xfrm>
          <a:off x="85725" y="133350"/>
          <a:ext cx="9877425" cy="1106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QUALITY ASSURANCE/QUALITY CONTROL MEASURES REPORTED IN PUBLICATIONS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Susan T. Glassmeyer</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Michael A. Jahne</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Scott P. Keely</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 Elizabeth K. Medlock Kakaley</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US Environmental Protection Agency, Office of Research &amp; Development, Center for Environmental Solutions &amp; Emergency Response, </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US Environmental Protection Agency, Office of Research &amp; Development, Center for Environmental Measurement &amp; Modeling </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US Environmental Protection Agency, Office of Research &amp; Development, Center for Public Health and Environmental Assessment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DISCLAIMER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analytical results were collected in accordance with an approved Quality Assurance Project Plan. These results have been reviewed by internal US EPA technical experts, quality assurance staff, and management. Any mention of trade names or commercial products does not constitute US EPA  endorsement or recommendation for use.</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TABLE OF CONTENTS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TAB IDENTIFICATION	DESCRIPTION</a:t>
          </a:r>
        </a:p>
        <a:p>
          <a:r>
            <a:rPr lang="en-US" sz="1100">
              <a:solidFill>
                <a:schemeClr val="dk1"/>
              </a:solidFill>
              <a:effectLst/>
              <a:latin typeface="+mn-lt"/>
              <a:ea typeface="+mn-ea"/>
              <a:cs typeface="+mn-cs"/>
            </a:rPr>
            <a:t>Project Information	Background and overview of dataset</a:t>
          </a:r>
        </a:p>
        <a:p>
          <a:r>
            <a:rPr lang="en-US" sz="1100">
              <a:solidFill>
                <a:schemeClr val="dk1"/>
              </a:solidFill>
              <a:effectLst/>
              <a:latin typeface="+mn-lt"/>
              <a:ea typeface="+mn-ea"/>
              <a:cs typeface="+mn-cs"/>
            </a:rPr>
            <a:t>QAQC Summary	List of QA/QC measures reported in each paper</a:t>
          </a:r>
        </a:p>
        <a:p>
          <a:r>
            <a:rPr lang="en-US" sz="1100">
              <a:solidFill>
                <a:schemeClr val="dk1"/>
              </a:solidFill>
              <a:effectLst/>
              <a:latin typeface="+mn-lt"/>
              <a:ea typeface="+mn-ea"/>
              <a:cs typeface="+mn-cs"/>
            </a:rPr>
            <a:t>Bibliography		References for the 84 papers indexed</a:t>
          </a:r>
        </a:p>
        <a:p>
          <a:r>
            <a:rPr lang="en-US" sz="1100">
              <a:solidFill>
                <a:schemeClr val="dk1"/>
              </a:solidFill>
              <a:effectLst/>
              <a:latin typeface="+mn-lt"/>
              <a:ea typeface="+mn-ea"/>
              <a:cs typeface="+mn-cs"/>
            </a:rPr>
            <a:t>Data Template		Template used to record information about each paper in review</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u="sng" cap="all">
              <a:solidFill>
                <a:schemeClr val="dk1"/>
              </a:solidFill>
              <a:effectLst/>
              <a:latin typeface="+mn-lt"/>
              <a:ea typeface="+mn-ea"/>
              <a:cs typeface="+mn-cs"/>
            </a:rPr>
            <a:t>Project Narrative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As part of the Glassmeyer et al., (2023) review for the journal GeoHealth, the data from 84 journal articles was summarized.  One of the metrics captured in the summary was the different types of quality assurance/ quality control parameters mentioned in each paper (see Data Template tab).  The types of QA/QC parameters were: field blank, laboratory reagent blank, laboratory fortified blank (LFB- aka laboratory spike), laboratory fortified matrix sample (LFM- aka matrix spike) and duplicate sample.  Also logged was if no QA/QC was mentioned, and if it was a review paper that summarized multiple studies (and therefore had no independent QA/QC). This dataset is that QA/QC summary.</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QUALITY ASSURANCE/QUALITY CONTROL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QAPP Reference D-SED-0031851-QP-1-0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RELATED PUBLICATION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“Water, Water Everywhere, but Every Drop Unique: Challenges in the Science to Understand the Role of Contaminants of Emerging Concern in the Management of Drinking Water Supplies” Susan T. Glassmeyer, Emily E. Burns, Michael J. Focazio, Edward T. Furlong, Matthew O. Gribble, Michael A. Jahne, Scott P. Keely, Alison R.  Kennicutt, Dana W. Kolpin, Elizabeth K.  Medlock Kakaley, Stacy L. Pfaller. GeoHealth 2023, 7, 1-76.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u="sng" cap="all">
              <a:solidFill>
                <a:schemeClr val="dk1"/>
              </a:solidFill>
              <a:effectLst/>
              <a:latin typeface="+mn-lt"/>
              <a:ea typeface="+mn-ea"/>
              <a:cs typeface="+mn-cs"/>
            </a:rPr>
            <a:t>Acronyms/Abbreviations/Definitions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DUPLICATE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second separate sample, that is extracted and analyzed identically to the primary environmental sample.</a:t>
          </a:r>
        </a:p>
        <a:p>
          <a:r>
            <a:rPr lang="en-US" sz="1100" b="1">
              <a:solidFill>
                <a:schemeClr val="dk1"/>
              </a:solidFill>
              <a:effectLst/>
              <a:latin typeface="+mn-lt"/>
              <a:ea typeface="+mn-ea"/>
              <a:cs typeface="+mn-cs"/>
            </a:rPr>
            <a:t>LABORATORY DUPLICATE (LD)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second aliquot of the sample, that is extracted and analyzed identically to the first aliquot. If samples are likely to have undetectable levels of target analytes, a duplicate LFM (LFMD) may be prepared and analyzed instead</a:t>
          </a:r>
        </a:p>
        <a:p>
          <a:r>
            <a:rPr lang="en-US" sz="1100" b="1">
              <a:solidFill>
                <a:schemeClr val="dk1"/>
              </a:solidFill>
              <a:effectLst/>
              <a:latin typeface="+mn-lt"/>
              <a:ea typeface="+mn-ea"/>
              <a:cs typeface="+mn-cs"/>
            </a:rPr>
            <a:t>LABORATORY FORTIFIED BLANK (LFB)</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 aliquot of reagent water or other blank matrix to which known quantities of the method analytes are added in the laboratory. The LFB is analyzed exactly like a sample, including the use of sample preservatives, and its purpose is to determine whether the methodology is in control, and whether the laboratory is capable of making accurate and precise measurements.</a:t>
          </a:r>
        </a:p>
        <a:p>
          <a:r>
            <a:rPr lang="en-US" sz="1100" b="1">
              <a:solidFill>
                <a:schemeClr val="dk1"/>
              </a:solidFill>
              <a:effectLst/>
              <a:latin typeface="+mn-lt"/>
              <a:ea typeface="+mn-ea"/>
              <a:cs typeface="+mn-cs"/>
            </a:rPr>
            <a:t>LABORATORY FORTIFIED SAMPLE MATRIX (LFM a.k.a. matrix spike)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 aliquot of an environmental sample to which known quantities of the method analytes are added in the laboratory. The LFM is analyzed exactly like a sample, and its purpose is to determine whether the sample matrix contributes bias to the analytical results. If samples are likely to have undetectable levels of target analytes, a duplicate LFM (LFMD) may be prepared and analyzed in order to help evaluate method precision.</a:t>
          </a:r>
        </a:p>
        <a:p>
          <a:r>
            <a:rPr lang="en-US" sz="1100" b="1">
              <a:solidFill>
                <a:schemeClr val="dk1"/>
              </a:solidFill>
              <a:effectLst/>
              <a:latin typeface="+mn-lt"/>
              <a:ea typeface="+mn-ea"/>
              <a:cs typeface="+mn-cs"/>
            </a:rPr>
            <a:t>LABORATORY REAGENT BLANK (LRB, a.k.a., MB: method blank)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 aliquot of reagent water or other blank matrix that is treated exactly as a sample including exposure to all glassware, equipment, solvents, reagents, internal standards, and surrogates, and sample preservatives that are used with other samples. The LRB is used to determine if method analytes or other interferences are present in the laboratory environment, the reagents, or the apparatus.</a:t>
          </a:r>
        </a:p>
        <a:p>
          <a:r>
            <a:rPr lang="en-US" sz="1100" b="1">
              <a:solidFill>
                <a:schemeClr val="dk1"/>
              </a:solidFill>
              <a:effectLst/>
              <a:latin typeface="+mn-lt"/>
              <a:ea typeface="+mn-ea"/>
              <a:cs typeface="+mn-cs"/>
            </a:rPr>
            <a:t>QUALITY ASSURANCE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Management activities involving planning, implementation, assessment, reporting, and quality improvement to ensure that a process, item, or service is of the type and quality needed and expected.</a:t>
          </a:r>
        </a:p>
        <a:p>
          <a:r>
            <a:rPr lang="en-US" sz="1100" b="1">
              <a:solidFill>
                <a:schemeClr val="dk1"/>
              </a:solidFill>
              <a:effectLst/>
              <a:latin typeface="+mn-lt"/>
              <a:ea typeface="+mn-ea"/>
              <a:cs typeface="+mn-cs"/>
            </a:rPr>
            <a:t>QUALITY CONTROL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Technical activities that measure the attributes and performance of a process, item, or service against defined standards to verify that they meet the stated requirements.</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9EC1-F615-42AD-97C4-F47095E9CA5A}">
  <dimension ref="A1"/>
  <sheetViews>
    <sheetView tabSelected="1"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D3CF7-0932-48D5-AC90-488B9787E947}">
  <dimension ref="A1:I87"/>
  <sheetViews>
    <sheetView workbookViewId="0">
      <selection activeCell="I11" sqref="I11"/>
    </sheetView>
  </sheetViews>
  <sheetFormatPr defaultRowHeight="14.5" x14ac:dyDescent="0.35"/>
  <cols>
    <col min="1" max="1" width="18.81640625" customWidth="1"/>
    <col min="6" max="6" width="12" customWidth="1"/>
    <col min="9" max="9" width="13.7265625" customWidth="1"/>
  </cols>
  <sheetData>
    <row r="1" spans="1:9" s="1" customFormat="1" ht="72.5" x14ac:dyDescent="0.35">
      <c r="B1" s="1" t="s">
        <v>30</v>
      </c>
      <c r="C1" s="1" t="s">
        <v>31</v>
      </c>
      <c r="D1" s="1" t="s">
        <v>32</v>
      </c>
      <c r="E1" s="1" t="s">
        <v>33</v>
      </c>
      <c r="F1" s="1" t="s">
        <v>34</v>
      </c>
      <c r="G1" s="1" t="s">
        <v>35</v>
      </c>
      <c r="H1" s="1" t="s">
        <v>89</v>
      </c>
      <c r="I1" s="1" t="s">
        <v>190</v>
      </c>
    </row>
    <row r="2" spans="1:9" x14ac:dyDescent="0.35">
      <c r="A2" s="2" t="s">
        <v>69</v>
      </c>
      <c r="D2" t="s">
        <v>36</v>
      </c>
      <c r="E2" t="s">
        <v>36</v>
      </c>
      <c r="I2">
        <f>COUNTA(B2:F2)</f>
        <v>2</v>
      </c>
    </row>
    <row r="3" spans="1:9" x14ac:dyDescent="0.35">
      <c r="A3" s="3" t="s">
        <v>56</v>
      </c>
      <c r="B3" t="s">
        <v>36</v>
      </c>
      <c r="C3" t="s">
        <v>36</v>
      </c>
      <c r="I3">
        <f t="shared" ref="I3:I66" si="0">COUNTA(B3:F3)</f>
        <v>2</v>
      </c>
    </row>
    <row r="4" spans="1:9" x14ac:dyDescent="0.35">
      <c r="A4" t="s">
        <v>1</v>
      </c>
      <c r="C4" t="s">
        <v>36</v>
      </c>
      <c r="F4" t="s">
        <v>36</v>
      </c>
      <c r="I4">
        <f t="shared" si="0"/>
        <v>2</v>
      </c>
    </row>
    <row r="5" spans="1:9" x14ac:dyDescent="0.35">
      <c r="A5" t="s">
        <v>24</v>
      </c>
      <c r="B5" t="s">
        <v>36</v>
      </c>
      <c r="C5" t="s">
        <v>36</v>
      </c>
      <c r="D5" t="s">
        <v>36</v>
      </c>
      <c r="E5" t="s">
        <v>36</v>
      </c>
      <c r="I5">
        <f t="shared" si="0"/>
        <v>4</v>
      </c>
    </row>
    <row r="6" spans="1:9" x14ac:dyDescent="0.35">
      <c r="A6" s="2" t="s">
        <v>60</v>
      </c>
      <c r="B6" t="s">
        <v>36</v>
      </c>
      <c r="E6" t="s">
        <v>36</v>
      </c>
      <c r="I6">
        <f t="shared" si="0"/>
        <v>2</v>
      </c>
    </row>
    <row r="7" spans="1:9" x14ac:dyDescent="0.35">
      <c r="A7" s="2" t="s">
        <v>62</v>
      </c>
      <c r="B7" t="s">
        <v>36</v>
      </c>
      <c r="C7" t="s">
        <v>36</v>
      </c>
      <c r="D7" t="s">
        <v>36</v>
      </c>
      <c r="E7" t="s">
        <v>36</v>
      </c>
      <c r="F7" t="s">
        <v>36</v>
      </c>
      <c r="I7">
        <f t="shared" si="0"/>
        <v>5</v>
      </c>
    </row>
    <row r="8" spans="1:9" x14ac:dyDescent="0.35">
      <c r="A8" t="s">
        <v>25</v>
      </c>
      <c r="C8" t="s">
        <v>36</v>
      </c>
      <c r="E8" t="s">
        <v>36</v>
      </c>
      <c r="I8">
        <f t="shared" si="0"/>
        <v>2</v>
      </c>
    </row>
    <row r="9" spans="1:9" x14ac:dyDescent="0.35">
      <c r="A9" s="2" t="s">
        <v>57</v>
      </c>
      <c r="B9" t="s">
        <v>36</v>
      </c>
      <c r="F9" t="s">
        <v>36</v>
      </c>
      <c r="I9">
        <f t="shared" si="0"/>
        <v>2</v>
      </c>
    </row>
    <row r="10" spans="1:9" x14ac:dyDescent="0.35">
      <c r="A10" t="s">
        <v>37</v>
      </c>
      <c r="G10" t="s">
        <v>36</v>
      </c>
      <c r="H10" t="s">
        <v>36</v>
      </c>
      <c r="I10">
        <f t="shared" si="0"/>
        <v>0</v>
      </c>
    </row>
    <row r="11" spans="1:9" x14ac:dyDescent="0.35">
      <c r="A11" s="2" t="s">
        <v>71</v>
      </c>
      <c r="B11" t="s">
        <v>36</v>
      </c>
      <c r="C11" t="s">
        <v>36</v>
      </c>
      <c r="E11" t="s">
        <v>36</v>
      </c>
      <c r="I11">
        <f t="shared" si="0"/>
        <v>3</v>
      </c>
    </row>
    <row r="12" spans="1:9" x14ac:dyDescent="0.35">
      <c r="A12" t="s">
        <v>6</v>
      </c>
      <c r="D12" t="s">
        <v>36</v>
      </c>
      <c r="I12">
        <f t="shared" si="0"/>
        <v>1</v>
      </c>
    </row>
    <row r="13" spans="1:9" x14ac:dyDescent="0.35">
      <c r="A13" t="s">
        <v>19</v>
      </c>
      <c r="G13" t="s">
        <v>36</v>
      </c>
      <c r="I13">
        <f t="shared" si="0"/>
        <v>0</v>
      </c>
    </row>
    <row r="14" spans="1:9" x14ac:dyDescent="0.35">
      <c r="A14" t="s">
        <v>16</v>
      </c>
      <c r="B14" t="s">
        <v>36</v>
      </c>
      <c r="E14" t="s">
        <v>36</v>
      </c>
      <c r="F14" t="s">
        <v>36</v>
      </c>
      <c r="I14">
        <f t="shared" si="0"/>
        <v>3</v>
      </c>
    </row>
    <row r="15" spans="1:9" x14ac:dyDescent="0.35">
      <c r="A15" t="s">
        <v>38</v>
      </c>
      <c r="B15" t="s">
        <v>36</v>
      </c>
      <c r="D15" t="s">
        <v>36</v>
      </c>
      <c r="E15" t="s">
        <v>36</v>
      </c>
      <c r="I15">
        <f t="shared" si="0"/>
        <v>3</v>
      </c>
    </row>
    <row r="16" spans="1:9" x14ac:dyDescent="0.35">
      <c r="A16" s="2" t="s">
        <v>54</v>
      </c>
      <c r="E16" t="s">
        <v>36</v>
      </c>
      <c r="F16" t="s">
        <v>36</v>
      </c>
      <c r="I16">
        <f t="shared" si="0"/>
        <v>2</v>
      </c>
    </row>
    <row r="17" spans="1:9" x14ac:dyDescent="0.35">
      <c r="A17" t="s">
        <v>82</v>
      </c>
      <c r="B17" t="s">
        <v>36</v>
      </c>
      <c r="I17">
        <f t="shared" si="0"/>
        <v>1</v>
      </c>
    </row>
    <row r="18" spans="1:9" x14ac:dyDescent="0.35">
      <c r="A18" t="s">
        <v>39</v>
      </c>
      <c r="B18" t="s">
        <v>36</v>
      </c>
      <c r="E18" t="s">
        <v>36</v>
      </c>
      <c r="I18">
        <f t="shared" si="0"/>
        <v>2</v>
      </c>
    </row>
    <row r="19" spans="1:9" x14ac:dyDescent="0.35">
      <c r="A19" t="s">
        <v>39</v>
      </c>
      <c r="B19" t="s">
        <v>36</v>
      </c>
      <c r="F19" t="s">
        <v>36</v>
      </c>
      <c r="I19">
        <f t="shared" si="0"/>
        <v>2</v>
      </c>
    </row>
    <row r="20" spans="1:9" x14ac:dyDescent="0.35">
      <c r="A20" s="2" t="s">
        <v>63</v>
      </c>
      <c r="B20" t="s">
        <v>36</v>
      </c>
      <c r="D20" t="s">
        <v>36</v>
      </c>
      <c r="E20" t="s">
        <v>36</v>
      </c>
      <c r="I20">
        <f t="shared" si="0"/>
        <v>3</v>
      </c>
    </row>
    <row r="21" spans="1:9" x14ac:dyDescent="0.35">
      <c r="A21" t="s">
        <v>0</v>
      </c>
      <c r="D21" t="s">
        <v>36</v>
      </c>
      <c r="I21">
        <f t="shared" si="0"/>
        <v>1</v>
      </c>
    </row>
    <row r="22" spans="1:9" x14ac:dyDescent="0.35">
      <c r="A22" s="2" t="s">
        <v>66</v>
      </c>
      <c r="B22" t="s">
        <v>36</v>
      </c>
      <c r="C22" t="s">
        <v>36</v>
      </c>
      <c r="I22">
        <f t="shared" si="0"/>
        <v>2</v>
      </c>
    </row>
    <row r="23" spans="1:9" x14ac:dyDescent="0.35">
      <c r="A23" t="s">
        <v>40</v>
      </c>
      <c r="E23" t="s">
        <v>36</v>
      </c>
      <c r="I23">
        <f t="shared" si="0"/>
        <v>1</v>
      </c>
    </row>
    <row r="24" spans="1:9" x14ac:dyDescent="0.35">
      <c r="A24" t="s">
        <v>41</v>
      </c>
      <c r="F24" t="s">
        <v>36</v>
      </c>
      <c r="I24">
        <f t="shared" si="0"/>
        <v>1</v>
      </c>
    </row>
    <row r="25" spans="1:9" x14ac:dyDescent="0.35">
      <c r="A25" s="2" t="s">
        <v>67</v>
      </c>
      <c r="B25" t="s">
        <v>36</v>
      </c>
      <c r="C25" t="s">
        <v>36</v>
      </c>
      <c r="D25" t="s">
        <v>36</v>
      </c>
      <c r="I25">
        <f t="shared" si="0"/>
        <v>3</v>
      </c>
    </row>
    <row r="26" spans="1:9" x14ac:dyDescent="0.35">
      <c r="A26" t="s">
        <v>26</v>
      </c>
      <c r="B26" t="s">
        <v>36</v>
      </c>
      <c r="C26" t="s">
        <v>36</v>
      </c>
      <c r="D26" t="s">
        <v>36</v>
      </c>
      <c r="E26" t="s">
        <v>36</v>
      </c>
      <c r="F26" t="s">
        <v>36</v>
      </c>
      <c r="I26">
        <f t="shared" si="0"/>
        <v>5</v>
      </c>
    </row>
    <row r="27" spans="1:9" x14ac:dyDescent="0.35">
      <c r="A27" t="s">
        <v>78</v>
      </c>
      <c r="B27" t="s">
        <v>36</v>
      </c>
      <c r="E27" t="s">
        <v>36</v>
      </c>
      <c r="I27">
        <f t="shared" si="0"/>
        <v>2</v>
      </c>
    </row>
    <row r="28" spans="1:9" x14ac:dyDescent="0.35">
      <c r="A28" t="s">
        <v>2</v>
      </c>
      <c r="F28" t="s">
        <v>36</v>
      </c>
      <c r="I28">
        <f t="shared" si="0"/>
        <v>1</v>
      </c>
    </row>
    <row r="29" spans="1:9" x14ac:dyDescent="0.35">
      <c r="A29" t="s">
        <v>8</v>
      </c>
      <c r="B29" t="s">
        <v>36</v>
      </c>
      <c r="E29" t="s">
        <v>36</v>
      </c>
      <c r="I29">
        <f t="shared" si="0"/>
        <v>2</v>
      </c>
    </row>
    <row r="30" spans="1:9" x14ac:dyDescent="0.35">
      <c r="A30" t="s">
        <v>18</v>
      </c>
      <c r="D30" t="s">
        <v>36</v>
      </c>
      <c r="F30" t="s">
        <v>36</v>
      </c>
      <c r="I30">
        <f t="shared" si="0"/>
        <v>2</v>
      </c>
    </row>
    <row r="31" spans="1:9" x14ac:dyDescent="0.35">
      <c r="A31" t="s">
        <v>83</v>
      </c>
      <c r="B31" t="s">
        <v>88</v>
      </c>
      <c r="D31" t="s">
        <v>36</v>
      </c>
      <c r="I31">
        <f t="shared" si="0"/>
        <v>2</v>
      </c>
    </row>
    <row r="32" spans="1:9" x14ac:dyDescent="0.35">
      <c r="A32" s="2" t="s">
        <v>55</v>
      </c>
      <c r="B32" t="s">
        <v>36</v>
      </c>
      <c r="D32" t="s">
        <v>36</v>
      </c>
      <c r="E32" t="s">
        <v>36</v>
      </c>
      <c r="I32">
        <f t="shared" si="0"/>
        <v>3</v>
      </c>
    </row>
    <row r="33" spans="1:9" x14ac:dyDescent="0.35">
      <c r="A33" t="s">
        <v>74</v>
      </c>
      <c r="B33" t="s">
        <v>36</v>
      </c>
      <c r="D33" t="s">
        <v>36</v>
      </c>
      <c r="I33">
        <f t="shared" si="0"/>
        <v>2</v>
      </c>
    </row>
    <row r="34" spans="1:9" x14ac:dyDescent="0.35">
      <c r="A34" t="s">
        <v>42</v>
      </c>
      <c r="B34" t="s">
        <v>36</v>
      </c>
      <c r="C34" t="s">
        <v>36</v>
      </c>
      <c r="D34" t="s">
        <v>36</v>
      </c>
      <c r="E34" t="s">
        <v>36</v>
      </c>
      <c r="F34" t="s">
        <v>36</v>
      </c>
      <c r="I34">
        <f t="shared" si="0"/>
        <v>5</v>
      </c>
    </row>
    <row r="35" spans="1:9" x14ac:dyDescent="0.35">
      <c r="A35" t="s">
        <v>64</v>
      </c>
      <c r="B35" t="s">
        <v>36</v>
      </c>
      <c r="E35" t="s">
        <v>36</v>
      </c>
      <c r="F35" t="s">
        <v>36</v>
      </c>
      <c r="I35">
        <f t="shared" si="0"/>
        <v>3</v>
      </c>
    </row>
    <row r="36" spans="1:9" x14ac:dyDescent="0.35">
      <c r="A36" t="s">
        <v>43</v>
      </c>
      <c r="G36" t="s">
        <v>36</v>
      </c>
      <c r="I36">
        <f t="shared" si="0"/>
        <v>0</v>
      </c>
    </row>
    <row r="37" spans="1:9" x14ac:dyDescent="0.35">
      <c r="A37" s="2" t="s">
        <v>68</v>
      </c>
      <c r="B37" t="s">
        <v>36</v>
      </c>
      <c r="E37" t="s">
        <v>36</v>
      </c>
      <c r="F37" t="s">
        <v>36</v>
      </c>
      <c r="I37">
        <f t="shared" si="0"/>
        <v>3</v>
      </c>
    </row>
    <row r="38" spans="1:9" x14ac:dyDescent="0.35">
      <c r="A38" t="s">
        <v>73</v>
      </c>
      <c r="B38" t="s">
        <v>36</v>
      </c>
      <c r="D38" t="s">
        <v>36</v>
      </c>
      <c r="I38">
        <f t="shared" si="0"/>
        <v>2</v>
      </c>
    </row>
    <row r="39" spans="1:9" x14ac:dyDescent="0.35">
      <c r="A39" t="s">
        <v>77</v>
      </c>
      <c r="B39" t="s">
        <v>36</v>
      </c>
      <c r="D39" t="s">
        <v>36</v>
      </c>
      <c r="I39">
        <f t="shared" si="0"/>
        <v>2</v>
      </c>
    </row>
    <row r="40" spans="1:9" x14ac:dyDescent="0.35">
      <c r="A40" t="s">
        <v>81</v>
      </c>
      <c r="B40" t="s">
        <v>36</v>
      </c>
      <c r="D40" t="s">
        <v>36</v>
      </c>
      <c r="I40">
        <f t="shared" si="0"/>
        <v>2</v>
      </c>
    </row>
    <row r="41" spans="1:9" x14ac:dyDescent="0.35">
      <c r="A41" t="s">
        <v>44</v>
      </c>
      <c r="B41" t="s">
        <v>36</v>
      </c>
      <c r="E41" t="s">
        <v>36</v>
      </c>
      <c r="F41" t="s">
        <v>36</v>
      </c>
      <c r="I41">
        <f t="shared" si="0"/>
        <v>3</v>
      </c>
    </row>
    <row r="42" spans="1:9" x14ac:dyDescent="0.35">
      <c r="A42" t="s">
        <v>84</v>
      </c>
      <c r="B42" t="s">
        <v>36</v>
      </c>
      <c r="D42" t="s">
        <v>36</v>
      </c>
      <c r="E42" t="s">
        <v>36</v>
      </c>
      <c r="F42" t="s">
        <v>36</v>
      </c>
      <c r="I42">
        <f t="shared" si="0"/>
        <v>4</v>
      </c>
    </row>
    <row r="43" spans="1:9" x14ac:dyDescent="0.35">
      <c r="A43" t="s">
        <v>14</v>
      </c>
      <c r="B43" t="s">
        <v>36</v>
      </c>
      <c r="E43" t="s">
        <v>36</v>
      </c>
      <c r="F43" t="s">
        <v>36</v>
      </c>
      <c r="I43">
        <f t="shared" si="0"/>
        <v>3</v>
      </c>
    </row>
    <row r="44" spans="1:9" x14ac:dyDescent="0.35">
      <c r="A44" t="s">
        <v>4</v>
      </c>
      <c r="B44" t="s">
        <v>36</v>
      </c>
      <c r="D44" t="s">
        <v>36</v>
      </c>
      <c r="I44">
        <f t="shared" si="0"/>
        <v>2</v>
      </c>
    </row>
    <row r="45" spans="1:9" x14ac:dyDescent="0.35">
      <c r="A45" t="s">
        <v>45</v>
      </c>
      <c r="D45" t="s">
        <v>36</v>
      </c>
      <c r="F45" t="s">
        <v>36</v>
      </c>
      <c r="I45">
        <f t="shared" si="0"/>
        <v>2</v>
      </c>
    </row>
    <row r="46" spans="1:9" x14ac:dyDescent="0.35">
      <c r="A46" t="s">
        <v>46</v>
      </c>
      <c r="E46" t="s">
        <v>36</v>
      </c>
      <c r="I46">
        <f t="shared" si="0"/>
        <v>1</v>
      </c>
    </row>
    <row r="47" spans="1:9" x14ac:dyDescent="0.35">
      <c r="A47" t="s">
        <v>20</v>
      </c>
      <c r="B47" t="s">
        <v>36</v>
      </c>
      <c r="C47" t="s">
        <v>36</v>
      </c>
      <c r="I47">
        <f t="shared" si="0"/>
        <v>2</v>
      </c>
    </row>
    <row r="48" spans="1:9" x14ac:dyDescent="0.35">
      <c r="A48" t="s">
        <v>27</v>
      </c>
      <c r="B48" t="s">
        <v>36</v>
      </c>
      <c r="D48" t="s">
        <v>36</v>
      </c>
      <c r="I48">
        <f t="shared" si="0"/>
        <v>2</v>
      </c>
    </row>
    <row r="49" spans="1:9" x14ac:dyDescent="0.35">
      <c r="A49" t="s">
        <v>47</v>
      </c>
      <c r="G49" t="s">
        <v>36</v>
      </c>
      <c r="I49">
        <f t="shared" si="0"/>
        <v>0</v>
      </c>
    </row>
    <row r="50" spans="1:9" x14ac:dyDescent="0.35">
      <c r="A50" t="s">
        <v>3</v>
      </c>
      <c r="B50" t="s">
        <v>36</v>
      </c>
      <c r="F50" t="s">
        <v>36</v>
      </c>
      <c r="I50">
        <f t="shared" si="0"/>
        <v>2</v>
      </c>
    </row>
    <row r="51" spans="1:9" x14ac:dyDescent="0.35">
      <c r="A51" t="s">
        <v>23</v>
      </c>
      <c r="G51" t="s">
        <v>36</v>
      </c>
      <c r="H51" t="s">
        <v>36</v>
      </c>
      <c r="I51">
        <f t="shared" si="0"/>
        <v>0</v>
      </c>
    </row>
    <row r="52" spans="1:9" x14ac:dyDescent="0.35">
      <c r="A52" s="2" t="s">
        <v>72</v>
      </c>
      <c r="B52" t="s">
        <v>36</v>
      </c>
      <c r="D52" t="s">
        <v>36</v>
      </c>
      <c r="I52">
        <f t="shared" si="0"/>
        <v>2</v>
      </c>
    </row>
    <row r="53" spans="1:9" x14ac:dyDescent="0.35">
      <c r="A53" t="s">
        <v>29</v>
      </c>
      <c r="G53" t="s">
        <v>36</v>
      </c>
      <c r="I53">
        <f t="shared" si="0"/>
        <v>0</v>
      </c>
    </row>
    <row r="54" spans="1:9" x14ac:dyDescent="0.35">
      <c r="A54" t="s">
        <v>70</v>
      </c>
      <c r="B54" t="s">
        <v>36</v>
      </c>
      <c r="I54">
        <f t="shared" si="0"/>
        <v>1</v>
      </c>
    </row>
    <row r="55" spans="1:9" x14ac:dyDescent="0.35">
      <c r="A55" t="s">
        <v>7</v>
      </c>
      <c r="B55" t="s">
        <v>36</v>
      </c>
      <c r="C55" t="s">
        <v>36</v>
      </c>
      <c r="F55" t="s">
        <v>36</v>
      </c>
      <c r="I55">
        <f t="shared" si="0"/>
        <v>3</v>
      </c>
    </row>
    <row r="56" spans="1:9" x14ac:dyDescent="0.35">
      <c r="A56" s="2" t="s">
        <v>59</v>
      </c>
      <c r="B56" t="s">
        <v>36</v>
      </c>
      <c r="C56" t="s">
        <v>36</v>
      </c>
      <c r="D56" t="s">
        <v>36</v>
      </c>
      <c r="E56" t="s">
        <v>36</v>
      </c>
      <c r="I56">
        <f t="shared" si="0"/>
        <v>4</v>
      </c>
    </row>
    <row r="57" spans="1:9" x14ac:dyDescent="0.35">
      <c r="A57" t="s">
        <v>85</v>
      </c>
      <c r="B57" t="s">
        <v>36</v>
      </c>
      <c r="D57" t="s">
        <v>36</v>
      </c>
      <c r="F57" t="s">
        <v>36</v>
      </c>
      <c r="I57">
        <f t="shared" si="0"/>
        <v>3</v>
      </c>
    </row>
    <row r="58" spans="1:9" x14ac:dyDescent="0.35">
      <c r="A58" t="s">
        <v>48</v>
      </c>
      <c r="C58" t="s">
        <v>36</v>
      </c>
      <c r="E58" t="s">
        <v>36</v>
      </c>
      <c r="F58" t="s">
        <v>36</v>
      </c>
      <c r="I58">
        <f t="shared" si="0"/>
        <v>3</v>
      </c>
    </row>
    <row r="59" spans="1:9" x14ac:dyDescent="0.35">
      <c r="A59" t="s">
        <v>12</v>
      </c>
      <c r="B59" t="s">
        <v>36</v>
      </c>
      <c r="E59" t="s">
        <v>36</v>
      </c>
      <c r="I59">
        <f t="shared" si="0"/>
        <v>2</v>
      </c>
    </row>
    <row r="60" spans="1:9" x14ac:dyDescent="0.35">
      <c r="A60" t="s">
        <v>10</v>
      </c>
      <c r="G60" t="s">
        <v>36</v>
      </c>
      <c r="I60">
        <f t="shared" si="0"/>
        <v>0</v>
      </c>
    </row>
    <row r="61" spans="1:9" x14ac:dyDescent="0.35">
      <c r="A61" t="s">
        <v>28</v>
      </c>
      <c r="C61" t="s">
        <v>36</v>
      </c>
      <c r="E61" t="s">
        <v>36</v>
      </c>
      <c r="F61" t="s">
        <v>36</v>
      </c>
      <c r="I61">
        <f t="shared" si="0"/>
        <v>3</v>
      </c>
    </row>
    <row r="62" spans="1:9" x14ac:dyDescent="0.35">
      <c r="A62" t="s">
        <v>75</v>
      </c>
      <c r="B62" t="s">
        <v>36</v>
      </c>
      <c r="I62">
        <f t="shared" si="0"/>
        <v>1</v>
      </c>
    </row>
    <row r="63" spans="1:9" x14ac:dyDescent="0.35">
      <c r="A63" t="s">
        <v>49</v>
      </c>
      <c r="B63" t="s">
        <v>36</v>
      </c>
      <c r="C63" t="s">
        <v>36</v>
      </c>
      <c r="I63">
        <f t="shared" si="0"/>
        <v>2</v>
      </c>
    </row>
    <row r="64" spans="1:9" x14ac:dyDescent="0.35">
      <c r="A64" t="s">
        <v>80</v>
      </c>
      <c r="C64" t="s">
        <v>36</v>
      </c>
      <c r="D64" t="s">
        <v>36</v>
      </c>
      <c r="I64">
        <f t="shared" si="0"/>
        <v>2</v>
      </c>
    </row>
    <row r="65" spans="1:9" x14ac:dyDescent="0.35">
      <c r="A65" s="2" t="s">
        <v>61</v>
      </c>
      <c r="B65" t="s">
        <v>36</v>
      </c>
      <c r="E65" t="s">
        <v>36</v>
      </c>
      <c r="I65">
        <f t="shared" si="0"/>
        <v>2</v>
      </c>
    </row>
    <row r="66" spans="1:9" x14ac:dyDescent="0.35">
      <c r="A66" s="2" t="s">
        <v>58</v>
      </c>
      <c r="B66" t="s">
        <v>36</v>
      </c>
      <c r="C66" t="s">
        <v>36</v>
      </c>
      <c r="D66" t="s">
        <v>36</v>
      </c>
      <c r="E66" t="s">
        <v>36</v>
      </c>
      <c r="I66">
        <f t="shared" si="0"/>
        <v>4</v>
      </c>
    </row>
    <row r="67" spans="1:9" x14ac:dyDescent="0.35">
      <c r="A67" t="s">
        <v>50</v>
      </c>
      <c r="B67" t="s">
        <v>36</v>
      </c>
      <c r="E67" t="s">
        <v>36</v>
      </c>
      <c r="I67">
        <f t="shared" ref="I67:I85" si="1">COUNTA(B67:F67)</f>
        <v>2</v>
      </c>
    </row>
    <row r="68" spans="1:9" x14ac:dyDescent="0.35">
      <c r="A68" t="s">
        <v>51</v>
      </c>
      <c r="G68" t="s">
        <v>36</v>
      </c>
      <c r="I68">
        <f t="shared" si="1"/>
        <v>0</v>
      </c>
    </row>
    <row r="69" spans="1:9" x14ac:dyDescent="0.35">
      <c r="A69" t="s">
        <v>21</v>
      </c>
      <c r="B69" t="s">
        <v>36</v>
      </c>
      <c r="D69" t="s">
        <v>36</v>
      </c>
      <c r="F69" t="s">
        <v>36</v>
      </c>
      <c r="I69">
        <f t="shared" si="1"/>
        <v>3</v>
      </c>
    </row>
    <row r="70" spans="1:9" x14ac:dyDescent="0.35">
      <c r="A70" t="s">
        <v>79</v>
      </c>
      <c r="B70" t="s">
        <v>36</v>
      </c>
      <c r="C70" t="s">
        <v>36</v>
      </c>
      <c r="I70">
        <f t="shared" si="1"/>
        <v>2</v>
      </c>
    </row>
    <row r="71" spans="1:9" x14ac:dyDescent="0.35">
      <c r="A71" s="2" t="s">
        <v>52</v>
      </c>
      <c r="D71" t="s">
        <v>36</v>
      </c>
      <c r="E71" t="s">
        <v>36</v>
      </c>
      <c r="I71">
        <f t="shared" si="1"/>
        <v>2</v>
      </c>
    </row>
    <row r="72" spans="1:9" x14ac:dyDescent="0.35">
      <c r="A72" t="s">
        <v>13</v>
      </c>
      <c r="B72" t="s">
        <v>36</v>
      </c>
      <c r="C72" t="s">
        <v>36</v>
      </c>
      <c r="E72" t="s">
        <v>36</v>
      </c>
      <c r="F72" t="s">
        <v>36</v>
      </c>
      <c r="I72">
        <f t="shared" si="1"/>
        <v>4</v>
      </c>
    </row>
    <row r="73" spans="1:9" x14ac:dyDescent="0.35">
      <c r="A73" s="2" t="s">
        <v>65</v>
      </c>
      <c r="B73" t="s">
        <v>36</v>
      </c>
      <c r="C73" t="s">
        <v>36</v>
      </c>
      <c r="D73" t="s">
        <v>36</v>
      </c>
      <c r="E73" t="s">
        <v>88</v>
      </c>
      <c r="F73" t="s">
        <v>36</v>
      </c>
      <c r="I73">
        <f t="shared" si="1"/>
        <v>5</v>
      </c>
    </row>
    <row r="74" spans="1:9" x14ac:dyDescent="0.35">
      <c r="A74" t="s">
        <v>11</v>
      </c>
      <c r="B74" t="s">
        <v>36</v>
      </c>
      <c r="I74">
        <f t="shared" si="1"/>
        <v>1</v>
      </c>
    </row>
    <row r="75" spans="1:9" x14ac:dyDescent="0.35">
      <c r="A75" t="s">
        <v>90</v>
      </c>
      <c r="B75" t="s">
        <v>36</v>
      </c>
      <c r="E75" t="s">
        <v>36</v>
      </c>
      <c r="F75" t="s">
        <v>36</v>
      </c>
      <c r="I75">
        <f t="shared" si="1"/>
        <v>3</v>
      </c>
    </row>
    <row r="76" spans="1:9" x14ac:dyDescent="0.35">
      <c r="A76" t="s">
        <v>91</v>
      </c>
      <c r="B76" t="s">
        <v>36</v>
      </c>
      <c r="C76" t="s">
        <v>36</v>
      </c>
      <c r="D76" t="s">
        <v>36</v>
      </c>
      <c r="I76">
        <f t="shared" si="1"/>
        <v>3</v>
      </c>
    </row>
    <row r="77" spans="1:9" x14ac:dyDescent="0.35">
      <c r="A77" t="s">
        <v>9</v>
      </c>
      <c r="B77" t="s">
        <v>36</v>
      </c>
      <c r="C77" t="s">
        <v>36</v>
      </c>
      <c r="E77" t="s">
        <v>36</v>
      </c>
      <c r="F77" t="s">
        <v>36</v>
      </c>
      <c r="I77">
        <f t="shared" si="1"/>
        <v>4</v>
      </c>
    </row>
    <row r="78" spans="1:9" x14ac:dyDescent="0.35">
      <c r="A78" t="s">
        <v>86</v>
      </c>
      <c r="B78" t="s">
        <v>36</v>
      </c>
      <c r="C78" t="s">
        <v>36</v>
      </c>
      <c r="E78" t="s">
        <v>36</v>
      </c>
      <c r="I78">
        <f t="shared" si="1"/>
        <v>3</v>
      </c>
    </row>
    <row r="79" spans="1:9" x14ac:dyDescent="0.35">
      <c r="A79" t="s">
        <v>87</v>
      </c>
      <c r="B79" t="s">
        <v>36</v>
      </c>
      <c r="D79" t="s">
        <v>36</v>
      </c>
      <c r="E79" t="s">
        <v>36</v>
      </c>
      <c r="F79" t="s">
        <v>36</v>
      </c>
      <c r="I79">
        <f t="shared" si="1"/>
        <v>4</v>
      </c>
    </row>
    <row r="80" spans="1:9" x14ac:dyDescent="0.35">
      <c r="A80" t="s">
        <v>53</v>
      </c>
      <c r="B80" t="s">
        <v>36</v>
      </c>
      <c r="E80" t="s">
        <v>36</v>
      </c>
      <c r="F80" t="s">
        <v>36</v>
      </c>
      <c r="I80">
        <f t="shared" si="1"/>
        <v>3</v>
      </c>
    </row>
    <row r="81" spans="1:9" x14ac:dyDescent="0.35">
      <c r="A81" t="s">
        <v>5</v>
      </c>
      <c r="E81" t="s">
        <v>88</v>
      </c>
      <c r="I81">
        <f t="shared" si="1"/>
        <v>1</v>
      </c>
    </row>
    <row r="82" spans="1:9" x14ac:dyDescent="0.35">
      <c r="A82" t="s">
        <v>15</v>
      </c>
      <c r="E82" t="s">
        <v>36</v>
      </c>
      <c r="I82">
        <f t="shared" si="1"/>
        <v>1</v>
      </c>
    </row>
    <row r="83" spans="1:9" x14ac:dyDescent="0.35">
      <c r="A83" t="s">
        <v>22</v>
      </c>
      <c r="D83" t="s">
        <v>36</v>
      </c>
      <c r="E83" t="s">
        <v>36</v>
      </c>
      <c r="I83">
        <f t="shared" si="1"/>
        <v>2</v>
      </c>
    </row>
    <row r="84" spans="1:9" x14ac:dyDescent="0.35">
      <c r="A84" t="s">
        <v>17</v>
      </c>
      <c r="E84" t="s">
        <v>36</v>
      </c>
      <c r="F84" t="s">
        <v>36</v>
      </c>
      <c r="I84">
        <f t="shared" si="1"/>
        <v>2</v>
      </c>
    </row>
    <row r="85" spans="1:9" x14ac:dyDescent="0.35">
      <c r="A85" t="s">
        <v>76</v>
      </c>
      <c r="B85" t="s">
        <v>36</v>
      </c>
      <c r="E85" t="s">
        <v>36</v>
      </c>
      <c r="I85">
        <f t="shared" si="1"/>
        <v>2</v>
      </c>
    </row>
    <row r="86" spans="1:9" x14ac:dyDescent="0.35">
      <c r="B86" t="s">
        <v>30</v>
      </c>
      <c r="C86" t="s">
        <v>31</v>
      </c>
      <c r="D86" t="s">
        <v>32</v>
      </c>
      <c r="E86" t="s">
        <v>33</v>
      </c>
      <c r="F86" t="s">
        <v>34</v>
      </c>
      <c r="G86" t="s">
        <v>35</v>
      </c>
    </row>
    <row r="87" spans="1:9" x14ac:dyDescent="0.35">
      <c r="B87">
        <f>COUNTA(B2:B85)</f>
        <v>56</v>
      </c>
      <c r="C87">
        <f t="shared" ref="C87:G87" si="2">COUNTA(C2:C85)</f>
        <v>24</v>
      </c>
      <c r="D87">
        <f t="shared" si="2"/>
        <v>32</v>
      </c>
      <c r="E87">
        <f t="shared" si="2"/>
        <v>43</v>
      </c>
      <c r="F87">
        <f t="shared" si="2"/>
        <v>30</v>
      </c>
      <c r="G87">
        <f t="shared" si="2"/>
        <v>8</v>
      </c>
    </row>
  </sheetData>
  <sortState xmlns:xlrd2="http://schemas.microsoft.com/office/spreadsheetml/2017/richdata2" ref="A2:H85">
    <sortCondition ref="A2:A8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62FD-2E28-4E67-B7B0-ED22AB8C2EC4}">
  <dimension ref="A1:A84"/>
  <sheetViews>
    <sheetView workbookViewId="0">
      <selection sqref="A1:A1048576"/>
    </sheetView>
  </sheetViews>
  <sheetFormatPr defaultRowHeight="14.5" x14ac:dyDescent="0.35"/>
  <cols>
    <col min="1" max="1" width="9.1796875" style="5"/>
  </cols>
  <sheetData>
    <row r="1" spans="1:1" x14ac:dyDescent="0.35">
      <c r="A1" s="4" t="s">
        <v>92</v>
      </c>
    </row>
    <row r="2" spans="1:1" x14ac:dyDescent="0.35">
      <c r="A2" s="4" t="s">
        <v>116</v>
      </c>
    </row>
    <row r="3" spans="1:1" x14ac:dyDescent="0.35">
      <c r="A3" s="4" t="s">
        <v>133</v>
      </c>
    </row>
    <row r="4" spans="1:1" x14ac:dyDescent="0.35">
      <c r="A4" s="4" t="s">
        <v>134</v>
      </c>
    </row>
    <row r="5" spans="1:1" x14ac:dyDescent="0.35">
      <c r="A5" s="4" t="s">
        <v>117</v>
      </c>
    </row>
    <row r="6" spans="1:1" x14ac:dyDescent="0.35">
      <c r="A6" s="4" t="s">
        <v>118</v>
      </c>
    </row>
    <row r="7" spans="1:1" x14ac:dyDescent="0.35">
      <c r="A7" s="4" t="s">
        <v>93</v>
      </c>
    </row>
    <row r="8" spans="1:1" x14ac:dyDescent="0.35">
      <c r="A8" s="4" t="s">
        <v>119</v>
      </c>
    </row>
    <row r="9" spans="1:1" x14ac:dyDescent="0.35">
      <c r="A9" s="4" t="s">
        <v>160</v>
      </c>
    </row>
    <row r="10" spans="1:1" x14ac:dyDescent="0.35">
      <c r="A10" s="4" t="s">
        <v>120</v>
      </c>
    </row>
    <row r="11" spans="1:1" x14ac:dyDescent="0.35">
      <c r="A11" s="4" t="s">
        <v>135</v>
      </c>
    </row>
    <row r="12" spans="1:1" x14ac:dyDescent="0.35">
      <c r="A12" s="4" t="s">
        <v>136</v>
      </c>
    </row>
    <row r="13" spans="1:1" x14ac:dyDescent="0.35">
      <c r="A13" s="4" t="s">
        <v>137</v>
      </c>
    </row>
    <row r="14" spans="1:1" x14ac:dyDescent="0.35">
      <c r="A14" s="4" t="s">
        <v>161</v>
      </c>
    </row>
    <row r="15" spans="1:1" x14ac:dyDescent="0.35">
      <c r="A15" s="4" t="s">
        <v>121</v>
      </c>
    </row>
    <row r="16" spans="1:1" x14ac:dyDescent="0.35">
      <c r="A16" s="4" t="s">
        <v>94</v>
      </c>
    </row>
    <row r="17" spans="1:1" x14ac:dyDescent="0.35">
      <c r="A17" s="4" t="s">
        <v>95</v>
      </c>
    </row>
    <row r="18" spans="1:1" x14ac:dyDescent="0.35">
      <c r="A18" s="4" t="s">
        <v>162</v>
      </c>
    </row>
    <row r="19" spans="1:1" x14ac:dyDescent="0.35">
      <c r="A19" s="4" t="s">
        <v>122</v>
      </c>
    </row>
    <row r="20" spans="1:1" x14ac:dyDescent="0.35">
      <c r="A20" s="4" t="s">
        <v>138</v>
      </c>
    </row>
    <row r="21" spans="1:1" x14ac:dyDescent="0.35">
      <c r="A21" s="4" t="s">
        <v>123</v>
      </c>
    </row>
    <row r="22" spans="1:1" x14ac:dyDescent="0.35">
      <c r="A22" s="4" t="s">
        <v>163</v>
      </c>
    </row>
    <row r="23" spans="1:1" x14ac:dyDescent="0.35">
      <c r="A23" s="4" t="s">
        <v>164</v>
      </c>
    </row>
    <row r="24" spans="1:1" x14ac:dyDescent="0.35">
      <c r="A24" s="4" t="s">
        <v>124</v>
      </c>
    </row>
    <row r="25" spans="1:1" x14ac:dyDescent="0.35">
      <c r="A25" s="4" t="s">
        <v>96</v>
      </c>
    </row>
    <row r="26" spans="1:1" x14ac:dyDescent="0.35">
      <c r="A26" s="4" t="s">
        <v>97</v>
      </c>
    </row>
    <row r="27" spans="1:1" x14ac:dyDescent="0.35">
      <c r="A27" s="4" t="s">
        <v>139</v>
      </c>
    </row>
    <row r="28" spans="1:1" x14ac:dyDescent="0.35">
      <c r="A28" s="4" t="s">
        <v>140</v>
      </c>
    </row>
    <row r="29" spans="1:1" x14ac:dyDescent="0.35">
      <c r="A29" s="4" t="s">
        <v>141</v>
      </c>
    </row>
    <row r="30" spans="1:1" x14ac:dyDescent="0.35">
      <c r="A30" s="4" t="s">
        <v>125</v>
      </c>
    </row>
    <row r="31" spans="1:1" x14ac:dyDescent="0.35">
      <c r="A31" s="4" t="s">
        <v>98</v>
      </c>
    </row>
    <row r="32" spans="1:1" x14ac:dyDescent="0.35">
      <c r="A32" s="4" t="s">
        <v>165</v>
      </c>
    </row>
    <row r="33" spans="1:1" x14ac:dyDescent="0.35">
      <c r="A33" s="4" t="s">
        <v>126</v>
      </c>
    </row>
    <row r="34" spans="1:1" x14ac:dyDescent="0.35">
      <c r="A34" s="4" t="s">
        <v>166</v>
      </c>
    </row>
    <row r="35" spans="1:1" x14ac:dyDescent="0.35">
      <c r="A35" s="4" t="s">
        <v>127</v>
      </c>
    </row>
    <row r="36" spans="1:1" x14ac:dyDescent="0.35">
      <c r="A36" s="4" t="s">
        <v>99</v>
      </c>
    </row>
    <row r="37" spans="1:1" x14ac:dyDescent="0.35">
      <c r="A37" s="4" t="s">
        <v>167</v>
      </c>
    </row>
    <row r="38" spans="1:1" x14ac:dyDescent="0.35">
      <c r="A38" s="4" t="s">
        <v>100</v>
      </c>
    </row>
    <row r="39" spans="1:1" x14ac:dyDescent="0.35">
      <c r="A39" s="4" t="s">
        <v>101</v>
      </c>
    </row>
    <row r="40" spans="1:1" x14ac:dyDescent="0.35">
      <c r="A40" s="4" t="s">
        <v>102</v>
      </c>
    </row>
    <row r="41" spans="1:1" x14ac:dyDescent="0.35">
      <c r="A41" s="4" t="s">
        <v>103</v>
      </c>
    </row>
    <row r="42" spans="1:1" x14ac:dyDescent="0.35">
      <c r="A42" s="4" t="s">
        <v>104</v>
      </c>
    </row>
    <row r="43" spans="1:1" x14ac:dyDescent="0.35">
      <c r="A43" s="4" t="s">
        <v>142</v>
      </c>
    </row>
    <row r="44" spans="1:1" x14ac:dyDescent="0.35">
      <c r="A44" s="4" t="s">
        <v>143</v>
      </c>
    </row>
    <row r="45" spans="1:1" x14ac:dyDescent="0.35">
      <c r="A45" s="4" t="s">
        <v>168</v>
      </c>
    </row>
    <row r="46" spans="1:1" x14ac:dyDescent="0.35">
      <c r="A46" s="4" t="s">
        <v>169</v>
      </c>
    </row>
    <row r="47" spans="1:1" x14ac:dyDescent="0.35">
      <c r="A47" s="4" t="s">
        <v>105</v>
      </c>
    </row>
    <row r="48" spans="1:1" x14ac:dyDescent="0.35">
      <c r="A48" s="4" t="s">
        <v>144</v>
      </c>
    </row>
    <row r="49" spans="1:1" x14ac:dyDescent="0.35">
      <c r="A49" s="4" t="s">
        <v>170</v>
      </c>
    </row>
    <row r="50" spans="1:1" x14ac:dyDescent="0.35">
      <c r="A50" s="4" t="s">
        <v>145</v>
      </c>
    </row>
    <row r="51" spans="1:1" x14ac:dyDescent="0.35">
      <c r="A51" s="4" t="s">
        <v>146</v>
      </c>
    </row>
    <row r="52" spans="1:1" x14ac:dyDescent="0.35">
      <c r="A52" s="4" t="s">
        <v>128</v>
      </c>
    </row>
    <row r="53" spans="1:1" x14ac:dyDescent="0.35">
      <c r="A53" s="4" t="s">
        <v>147</v>
      </c>
    </row>
    <row r="54" spans="1:1" x14ac:dyDescent="0.35">
      <c r="A54" s="4" t="s">
        <v>106</v>
      </c>
    </row>
    <row r="55" spans="1:1" x14ac:dyDescent="0.35">
      <c r="A55" s="4" t="s">
        <v>148</v>
      </c>
    </row>
    <row r="56" spans="1:1" x14ac:dyDescent="0.35">
      <c r="A56" s="4" t="s">
        <v>129</v>
      </c>
    </row>
    <row r="57" spans="1:1" x14ac:dyDescent="0.35">
      <c r="A57" s="4" t="s">
        <v>107</v>
      </c>
    </row>
    <row r="58" spans="1:1" x14ac:dyDescent="0.35">
      <c r="A58" s="4" t="s">
        <v>171</v>
      </c>
    </row>
    <row r="59" spans="1:1" x14ac:dyDescent="0.35">
      <c r="A59" s="4" t="s">
        <v>149</v>
      </c>
    </row>
    <row r="60" spans="1:1" x14ac:dyDescent="0.35">
      <c r="A60" s="4" t="s">
        <v>150</v>
      </c>
    </row>
    <row r="61" spans="1:1" x14ac:dyDescent="0.35">
      <c r="A61" s="4" t="s">
        <v>108</v>
      </c>
    </row>
    <row r="62" spans="1:1" x14ac:dyDescent="0.35">
      <c r="A62" s="4" t="s">
        <v>109</v>
      </c>
    </row>
    <row r="63" spans="1:1" x14ac:dyDescent="0.35">
      <c r="A63" s="4" t="s">
        <v>172</v>
      </c>
    </row>
    <row r="64" spans="1:1" x14ac:dyDescent="0.35">
      <c r="A64" s="4" t="s">
        <v>110</v>
      </c>
    </row>
    <row r="65" spans="1:1" x14ac:dyDescent="0.35">
      <c r="A65" s="4" t="s">
        <v>130</v>
      </c>
    </row>
    <row r="66" spans="1:1" x14ac:dyDescent="0.35">
      <c r="A66" s="4" t="s">
        <v>131</v>
      </c>
    </row>
    <row r="67" spans="1:1" x14ac:dyDescent="0.35">
      <c r="A67" s="4" t="s">
        <v>173</v>
      </c>
    </row>
    <row r="68" spans="1:1" x14ac:dyDescent="0.35">
      <c r="A68" s="4" t="s">
        <v>174</v>
      </c>
    </row>
    <row r="69" spans="1:1" x14ac:dyDescent="0.35">
      <c r="A69" s="4" t="s">
        <v>151</v>
      </c>
    </row>
    <row r="70" spans="1:1" x14ac:dyDescent="0.35">
      <c r="A70" s="4" t="s">
        <v>111</v>
      </c>
    </row>
    <row r="71" spans="1:1" x14ac:dyDescent="0.35">
      <c r="A71" s="4" t="s">
        <v>152</v>
      </c>
    </row>
    <row r="72" spans="1:1" x14ac:dyDescent="0.35">
      <c r="A72" s="4" t="s">
        <v>153</v>
      </c>
    </row>
    <row r="73" spans="1:1" x14ac:dyDescent="0.35">
      <c r="A73" s="4" t="s">
        <v>132</v>
      </c>
    </row>
    <row r="74" spans="1:1" x14ac:dyDescent="0.35">
      <c r="A74" s="4" t="s">
        <v>154</v>
      </c>
    </row>
    <row r="75" spans="1:1" x14ac:dyDescent="0.35">
      <c r="A75" s="4" t="s">
        <v>155</v>
      </c>
    </row>
    <row r="76" spans="1:1" x14ac:dyDescent="0.35">
      <c r="A76" s="4" t="s">
        <v>112</v>
      </c>
    </row>
    <row r="77" spans="1:1" x14ac:dyDescent="0.35">
      <c r="A77" s="4" t="s">
        <v>113</v>
      </c>
    </row>
    <row r="78" spans="1:1" x14ac:dyDescent="0.35">
      <c r="A78" s="4" t="s">
        <v>114</v>
      </c>
    </row>
    <row r="79" spans="1:1" x14ac:dyDescent="0.35">
      <c r="A79" s="4" t="s">
        <v>175</v>
      </c>
    </row>
    <row r="80" spans="1:1" x14ac:dyDescent="0.35">
      <c r="A80" s="4" t="s">
        <v>156</v>
      </c>
    </row>
    <row r="81" spans="1:1" x14ac:dyDescent="0.35">
      <c r="A81" s="4" t="s">
        <v>157</v>
      </c>
    </row>
    <row r="82" spans="1:1" x14ac:dyDescent="0.35">
      <c r="A82" s="4" t="s">
        <v>158</v>
      </c>
    </row>
    <row r="83" spans="1:1" x14ac:dyDescent="0.35">
      <c r="A83" s="4" t="s">
        <v>159</v>
      </c>
    </row>
    <row r="84" spans="1:1" x14ac:dyDescent="0.35">
      <c r="A84" s="4" t="s">
        <v>115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4F7B2-97B7-48F2-ADE7-96E6D75A0A9A}">
  <dimension ref="A1:A27"/>
  <sheetViews>
    <sheetView topLeftCell="A15" workbookViewId="0">
      <selection activeCell="A24" sqref="A24"/>
    </sheetView>
  </sheetViews>
  <sheetFormatPr defaultRowHeight="14.5" x14ac:dyDescent="0.35"/>
  <cols>
    <col min="1" max="1" width="55.81640625" customWidth="1"/>
  </cols>
  <sheetData>
    <row r="1" spans="1:1" x14ac:dyDescent="0.35">
      <c r="A1" t="s">
        <v>176</v>
      </c>
    </row>
    <row r="2" spans="1:1" x14ac:dyDescent="0.35">
      <c r="A2" t="s">
        <v>177</v>
      </c>
    </row>
    <row r="3" spans="1:1" x14ac:dyDescent="0.35">
      <c r="A3" t="s">
        <v>178</v>
      </c>
    </row>
    <row r="4" spans="1:1" x14ac:dyDescent="0.35">
      <c r="A4" t="s">
        <v>179</v>
      </c>
    </row>
    <row r="5" spans="1:1" x14ac:dyDescent="0.35">
      <c r="A5" t="s">
        <v>191</v>
      </c>
    </row>
    <row r="9" spans="1:1" x14ac:dyDescent="0.35">
      <c r="A9" t="s">
        <v>180</v>
      </c>
    </row>
    <row r="11" spans="1:1" x14ac:dyDescent="0.35">
      <c r="A11" t="s">
        <v>181</v>
      </c>
    </row>
    <row r="13" spans="1:1" x14ac:dyDescent="0.35">
      <c r="A13" t="s">
        <v>182</v>
      </c>
    </row>
    <row r="14" spans="1:1" ht="29" x14ac:dyDescent="0.35">
      <c r="A14" s="1" t="s">
        <v>183</v>
      </c>
    </row>
    <row r="18" spans="1:1" x14ac:dyDescent="0.35">
      <c r="A18" t="s">
        <v>184</v>
      </c>
    </row>
    <row r="20" spans="1:1" x14ac:dyDescent="0.35">
      <c r="A20" t="s">
        <v>185</v>
      </c>
    </row>
    <row r="21" spans="1:1" x14ac:dyDescent="0.35">
      <c r="A21" t="s">
        <v>186</v>
      </c>
    </row>
    <row r="22" spans="1:1" x14ac:dyDescent="0.35">
      <c r="A22" t="s">
        <v>187</v>
      </c>
    </row>
    <row r="23" spans="1:1" x14ac:dyDescent="0.35">
      <c r="A23" t="s">
        <v>192</v>
      </c>
    </row>
    <row r="24" spans="1:1" x14ac:dyDescent="0.35">
      <c r="A24" t="s">
        <v>193</v>
      </c>
    </row>
    <row r="25" spans="1:1" x14ac:dyDescent="0.35">
      <c r="A25" t="s">
        <v>188</v>
      </c>
    </row>
    <row r="27" spans="1:1" x14ac:dyDescent="0.35">
      <c r="A27"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Records_x0020_Date xmlns="fa10c853-7380-483e-9cde-87121eb12400" xsi:nil="true"/>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Records_x0020_Status xmlns="fa10c853-7380-483e-9cde-87121eb12400">Pending</Records_x0020_Status>
    <Document_x0020_Creation_x0020_Date xmlns="4ffa91fb-a0ff-4ac5-b2db-65c790d184a4">2020-02-13T21:27:09+00:00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C51F0B84C970945945C750233DB6FB7" ma:contentTypeVersion="35" ma:contentTypeDescription="Create a new document." ma:contentTypeScope="" ma:versionID="d4d34794dcfa6151af7c1787a285b6cf">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fa10c853-7380-483e-9cde-87121eb12400" xmlns:ns7="56247732-b63e-410c-8d1c-72e9c5e56fd3" targetNamespace="http://schemas.microsoft.com/office/2006/metadata/properties" ma:root="true" ma:fieldsID="a85a72e6bed3068ed34c0bcd21699e7b" ns1:_="" ns3:_="" ns4:_="" ns5:_="" ns6:_="" ns7:_="">
    <xsd:import namespace="http://schemas.microsoft.com/sharepoint/v3"/>
    <xsd:import namespace="4ffa91fb-a0ff-4ac5-b2db-65c790d184a4"/>
    <xsd:import namespace="http://schemas.microsoft.com/sharepoint.v3"/>
    <xsd:import namespace="http://schemas.microsoft.com/sharepoint/v3/fields"/>
    <xsd:import namespace="fa10c853-7380-483e-9cde-87121eb12400"/>
    <xsd:import namespace="56247732-b63e-410c-8d1c-72e9c5e56fd3"/>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6:SharedWithDetails" minOccurs="0"/>
                <xsd:element ref="ns6:SharingHintHash" minOccurs="0"/>
                <xsd:element ref="ns7:MediaServiceMetadata" minOccurs="0"/>
                <xsd:element ref="ns7:MediaServiceFastMetadata" minOccurs="0"/>
                <xsd:element ref="ns6:Records_x0020_Status" minOccurs="0"/>
                <xsd:element ref="ns6:Records_x0020_Date"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f97cea15-3c4b-41f0-83b0-7dbc0db09cb8}" ma:internalName="TaxCatchAllLabel" ma:readOnly="true" ma:showField="CatchAllDataLabel" ma:web="fa10c853-7380-483e-9cde-87121eb1240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f97cea15-3c4b-41f0-83b0-7dbc0db09cb8}" ma:internalName="TaxCatchAll" ma:showField="CatchAllData" ma:web="fa10c853-7380-483e-9cde-87121eb124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10c853-7380-483e-9cde-87121eb12400" elementFormDefault="qualified">
    <xsd:import namespace="http://schemas.microsoft.com/office/2006/documentManagement/types"/>
    <xsd:import namespace="http://schemas.microsoft.com/office/infopath/2007/PartnerControls"/>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element name="SharingHintHash" ma:index="30" nillable="true" ma:displayName="Sharing Hint Hash" ma:description=""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6247732-b63e-410c-8d1c-72e9c5e56fd3"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B18DD2-7C24-4964-8A65-1A7D39A9FA4C}">
  <ds:schemaRefs>
    <ds:schemaRef ds:uri="Microsoft.SharePoint.Taxonomy.ContentTypeSync"/>
  </ds:schemaRefs>
</ds:datastoreItem>
</file>

<file path=customXml/itemProps2.xml><?xml version="1.0" encoding="utf-8"?>
<ds:datastoreItem xmlns:ds="http://schemas.openxmlformats.org/officeDocument/2006/customXml" ds:itemID="{A44157B6-885A-4770-8C6B-BF18477E96CD}">
  <ds:schemaRefs>
    <ds:schemaRef ds:uri="http://schemas.microsoft.com/sharepoint/v3/contenttype/forms"/>
  </ds:schemaRefs>
</ds:datastoreItem>
</file>

<file path=customXml/itemProps3.xml><?xml version="1.0" encoding="utf-8"?>
<ds:datastoreItem xmlns:ds="http://schemas.openxmlformats.org/officeDocument/2006/customXml" ds:itemID="{7DEFE7F8-92BB-4005-AB55-BC6BC7613D21}">
  <ds:schemaRefs>
    <ds:schemaRef ds:uri="http://schemas.microsoft.com/sharepoint/v3/fields"/>
    <ds:schemaRef ds:uri="http://schemas.microsoft.com/office/infopath/2007/PartnerControls"/>
    <ds:schemaRef ds:uri="http://www.w3.org/XML/1998/namespace"/>
    <ds:schemaRef ds:uri="fa10c853-7380-483e-9cde-87121eb12400"/>
    <ds:schemaRef ds:uri="http://schemas.microsoft.com/sharepoint.v3"/>
    <ds:schemaRef ds:uri="http://schemas.microsoft.com/office/2006/metadata/properties"/>
    <ds:schemaRef ds:uri="4ffa91fb-a0ff-4ac5-b2db-65c790d184a4"/>
    <ds:schemaRef ds:uri="http://schemas.openxmlformats.org/package/2006/metadata/core-properties"/>
    <ds:schemaRef ds:uri="http://purl.org/dc/dcmitype/"/>
    <ds:schemaRef ds:uri="http://schemas.microsoft.com/sharepoint/v3"/>
    <ds:schemaRef ds:uri="http://schemas.microsoft.com/office/2006/documentManagement/types"/>
    <ds:schemaRef ds:uri="56247732-b63e-410c-8d1c-72e9c5e56fd3"/>
    <ds:schemaRef ds:uri="http://purl.org/dc/terms/"/>
    <ds:schemaRef ds:uri="http://purl.org/dc/elements/1.1/"/>
  </ds:schemaRefs>
</ds:datastoreItem>
</file>

<file path=customXml/itemProps4.xml><?xml version="1.0" encoding="utf-8"?>
<ds:datastoreItem xmlns:ds="http://schemas.openxmlformats.org/officeDocument/2006/customXml" ds:itemID="{B18A670C-B496-488A-A32B-2EA8A4D79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a10c853-7380-483e-9cde-87121eb12400"/>
    <ds:schemaRef ds:uri="56247732-b63e-410c-8d1c-72e9c5e56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Overview</vt:lpstr>
      <vt:lpstr>QA QC summary</vt:lpstr>
      <vt:lpstr>Bibliography</vt:lpstr>
      <vt:lpstr>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Glassmeyer</dc:creator>
  <cp:lastModifiedBy>Glassmeyer, Susan</cp:lastModifiedBy>
  <dcterms:created xsi:type="dcterms:W3CDTF">2020-02-13T21:04:50Z</dcterms:created>
  <dcterms:modified xsi:type="dcterms:W3CDTF">2025-06-01T16:45:03Z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0x010100DC51F0B84C970945945C750233DB6FB7</vt:lpwstr>
  </property>
</Properties>
</file>