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VEDA\Veda_models\COMET_NYC_v15.0.1\SubRES_TMPL\"/>
    </mc:Choice>
  </mc:AlternateContent>
  <xr:revisionPtr revIDLastSave="0" documentId="13_ncr:1_{051A19F0-72B9-4F3B-A02E-447261783B9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Tabelle1" sheetId="1" r:id="rId1"/>
    <sheet name="RES HP EFF" sheetId="2" r:id="rId2"/>
  </sheets>
  <externalReferences>
    <externalReference r:id="rId3"/>
  </externalReferences>
  <definedNames>
    <definedName name="_xlnm._FilterDatabase" localSheetId="1" hidden="1">'RES HP EFF'!$B$43:$N$547</definedName>
    <definedName name="days_per_year">'[1]Conversion Factors'!$B$3</definedName>
    <definedName name="dollar____per__m">'[1]Conversion Factors'!$B$7</definedName>
    <definedName name="hours_per_day">'[1]Conversion Factors'!$B$2</definedName>
    <definedName name="j_per_btu">'[1]Conversion Factors'!$B$4</definedName>
    <definedName name="j_per_pj">'[1]Conversion Factors'!$B$6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43" i="2" l="1"/>
  <c r="N542" i="2"/>
  <c r="J542" i="2" s="1"/>
  <c r="N541" i="2"/>
  <c r="N540" i="2"/>
  <c r="N529" i="2"/>
  <c r="H529" i="2" s="1"/>
  <c r="N530" i="2"/>
  <c r="F530" i="2" s="1"/>
  <c r="N531" i="2"/>
  <c r="J531" i="2" s="1"/>
  <c r="N528" i="2"/>
  <c r="F528" i="2" s="1"/>
  <c r="K525" i="2"/>
  <c r="K526" i="2"/>
  <c r="K527" i="2"/>
  <c r="K528" i="2"/>
  <c r="K529" i="2"/>
  <c r="K530" i="2"/>
  <c r="K531" i="2"/>
  <c r="K532" i="2"/>
  <c r="K533" i="2"/>
  <c r="K534" i="2"/>
  <c r="I534" i="2" s="1"/>
  <c r="K535" i="2"/>
  <c r="K536" i="2"/>
  <c r="K537" i="2"/>
  <c r="K538" i="2"/>
  <c r="K539" i="2"/>
  <c r="K540" i="2"/>
  <c r="K541" i="2"/>
  <c r="K542" i="2"/>
  <c r="K543" i="2"/>
  <c r="K544" i="2"/>
  <c r="K545" i="2"/>
  <c r="J545" i="2" s="1"/>
  <c r="K546" i="2"/>
  <c r="J546" i="2" s="1"/>
  <c r="K547" i="2"/>
  <c r="J547" i="2" s="1"/>
  <c r="K524" i="2"/>
  <c r="F546" i="2"/>
  <c r="H544" i="2"/>
  <c r="J544" i="2"/>
  <c r="I544" i="2"/>
  <c r="F544" i="2"/>
  <c r="H543" i="2"/>
  <c r="J543" i="2"/>
  <c r="I543" i="2"/>
  <c r="F543" i="2"/>
  <c r="F542" i="2"/>
  <c r="E542" i="2"/>
  <c r="I541" i="2"/>
  <c r="J541" i="2"/>
  <c r="H541" i="2"/>
  <c r="G541" i="2"/>
  <c r="H540" i="2"/>
  <c r="J540" i="2"/>
  <c r="I540" i="2"/>
  <c r="F540" i="2"/>
  <c r="G535" i="2"/>
  <c r="I535" i="2"/>
  <c r="H535" i="2"/>
  <c r="E535" i="2"/>
  <c r="H534" i="2"/>
  <c r="F534" i="2"/>
  <c r="I533" i="2"/>
  <c r="J533" i="2"/>
  <c r="J532" i="2"/>
  <c r="H532" i="2"/>
  <c r="G532" i="2"/>
  <c r="F532" i="2"/>
  <c r="E532" i="2"/>
  <c r="G530" i="2"/>
  <c r="J529" i="2"/>
  <c r="I529" i="2"/>
  <c r="F529" i="2"/>
  <c r="J528" i="2"/>
  <c r="N519" i="2"/>
  <c r="N518" i="2"/>
  <c r="G518" i="2" s="1"/>
  <c r="N517" i="2"/>
  <c r="G517" i="2" s="1"/>
  <c r="N516" i="2"/>
  <c r="J516" i="2" s="1"/>
  <c r="N505" i="2"/>
  <c r="N506" i="2"/>
  <c r="H506" i="2" s="1"/>
  <c r="N507" i="2"/>
  <c r="J507" i="2" s="1"/>
  <c r="N504" i="2"/>
  <c r="J504" i="2" s="1"/>
  <c r="K501" i="2"/>
  <c r="K502" i="2"/>
  <c r="K503" i="2"/>
  <c r="K504" i="2"/>
  <c r="K505" i="2"/>
  <c r="K506" i="2"/>
  <c r="K507" i="2"/>
  <c r="K508" i="2"/>
  <c r="J508" i="2" s="1"/>
  <c r="K509" i="2"/>
  <c r="K510" i="2"/>
  <c r="J510" i="2" s="1"/>
  <c r="K511" i="2"/>
  <c r="G511" i="2" s="1"/>
  <c r="G503" i="2" s="1"/>
  <c r="K512" i="2"/>
  <c r="K513" i="2"/>
  <c r="K514" i="2"/>
  <c r="K515" i="2"/>
  <c r="K516" i="2"/>
  <c r="K517" i="2"/>
  <c r="K518" i="2"/>
  <c r="K519" i="2"/>
  <c r="K520" i="2"/>
  <c r="H520" i="2" s="1"/>
  <c r="K521" i="2"/>
  <c r="J521" i="2" s="1"/>
  <c r="K522" i="2"/>
  <c r="F522" i="2" s="1"/>
  <c r="K523" i="2"/>
  <c r="G523" i="2" s="1"/>
  <c r="K500" i="2"/>
  <c r="H523" i="2"/>
  <c r="H519" i="2"/>
  <c r="J519" i="2"/>
  <c r="I519" i="2"/>
  <c r="G519" i="2"/>
  <c r="F519" i="2"/>
  <c r="E519" i="2"/>
  <c r="J518" i="2"/>
  <c r="F518" i="2"/>
  <c r="H517" i="2"/>
  <c r="E517" i="2"/>
  <c r="G516" i="2"/>
  <c r="F516" i="2"/>
  <c r="J511" i="2"/>
  <c r="I511" i="2"/>
  <c r="H511" i="2"/>
  <c r="F511" i="2"/>
  <c r="I509" i="2"/>
  <c r="G508" i="2"/>
  <c r="F508" i="2"/>
  <c r="E508" i="2"/>
  <c r="E500" i="2" s="1"/>
  <c r="J506" i="2"/>
  <c r="I506" i="2"/>
  <c r="E506" i="2"/>
  <c r="J505" i="2"/>
  <c r="I505" i="2"/>
  <c r="H505" i="2"/>
  <c r="G505" i="2"/>
  <c r="F505" i="2"/>
  <c r="E505" i="2"/>
  <c r="H503" i="2"/>
  <c r="K477" i="2"/>
  <c r="K478" i="2"/>
  <c r="K479" i="2"/>
  <c r="K480" i="2"/>
  <c r="K481" i="2"/>
  <c r="K482" i="2"/>
  <c r="K483" i="2"/>
  <c r="K484" i="2"/>
  <c r="J484" i="2" s="1"/>
  <c r="K485" i="2"/>
  <c r="K486" i="2"/>
  <c r="J486" i="2" s="1"/>
  <c r="K487" i="2"/>
  <c r="H487" i="2" s="1"/>
  <c r="K488" i="2"/>
  <c r="K489" i="2"/>
  <c r="K490" i="2"/>
  <c r="K491" i="2"/>
  <c r="K492" i="2"/>
  <c r="K493" i="2"/>
  <c r="K494" i="2"/>
  <c r="K495" i="2"/>
  <c r="K496" i="2"/>
  <c r="H496" i="2" s="1"/>
  <c r="K497" i="2"/>
  <c r="K498" i="2"/>
  <c r="I498" i="2" s="1"/>
  <c r="K499" i="2"/>
  <c r="G499" i="2" s="1"/>
  <c r="K476" i="2"/>
  <c r="J497" i="2"/>
  <c r="H497" i="2"/>
  <c r="J496" i="2"/>
  <c r="N495" i="2"/>
  <c r="H495" i="2" s="1"/>
  <c r="J495" i="2"/>
  <c r="N494" i="2"/>
  <c r="J494" i="2" s="1"/>
  <c r="G494" i="2"/>
  <c r="F494" i="2"/>
  <c r="E494" i="2"/>
  <c r="N493" i="2"/>
  <c r="F493" i="2" s="1"/>
  <c r="J493" i="2"/>
  <c r="I493" i="2"/>
  <c r="H493" i="2"/>
  <c r="G493" i="2"/>
  <c r="E493" i="2"/>
  <c r="N492" i="2"/>
  <c r="H492" i="2" s="1"/>
  <c r="J492" i="2"/>
  <c r="I492" i="2"/>
  <c r="G492" i="2"/>
  <c r="F492" i="2"/>
  <c r="E492" i="2"/>
  <c r="G487" i="2"/>
  <c r="J487" i="2"/>
  <c r="I487" i="2"/>
  <c r="I486" i="2"/>
  <c r="I485" i="2"/>
  <c r="G484" i="2"/>
  <c r="F484" i="2"/>
  <c r="N483" i="2"/>
  <c r="J483" i="2" s="1"/>
  <c r="G483" i="2"/>
  <c r="F483" i="2"/>
  <c r="E483" i="2"/>
  <c r="N482" i="2"/>
  <c r="J482" i="2" s="1"/>
  <c r="I482" i="2"/>
  <c r="G482" i="2"/>
  <c r="E482" i="2"/>
  <c r="N481" i="2"/>
  <c r="H481" i="2" s="1"/>
  <c r="I481" i="2"/>
  <c r="G481" i="2"/>
  <c r="F481" i="2"/>
  <c r="N480" i="2"/>
  <c r="J480" i="2" s="1"/>
  <c r="G480" i="2"/>
  <c r="F480" i="2"/>
  <c r="E480" i="2"/>
  <c r="N471" i="2"/>
  <c r="N470" i="2"/>
  <c r="J470" i="2" s="1"/>
  <c r="N469" i="2"/>
  <c r="G469" i="2" s="1"/>
  <c r="N468" i="2"/>
  <c r="N457" i="2"/>
  <c r="J457" i="2" s="1"/>
  <c r="N458" i="2"/>
  <c r="N459" i="2"/>
  <c r="J459" i="2" s="1"/>
  <c r="N456" i="2"/>
  <c r="J456" i="2" s="1"/>
  <c r="K453" i="2"/>
  <c r="K454" i="2"/>
  <c r="K455" i="2"/>
  <c r="K456" i="2"/>
  <c r="K457" i="2"/>
  <c r="K458" i="2"/>
  <c r="K459" i="2"/>
  <c r="K460" i="2"/>
  <c r="F460" i="2" s="1"/>
  <c r="K461" i="2"/>
  <c r="K462" i="2"/>
  <c r="J462" i="2" s="1"/>
  <c r="K463" i="2"/>
  <c r="G463" i="2" s="1"/>
  <c r="K464" i="2"/>
  <c r="K465" i="2"/>
  <c r="K466" i="2"/>
  <c r="K467" i="2"/>
  <c r="K468" i="2"/>
  <c r="K469" i="2"/>
  <c r="K470" i="2"/>
  <c r="K471" i="2"/>
  <c r="K472" i="2"/>
  <c r="K473" i="2"/>
  <c r="J473" i="2" s="1"/>
  <c r="K474" i="2"/>
  <c r="F474" i="2" s="1"/>
  <c r="K475" i="2"/>
  <c r="J475" i="2" s="1"/>
  <c r="K452" i="2"/>
  <c r="F473" i="2"/>
  <c r="H472" i="2"/>
  <c r="J472" i="2"/>
  <c r="I472" i="2"/>
  <c r="H471" i="2"/>
  <c r="J471" i="2"/>
  <c r="I471" i="2"/>
  <c r="E470" i="2"/>
  <c r="J469" i="2"/>
  <c r="E469" i="2"/>
  <c r="H468" i="2"/>
  <c r="J468" i="2"/>
  <c r="I468" i="2"/>
  <c r="G462" i="2"/>
  <c r="G454" i="2" s="1"/>
  <c r="F462" i="2"/>
  <c r="I461" i="2"/>
  <c r="J461" i="2"/>
  <c r="J460" i="2"/>
  <c r="I460" i="2"/>
  <c r="E460" i="2"/>
  <c r="J458" i="2"/>
  <c r="G458" i="2"/>
  <c r="E458" i="2"/>
  <c r="I456" i="2"/>
  <c r="H456" i="2"/>
  <c r="G456" i="2"/>
  <c r="F456" i="2"/>
  <c r="E456" i="2"/>
  <c r="N447" i="2"/>
  <c r="I447" i="2" s="1"/>
  <c r="N446" i="2"/>
  <c r="F446" i="2" s="1"/>
  <c r="N445" i="2"/>
  <c r="F445" i="2" s="1"/>
  <c r="N444" i="2"/>
  <c r="J444" i="2" s="1"/>
  <c r="N433" i="2"/>
  <c r="N434" i="2"/>
  <c r="G434" i="2" s="1"/>
  <c r="N435" i="2"/>
  <c r="J435" i="2" s="1"/>
  <c r="N432" i="2"/>
  <c r="K429" i="2"/>
  <c r="K430" i="2"/>
  <c r="K431" i="2"/>
  <c r="K432" i="2"/>
  <c r="K433" i="2"/>
  <c r="K434" i="2"/>
  <c r="K435" i="2"/>
  <c r="K436" i="2"/>
  <c r="K437" i="2"/>
  <c r="K438" i="2"/>
  <c r="K439" i="2"/>
  <c r="H439" i="2" s="1"/>
  <c r="K440" i="2"/>
  <c r="K441" i="2"/>
  <c r="K442" i="2"/>
  <c r="K443" i="2"/>
  <c r="K444" i="2"/>
  <c r="K445" i="2"/>
  <c r="K446" i="2"/>
  <c r="K447" i="2"/>
  <c r="K448" i="2"/>
  <c r="J448" i="2" s="1"/>
  <c r="K449" i="2"/>
  <c r="K450" i="2"/>
  <c r="E450" i="2" s="1"/>
  <c r="K451" i="2"/>
  <c r="F451" i="2" s="1"/>
  <c r="K428" i="2"/>
  <c r="H451" i="2"/>
  <c r="G451" i="2"/>
  <c r="F450" i="2"/>
  <c r="F442" i="2" s="1"/>
  <c r="G449" i="2"/>
  <c r="J449" i="2"/>
  <c r="I449" i="2"/>
  <c r="H449" i="2"/>
  <c r="H448" i="2"/>
  <c r="G447" i="2"/>
  <c r="J447" i="2"/>
  <c r="H447" i="2"/>
  <c r="F447" i="2"/>
  <c r="E447" i="2"/>
  <c r="G444" i="2"/>
  <c r="I444" i="2"/>
  <c r="H444" i="2"/>
  <c r="F444" i="2"/>
  <c r="E444" i="2"/>
  <c r="J439" i="2"/>
  <c r="I439" i="2"/>
  <c r="F439" i="2"/>
  <c r="F431" i="2" s="1"/>
  <c r="J438" i="2"/>
  <c r="I438" i="2"/>
  <c r="I437" i="2"/>
  <c r="J436" i="2"/>
  <c r="J434" i="2"/>
  <c r="I434" i="2"/>
  <c r="J433" i="2"/>
  <c r="I433" i="2"/>
  <c r="H433" i="2"/>
  <c r="G433" i="2"/>
  <c r="F433" i="2"/>
  <c r="E433" i="2"/>
  <c r="J432" i="2"/>
  <c r="F432" i="2"/>
  <c r="N423" i="2"/>
  <c r="J423" i="2" s="1"/>
  <c r="N422" i="2"/>
  <c r="J422" i="2" s="1"/>
  <c r="N421" i="2"/>
  <c r="F421" i="2" s="1"/>
  <c r="N420" i="2"/>
  <c r="H420" i="2" s="1"/>
  <c r="N409" i="2"/>
  <c r="I409" i="2" s="1"/>
  <c r="N410" i="2"/>
  <c r="N411" i="2"/>
  <c r="J411" i="2" s="1"/>
  <c r="N408" i="2"/>
  <c r="I408" i="2" s="1"/>
  <c r="K405" i="2"/>
  <c r="K406" i="2"/>
  <c r="K407" i="2"/>
  <c r="K408" i="2"/>
  <c r="K409" i="2"/>
  <c r="K410" i="2"/>
  <c r="K411" i="2"/>
  <c r="K412" i="2"/>
  <c r="G412" i="2" s="1"/>
  <c r="K413" i="2"/>
  <c r="K414" i="2"/>
  <c r="K415" i="2"/>
  <c r="I415" i="2" s="1"/>
  <c r="K416" i="2"/>
  <c r="K417" i="2"/>
  <c r="K418" i="2"/>
  <c r="K419" i="2"/>
  <c r="K420" i="2"/>
  <c r="K421" i="2"/>
  <c r="K422" i="2"/>
  <c r="K423" i="2"/>
  <c r="K424" i="2"/>
  <c r="J424" i="2" s="1"/>
  <c r="K425" i="2"/>
  <c r="J425" i="2" s="1"/>
  <c r="K426" i="2"/>
  <c r="G426" i="2" s="1"/>
  <c r="K427" i="2"/>
  <c r="J427" i="2" s="1"/>
  <c r="K404" i="2"/>
  <c r="H426" i="2"/>
  <c r="G425" i="2"/>
  <c r="G417" i="2" s="1"/>
  <c r="E425" i="2"/>
  <c r="H423" i="2"/>
  <c r="I423" i="2"/>
  <c r="J421" i="2"/>
  <c r="I420" i="2"/>
  <c r="G415" i="2"/>
  <c r="H415" i="2"/>
  <c r="J414" i="2"/>
  <c r="J406" i="2" s="1"/>
  <c r="I414" i="2"/>
  <c r="I406" i="2" s="1"/>
  <c r="H414" i="2"/>
  <c r="G414" i="2"/>
  <c r="G406" i="2" s="1"/>
  <c r="F414" i="2"/>
  <c r="E414" i="2"/>
  <c r="I413" i="2"/>
  <c r="I412" i="2"/>
  <c r="I404" i="2" s="1"/>
  <c r="F411" i="2"/>
  <c r="E411" i="2"/>
  <c r="J410" i="2"/>
  <c r="H410" i="2"/>
  <c r="G410" i="2"/>
  <c r="F410" i="2"/>
  <c r="E410" i="2"/>
  <c r="J408" i="2"/>
  <c r="H408" i="2"/>
  <c r="E408" i="2"/>
  <c r="N399" i="2"/>
  <c r="H399" i="2" s="1"/>
  <c r="N398" i="2"/>
  <c r="J398" i="2" s="1"/>
  <c r="N397" i="2"/>
  <c r="N396" i="2"/>
  <c r="J396" i="2" s="1"/>
  <c r="N385" i="2"/>
  <c r="J385" i="2" s="1"/>
  <c r="N386" i="2"/>
  <c r="G386" i="2" s="1"/>
  <c r="N387" i="2"/>
  <c r="J387" i="2" s="1"/>
  <c r="N384" i="2"/>
  <c r="K381" i="2"/>
  <c r="K382" i="2"/>
  <c r="K383" i="2"/>
  <c r="K384" i="2"/>
  <c r="K385" i="2"/>
  <c r="K386" i="2"/>
  <c r="K387" i="2"/>
  <c r="K388" i="2"/>
  <c r="H388" i="2" s="1"/>
  <c r="K389" i="2"/>
  <c r="I389" i="2" s="1"/>
  <c r="K390" i="2"/>
  <c r="J390" i="2" s="1"/>
  <c r="K391" i="2"/>
  <c r="J391" i="2" s="1"/>
  <c r="K392" i="2"/>
  <c r="K393" i="2"/>
  <c r="K394" i="2"/>
  <c r="K395" i="2"/>
  <c r="K396" i="2"/>
  <c r="K397" i="2"/>
  <c r="K398" i="2"/>
  <c r="K399" i="2"/>
  <c r="K400" i="2"/>
  <c r="H400" i="2" s="1"/>
  <c r="K401" i="2"/>
  <c r="H401" i="2" s="1"/>
  <c r="K402" i="2"/>
  <c r="G402" i="2" s="1"/>
  <c r="G394" i="2" s="1"/>
  <c r="K403" i="2"/>
  <c r="J403" i="2" s="1"/>
  <c r="K380" i="2"/>
  <c r="N375" i="2"/>
  <c r="N374" i="2"/>
  <c r="N373" i="2"/>
  <c r="J373" i="2" s="1"/>
  <c r="N372" i="2"/>
  <c r="N361" i="2"/>
  <c r="H361" i="2" s="1"/>
  <c r="N362" i="2"/>
  <c r="G362" i="2" s="1"/>
  <c r="N363" i="2"/>
  <c r="H363" i="2" s="1"/>
  <c r="N360" i="2"/>
  <c r="I360" i="2" s="1"/>
  <c r="I402" i="2"/>
  <c r="I394" i="2" s="1"/>
  <c r="F401" i="2"/>
  <c r="F393" i="2" s="1"/>
  <c r="J399" i="2"/>
  <c r="G399" i="2"/>
  <c r="F399" i="2"/>
  <c r="F398" i="2"/>
  <c r="E398" i="2"/>
  <c r="J397" i="2"/>
  <c r="I397" i="2"/>
  <c r="H397" i="2"/>
  <c r="G397" i="2"/>
  <c r="F397" i="2"/>
  <c r="E397" i="2"/>
  <c r="F396" i="2"/>
  <c r="E396" i="2"/>
  <c r="J389" i="2"/>
  <c r="H389" i="2"/>
  <c r="F389" i="2"/>
  <c r="E389" i="2"/>
  <c r="E381" i="2" s="1"/>
  <c r="J388" i="2"/>
  <c r="I388" i="2"/>
  <c r="I380" i="2" s="1"/>
  <c r="H387" i="2"/>
  <c r="H386" i="2"/>
  <c r="F385" i="2"/>
  <c r="J384" i="2"/>
  <c r="H384" i="2"/>
  <c r="J381" i="2"/>
  <c r="J360" i="2"/>
  <c r="K357" i="2"/>
  <c r="K358" i="2"/>
  <c r="K359" i="2"/>
  <c r="K360" i="2"/>
  <c r="K361" i="2"/>
  <c r="K362" i="2"/>
  <c r="K363" i="2"/>
  <c r="K364" i="2"/>
  <c r="F364" i="2" s="1"/>
  <c r="K365" i="2"/>
  <c r="I365" i="2" s="1"/>
  <c r="K366" i="2"/>
  <c r="K367" i="2"/>
  <c r="H367" i="2" s="1"/>
  <c r="K368" i="2"/>
  <c r="K369" i="2"/>
  <c r="K370" i="2"/>
  <c r="K371" i="2"/>
  <c r="K372" i="2"/>
  <c r="K373" i="2"/>
  <c r="K374" i="2"/>
  <c r="K375" i="2"/>
  <c r="K376" i="2"/>
  <c r="H376" i="2" s="1"/>
  <c r="K377" i="2"/>
  <c r="J377" i="2" s="1"/>
  <c r="K378" i="2"/>
  <c r="G378" i="2" s="1"/>
  <c r="K379" i="2"/>
  <c r="K356" i="2"/>
  <c r="J379" i="2"/>
  <c r="F378" i="2"/>
  <c r="H378" i="2"/>
  <c r="E377" i="2"/>
  <c r="H375" i="2"/>
  <c r="J375" i="2"/>
  <c r="I375" i="2"/>
  <c r="J374" i="2"/>
  <c r="I374" i="2"/>
  <c r="H374" i="2"/>
  <c r="G374" i="2"/>
  <c r="F374" i="2"/>
  <c r="E374" i="2"/>
  <c r="H372" i="2"/>
  <c r="J372" i="2"/>
  <c r="I372" i="2"/>
  <c r="J367" i="2"/>
  <c r="I367" i="2"/>
  <c r="J366" i="2"/>
  <c r="J358" i="2" s="1"/>
  <c r="I366" i="2"/>
  <c r="I358" i="2" s="1"/>
  <c r="H366" i="2"/>
  <c r="H358" i="2" s="1"/>
  <c r="G366" i="2"/>
  <c r="G358" i="2" s="1"/>
  <c r="F366" i="2"/>
  <c r="E366" i="2"/>
  <c r="H364" i="2"/>
  <c r="G364" i="2"/>
  <c r="G360" i="2"/>
  <c r="F360" i="2"/>
  <c r="N351" i="2"/>
  <c r="F351" i="2" s="1"/>
  <c r="N350" i="2"/>
  <c r="E350" i="2" s="1"/>
  <c r="N349" i="2"/>
  <c r="N348" i="2"/>
  <c r="E348" i="2" s="1"/>
  <c r="N337" i="2"/>
  <c r="E337" i="2" s="1"/>
  <c r="N338" i="2"/>
  <c r="I338" i="2" s="1"/>
  <c r="N339" i="2"/>
  <c r="J339" i="2" s="1"/>
  <c r="N336" i="2"/>
  <c r="J336" i="2" s="1"/>
  <c r="K333" i="2"/>
  <c r="K334" i="2"/>
  <c r="K335" i="2"/>
  <c r="K336" i="2"/>
  <c r="K337" i="2"/>
  <c r="K338" i="2"/>
  <c r="K339" i="2"/>
  <c r="K340" i="2"/>
  <c r="E340" i="2" s="1"/>
  <c r="K341" i="2"/>
  <c r="H341" i="2" s="1"/>
  <c r="H333" i="2" s="1"/>
  <c r="K342" i="2"/>
  <c r="I342" i="2" s="1"/>
  <c r="I334" i="2" s="1"/>
  <c r="K343" i="2"/>
  <c r="E343" i="2" s="1"/>
  <c r="K344" i="2"/>
  <c r="K345" i="2"/>
  <c r="K346" i="2"/>
  <c r="K347" i="2"/>
  <c r="K348" i="2"/>
  <c r="K349" i="2"/>
  <c r="K350" i="2"/>
  <c r="K351" i="2"/>
  <c r="K352" i="2"/>
  <c r="K353" i="2"/>
  <c r="H353" i="2" s="1"/>
  <c r="K354" i="2"/>
  <c r="K355" i="2"/>
  <c r="H355" i="2" s="1"/>
  <c r="K332" i="2"/>
  <c r="F337" i="2"/>
  <c r="H337" i="2"/>
  <c r="E341" i="2"/>
  <c r="E333" i="2" s="1"/>
  <c r="G341" i="2"/>
  <c r="G333" i="2" s="1"/>
  <c r="I341" i="2"/>
  <c r="I333" i="2" s="1"/>
  <c r="F341" i="2"/>
  <c r="E342" i="2"/>
  <c r="E334" i="2" s="1"/>
  <c r="F342" i="2"/>
  <c r="F334" i="2" s="1"/>
  <c r="G342" i="2"/>
  <c r="G334" i="2" s="1"/>
  <c r="H342" i="2"/>
  <c r="H334" i="2" s="1"/>
  <c r="J342" i="2"/>
  <c r="J334" i="2" s="1"/>
  <c r="G343" i="2"/>
  <c r="G335" i="2" s="1"/>
  <c r="F343" i="2"/>
  <c r="F348" i="2"/>
  <c r="F349" i="2"/>
  <c r="G349" i="2"/>
  <c r="H349" i="2"/>
  <c r="I349" i="2"/>
  <c r="F352" i="2"/>
  <c r="F344" i="2" s="1"/>
  <c r="H352" i="2"/>
  <c r="H344" i="2" s="1"/>
  <c r="E352" i="2"/>
  <c r="G353" i="2"/>
  <c r="G345" i="2" s="1"/>
  <c r="I353" i="2"/>
  <c r="I345" i="2" s="1"/>
  <c r="J353" i="2"/>
  <c r="F354" i="2"/>
  <c r="F346" i="2" s="1"/>
  <c r="E354" i="2"/>
  <c r="F355" i="2"/>
  <c r="F347" i="2" s="1"/>
  <c r="G355" i="2"/>
  <c r="G347" i="2" s="1"/>
  <c r="I326" i="2"/>
  <c r="H326" i="2"/>
  <c r="G326" i="2"/>
  <c r="F326" i="2"/>
  <c r="I314" i="2"/>
  <c r="G314" i="2"/>
  <c r="F314" i="2"/>
  <c r="E314" i="2"/>
  <c r="H312" i="2"/>
  <c r="N327" i="2"/>
  <c r="J327" i="2" s="1"/>
  <c r="N326" i="2"/>
  <c r="J326" i="2" s="1"/>
  <c r="N325" i="2"/>
  <c r="J325" i="2" s="1"/>
  <c r="N324" i="2"/>
  <c r="J324" i="2" s="1"/>
  <c r="N313" i="2"/>
  <c r="J313" i="2" s="1"/>
  <c r="N314" i="2"/>
  <c r="J314" i="2" s="1"/>
  <c r="N315" i="2"/>
  <c r="J315" i="2" s="1"/>
  <c r="N312" i="2"/>
  <c r="J312" i="2" s="1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08" i="2"/>
  <c r="N303" i="2"/>
  <c r="E303" i="2" s="1"/>
  <c r="N302" i="2"/>
  <c r="J302" i="2" s="1"/>
  <c r="N301" i="2"/>
  <c r="N300" i="2"/>
  <c r="I300" i="2" s="1"/>
  <c r="N289" i="2"/>
  <c r="J289" i="2" s="1"/>
  <c r="N290" i="2"/>
  <c r="J290" i="2" s="1"/>
  <c r="N291" i="2"/>
  <c r="J291" i="2" s="1"/>
  <c r="N288" i="2"/>
  <c r="J288" i="2" s="1"/>
  <c r="K285" i="2"/>
  <c r="K286" i="2"/>
  <c r="K287" i="2"/>
  <c r="K288" i="2"/>
  <c r="K289" i="2"/>
  <c r="K290" i="2"/>
  <c r="K291" i="2"/>
  <c r="K292" i="2"/>
  <c r="J292" i="2" s="1"/>
  <c r="K293" i="2"/>
  <c r="I293" i="2" s="1"/>
  <c r="K294" i="2"/>
  <c r="K295" i="2"/>
  <c r="H295" i="2" s="1"/>
  <c r="K296" i="2"/>
  <c r="K297" i="2"/>
  <c r="K298" i="2"/>
  <c r="K299" i="2"/>
  <c r="K300" i="2"/>
  <c r="K301" i="2"/>
  <c r="K302" i="2"/>
  <c r="K303" i="2"/>
  <c r="K304" i="2"/>
  <c r="G304" i="2" s="1"/>
  <c r="K305" i="2"/>
  <c r="I305" i="2" s="1"/>
  <c r="K306" i="2"/>
  <c r="E306" i="2" s="1"/>
  <c r="K307" i="2"/>
  <c r="H307" i="2" s="1"/>
  <c r="K284" i="2"/>
  <c r="J307" i="2"/>
  <c r="G307" i="2"/>
  <c r="F307" i="2"/>
  <c r="G305" i="2"/>
  <c r="J305" i="2"/>
  <c r="H305" i="2"/>
  <c r="F305" i="2"/>
  <c r="F297" i="2" s="1"/>
  <c r="H304" i="2"/>
  <c r="E304" i="2"/>
  <c r="H303" i="2"/>
  <c r="J301" i="2"/>
  <c r="J300" i="2"/>
  <c r="H300" i="2"/>
  <c r="F300" i="2"/>
  <c r="E300" i="2"/>
  <c r="J295" i="2"/>
  <c r="I295" i="2"/>
  <c r="G295" i="2"/>
  <c r="F295" i="2"/>
  <c r="F287" i="2" s="1"/>
  <c r="E295" i="2"/>
  <c r="J294" i="2"/>
  <c r="I294" i="2"/>
  <c r="H293" i="2"/>
  <c r="E279" i="2"/>
  <c r="F277" i="2"/>
  <c r="E277" i="2"/>
  <c r="N279" i="2"/>
  <c r="J279" i="2" s="1"/>
  <c r="N278" i="2"/>
  <c r="J278" i="2" s="1"/>
  <c r="N277" i="2"/>
  <c r="I277" i="2" s="1"/>
  <c r="N276" i="2"/>
  <c r="G276" i="2" s="1"/>
  <c r="G267" i="2"/>
  <c r="I265" i="2"/>
  <c r="H265" i="2"/>
  <c r="G265" i="2"/>
  <c r="N265" i="2"/>
  <c r="J265" i="2" s="1"/>
  <c r="N266" i="2"/>
  <c r="J266" i="2" s="1"/>
  <c r="N267" i="2"/>
  <c r="F267" i="2" s="1"/>
  <c r="N264" i="2"/>
  <c r="J264" i="2" s="1"/>
  <c r="N255" i="2"/>
  <c r="I255" i="2" s="1"/>
  <c r="N254" i="2"/>
  <c r="G254" i="2" s="1"/>
  <c r="N253" i="2"/>
  <c r="I253" i="2" s="1"/>
  <c r="N252" i="2"/>
  <c r="J252" i="2" s="1"/>
  <c r="J255" i="2"/>
  <c r="N241" i="2"/>
  <c r="J241" i="2" s="1"/>
  <c r="N242" i="2"/>
  <c r="H242" i="2" s="1"/>
  <c r="N243" i="2"/>
  <c r="J243" i="2" s="1"/>
  <c r="N240" i="2"/>
  <c r="G240" i="2" s="1"/>
  <c r="K243" i="2"/>
  <c r="K242" i="2"/>
  <c r="K241" i="2"/>
  <c r="K240" i="2"/>
  <c r="K239" i="2"/>
  <c r="N231" i="2"/>
  <c r="I231" i="2" s="1"/>
  <c r="K231" i="2"/>
  <c r="J231" i="2"/>
  <c r="G231" i="2"/>
  <c r="N230" i="2"/>
  <c r="H230" i="2" s="1"/>
  <c r="K230" i="2"/>
  <c r="J230" i="2"/>
  <c r="I230" i="2"/>
  <c r="F230" i="2"/>
  <c r="N229" i="2"/>
  <c r="H229" i="2" s="1"/>
  <c r="K229" i="2"/>
  <c r="N228" i="2"/>
  <c r="I228" i="2" s="1"/>
  <c r="K228" i="2"/>
  <c r="J228" i="2"/>
  <c r="G228" i="2"/>
  <c r="F228" i="2"/>
  <c r="E228" i="2"/>
  <c r="G86" i="2"/>
  <c r="E86" i="2"/>
  <c r="G171" i="2"/>
  <c r="I182" i="2"/>
  <c r="H182" i="2"/>
  <c r="N217" i="2"/>
  <c r="F217" i="2" s="1"/>
  <c r="N218" i="2"/>
  <c r="E218" i="2" s="1"/>
  <c r="N219" i="2"/>
  <c r="F219" i="2" s="1"/>
  <c r="N216" i="2"/>
  <c r="E216" i="2" s="1"/>
  <c r="N207" i="2"/>
  <c r="I207" i="2" s="1"/>
  <c r="N206" i="2"/>
  <c r="J206" i="2" s="1"/>
  <c r="N205" i="2"/>
  <c r="F205" i="2" s="1"/>
  <c r="N204" i="2"/>
  <c r="J204" i="2" s="1"/>
  <c r="N193" i="2"/>
  <c r="G193" i="2" s="1"/>
  <c r="N194" i="2"/>
  <c r="J194" i="2" s="1"/>
  <c r="N195" i="2"/>
  <c r="J195" i="2" s="1"/>
  <c r="N192" i="2"/>
  <c r="J192" i="2" s="1"/>
  <c r="N183" i="2"/>
  <c r="J183" i="2" s="1"/>
  <c r="N182" i="2"/>
  <c r="G182" i="2" s="1"/>
  <c r="N181" i="2"/>
  <c r="J181" i="2" s="1"/>
  <c r="N180" i="2"/>
  <c r="G180" i="2" s="1"/>
  <c r="N171" i="2"/>
  <c r="F171" i="2" s="1"/>
  <c r="N170" i="2"/>
  <c r="J170" i="2" s="1"/>
  <c r="N169" i="2"/>
  <c r="F169" i="2" s="1"/>
  <c r="N168" i="2"/>
  <c r="J168" i="2" s="1"/>
  <c r="N159" i="2"/>
  <c r="F159" i="2" s="1"/>
  <c r="N158" i="2"/>
  <c r="J158" i="2" s="1"/>
  <c r="N157" i="2"/>
  <c r="J157" i="2" s="1"/>
  <c r="N156" i="2"/>
  <c r="J156" i="2" s="1"/>
  <c r="N145" i="2"/>
  <c r="J145" i="2" s="1"/>
  <c r="N146" i="2"/>
  <c r="I146" i="2" s="1"/>
  <c r="N147" i="2"/>
  <c r="J147" i="2" s="1"/>
  <c r="N144" i="2"/>
  <c r="I144" i="2" s="1"/>
  <c r="N135" i="2"/>
  <c r="F135" i="2" s="1"/>
  <c r="N134" i="2"/>
  <c r="J134" i="2" s="1"/>
  <c r="N133" i="2"/>
  <c r="F133" i="2" s="1"/>
  <c r="N132" i="2"/>
  <c r="J132" i="2" s="1"/>
  <c r="N121" i="2"/>
  <c r="E121" i="2" s="1"/>
  <c r="N122" i="2"/>
  <c r="J122" i="2" s="1"/>
  <c r="N123" i="2"/>
  <c r="J123" i="2" s="1"/>
  <c r="N120" i="2"/>
  <c r="J120" i="2" s="1"/>
  <c r="N111" i="2"/>
  <c r="J111" i="2" s="1"/>
  <c r="N110" i="2"/>
  <c r="I110" i="2" s="1"/>
  <c r="N109" i="2"/>
  <c r="J109" i="2" s="1"/>
  <c r="N108" i="2"/>
  <c r="I108" i="2" s="1"/>
  <c r="N97" i="2"/>
  <c r="F97" i="2" s="1"/>
  <c r="N98" i="2"/>
  <c r="J98" i="2" s="1"/>
  <c r="N99" i="2"/>
  <c r="F99" i="2" s="1"/>
  <c r="N96" i="2"/>
  <c r="J96" i="2" s="1"/>
  <c r="N85" i="2"/>
  <c r="J85" i="2" s="1"/>
  <c r="N86" i="2"/>
  <c r="F86" i="2" s="1"/>
  <c r="N87" i="2"/>
  <c r="J87" i="2" s="1"/>
  <c r="N84" i="2"/>
  <c r="F84" i="2" s="1"/>
  <c r="N73" i="2"/>
  <c r="I73" i="2" s="1"/>
  <c r="N74" i="2"/>
  <c r="J74" i="2" s="1"/>
  <c r="N75" i="2"/>
  <c r="I75" i="2" s="1"/>
  <c r="N72" i="2"/>
  <c r="J72" i="2" s="1"/>
  <c r="N61" i="2"/>
  <c r="J61" i="2" s="1"/>
  <c r="N62" i="2"/>
  <c r="F62" i="2" s="1"/>
  <c r="N63" i="2"/>
  <c r="J63" i="2" s="1"/>
  <c r="N60" i="2"/>
  <c r="F60" i="2" s="1"/>
  <c r="N49" i="2"/>
  <c r="J49" i="2" s="1"/>
  <c r="N50" i="2"/>
  <c r="F50" i="2" s="1"/>
  <c r="N51" i="2"/>
  <c r="J51" i="2" s="1"/>
  <c r="N48" i="2"/>
  <c r="F48" i="2" s="1"/>
  <c r="F303" i="2" l="1"/>
  <c r="E386" i="2"/>
  <c r="H402" i="2"/>
  <c r="H394" i="2" s="1"/>
  <c r="H412" i="2"/>
  <c r="I424" i="2"/>
  <c r="J446" i="2"/>
  <c r="H457" i="2"/>
  <c r="E481" i="2"/>
  <c r="E487" i="2"/>
  <c r="E479" i="2" s="1"/>
  <c r="I495" i="2"/>
  <c r="J499" i="2"/>
  <c r="J491" i="2" s="1"/>
  <c r="J523" i="2"/>
  <c r="J534" i="2"/>
  <c r="H216" i="2"/>
  <c r="J182" i="2"/>
  <c r="E72" i="2"/>
  <c r="J254" i="2"/>
  <c r="I303" i="2"/>
  <c r="I364" i="2"/>
  <c r="I356" i="2" s="1"/>
  <c r="G367" i="2"/>
  <c r="I386" i="2"/>
  <c r="I399" i="2"/>
  <c r="E402" i="2"/>
  <c r="J412" i="2"/>
  <c r="J404" i="2" s="1"/>
  <c r="J420" i="2"/>
  <c r="H424" i="2"/>
  <c r="G547" i="2"/>
  <c r="G539" i="2" s="1"/>
  <c r="G216" i="2"/>
  <c r="F72" i="2"/>
  <c r="J364" i="2"/>
  <c r="J356" i="2" s="1"/>
  <c r="J386" i="2"/>
  <c r="F504" i="2"/>
  <c r="I547" i="2"/>
  <c r="I539" i="2" s="1"/>
  <c r="J303" i="2"/>
  <c r="F216" i="2"/>
  <c r="H171" i="2"/>
  <c r="G74" i="2"/>
  <c r="F242" i="2"/>
  <c r="I267" i="2"/>
  <c r="G300" i="2"/>
  <c r="G303" i="2"/>
  <c r="H314" i="2"/>
  <c r="E351" i="2"/>
  <c r="E336" i="2"/>
  <c r="E360" i="2"/>
  <c r="J376" i="2"/>
  <c r="G389" i="2"/>
  <c r="J400" i="2"/>
  <c r="E421" i="2"/>
  <c r="F425" i="2"/>
  <c r="F417" i="2" s="1"/>
  <c r="I450" i="2"/>
  <c r="E459" i="2"/>
  <c r="E462" i="2"/>
  <c r="J481" i="2"/>
  <c r="G504" i="2"/>
  <c r="H146" i="2"/>
  <c r="H74" i="2"/>
  <c r="H351" i="2"/>
  <c r="E387" i="2"/>
  <c r="F459" i="2"/>
  <c r="E324" i="2"/>
  <c r="G445" i="2"/>
  <c r="G459" i="2"/>
  <c r="J146" i="2"/>
  <c r="I74" i="2"/>
  <c r="E147" i="2"/>
  <c r="H75" i="2"/>
  <c r="J304" i="2"/>
  <c r="F324" i="2"/>
  <c r="H360" i="2"/>
  <c r="F377" i="2"/>
  <c r="F369" i="2" s="1"/>
  <c r="G396" i="2"/>
  <c r="G398" i="2"/>
  <c r="I401" i="2"/>
  <c r="I393" i="2" s="1"/>
  <c r="G411" i="2"/>
  <c r="E422" i="2"/>
  <c r="F426" i="2"/>
  <c r="E439" i="2"/>
  <c r="H445" i="2"/>
  <c r="E448" i="2"/>
  <c r="E440" i="2" s="1"/>
  <c r="I451" i="2"/>
  <c r="I443" i="2" s="1"/>
  <c r="H459" i="2"/>
  <c r="I462" i="2"/>
  <c r="F470" i="2"/>
  <c r="F482" i="2"/>
  <c r="E498" i="2"/>
  <c r="E490" i="2" s="1"/>
  <c r="E510" i="2"/>
  <c r="I517" i="2"/>
  <c r="J520" i="2"/>
  <c r="H194" i="2"/>
  <c r="E123" i="2"/>
  <c r="J75" i="2"/>
  <c r="E302" i="2"/>
  <c r="G324" i="2"/>
  <c r="G377" i="2"/>
  <c r="E388" i="2"/>
  <c r="H396" i="2"/>
  <c r="H398" i="2"/>
  <c r="J401" i="2"/>
  <c r="J393" i="2" s="1"/>
  <c r="H411" i="2"/>
  <c r="F422" i="2"/>
  <c r="E427" i="2"/>
  <c r="E419" i="2" s="1"/>
  <c r="I445" i="2"/>
  <c r="F448" i="2"/>
  <c r="I459" i="2"/>
  <c r="G470" i="2"/>
  <c r="G474" i="2"/>
  <c r="G498" i="2"/>
  <c r="J517" i="2"/>
  <c r="E195" i="2"/>
  <c r="F123" i="2"/>
  <c r="G50" i="2"/>
  <c r="H276" i="2"/>
  <c r="F302" i="2"/>
  <c r="H324" i="2"/>
  <c r="J361" i="2"/>
  <c r="E385" i="2"/>
  <c r="F388" i="2"/>
  <c r="F380" i="2" s="1"/>
  <c r="E391" i="2"/>
  <c r="I396" i="2"/>
  <c r="I398" i="2"/>
  <c r="E412" i="2"/>
  <c r="G422" i="2"/>
  <c r="J445" i="2"/>
  <c r="H463" i="2"/>
  <c r="H470" i="2"/>
  <c r="H474" i="2"/>
  <c r="H482" i="2"/>
  <c r="E486" i="2"/>
  <c r="E478" i="2" s="1"/>
  <c r="E495" i="2"/>
  <c r="F498" i="2"/>
  <c r="E511" i="2"/>
  <c r="E534" i="2"/>
  <c r="E526" i="2" s="1"/>
  <c r="H181" i="2"/>
  <c r="I276" i="2"/>
  <c r="E312" i="2"/>
  <c r="I324" i="2"/>
  <c r="E364" i="2"/>
  <c r="G388" i="2"/>
  <c r="G380" i="2" s="1"/>
  <c r="F391" i="2"/>
  <c r="F402" i="2"/>
  <c r="F394" i="2" s="1"/>
  <c r="F412" i="2"/>
  <c r="I457" i="2"/>
  <c r="I463" i="2"/>
  <c r="I470" i="2"/>
  <c r="F495" i="2"/>
  <c r="H499" i="2"/>
  <c r="H491" i="2" s="1"/>
  <c r="I216" i="2"/>
  <c r="H110" i="2"/>
  <c r="H51" i="2"/>
  <c r="I181" i="2"/>
  <c r="J110" i="2"/>
  <c r="J276" i="2"/>
  <c r="F312" i="2"/>
  <c r="E326" i="2"/>
  <c r="I378" i="2"/>
  <c r="E399" i="2"/>
  <c r="J409" i="2"/>
  <c r="G495" i="2"/>
  <c r="I499" i="2"/>
  <c r="I491" i="2" s="1"/>
  <c r="I523" i="2"/>
  <c r="I526" i="2"/>
  <c r="H287" i="2"/>
  <c r="J297" i="2"/>
  <c r="J287" i="2"/>
  <c r="F465" i="2"/>
  <c r="H489" i="2"/>
  <c r="I454" i="2"/>
  <c r="G490" i="2"/>
  <c r="H515" i="2"/>
  <c r="G369" i="2"/>
  <c r="F381" i="2"/>
  <c r="H530" i="2"/>
  <c r="I530" i="2"/>
  <c r="J530" i="2"/>
  <c r="E531" i="2"/>
  <c r="F531" i="2"/>
  <c r="E528" i="2"/>
  <c r="G546" i="2"/>
  <c r="G538" i="2" s="1"/>
  <c r="H546" i="2"/>
  <c r="H538" i="2" s="1"/>
  <c r="I546" i="2"/>
  <c r="I538" i="2" s="1"/>
  <c r="H526" i="2"/>
  <c r="J537" i="2"/>
  <c r="H536" i="2"/>
  <c r="G527" i="2"/>
  <c r="J524" i="2"/>
  <c r="F538" i="2"/>
  <c r="I525" i="2"/>
  <c r="J539" i="2"/>
  <c r="G528" i="2"/>
  <c r="G531" i="2"/>
  <c r="J535" i="2"/>
  <c r="G542" i="2"/>
  <c r="J526" i="2"/>
  <c r="H528" i="2"/>
  <c r="H531" i="2"/>
  <c r="H542" i="2"/>
  <c r="E545" i="2"/>
  <c r="I528" i="2"/>
  <c r="E530" i="2"/>
  <c r="I531" i="2"/>
  <c r="I532" i="2"/>
  <c r="G534" i="2"/>
  <c r="E541" i="2"/>
  <c r="I542" i="2"/>
  <c r="F545" i="2"/>
  <c r="E527" i="2"/>
  <c r="F536" i="2"/>
  <c r="F541" i="2"/>
  <c r="G545" i="2"/>
  <c r="E547" i="2"/>
  <c r="H545" i="2"/>
  <c r="F547" i="2"/>
  <c r="E533" i="2"/>
  <c r="I545" i="2"/>
  <c r="E524" i="2"/>
  <c r="J525" i="2"/>
  <c r="H527" i="2"/>
  <c r="E529" i="2"/>
  <c r="F533" i="2"/>
  <c r="I536" i="2"/>
  <c r="E540" i="2"/>
  <c r="E543" i="2"/>
  <c r="E544" i="2"/>
  <c r="H547" i="2"/>
  <c r="F524" i="2"/>
  <c r="I527" i="2"/>
  <c r="G533" i="2"/>
  <c r="J536" i="2"/>
  <c r="G524" i="2"/>
  <c r="G529" i="2"/>
  <c r="H533" i="2"/>
  <c r="F535" i="2"/>
  <c r="G540" i="2"/>
  <c r="G543" i="2"/>
  <c r="G544" i="2"/>
  <c r="E546" i="2"/>
  <c r="H524" i="2"/>
  <c r="F526" i="2"/>
  <c r="J538" i="2"/>
  <c r="E516" i="2"/>
  <c r="H516" i="2"/>
  <c r="I516" i="2"/>
  <c r="G506" i="2"/>
  <c r="F507" i="2"/>
  <c r="G507" i="2"/>
  <c r="F523" i="2"/>
  <c r="I508" i="2"/>
  <c r="E522" i="2"/>
  <c r="H522" i="2"/>
  <c r="I522" i="2"/>
  <c r="I514" i="2" s="1"/>
  <c r="J513" i="2"/>
  <c r="J500" i="2"/>
  <c r="I501" i="2"/>
  <c r="H512" i="2"/>
  <c r="F514" i="2"/>
  <c r="J502" i="2"/>
  <c r="F515" i="2"/>
  <c r="G500" i="2"/>
  <c r="E504" i="2"/>
  <c r="E507" i="2"/>
  <c r="J509" i="2"/>
  <c r="E518" i="2"/>
  <c r="I520" i="2"/>
  <c r="G522" i="2"/>
  <c r="H504" i="2"/>
  <c r="H507" i="2"/>
  <c r="H508" i="2"/>
  <c r="F510" i="2"/>
  <c r="G515" i="2"/>
  <c r="H518" i="2"/>
  <c r="E521" i="2"/>
  <c r="J522" i="2"/>
  <c r="I504" i="2"/>
  <c r="I507" i="2"/>
  <c r="G510" i="2"/>
  <c r="I518" i="2"/>
  <c r="F521" i="2"/>
  <c r="E503" i="2"/>
  <c r="F506" i="2"/>
  <c r="H510" i="2"/>
  <c r="I515" i="2"/>
  <c r="F517" i="2"/>
  <c r="G521" i="2"/>
  <c r="E523" i="2"/>
  <c r="F503" i="2"/>
  <c r="I510" i="2"/>
  <c r="J515" i="2"/>
  <c r="H521" i="2"/>
  <c r="E509" i="2"/>
  <c r="I521" i="2"/>
  <c r="F509" i="2"/>
  <c r="E520" i="2"/>
  <c r="F500" i="2"/>
  <c r="I503" i="2"/>
  <c r="G509" i="2"/>
  <c r="J512" i="2"/>
  <c r="F520" i="2"/>
  <c r="E502" i="2"/>
  <c r="J503" i="2"/>
  <c r="H509" i="2"/>
  <c r="G520" i="2"/>
  <c r="H479" i="2"/>
  <c r="E499" i="2"/>
  <c r="H498" i="2"/>
  <c r="F487" i="2"/>
  <c r="F499" i="2"/>
  <c r="I478" i="2"/>
  <c r="J476" i="2"/>
  <c r="J489" i="2"/>
  <c r="I477" i="2"/>
  <c r="J478" i="2"/>
  <c r="F490" i="2"/>
  <c r="G479" i="2"/>
  <c r="H488" i="2"/>
  <c r="E484" i="2"/>
  <c r="J485" i="2"/>
  <c r="I496" i="2"/>
  <c r="H480" i="2"/>
  <c r="H483" i="2"/>
  <c r="H484" i="2"/>
  <c r="F486" i="2"/>
  <c r="G491" i="2"/>
  <c r="H494" i="2"/>
  <c r="E497" i="2"/>
  <c r="J498" i="2"/>
  <c r="I480" i="2"/>
  <c r="I483" i="2"/>
  <c r="I484" i="2"/>
  <c r="G486" i="2"/>
  <c r="I494" i="2"/>
  <c r="F497" i="2"/>
  <c r="H486" i="2"/>
  <c r="G497" i="2"/>
  <c r="E485" i="2"/>
  <c r="I497" i="2"/>
  <c r="F485" i="2"/>
  <c r="E496" i="2"/>
  <c r="F476" i="2"/>
  <c r="I479" i="2"/>
  <c r="G485" i="2"/>
  <c r="J488" i="2"/>
  <c r="F496" i="2"/>
  <c r="G476" i="2"/>
  <c r="J479" i="2"/>
  <c r="H485" i="2"/>
  <c r="I490" i="2"/>
  <c r="G496" i="2"/>
  <c r="I452" i="2"/>
  <c r="I453" i="2"/>
  <c r="H464" i="2"/>
  <c r="J454" i="2"/>
  <c r="J465" i="2"/>
  <c r="G455" i="2"/>
  <c r="F466" i="2"/>
  <c r="J452" i="2"/>
  <c r="J467" i="2"/>
  <c r="G460" i="2"/>
  <c r="J463" i="2"/>
  <c r="I474" i="2"/>
  <c r="H460" i="2"/>
  <c r="E473" i="2"/>
  <c r="J474" i="2"/>
  <c r="F458" i="2"/>
  <c r="H462" i="2"/>
  <c r="F469" i="2"/>
  <c r="G473" i="2"/>
  <c r="E475" i="2"/>
  <c r="H473" i="2"/>
  <c r="F475" i="2"/>
  <c r="H458" i="2"/>
  <c r="E461" i="2"/>
  <c r="H469" i="2"/>
  <c r="I473" i="2"/>
  <c r="G475" i="2"/>
  <c r="E452" i="2"/>
  <c r="J453" i="2"/>
  <c r="H455" i="2"/>
  <c r="E457" i="2"/>
  <c r="I458" i="2"/>
  <c r="F461" i="2"/>
  <c r="I464" i="2"/>
  <c r="G466" i="2"/>
  <c r="E468" i="2"/>
  <c r="I469" i="2"/>
  <c r="E471" i="2"/>
  <c r="E472" i="2"/>
  <c r="H475" i="2"/>
  <c r="F452" i="2"/>
  <c r="I455" i="2"/>
  <c r="F457" i="2"/>
  <c r="G461" i="2"/>
  <c r="E463" i="2"/>
  <c r="J464" i="2"/>
  <c r="H466" i="2"/>
  <c r="F468" i="2"/>
  <c r="F471" i="2"/>
  <c r="F472" i="2"/>
  <c r="I475" i="2"/>
  <c r="E454" i="2"/>
  <c r="G457" i="2"/>
  <c r="H461" i="2"/>
  <c r="F463" i="2"/>
  <c r="G468" i="2"/>
  <c r="G471" i="2"/>
  <c r="G472" i="2"/>
  <c r="E474" i="2"/>
  <c r="F454" i="2"/>
  <c r="H434" i="2"/>
  <c r="F434" i="2"/>
  <c r="F435" i="2"/>
  <c r="H431" i="2"/>
  <c r="J451" i="2"/>
  <c r="G439" i="2"/>
  <c r="G450" i="2"/>
  <c r="H450" i="2"/>
  <c r="G441" i="2"/>
  <c r="E442" i="2"/>
  <c r="J428" i="2"/>
  <c r="H440" i="2"/>
  <c r="I429" i="2"/>
  <c r="J430" i="2"/>
  <c r="I431" i="2"/>
  <c r="E432" i="2"/>
  <c r="E435" i="2"/>
  <c r="E436" i="2"/>
  <c r="J437" i="2"/>
  <c r="E446" i="2"/>
  <c r="I448" i="2"/>
  <c r="I430" i="2"/>
  <c r="G432" i="2"/>
  <c r="G435" i="2"/>
  <c r="G436" i="2"/>
  <c r="E438" i="2"/>
  <c r="H441" i="2"/>
  <c r="F443" i="2"/>
  <c r="G446" i="2"/>
  <c r="H432" i="2"/>
  <c r="H435" i="2"/>
  <c r="H436" i="2"/>
  <c r="F438" i="2"/>
  <c r="I441" i="2"/>
  <c r="G443" i="2"/>
  <c r="H446" i="2"/>
  <c r="E449" i="2"/>
  <c r="J450" i="2"/>
  <c r="F436" i="2"/>
  <c r="I432" i="2"/>
  <c r="E434" i="2"/>
  <c r="I435" i="2"/>
  <c r="I436" i="2"/>
  <c r="G438" i="2"/>
  <c r="J441" i="2"/>
  <c r="H443" i="2"/>
  <c r="E445" i="2"/>
  <c r="I446" i="2"/>
  <c r="F449" i="2"/>
  <c r="E431" i="2"/>
  <c r="H438" i="2"/>
  <c r="F440" i="2"/>
  <c r="E451" i="2"/>
  <c r="E437" i="2"/>
  <c r="F437" i="2"/>
  <c r="G437" i="2"/>
  <c r="J440" i="2"/>
  <c r="H442" i="2"/>
  <c r="J431" i="2"/>
  <c r="H437" i="2"/>
  <c r="I442" i="2"/>
  <c r="G448" i="2"/>
  <c r="H422" i="2"/>
  <c r="I422" i="2"/>
  <c r="H409" i="2"/>
  <c r="I411" i="2"/>
  <c r="F408" i="2"/>
  <c r="G408" i="2"/>
  <c r="H406" i="2"/>
  <c r="G407" i="2"/>
  <c r="H416" i="2"/>
  <c r="I405" i="2"/>
  <c r="J417" i="2"/>
  <c r="F418" i="2"/>
  <c r="J419" i="2"/>
  <c r="J413" i="2"/>
  <c r="J415" i="2"/>
  <c r="I426" i="2"/>
  <c r="J426" i="2"/>
  <c r="G421" i="2"/>
  <c r="H425" i="2"/>
  <c r="F427" i="2"/>
  <c r="E413" i="2"/>
  <c r="H421" i="2"/>
  <c r="I425" i="2"/>
  <c r="G427" i="2"/>
  <c r="E404" i="2"/>
  <c r="H407" i="2"/>
  <c r="E409" i="2"/>
  <c r="I410" i="2"/>
  <c r="F413" i="2"/>
  <c r="I416" i="2"/>
  <c r="G418" i="2"/>
  <c r="E420" i="2"/>
  <c r="I421" i="2"/>
  <c r="E423" i="2"/>
  <c r="E424" i="2"/>
  <c r="H427" i="2"/>
  <c r="F404" i="2"/>
  <c r="I407" i="2"/>
  <c r="F409" i="2"/>
  <c r="G413" i="2"/>
  <c r="E415" i="2"/>
  <c r="J416" i="2"/>
  <c r="H418" i="2"/>
  <c r="F420" i="2"/>
  <c r="F423" i="2"/>
  <c r="F424" i="2"/>
  <c r="I427" i="2"/>
  <c r="G404" i="2"/>
  <c r="E406" i="2"/>
  <c r="G409" i="2"/>
  <c r="H413" i="2"/>
  <c r="F415" i="2"/>
  <c r="G420" i="2"/>
  <c r="G423" i="2"/>
  <c r="G424" i="2"/>
  <c r="E426" i="2"/>
  <c r="H404" i="2"/>
  <c r="F406" i="2"/>
  <c r="E417" i="2"/>
  <c r="E380" i="2"/>
  <c r="E373" i="2"/>
  <c r="F373" i="2"/>
  <c r="I361" i="2"/>
  <c r="J362" i="2"/>
  <c r="J383" i="2"/>
  <c r="J380" i="2"/>
  <c r="H392" i="2"/>
  <c r="H393" i="2"/>
  <c r="I381" i="2"/>
  <c r="J382" i="2"/>
  <c r="E394" i="2"/>
  <c r="J395" i="2"/>
  <c r="I400" i="2"/>
  <c r="G385" i="2"/>
  <c r="H380" i="2"/>
  <c r="H385" i="2"/>
  <c r="G391" i="2"/>
  <c r="E401" i="2"/>
  <c r="J402" i="2"/>
  <c r="E384" i="2"/>
  <c r="I385" i="2"/>
  <c r="H391" i="2"/>
  <c r="F384" i="2"/>
  <c r="F387" i="2"/>
  <c r="I391" i="2"/>
  <c r="G401" i="2"/>
  <c r="E403" i="2"/>
  <c r="G384" i="2"/>
  <c r="G387" i="2"/>
  <c r="E390" i="2"/>
  <c r="F403" i="2"/>
  <c r="J392" i="2"/>
  <c r="F390" i="2"/>
  <c r="G403" i="2"/>
  <c r="I384" i="2"/>
  <c r="I387" i="2"/>
  <c r="G390" i="2"/>
  <c r="E400" i="2"/>
  <c r="H403" i="2"/>
  <c r="G381" i="2"/>
  <c r="E383" i="2"/>
  <c r="F386" i="2"/>
  <c r="H390" i="2"/>
  <c r="F400" i="2"/>
  <c r="I403" i="2"/>
  <c r="H381" i="2"/>
  <c r="F383" i="2"/>
  <c r="I390" i="2"/>
  <c r="G400" i="2"/>
  <c r="J363" i="2"/>
  <c r="E362" i="2"/>
  <c r="I363" i="2"/>
  <c r="F362" i="2"/>
  <c r="H362" i="2"/>
  <c r="E363" i="2"/>
  <c r="F363" i="2"/>
  <c r="G363" i="2"/>
  <c r="H368" i="2"/>
  <c r="G359" i="2"/>
  <c r="I357" i="2"/>
  <c r="J369" i="2"/>
  <c r="F370" i="2"/>
  <c r="J371" i="2"/>
  <c r="J365" i="2"/>
  <c r="I376" i="2"/>
  <c r="J378" i="2"/>
  <c r="E379" i="2"/>
  <c r="G373" i="2"/>
  <c r="H377" i="2"/>
  <c r="F379" i="2"/>
  <c r="E365" i="2"/>
  <c r="H373" i="2"/>
  <c r="I377" i="2"/>
  <c r="G379" i="2"/>
  <c r="E356" i="2"/>
  <c r="H359" i="2"/>
  <c r="E361" i="2"/>
  <c r="I362" i="2"/>
  <c r="F365" i="2"/>
  <c r="G370" i="2"/>
  <c r="E372" i="2"/>
  <c r="I373" i="2"/>
  <c r="E375" i="2"/>
  <c r="E376" i="2"/>
  <c r="H379" i="2"/>
  <c r="F356" i="2"/>
  <c r="I359" i="2"/>
  <c r="F361" i="2"/>
  <c r="G365" i="2"/>
  <c r="E367" i="2"/>
  <c r="J368" i="2"/>
  <c r="H370" i="2"/>
  <c r="F372" i="2"/>
  <c r="F375" i="2"/>
  <c r="F376" i="2"/>
  <c r="I379" i="2"/>
  <c r="G356" i="2"/>
  <c r="E358" i="2"/>
  <c r="J359" i="2"/>
  <c r="G361" i="2"/>
  <c r="H365" i="2"/>
  <c r="F367" i="2"/>
  <c r="I370" i="2"/>
  <c r="G372" i="2"/>
  <c r="G375" i="2"/>
  <c r="G376" i="2"/>
  <c r="E378" i="2"/>
  <c r="H356" i="2"/>
  <c r="F358" i="2"/>
  <c r="E369" i="2"/>
  <c r="H348" i="2"/>
  <c r="E339" i="2"/>
  <c r="H338" i="2"/>
  <c r="G338" i="2"/>
  <c r="F338" i="2"/>
  <c r="E335" i="2"/>
  <c r="E332" i="2"/>
  <c r="E344" i="2"/>
  <c r="J345" i="2"/>
  <c r="H347" i="2"/>
  <c r="F335" i="2"/>
  <c r="E346" i="2"/>
  <c r="F333" i="2"/>
  <c r="J350" i="2"/>
  <c r="F353" i="2"/>
  <c r="I350" i="2"/>
  <c r="I340" i="2"/>
  <c r="I339" i="2"/>
  <c r="E338" i="2"/>
  <c r="I336" i="2"/>
  <c r="E355" i="2"/>
  <c r="E349" i="2"/>
  <c r="J354" i="2"/>
  <c r="E353" i="2"/>
  <c r="H350" i="2"/>
  <c r="H340" i="2"/>
  <c r="H339" i="2"/>
  <c r="H336" i="2"/>
  <c r="G350" i="2"/>
  <c r="H345" i="2"/>
  <c r="J343" i="2"/>
  <c r="G340" i="2"/>
  <c r="G339" i="2"/>
  <c r="G336" i="2"/>
  <c r="H354" i="2"/>
  <c r="J352" i="2"/>
  <c r="J351" i="2"/>
  <c r="F350" i="2"/>
  <c r="J348" i="2"/>
  <c r="I343" i="2"/>
  <c r="F340" i="2"/>
  <c r="F339" i="2"/>
  <c r="J337" i="2"/>
  <c r="F336" i="2"/>
  <c r="J340" i="2"/>
  <c r="I354" i="2"/>
  <c r="G354" i="2"/>
  <c r="I352" i="2"/>
  <c r="I351" i="2"/>
  <c r="I348" i="2"/>
  <c r="H343" i="2"/>
  <c r="J341" i="2"/>
  <c r="I337" i="2"/>
  <c r="J355" i="2"/>
  <c r="G352" i="2"/>
  <c r="G351" i="2"/>
  <c r="G348" i="2"/>
  <c r="G337" i="2"/>
  <c r="J338" i="2"/>
  <c r="I355" i="2"/>
  <c r="J349" i="2"/>
  <c r="E157" i="2"/>
  <c r="G123" i="2"/>
  <c r="E111" i="2"/>
  <c r="H87" i="2"/>
  <c r="J240" i="2"/>
  <c r="G312" i="2"/>
  <c r="I123" i="2"/>
  <c r="E252" i="2"/>
  <c r="E288" i="2"/>
  <c r="I312" i="2"/>
  <c r="I195" i="2"/>
  <c r="E183" i="2"/>
  <c r="H157" i="2"/>
  <c r="F147" i="2"/>
  <c r="H108" i="2"/>
  <c r="H111" i="2"/>
  <c r="G72" i="2"/>
  <c r="E60" i="2"/>
  <c r="H228" i="2"/>
  <c r="F252" i="2"/>
  <c r="J277" i="2"/>
  <c r="F288" i="2"/>
  <c r="H145" i="2"/>
  <c r="I145" i="2"/>
  <c r="H123" i="2"/>
  <c r="H195" i="2"/>
  <c r="G157" i="2"/>
  <c r="G111" i="2"/>
  <c r="H180" i="2"/>
  <c r="F183" i="2"/>
  <c r="I157" i="2"/>
  <c r="G147" i="2"/>
  <c r="J108" i="2"/>
  <c r="I111" i="2"/>
  <c r="H72" i="2"/>
  <c r="G60" i="2"/>
  <c r="G252" i="2"/>
  <c r="E278" i="2"/>
  <c r="E289" i="2"/>
  <c r="E313" i="2"/>
  <c r="E315" i="2"/>
  <c r="E325" i="2"/>
  <c r="E327" i="2"/>
  <c r="F157" i="2"/>
  <c r="F111" i="2"/>
  <c r="E205" i="2"/>
  <c r="I180" i="2"/>
  <c r="G183" i="2"/>
  <c r="H144" i="2"/>
  <c r="H147" i="2"/>
  <c r="E109" i="2"/>
  <c r="E97" i="2"/>
  <c r="I72" i="2"/>
  <c r="E62" i="2"/>
  <c r="H252" i="2"/>
  <c r="F278" i="2"/>
  <c r="F289" i="2"/>
  <c r="F313" i="2"/>
  <c r="F315" i="2"/>
  <c r="F325" i="2"/>
  <c r="F327" i="2"/>
  <c r="H240" i="2"/>
  <c r="F195" i="2"/>
  <c r="E207" i="2"/>
  <c r="J180" i="2"/>
  <c r="H183" i="2"/>
  <c r="J144" i="2"/>
  <c r="I147" i="2"/>
  <c r="F109" i="2"/>
  <c r="G97" i="2"/>
  <c r="H73" i="2"/>
  <c r="G62" i="2"/>
  <c r="I252" i="2"/>
  <c r="G278" i="2"/>
  <c r="G289" i="2"/>
  <c r="G313" i="2"/>
  <c r="G315" i="2"/>
  <c r="G325" i="2"/>
  <c r="G327" i="2"/>
  <c r="I240" i="2"/>
  <c r="F207" i="2"/>
  <c r="E181" i="2"/>
  <c r="I183" i="2"/>
  <c r="E145" i="2"/>
  <c r="E133" i="2"/>
  <c r="G109" i="2"/>
  <c r="E99" i="2"/>
  <c r="J73" i="2"/>
  <c r="E48" i="2"/>
  <c r="G229" i="2"/>
  <c r="H253" i="2"/>
  <c r="E276" i="2"/>
  <c r="H278" i="2"/>
  <c r="H289" i="2"/>
  <c r="H313" i="2"/>
  <c r="H315" i="2"/>
  <c r="H325" i="2"/>
  <c r="H327" i="2"/>
  <c r="G195" i="2"/>
  <c r="H218" i="2"/>
  <c r="G207" i="2"/>
  <c r="F181" i="2"/>
  <c r="E169" i="2"/>
  <c r="F145" i="2"/>
  <c r="E135" i="2"/>
  <c r="H109" i="2"/>
  <c r="E84" i="2"/>
  <c r="E74" i="2"/>
  <c r="G48" i="2"/>
  <c r="J229" i="2"/>
  <c r="E240" i="2"/>
  <c r="F254" i="2"/>
  <c r="E265" i="2"/>
  <c r="F276" i="2"/>
  <c r="I278" i="2"/>
  <c r="I289" i="2"/>
  <c r="I313" i="2"/>
  <c r="I315" i="2"/>
  <c r="I325" i="2"/>
  <c r="I327" i="2"/>
  <c r="J216" i="2"/>
  <c r="H207" i="2"/>
  <c r="G181" i="2"/>
  <c r="E171" i="2"/>
  <c r="G145" i="2"/>
  <c r="G135" i="2"/>
  <c r="I109" i="2"/>
  <c r="G84" i="2"/>
  <c r="F74" i="2"/>
  <c r="E50" i="2"/>
  <c r="F240" i="2"/>
  <c r="H254" i="2"/>
  <c r="F265" i="2"/>
  <c r="H299" i="2"/>
  <c r="E291" i="2"/>
  <c r="F291" i="2"/>
  <c r="F306" i="2"/>
  <c r="F292" i="2"/>
  <c r="F284" i="2" s="1"/>
  <c r="E296" i="2"/>
  <c r="G306" i="2"/>
  <c r="H306" i="2"/>
  <c r="I306" i="2"/>
  <c r="G297" i="2"/>
  <c r="J284" i="2"/>
  <c r="H285" i="2"/>
  <c r="E298" i="2"/>
  <c r="J286" i="2"/>
  <c r="G296" i="2"/>
  <c r="J299" i="2"/>
  <c r="H169" i="2"/>
  <c r="H133" i="2"/>
  <c r="H135" i="2"/>
  <c r="H121" i="2"/>
  <c r="H97" i="2"/>
  <c r="H99" i="2"/>
  <c r="H84" i="2"/>
  <c r="H86" i="2"/>
  <c r="H60" i="2"/>
  <c r="H62" i="2"/>
  <c r="H48" i="2"/>
  <c r="H50" i="2"/>
  <c r="I254" i="2"/>
  <c r="H267" i="2"/>
  <c r="E292" i="2"/>
  <c r="J293" i="2"/>
  <c r="I304" i="2"/>
  <c r="E159" i="2"/>
  <c r="H193" i="2"/>
  <c r="I133" i="2"/>
  <c r="I135" i="2"/>
  <c r="I121" i="2"/>
  <c r="J205" i="2"/>
  <c r="J207" i="2"/>
  <c r="J193" i="2"/>
  <c r="J169" i="2"/>
  <c r="J171" i="2"/>
  <c r="J159" i="2"/>
  <c r="J133" i="2"/>
  <c r="J135" i="2"/>
  <c r="J121" i="2"/>
  <c r="J97" i="2"/>
  <c r="J99" i="2"/>
  <c r="J84" i="2"/>
  <c r="J86" i="2"/>
  <c r="J60" i="2"/>
  <c r="J62" i="2"/>
  <c r="J48" i="2"/>
  <c r="J50" i="2"/>
  <c r="E255" i="2"/>
  <c r="J267" i="2"/>
  <c r="F279" i="2"/>
  <c r="I286" i="2"/>
  <c r="G288" i="2"/>
  <c r="G291" i="2"/>
  <c r="G292" i="2"/>
  <c r="E294" i="2"/>
  <c r="H297" i="2"/>
  <c r="F299" i="2"/>
  <c r="G302" i="2"/>
  <c r="G159" i="2"/>
  <c r="I169" i="2"/>
  <c r="I171" i="2"/>
  <c r="I159" i="2"/>
  <c r="I60" i="2"/>
  <c r="I62" i="2"/>
  <c r="I48" i="2"/>
  <c r="I50" i="2"/>
  <c r="E204" i="2"/>
  <c r="E206" i="2"/>
  <c r="E192" i="2"/>
  <c r="E194" i="2"/>
  <c r="E180" i="2"/>
  <c r="E182" i="2"/>
  <c r="E168" i="2"/>
  <c r="E170" i="2"/>
  <c r="E156" i="2"/>
  <c r="E158" i="2"/>
  <c r="E144" i="2"/>
  <c r="E146" i="2"/>
  <c r="E132" i="2"/>
  <c r="E134" i="2"/>
  <c r="E120" i="2"/>
  <c r="E122" i="2"/>
  <c r="E108" i="2"/>
  <c r="E110" i="2"/>
  <c r="E96" i="2"/>
  <c r="E98" i="2"/>
  <c r="E85" i="2"/>
  <c r="E87" i="2"/>
  <c r="E73" i="2"/>
  <c r="E75" i="2"/>
  <c r="E61" i="2"/>
  <c r="E63" i="2"/>
  <c r="E49" i="2"/>
  <c r="E51" i="2"/>
  <c r="E253" i="2"/>
  <c r="F255" i="2"/>
  <c r="E264" i="2"/>
  <c r="E266" i="2"/>
  <c r="G277" i="2"/>
  <c r="G279" i="2"/>
  <c r="H288" i="2"/>
  <c r="H291" i="2"/>
  <c r="H292" i="2"/>
  <c r="F294" i="2"/>
  <c r="I297" i="2"/>
  <c r="G299" i="2"/>
  <c r="H302" i="2"/>
  <c r="E305" i="2"/>
  <c r="J306" i="2"/>
  <c r="I205" i="2"/>
  <c r="I193" i="2"/>
  <c r="I97" i="2"/>
  <c r="I86" i="2"/>
  <c r="J218" i="2"/>
  <c r="F204" i="2"/>
  <c r="F206" i="2"/>
  <c r="F192" i="2"/>
  <c r="F194" i="2"/>
  <c r="F180" i="2"/>
  <c r="F182" i="2"/>
  <c r="F168" i="2"/>
  <c r="F170" i="2"/>
  <c r="F156" i="2"/>
  <c r="F158" i="2"/>
  <c r="F144" i="2"/>
  <c r="F146" i="2"/>
  <c r="F132" i="2"/>
  <c r="F134" i="2"/>
  <c r="F120" i="2"/>
  <c r="F122" i="2"/>
  <c r="F108" i="2"/>
  <c r="F110" i="2"/>
  <c r="F96" i="2"/>
  <c r="F98" i="2"/>
  <c r="F85" i="2"/>
  <c r="F87" i="2"/>
  <c r="F73" i="2"/>
  <c r="F75" i="2"/>
  <c r="F61" i="2"/>
  <c r="F63" i="2"/>
  <c r="F49" i="2"/>
  <c r="F51" i="2"/>
  <c r="E229" i="2"/>
  <c r="E231" i="2"/>
  <c r="F253" i="2"/>
  <c r="G255" i="2"/>
  <c r="F264" i="2"/>
  <c r="F266" i="2"/>
  <c r="H277" i="2"/>
  <c r="H279" i="2"/>
  <c r="I288" i="2"/>
  <c r="E290" i="2"/>
  <c r="I291" i="2"/>
  <c r="I292" i="2"/>
  <c r="G294" i="2"/>
  <c r="E301" i="2"/>
  <c r="I302" i="2"/>
  <c r="G205" i="2"/>
  <c r="G133" i="2"/>
  <c r="G121" i="2"/>
  <c r="H205" i="2"/>
  <c r="H159" i="2"/>
  <c r="I99" i="2"/>
  <c r="I84" i="2"/>
  <c r="I218" i="2"/>
  <c r="G204" i="2"/>
  <c r="G206" i="2"/>
  <c r="G192" i="2"/>
  <c r="G194" i="2"/>
  <c r="G168" i="2"/>
  <c r="G170" i="2"/>
  <c r="G156" i="2"/>
  <c r="G158" i="2"/>
  <c r="G144" i="2"/>
  <c r="G146" i="2"/>
  <c r="G132" i="2"/>
  <c r="G134" i="2"/>
  <c r="G120" i="2"/>
  <c r="G122" i="2"/>
  <c r="G108" i="2"/>
  <c r="G110" i="2"/>
  <c r="G96" i="2"/>
  <c r="G98" i="2"/>
  <c r="G85" i="2"/>
  <c r="G87" i="2"/>
  <c r="G73" i="2"/>
  <c r="G75" i="2"/>
  <c r="G61" i="2"/>
  <c r="G63" i="2"/>
  <c r="G49" i="2"/>
  <c r="G51" i="2"/>
  <c r="F229" i="2"/>
  <c r="F231" i="2"/>
  <c r="E242" i="2"/>
  <c r="G253" i="2"/>
  <c r="H255" i="2"/>
  <c r="G264" i="2"/>
  <c r="G266" i="2"/>
  <c r="I279" i="2"/>
  <c r="E287" i="2"/>
  <c r="F290" i="2"/>
  <c r="H294" i="2"/>
  <c r="F301" i="2"/>
  <c r="E307" i="2"/>
  <c r="E193" i="2"/>
  <c r="H204" i="2"/>
  <c r="H206" i="2"/>
  <c r="H192" i="2"/>
  <c r="H63" i="2"/>
  <c r="H49" i="2"/>
  <c r="H264" i="2"/>
  <c r="H266" i="2"/>
  <c r="G290" i="2"/>
  <c r="G301" i="2"/>
  <c r="G169" i="2"/>
  <c r="G99" i="2"/>
  <c r="H168" i="2"/>
  <c r="H170" i="2"/>
  <c r="H156" i="2"/>
  <c r="H158" i="2"/>
  <c r="H132" i="2"/>
  <c r="H134" i="2"/>
  <c r="H120" i="2"/>
  <c r="H122" i="2"/>
  <c r="H96" i="2"/>
  <c r="H98" i="2"/>
  <c r="H85" i="2"/>
  <c r="H61" i="2"/>
  <c r="I204" i="2"/>
  <c r="I206" i="2"/>
  <c r="I192" i="2"/>
  <c r="I194" i="2"/>
  <c r="I168" i="2"/>
  <c r="I170" i="2"/>
  <c r="I156" i="2"/>
  <c r="I158" i="2"/>
  <c r="I132" i="2"/>
  <c r="I134" i="2"/>
  <c r="I120" i="2"/>
  <c r="I122" i="2"/>
  <c r="I96" i="2"/>
  <c r="I98" i="2"/>
  <c r="I85" i="2"/>
  <c r="I87" i="2"/>
  <c r="I61" i="2"/>
  <c r="I63" i="2"/>
  <c r="I49" i="2"/>
  <c r="I51" i="2"/>
  <c r="I229" i="2"/>
  <c r="H231" i="2"/>
  <c r="F243" i="2"/>
  <c r="J253" i="2"/>
  <c r="I264" i="2"/>
  <c r="I266" i="2"/>
  <c r="I285" i="2"/>
  <c r="G287" i="2"/>
  <c r="H290" i="2"/>
  <c r="E293" i="2"/>
  <c r="H296" i="2"/>
  <c r="F298" i="2"/>
  <c r="H301" i="2"/>
  <c r="G243" i="2"/>
  <c r="E254" i="2"/>
  <c r="I290" i="2"/>
  <c r="F293" i="2"/>
  <c r="I301" i="2"/>
  <c r="E267" i="2"/>
  <c r="I287" i="2"/>
  <c r="G293" i="2"/>
  <c r="J296" i="2"/>
  <c r="H298" i="2"/>
  <c r="F304" i="2"/>
  <c r="I307" i="2"/>
  <c r="F193" i="2"/>
  <c r="F121" i="2"/>
  <c r="I242" i="2"/>
  <c r="J242" i="2"/>
  <c r="E243" i="2"/>
  <c r="I243" i="2"/>
  <c r="H243" i="2"/>
  <c r="E241" i="2"/>
  <c r="F241" i="2"/>
  <c r="G241" i="2"/>
  <c r="H241" i="2"/>
  <c r="I241" i="2"/>
  <c r="G242" i="2"/>
  <c r="E230" i="2"/>
  <c r="G230" i="2"/>
  <c r="G218" i="2"/>
  <c r="E219" i="2"/>
  <c r="F218" i="2"/>
  <c r="E217" i="2"/>
  <c r="I217" i="2"/>
  <c r="J217" i="2"/>
  <c r="J219" i="2"/>
  <c r="H217" i="2"/>
  <c r="I219" i="2"/>
  <c r="G217" i="2"/>
  <c r="H219" i="2"/>
  <c r="G219" i="2"/>
  <c r="K44" i="2"/>
  <c r="K45" i="2"/>
  <c r="K46" i="2"/>
  <c r="K47" i="2"/>
  <c r="K48" i="2"/>
  <c r="K49" i="2"/>
  <c r="K50" i="2"/>
  <c r="K51" i="2"/>
  <c r="K52" i="2"/>
  <c r="E52" i="2" s="1"/>
  <c r="K53" i="2"/>
  <c r="J53" i="2" s="1"/>
  <c r="K54" i="2"/>
  <c r="E54" i="2" s="1"/>
  <c r="E46" i="2" s="1"/>
  <c r="K55" i="2"/>
  <c r="H55" i="2" s="1"/>
  <c r="K56" i="2"/>
  <c r="K57" i="2"/>
  <c r="K58" i="2"/>
  <c r="K59" i="2"/>
  <c r="K60" i="2"/>
  <c r="K61" i="2"/>
  <c r="K62" i="2"/>
  <c r="K63" i="2"/>
  <c r="K64" i="2"/>
  <c r="K65" i="2"/>
  <c r="F65" i="2" s="1"/>
  <c r="K66" i="2"/>
  <c r="J66" i="2" s="1"/>
  <c r="K67" i="2"/>
  <c r="E67" i="2" s="1"/>
  <c r="K68" i="2"/>
  <c r="K69" i="2"/>
  <c r="K70" i="2"/>
  <c r="K71" i="2"/>
  <c r="K72" i="2"/>
  <c r="K73" i="2"/>
  <c r="K74" i="2"/>
  <c r="K75" i="2"/>
  <c r="K76" i="2"/>
  <c r="I76" i="2" s="1"/>
  <c r="K77" i="2"/>
  <c r="E77" i="2" s="1"/>
  <c r="E69" i="2" s="1"/>
  <c r="K78" i="2"/>
  <c r="G78" i="2" s="1"/>
  <c r="K79" i="2"/>
  <c r="K80" i="2"/>
  <c r="K81" i="2"/>
  <c r="K82" i="2"/>
  <c r="K83" i="2"/>
  <c r="K84" i="2"/>
  <c r="K85" i="2"/>
  <c r="K86" i="2"/>
  <c r="K87" i="2"/>
  <c r="K88" i="2"/>
  <c r="E88" i="2" s="1"/>
  <c r="K89" i="2"/>
  <c r="J89" i="2" s="1"/>
  <c r="K90" i="2"/>
  <c r="E90" i="2" s="1"/>
  <c r="E82" i="2" s="1"/>
  <c r="K91" i="2"/>
  <c r="H91" i="2" s="1"/>
  <c r="H83" i="2" s="1"/>
  <c r="K92" i="2"/>
  <c r="K93" i="2"/>
  <c r="K94" i="2"/>
  <c r="K95" i="2"/>
  <c r="K96" i="2"/>
  <c r="K97" i="2"/>
  <c r="K98" i="2"/>
  <c r="K99" i="2"/>
  <c r="K100" i="2"/>
  <c r="I100" i="2" s="1"/>
  <c r="K101" i="2"/>
  <c r="E101" i="2" s="1"/>
  <c r="E93" i="2" s="1"/>
  <c r="K102" i="2"/>
  <c r="G102" i="2" s="1"/>
  <c r="K103" i="2"/>
  <c r="J103" i="2" s="1"/>
  <c r="K104" i="2"/>
  <c r="K105" i="2"/>
  <c r="K106" i="2"/>
  <c r="K107" i="2"/>
  <c r="K108" i="2"/>
  <c r="K109" i="2"/>
  <c r="K110" i="2"/>
  <c r="K111" i="2"/>
  <c r="K112" i="2"/>
  <c r="K113" i="2"/>
  <c r="F113" i="2" s="1"/>
  <c r="K114" i="2"/>
  <c r="E114" i="2" s="1"/>
  <c r="K115" i="2"/>
  <c r="G115" i="2" s="1"/>
  <c r="G107" i="2" s="1"/>
  <c r="K116" i="2"/>
  <c r="K117" i="2"/>
  <c r="K118" i="2"/>
  <c r="K119" i="2"/>
  <c r="K120" i="2"/>
  <c r="K121" i="2"/>
  <c r="K122" i="2"/>
  <c r="K123" i="2"/>
  <c r="K124" i="2"/>
  <c r="E124" i="2" s="1"/>
  <c r="K125" i="2"/>
  <c r="K126" i="2"/>
  <c r="F126" i="2" s="1"/>
  <c r="F118" i="2" s="1"/>
  <c r="K127" i="2"/>
  <c r="H127" i="2" s="1"/>
  <c r="K128" i="2"/>
  <c r="K129" i="2"/>
  <c r="K130" i="2"/>
  <c r="K131" i="2"/>
  <c r="K132" i="2"/>
  <c r="K133" i="2"/>
  <c r="K134" i="2"/>
  <c r="K135" i="2"/>
  <c r="K136" i="2"/>
  <c r="E136" i="2" s="1"/>
  <c r="K137" i="2"/>
  <c r="E137" i="2" s="1"/>
  <c r="E129" i="2" s="1"/>
  <c r="K138" i="2"/>
  <c r="G138" i="2" s="1"/>
  <c r="G130" i="2" s="1"/>
  <c r="K139" i="2"/>
  <c r="K140" i="2"/>
  <c r="K141" i="2"/>
  <c r="K142" i="2"/>
  <c r="K143" i="2"/>
  <c r="K144" i="2"/>
  <c r="K145" i="2"/>
  <c r="K146" i="2"/>
  <c r="K147" i="2"/>
  <c r="K148" i="2"/>
  <c r="J148" i="2" s="1"/>
  <c r="K149" i="2"/>
  <c r="F149" i="2" s="1"/>
  <c r="K150" i="2"/>
  <c r="G150" i="2" s="1"/>
  <c r="K151" i="2"/>
  <c r="G151" i="2" s="1"/>
  <c r="K152" i="2"/>
  <c r="K153" i="2"/>
  <c r="K154" i="2"/>
  <c r="K155" i="2"/>
  <c r="K156" i="2"/>
  <c r="K157" i="2"/>
  <c r="K158" i="2"/>
  <c r="K159" i="2"/>
  <c r="K160" i="2"/>
  <c r="E160" i="2" s="1"/>
  <c r="E152" i="2" s="1"/>
  <c r="K161" i="2"/>
  <c r="I161" i="2" s="1"/>
  <c r="K162" i="2"/>
  <c r="K163" i="2"/>
  <c r="H163" i="2" s="1"/>
  <c r="H155" i="2" s="1"/>
  <c r="K164" i="2"/>
  <c r="K165" i="2"/>
  <c r="K166" i="2"/>
  <c r="K167" i="2"/>
  <c r="K168" i="2"/>
  <c r="K169" i="2"/>
  <c r="K170" i="2"/>
  <c r="K171" i="2"/>
  <c r="K172" i="2"/>
  <c r="I172" i="2" s="1"/>
  <c r="I164" i="2" s="1"/>
  <c r="K173" i="2"/>
  <c r="E173" i="2" s="1"/>
  <c r="K174" i="2"/>
  <c r="G174" i="2" s="1"/>
  <c r="K175" i="2"/>
  <c r="I175" i="2" s="1"/>
  <c r="K176" i="2"/>
  <c r="K177" i="2"/>
  <c r="K178" i="2"/>
  <c r="K179" i="2"/>
  <c r="K180" i="2"/>
  <c r="K181" i="2"/>
  <c r="K182" i="2"/>
  <c r="K183" i="2"/>
  <c r="K184" i="2"/>
  <c r="J184" i="2" s="1"/>
  <c r="K185" i="2"/>
  <c r="F185" i="2" s="1"/>
  <c r="K186" i="2"/>
  <c r="H186" i="2" s="1"/>
  <c r="K187" i="2"/>
  <c r="K188" i="2"/>
  <c r="K189" i="2"/>
  <c r="K190" i="2"/>
  <c r="K191" i="2"/>
  <c r="K192" i="2"/>
  <c r="K193" i="2"/>
  <c r="K194" i="2"/>
  <c r="K195" i="2"/>
  <c r="K196" i="2"/>
  <c r="E196" i="2" s="1"/>
  <c r="K197" i="2"/>
  <c r="G197" i="2" s="1"/>
  <c r="K198" i="2"/>
  <c r="K199" i="2"/>
  <c r="E199" i="2" s="1"/>
  <c r="K200" i="2"/>
  <c r="K201" i="2"/>
  <c r="K202" i="2"/>
  <c r="K203" i="2"/>
  <c r="K204" i="2"/>
  <c r="K205" i="2"/>
  <c r="K206" i="2"/>
  <c r="K207" i="2"/>
  <c r="K208" i="2"/>
  <c r="F208" i="2" s="1"/>
  <c r="K209" i="2"/>
  <c r="F209" i="2" s="1"/>
  <c r="K210" i="2"/>
  <c r="I210" i="2" s="1"/>
  <c r="K211" i="2"/>
  <c r="G211" i="2" s="1"/>
  <c r="K212" i="2"/>
  <c r="K213" i="2"/>
  <c r="K214" i="2"/>
  <c r="K215" i="2"/>
  <c r="K216" i="2"/>
  <c r="K217" i="2"/>
  <c r="K218" i="2"/>
  <c r="K219" i="2"/>
  <c r="K220" i="2"/>
  <c r="J220" i="2" s="1"/>
  <c r="K221" i="2"/>
  <c r="H221" i="2" s="1"/>
  <c r="K222" i="2"/>
  <c r="H222" i="2" s="1"/>
  <c r="K223" i="2"/>
  <c r="G223" i="2" s="1"/>
  <c r="K224" i="2"/>
  <c r="K225" i="2"/>
  <c r="K226" i="2"/>
  <c r="K227" i="2"/>
  <c r="K232" i="2"/>
  <c r="E232" i="2" s="1"/>
  <c r="K233" i="2"/>
  <c r="G233" i="2" s="1"/>
  <c r="K234" i="2"/>
  <c r="K235" i="2"/>
  <c r="I235" i="2" s="1"/>
  <c r="K236" i="2"/>
  <c r="K237" i="2"/>
  <c r="K238" i="2"/>
  <c r="K244" i="2"/>
  <c r="F244" i="2" s="1"/>
  <c r="K245" i="2"/>
  <c r="F245" i="2" s="1"/>
  <c r="K246" i="2"/>
  <c r="E246" i="2" s="1"/>
  <c r="K247" i="2"/>
  <c r="F247" i="2" s="1"/>
  <c r="K248" i="2"/>
  <c r="K249" i="2"/>
  <c r="K250" i="2"/>
  <c r="K251" i="2"/>
  <c r="K252" i="2"/>
  <c r="K253" i="2"/>
  <c r="K254" i="2"/>
  <c r="K255" i="2"/>
  <c r="K256" i="2"/>
  <c r="J256" i="2" s="1"/>
  <c r="K257" i="2"/>
  <c r="J257" i="2" s="1"/>
  <c r="K258" i="2"/>
  <c r="H258" i="2" s="1"/>
  <c r="K259" i="2"/>
  <c r="E259" i="2" s="1"/>
  <c r="K260" i="2"/>
  <c r="K261" i="2"/>
  <c r="K262" i="2"/>
  <c r="K263" i="2"/>
  <c r="K264" i="2"/>
  <c r="K265" i="2"/>
  <c r="K266" i="2"/>
  <c r="K267" i="2"/>
  <c r="K268" i="2"/>
  <c r="F268" i="2" s="1"/>
  <c r="K269" i="2"/>
  <c r="G269" i="2" s="1"/>
  <c r="K270" i="2"/>
  <c r="I270" i="2" s="1"/>
  <c r="K271" i="2"/>
  <c r="E271" i="2" s="1"/>
  <c r="K272" i="2"/>
  <c r="K273" i="2"/>
  <c r="K274" i="2"/>
  <c r="K275" i="2"/>
  <c r="K276" i="2"/>
  <c r="K277" i="2"/>
  <c r="K278" i="2"/>
  <c r="K279" i="2"/>
  <c r="K280" i="2"/>
  <c r="E280" i="2" s="1"/>
  <c r="K281" i="2"/>
  <c r="J281" i="2" s="1"/>
  <c r="K282" i="2"/>
  <c r="F282" i="2" s="1"/>
  <c r="F274" i="2" s="1"/>
  <c r="K283" i="2"/>
  <c r="H283" i="2" s="1"/>
  <c r="I316" i="2"/>
  <c r="E317" i="2"/>
  <c r="E309" i="2" s="1"/>
  <c r="G318" i="2"/>
  <c r="F329" i="2"/>
  <c r="H330" i="2"/>
  <c r="H322" i="2" s="1"/>
  <c r="E331" i="2"/>
  <c r="E491" i="2" l="1"/>
  <c r="G536" i="2"/>
  <c r="I537" i="2"/>
  <c r="F537" i="2"/>
  <c r="H539" i="2"/>
  <c r="E525" i="2"/>
  <c r="G526" i="2"/>
  <c r="J527" i="2"/>
  <c r="E536" i="2"/>
  <c r="F539" i="2"/>
  <c r="I524" i="2"/>
  <c r="F527" i="2"/>
  <c r="H537" i="2"/>
  <c r="E538" i="2"/>
  <c r="H525" i="2"/>
  <c r="E539" i="2"/>
  <c r="G537" i="2"/>
  <c r="E537" i="2"/>
  <c r="G525" i="2"/>
  <c r="F525" i="2"/>
  <c r="I500" i="2"/>
  <c r="E514" i="2"/>
  <c r="H514" i="2"/>
  <c r="G512" i="2"/>
  <c r="F501" i="2"/>
  <c r="H502" i="2"/>
  <c r="F502" i="2"/>
  <c r="I513" i="2"/>
  <c r="H500" i="2"/>
  <c r="F513" i="2"/>
  <c r="F512" i="2"/>
  <c r="G502" i="2"/>
  <c r="I512" i="2"/>
  <c r="G514" i="2"/>
  <c r="I502" i="2"/>
  <c r="H513" i="2"/>
  <c r="J501" i="2"/>
  <c r="G501" i="2"/>
  <c r="E515" i="2"/>
  <c r="E513" i="2"/>
  <c r="E501" i="2"/>
  <c r="J514" i="2"/>
  <c r="G513" i="2"/>
  <c r="E512" i="2"/>
  <c r="H501" i="2"/>
  <c r="F491" i="2"/>
  <c r="H490" i="2"/>
  <c r="F479" i="2"/>
  <c r="F478" i="2"/>
  <c r="H476" i="2"/>
  <c r="F489" i="2"/>
  <c r="G477" i="2"/>
  <c r="G478" i="2"/>
  <c r="I488" i="2"/>
  <c r="F488" i="2"/>
  <c r="I476" i="2"/>
  <c r="J477" i="2"/>
  <c r="H478" i="2"/>
  <c r="G488" i="2"/>
  <c r="E488" i="2"/>
  <c r="E476" i="2"/>
  <c r="F477" i="2"/>
  <c r="H477" i="2"/>
  <c r="I489" i="2"/>
  <c r="J490" i="2"/>
  <c r="E477" i="2"/>
  <c r="E489" i="2"/>
  <c r="G489" i="2"/>
  <c r="H454" i="2"/>
  <c r="I467" i="2"/>
  <c r="E464" i="2"/>
  <c r="G467" i="2"/>
  <c r="J466" i="2"/>
  <c r="F464" i="2"/>
  <c r="I465" i="2"/>
  <c r="E465" i="2"/>
  <c r="H467" i="2"/>
  <c r="H452" i="2"/>
  <c r="E453" i="2"/>
  <c r="I466" i="2"/>
  <c r="E466" i="2"/>
  <c r="J455" i="2"/>
  <c r="G464" i="2"/>
  <c r="F467" i="2"/>
  <c r="G452" i="2"/>
  <c r="E455" i="2"/>
  <c r="F453" i="2"/>
  <c r="H465" i="2"/>
  <c r="G453" i="2"/>
  <c r="E467" i="2"/>
  <c r="F455" i="2"/>
  <c r="G465" i="2"/>
  <c r="H453" i="2"/>
  <c r="J443" i="2"/>
  <c r="G442" i="2"/>
  <c r="G431" i="2"/>
  <c r="H430" i="2"/>
  <c r="F429" i="2"/>
  <c r="F430" i="2"/>
  <c r="I440" i="2"/>
  <c r="E429" i="2"/>
  <c r="G430" i="2"/>
  <c r="H428" i="2"/>
  <c r="G429" i="2"/>
  <c r="E443" i="2"/>
  <c r="I428" i="2"/>
  <c r="J429" i="2"/>
  <c r="E428" i="2"/>
  <c r="G440" i="2"/>
  <c r="F428" i="2"/>
  <c r="H429" i="2"/>
  <c r="F441" i="2"/>
  <c r="J442" i="2"/>
  <c r="E430" i="2"/>
  <c r="E441" i="2"/>
  <c r="G428" i="2"/>
  <c r="H419" i="2"/>
  <c r="G419" i="2"/>
  <c r="I419" i="2"/>
  <c r="E416" i="2"/>
  <c r="I417" i="2"/>
  <c r="F416" i="2"/>
  <c r="E405" i="2"/>
  <c r="E418" i="2"/>
  <c r="F419" i="2"/>
  <c r="G416" i="2"/>
  <c r="H417" i="2"/>
  <c r="E407" i="2"/>
  <c r="F405" i="2"/>
  <c r="J418" i="2"/>
  <c r="F407" i="2"/>
  <c r="G405" i="2"/>
  <c r="I418" i="2"/>
  <c r="H405" i="2"/>
  <c r="J407" i="2"/>
  <c r="J405" i="2"/>
  <c r="G382" i="2"/>
  <c r="F392" i="2"/>
  <c r="I383" i="2"/>
  <c r="E382" i="2"/>
  <c r="E393" i="2"/>
  <c r="J394" i="2"/>
  <c r="G383" i="2"/>
  <c r="F395" i="2"/>
  <c r="H395" i="2"/>
  <c r="E395" i="2"/>
  <c r="H382" i="2"/>
  <c r="E392" i="2"/>
  <c r="G393" i="2"/>
  <c r="I392" i="2"/>
  <c r="G392" i="2"/>
  <c r="I382" i="2"/>
  <c r="G395" i="2"/>
  <c r="H383" i="2"/>
  <c r="I395" i="2"/>
  <c r="F382" i="2"/>
  <c r="G371" i="2"/>
  <c r="H371" i="2"/>
  <c r="I369" i="2"/>
  <c r="I371" i="2"/>
  <c r="E368" i="2"/>
  <c r="E370" i="2"/>
  <c r="F368" i="2"/>
  <c r="E357" i="2"/>
  <c r="G368" i="2"/>
  <c r="F371" i="2"/>
  <c r="H369" i="2"/>
  <c r="F357" i="2"/>
  <c r="E371" i="2"/>
  <c r="F359" i="2"/>
  <c r="E359" i="2"/>
  <c r="J370" i="2"/>
  <c r="H357" i="2"/>
  <c r="G357" i="2"/>
  <c r="I368" i="2"/>
  <c r="J357" i="2"/>
  <c r="H335" i="2"/>
  <c r="I335" i="2"/>
  <c r="J346" i="2"/>
  <c r="E347" i="2"/>
  <c r="I344" i="2"/>
  <c r="G346" i="2"/>
  <c r="I346" i="2"/>
  <c r="J344" i="2"/>
  <c r="J332" i="2"/>
  <c r="H346" i="2"/>
  <c r="I332" i="2"/>
  <c r="I347" i="2"/>
  <c r="G344" i="2"/>
  <c r="H332" i="2"/>
  <c r="J347" i="2"/>
  <c r="F345" i="2"/>
  <c r="G332" i="2"/>
  <c r="J333" i="2"/>
  <c r="F332" i="2"/>
  <c r="J335" i="2"/>
  <c r="E345" i="2"/>
  <c r="I298" i="2"/>
  <c r="G298" i="2"/>
  <c r="G285" i="2"/>
  <c r="E285" i="2"/>
  <c r="G284" i="2"/>
  <c r="F285" i="2"/>
  <c r="J298" i="2"/>
  <c r="I296" i="2"/>
  <c r="E299" i="2"/>
  <c r="E297" i="2"/>
  <c r="J285" i="2"/>
  <c r="G286" i="2"/>
  <c r="E284" i="2"/>
  <c r="I299" i="2"/>
  <c r="H286" i="2"/>
  <c r="I284" i="2"/>
  <c r="F296" i="2"/>
  <c r="F286" i="2"/>
  <c r="H284" i="2"/>
  <c r="E286" i="2"/>
  <c r="G220" i="2"/>
  <c r="G212" i="2" s="1"/>
  <c r="F196" i="2"/>
  <c r="F188" i="2" s="1"/>
  <c r="G222" i="2"/>
  <c r="E222" i="2"/>
  <c r="E214" i="2" s="1"/>
  <c r="I282" i="2"/>
  <c r="F269" i="2"/>
  <c r="F261" i="2" s="1"/>
  <c r="E269" i="2"/>
  <c r="E221" i="2"/>
  <c r="E213" i="2" s="1"/>
  <c r="G161" i="2"/>
  <c r="J186" i="2"/>
  <c r="J178" i="2" s="1"/>
  <c r="G186" i="2"/>
  <c r="G178" i="2" s="1"/>
  <c r="F186" i="2"/>
  <c r="F178" i="2" s="1"/>
  <c r="I244" i="2"/>
  <c r="I236" i="2" s="1"/>
  <c r="E186" i="2"/>
  <c r="E178" i="2" s="1"/>
  <c r="H256" i="2"/>
  <c r="I283" i="2"/>
  <c r="I275" i="2" s="1"/>
  <c r="G235" i="2"/>
  <c r="G227" i="2" s="1"/>
  <c r="I91" i="2"/>
  <c r="I83" i="2" s="1"/>
  <c r="I246" i="2"/>
  <c r="I238" i="2" s="1"/>
  <c r="H220" i="2"/>
  <c r="F163" i="2"/>
  <c r="F155" i="2" s="1"/>
  <c r="G89" i="2"/>
  <c r="G81" i="2" s="1"/>
  <c r="H208" i="2"/>
  <c r="H200" i="2" s="1"/>
  <c r="E329" i="2"/>
  <c r="E321" i="2" s="1"/>
  <c r="H318" i="2"/>
  <c r="H310" i="2" s="1"/>
  <c r="E185" i="2"/>
  <c r="F172" i="2"/>
  <c r="F164" i="2" s="1"/>
  <c r="E151" i="2"/>
  <c r="E143" i="2" s="1"/>
  <c r="F151" i="2"/>
  <c r="F318" i="2"/>
  <c r="F310" i="2" s="1"/>
  <c r="I66" i="2"/>
  <c r="E318" i="2"/>
  <c r="I222" i="2"/>
  <c r="I214" i="2" s="1"/>
  <c r="F138" i="2"/>
  <c r="F130" i="2" s="1"/>
  <c r="J127" i="2"/>
  <c r="I127" i="2"/>
  <c r="J282" i="2"/>
  <c r="J246" i="2"/>
  <c r="J238" i="2" s="1"/>
  <c r="F222" i="2"/>
  <c r="G166" i="2"/>
  <c r="G127" i="2"/>
  <c r="G119" i="2" s="1"/>
  <c r="E102" i="2"/>
  <c r="E94" i="2" s="1"/>
  <c r="J55" i="2"/>
  <c r="J47" i="2" s="1"/>
  <c r="E55" i="2"/>
  <c r="E282" i="2"/>
  <c r="E274" i="2" s="1"/>
  <c r="E233" i="2"/>
  <c r="E225" i="2" s="1"/>
  <c r="I186" i="2"/>
  <c r="I178" i="2" s="1"/>
  <c r="F331" i="2"/>
  <c r="E281" i="2"/>
  <c r="I269" i="2"/>
  <c r="I261" i="2" s="1"/>
  <c r="J244" i="2"/>
  <c r="J236" i="2" s="1"/>
  <c r="I209" i="2"/>
  <c r="I201" i="2" s="1"/>
  <c r="I163" i="2"/>
  <c r="I155" i="2" s="1"/>
  <c r="I77" i="2"/>
  <c r="E258" i="2"/>
  <c r="H244" i="2"/>
  <c r="F221" i="2"/>
  <c r="I208" i="2"/>
  <c r="I200" i="2" s="1"/>
  <c r="G199" i="2"/>
  <c r="G163" i="2"/>
  <c r="I149" i="2"/>
  <c r="G114" i="2"/>
  <c r="G106" i="2" s="1"/>
  <c r="E66" i="2"/>
  <c r="H257" i="2"/>
  <c r="H249" i="2" s="1"/>
  <c r="H210" i="2"/>
  <c r="H202" i="2" s="1"/>
  <c r="E208" i="2"/>
  <c r="E200" i="2" s="1"/>
  <c r="H113" i="2"/>
  <c r="F78" i="2"/>
  <c r="H316" i="2"/>
  <c r="H308" i="2" s="1"/>
  <c r="F281" i="2"/>
  <c r="F273" i="2" s="1"/>
  <c r="G257" i="2"/>
  <c r="G249" i="2" s="1"/>
  <c r="I220" i="2"/>
  <c r="I212" i="2" s="1"/>
  <c r="G210" i="2"/>
  <c r="G202" i="2" s="1"/>
  <c r="H138" i="2"/>
  <c r="H130" i="2" s="1"/>
  <c r="G113" i="2"/>
  <c r="G105" i="2" s="1"/>
  <c r="E257" i="2"/>
  <c r="E249" i="2" s="1"/>
  <c r="E210" i="2"/>
  <c r="E113" i="2"/>
  <c r="E105" i="2" s="1"/>
  <c r="J77" i="2"/>
  <c r="J283" i="2"/>
  <c r="G280" i="2"/>
  <c r="G272" i="2" s="1"/>
  <c r="I256" i="2"/>
  <c r="I248" i="2" s="1"/>
  <c r="H246" i="2"/>
  <c r="H238" i="2" s="1"/>
  <c r="J209" i="2"/>
  <c r="J201" i="2" s="1"/>
  <c r="J137" i="2"/>
  <c r="J129" i="2" s="1"/>
  <c r="F127" i="2"/>
  <c r="I89" i="2"/>
  <c r="G77" i="2"/>
  <c r="G283" i="2"/>
  <c r="G275" i="2" s="1"/>
  <c r="J258" i="2"/>
  <c r="G256" i="2"/>
  <c r="G248" i="2" s="1"/>
  <c r="J245" i="2"/>
  <c r="H209" i="2"/>
  <c r="H201" i="2" s="1"/>
  <c r="H136" i="2"/>
  <c r="H128" i="2" s="1"/>
  <c r="E126" i="2"/>
  <c r="F89" i="2"/>
  <c r="H53" i="2"/>
  <c r="E283" i="2"/>
  <c r="I258" i="2"/>
  <c r="G209" i="2"/>
  <c r="G201" i="2" s="1"/>
  <c r="G136" i="2"/>
  <c r="G128" i="2" s="1"/>
  <c r="J114" i="2"/>
  <c r="E89" i="2"/>
  <c r="G53" i="2"/>
  <c r="G258" i="2"/>
  <c r="G250" i="2" s="1"/>
  <c r="E209" i="2"/>
  <c r="E201" i="2" s="1"/>
  <c r="E150" i="2"/>
  <c r="I114" i="2"/>
  <c r="I106" i="2" s="1"/>
  <c r="E53" i="2"/>
  <c r="F258" i="2"/>
  <c r="H114" i="2"/>
  <c r="H106" i="2" s="1"/>
  <c r="G88" i="2"/>
  <c r="G80" i="2" s="1"/>
  <c r="F66" i="2"/>
  <c r="E238" i="2"/>
  <c r="G215" i="2"/>
  <c r="I262" i="2"/>
  <c r="E106" i="2"/>
  <c r="G330" i="2"/>
  <c r="G322" i="2" s="1"/>
  <c r="E174" i="2"/>
  <c r="E166" i="2" s="1"/>
  <c r="F150" i="2"/>
  <c r="F142" i="2" s="1"/>
  <c r="F330" i="2"/>
  <c r="F322" i="2" s="1"/>
  <c r="H66" i="2"/>
  <c r="E330" i="2"/>
  <c r="I197" i="2"/>
  <c r="I173" i="2"/>
  <c r="I165" i="2" s="1"/>
  <c r="J101" i="2"/>
  <c r="J93" i="2" s="1"/>
  <c r="J91" i="2"/>
  <c r="J83" i="2" s="1"/>
  <c r="G66" i="2"/>
  <c r="F197" i="2"/>
  <c r="F189" i="2" s="1"/>
  <c r="H173" i="2"/>
  <c r="I53" i="2"/>
  <c r="J329" i="2"/>
  <c r="J321" i="2" s="1"/>
  <c r="J317" i="2"/>
  <c r="J309" i="2" s="1"/>
  <c r="I281" i="2"/>
  <c r="H268" i="2"/>
  <c r="G246" i="2"/>
  <c r="G244" i="2"/>
  <c r="E197" i="2"/>
  <c r="E189" i="2" s="1"/>
  <c r="G160" i="2"/>
  <c r="H149" i="2"/>
  <c r="E127" i="2"/>
  <c r="E119" i="2" s="1"/>
  <c r="F114" i="2"/>
  <c r="F106" i="2" s="1"/>
  <c r="H100" i="2"/>
  <c r="H92" i="2" s="1"/>
  <c r="G91" i="2"/>
  <c r="G83" i="2" s="1"/>
  <c r="H76" i="2"/>
  <c r="H329" i="2"/>
  <c r="H321" i="2" s="1"/>
  <c r="I317" i="2"/>
  <c r="I309" i="2" s="1"/>
  <c r="H281" i="2"/>
  <c r="H271" i="2"/>
  <c r="G268" i="2"/>
  <c r="F246" i="2"/>
  <c r="E244" i="2"/>
  <c r="I233" i="2"/>
  <c r="I221" i="2"/>
  <c r="I213" i="2" s="1"/>
  <c r="I185" i="2"/>
  <c r="H175" i="2"/>
  <c r="H167" i="2" s="1"/>
  <c r="F160" i="2"/>
  <c r="G149" i="2"/>
  <c r="G141" i="2" s="1"/>
  <c r="G100" i="2"/>
  <c r="G92" i="2" s="1"/>
  <c r="F91" i="2"/>
  <c r="G76" i="2"/>
  <c r="G329" i="2"/>
  <c r="G321" i="2" s="1"/>
  <c r="H317" i="2"/>
  <c r="G281" i="2"/>
  <c r="G271" i="2"/>
  <c r="G263" i="2" s="1"/>
  <c r="I257" i="2"/>
  <c r="F233" i="2"/>
  <c r="F225" i="2" s="1"/>
  <c r="G221" i="2"/>
  <c r="G213" i="2" s="1"/>
  <c r="J210" i="2"/>
  <c r="J208" i="2"/>
  <c r="J200" i="2" s="1"/>
  <c r="H196" i="2"/>
  <c r="G185" i="2"/>
  <c r="G177" i="2" s="1"/>
  <c r="G175" i="2"/>
  <c r="H172" i="2"/>
  <c r="H164" i="2" s="1"/>
  <c r="J163" i="2"/>
  <c r="E149" i="2"/>
  <c r="I138" i="2"/>
  <c r="E100" i="2"/>
  <c r="E92" i="2" s="1"/>
  <c r="E91" i="2"/>
  <c r="E65" i="2"/>
  <c r="F53" i="2"/>
  <c r="J270" i="2"/>
  <c r="J174" i="2"/>
  <c r="J166" i="2" s="1"/>
  <c r="J150" i="2"/>
  <c r="I78" i="2"/>
  <c r="J330" i="2"/>
  <c r="J322" i="2" s="1"/>
  <c r="G316" i="2"/>
  <c r="F283" i="2"/>
  <c r="F275" i="2" s="1"/>
  <c r="J259" i="2"/>
  <c r="J251" i="2" s="1"/>
  <c r="F257" i="2"/>
  <c r="H247" i="2"/>
  <c r="H239" i="2" s="1"/>
  <c r="I245" i="2"/>
  <c r="H232" i="2"/>
  <c r="H224" i="2" s="1"/>
  <c r="F210" i="2"/>
  <c r="G208" i="2"/>
  <c r="I184" i="2"/>
  <c r="I174" i="2"/>
  <c r="I150" i="2"/>
  <c r="I142" i="2" s="1"/>
  <c r="G143" i="2"/>
  <c r="E138" i="2"/>
  <c r="E130" i="2" s="1"/>
  <c r="G124" i="2"/>
  <c r="F115" i="2"/>
  <c r="I102" i="2"/>
  <c r="J52" i="2"/>
  <c r="I330" i="2"/>
  <c r="I322" i="2" s="1"/>
  <c r="G247" i="2"/>
  <c r="H245" i="2"/>
  <c r="H237" i="2" s="1"/>
  <c r="F232" i="2"/>
  <c r="F224" i="2" s="1"/>
  <c r="H184" i="2"/>
  <c r="H174" i="2"/>
  <c r="H166" i="2" s="1"/>
  <c r="E163" i="2"/>
  <c r="H150" i="2"/>
  <c r="H142" i="2" s="1"/>
  <c r="F124" i="2"/>
  <c r="F116" i="2" s="1"/>
  <c r="E115" i="2"/>
  <c r="E107" i="2" s="1"/>
  <c r="H102" i="2"/>
  <c r="H94" i="2" s="1"/>
  <c r="H89" i="2"/>
  <c r="E78" i="2"/>
  <c r="G55" i="2"/>
  <c r="I52" i="2"/>
  <c r="I318" i="2"/>
  <c r="J269" i="2"/>
  <c r="J261" i="2" s="1"/>
  <c r="E245" i="2"/>
  <c r="J222" i="2"/>
  <c r="J214" i="2" s="1"/>
  <c r="G184" i="2"/>
  <c r="G176" i="2" s="1"/>
  <c r="F174" i="2"/>
  <c r="F166" i="2" s="1"/>
  <c r="F102" i="2"/>
  <c r="F55" i="2"/>
  <c r="F177" i="2"/>
  <c r="H275" i="2"/>
  <c r="E319" i="2"/>
  <c r="F319" i="2"/>
  <c r="G319" i="2"/>
  <c r="H319" i="2"/>
  <c r="I319" i="2"/>
  <c r="J319" i="2"/>
  <c r="G308" i="2"/>
  <c r="E224" i="2"/>
  <c r="G310" i="2"/>
  <c r="E139" i="2"/>
  <c r="F139" i="2"/>
  <c r="G139" i="2"/>
  <c r="I139" i="2"/>
  <c r="H139" i="2"/>
  <c r="E328" i="2"/>
  <c r="F328" i="2"/>
  <c r="G328" i="2"/>
  <c r="H328" i="2"/>
  <c r="I328" i="2"/>
  <c r="J328" i="2"/>
  <c r="I119" i="2"/>
  <c r="E272" i="2"/>
  <c r="J139" i="2"/>
  <c r="E198" i="2"/>
  <c r="F198" i="2"/>
  <c r="G198" i="2"/>
  <c r="H198" i="2"/>
  <c r="I198" i="2"/>
  <c r="J198" i="2"/>
  <c r="F321" i="2"/>
  <c r="J273" i="2"/>
  <c r="G203" i="2"/>
  <c r="E323" i="2"/>
  <c r="I308" i="2"/>
  <c r="F237" i="2"/>
  <c r="I202" i="2"/>
  <c r="F200" i="2"/>
  <c r="F316" i="2"/>
  <c r="G273" i="2"/>
  <c r="F271" i="2"/>
  <c r="E268" i="2"/>
  <c r="I268" i="2"/>
  <c r="J268" i="2"/>
  <c r="I247" i="2"/>
  <c r="J247" i="2"/>
  <c r="E247" i="2"/>
  <c r="J237" i="2"/>
  <c r="E235" i="2"/>
  <c r="F235" i="2"/>
  <c r="H235" i="2"/>
  <c r="J235" i="2"/>
  <c r="F202" i="2"/>
  <c r="G189" i="2"/>
  <c r="I167" i="2"/>
  <c r="E316" i="2"/>
  <c r="G270" i="2"/>
  <c r="H270" i="2"/>
  <c r="E250" i="2"/>
  <c r="I227" i="2"/>
  <c r="H213" i="2"/>
  <c r="G142" i="2"/>
  <c r="J249" i="2"/>
  <c r="E188" i="2"/>
  <c r="J176" i="2"/>
  <c r="G167" i="2"/>
  <c r="J331" i="2"/>
  <c r="F260" i="2"/>
  <c r="F239" i="2"/>
  <c r="E234" i="2"/>
  <c r="G234" i="2"/>
  <c r="H234" i="2"/>
  <c r="I234" i="2"/>
  <c r="E187" i="2"/>
  <c r="F187" i="2"/>
  <c r="G187" i="2"/>
  <c r="H187" i="2"/>
  <c r="I187" i="2"/>
  <c r="J187" i="2"/>
  <c r="I331" i="2"/>
  <c r="G317" i="2"/>
  <c r="H282" i="2"/>
  <c r="J280" i="2"/>
  <c r="F270" i="2"/>
  <c r="F259" i="2"/>
  <c r="H259" i="2"/>
  <c r="I259" i="2"/>
  <c r="F236" i="2"/>
  <c r="J234" i="2"/>
  <c r="H178" i="2"/>
  <c r="H176" i="2"/>
  <c r="J95" i="2"/>
  <c r="H331" i="2"/>
  <c r="F317" i="2"/>
  <c r="G282" i="2"/>
  <c r="I280" i="2"/>
  <c r="E270" i="2"/>
  <c r="F234" i="2"/>
  <c r="E223" i="2"/>
  <c r="F223" i="2"/>
  <c r="H223" i="2"/>
  <c r="I223" i="2"/>
  <c r="J223" i="2"/>
  <c r="F201" i="2"/>
  <c r="G94" i="2"/>
  <c r="G331" i="2"/>
  <c r="I329" i="2"/>
  <c r="J318" i="2"/>
  <c r="H280" i="2"/>
  <c r="G261" i="2"/>
  <c r="G259" i="2"/>
  <c r="G225" i="2"/>
  <c r="J212" i="2"/>
  <c r="H47" i="2"/>
  <c r="E44" i="2"/>
  <c r="E263" i="2"/>
  <c r="E251" i="2"/>
  <c r="E237" i="2"/>
  <c r="H214" i="2"/>
  <c r="E112" i="2"/>
  <c r="F112" i="2"/>
  <c r="G112" i="2"/>
  <c r="H112" i="2"/>
  <c r="I112" i="2"/>
  <c r="J112" i="2"/>
  <c r="J316" i="2"/>
  <c r="F280" i="2"/>
  <c r="J271" i="2"/>
  <c r="H250" i="2"/>
  <c r="J248" i="2"/>
  <c r="H212" i="2"/>
  <c r="I211" i="2"/>
  <c r="J211" i="2"/>
  <c r="E211" i="2"/>
  <c r="F211" i="2"/>
  <c r="E191" i="2"/>
  <c r="E155" i="2"/>
  <c r="I271" i="2"/>
  <c r="H269" i="2"/>
  <c r="E236" i="2"/>
  <c r="H211" i="2"/>
  <c r="F175" i="2"/>
  <c r="F162" i="2"/>
  <c r="G162" i="2"/>
  <c r="H162" i="2"/>
  <c r="I162" i="2"/>
  <c r="J162" i="2"/>
  <c r="E128" i="2"/>
  <c r="F57" i="2"/>
  <c r="F256" i="2"/>
  <c r="G245" i="2"/>
  <c r="J232" i="2"/>
  <c r="F220" i="2"/>
  <c r="J196" i="2"/>
  <c r="F184" i="2"/>
  <c r="E175" i="2"/>
  <c r="E162" i="2"/>
  <c r="E256" i="2"/>
  <c r="I232" i="2"/>
  <c r="J221" i="2"/>
  <c r="E220" i="2"/>
  <c r="I196" i="2"/>
  <c r="J185" i="2"/>
  <c r="E184" i="2"/>
  <c r="J172" i="2"/>
  <c r="E165" i="2"/>
  <c r="J161" i="2"/>
  <c r="E161" i="2"/>
  <c r="J81" i="2"/>
  <c r="H68" i="2"/>
  <c r="E64" i="2"/>
  <c r="F64" i="2"/>
  <c r="G64" i="2"/>
  <c r="H64" i="2"/>
  <c r="I64" i="2"/>
  <c r="J64" i="2"/>
  <c r="I153" i="2"/>
  <c r="G232" i="2"/>
  <c r="J199" i="2"/>
  <c r="G196" i="2"/>
  <c r="H185" i="2"/>
  <c r="G172" i="2"/>
  <c r="H161" i="2"/>
  <c r="J125" i="2"/>
  <c r="E125" i="2"/>
  <c r="F125" i="2"/>
  <c r="G125" i="2"/>
  <c r="E59" i="2"/>
  <c r="J45" i="2"/>
  <c r="I199" i="2"/>
  <c r="H141" i="2"/>
  <c r="I125" i="2"/>
  <c r="I68" i="2"/>
  <c r="J58" i="2"/>
  <c r="J233" i="2"/>
  <c r="H199" i="2"/>
  <c r="J197" i="2"/>
  <c r="E172" i="2"/>
  <c r="F161" i="2"/>
  <c r="E148" i="2"/>
  <c r="F148" i="2"/>
  <c r="G148" i="2"/>
  <c r="H148" i="2"/>
  <c r="F141" i="2"/>
  <c r="H125" i="2"/>
  <c r="I92" i="2"/>
  <c r="J140" i="2"/>
  <c r="E116" i="2"/>
  <c r="F105" i="2"/>
  <c r="E79" i="2"/>
  <c r="F79" i="2"/>
  <c r="G79" i="2"/>
  <c r="H79" i="2"/>
  <c r="I79" i="2"/>
  <c r="H233" i="2"/>
  <c r="F199" i="2"/>
  <c r="H197" i="2"/>
  <c r="J175" i="2"/>
  <c r="F173" i="2"/>
  <c r="G173" i="2"/>
  <c r="I148" i="2"/>
  <c r="I136" i="2"/>
  <c r="F136" i="2"/>
  <c r="H119" i="2"/>
  <c r="E80" i="2"/>
  <c r="J79" i="2"/>
  <c r="E57" i="2"/>
  <c r="J173" i="2"/>
  <c r="J136" i="2"/>
  <c r="E103" i="2"/>
  <c r="F103" i="2"/>
  <c r="G103" i="2"/>
  <c r="H103" i="2"/>
  <c r="I103" i="2"/>
  <c r="G70" i="2"/>
  <c r="F100" i="2"/>
  <c r="F76" i="2"/>
  <c r="E76" i="2"/>
  <c r="F45" i="2"/>
  <c r="I137" i="2"/>
  <c r="J126" i="2"/>
  <c r="I101" i="2"/>
  <c r="J90" i="2"/>
  <c r="E81" i="2"/>
  <c r="J54" i="2"/>
  <c r="J151" i="2"/>
  <c r="H137" i="2"/>
  <c r="I126" i="2"/>
  <c r="J115" i="2"/>
  <c r="H101" i="2"/>
  <c r="I90" i="2"/>
  <c r="H77" i="2"/>
  <c r="J67" i="2"/>
  <c r="I54" i="2"/>
  <c r="J160" i="2"/>
  <c r="I151" i="2"/>
  <c r="G137" i="2"/>
  <c r="H126" i="2"/>
  <c r="J124" i="2"/>
  <c r="I115" i="2"/>
  <c r="G101" i="2"/>
  <c r="H90" i="2"/>
  <c r="J88" i="2"/>
  <c r="I67" i="2"/>
  <c r="H54" i="2"/>
  <c r="J44" i="2"/>
  <c r="I160" i="2"/>
  <c r="H151" i="2"/>
  <c r="J149" i="2"/>
  <c r="F137" i="2"/>
  <c r="G126" i="2"/>
  <c r="I124" i="2"/>
  <c r="H115" i="2"/>
  <c r="J113" i="2"/>
  <c r="F101" i="2"/>
  <c r="G90" i="2"/>
  <c r="I88" i="2"/>
  <c r="F77" i="2"/>
  <c r="H67" i="2"/>
  <c r="J65" i="2"/>
  <c r="G54" i="2"/>
  <c r="H160" i="2"/>
  <c r="J138" i="2"/>
  <c r="H124" i="2"/>
  <c r="I113" i="2"/>
  <c r="J102" i="2"/>
  <c r="F90" i="2"/>
  <c r="H88" i="2"/>
  <c r="J78" i="2"/>
  <c r="G67" i="2"/>
  <c r="I65" i="2"/>
  <c r="F54" i="2"/>
  <c r="H52" i="2"/>
  <c r="F67" i="2"/>
  <c r="H65" i="2"/>
  <c r="G52" i="2"/>
  <c r="J100" i="2"/>
  <c r="F88" i="2"/>
  <c r="H78" i="2"/>
  <c r="J76" i="2"/>
  <c r="G65" i="2"/>
  <c r="I55" i="2"/>
  <c r="F52" i="2"/>
  <c r="G155" i="2" l="1"/>
  <c r="H81" i="2"/>
  <c r="F323" i="2"/>
  <c r="I176" i="2"/>
  <c r="I44" i="2"/>
  <c r="J69" i="2"/>
  <c r="E275" i="2"/>
  <c r="G47" i="2"/>
  <c r="J142" i="2"/>
  <c r="F119" i="2"/>
  <c r="E58" i="2"/>
  <c r="I274" i="2"/>
  <c r="G214" i="2"/>
  <c r="E83" i="2"/>
  <c r="F47" i="2"/>
  <c r="J119" i="2"/>
  <c r="J106" i="2"/>
  <c r="H248" i="2"/>
  <c r="I81" i="2"/>
  <c r="H58" i="2"/>
  <c r="E45" i="2"/>
  <c r="G153" i="2"/>
  <c r="I249" i="2"/>
  <c r="F83" i="2"/>
  <c r="F94" i="2"/>
  <c r="E273" i="2"/>
  <c r="H236" i="2"/>
  <c r="F213" i="2"/>
  <c r="I225" i="2"/>
  <c r="E141" i="2"/>
  <c r="J274" i="2"/>
  <c r="E261" i="2"/>
  <c r="F81" i="2"/>
  <c r="I45" i="2"/>
  <c r="E47" i="2"/>
  <c r="H105" i="2"/>
  <c r="G69" i="2"/>
  <c r="I58" i="2"/>
  <c r="G45" i="2"/>
  <c r="E142" i="2"/>
  <c r="F214" i="2"/>
  <c r="E310" i="2"/>
  <c r="F143" i="2"/>
  <c r="I250" i="2"/>
  <c r="H165" i="2"/>
  <c r="F250" i="2"/>
  <c r="J250" i="2"/>
  <c r="I237" i="2"/>
  <c r="E177" i="2"/>
  <c r="F58" i="2"/>
  <c r="I69" i="2"/>
  <c r="H273" i="2"/>
  <c r="I141" i="2"/>
  <c r="H45" i="2"/>
  <c r="E118" i="2"/>
  <c r="G191" i="2"/>
  <c r="J275" i="2"/>
  <c r="E202" i="2"/>
  <c r="G58" i="2"/>
  <c r="G68" i="2"/>
  <c r="F70" i="2"/>
  <c r="I130" i="2"/>
  <c r="E70" i="2"/>
  <c r="J202" i="2"/>
  <c r="I177" i="2"/>
  <c r="I70" i="2"/>
  <c r="H260" i="2"/>
  <c r="I310" i="2"/>
  <c r="I166" i="2"/>
  <c r="J155" i="2"/>
  <c r="I273" i="2"/>
  <c r="G200" i="2"/>
  <c r="I94" i="2"/>
  <c r="F238" i="2"/>
  <c r="I189" i="2"/>
  <c r="F107" i="2"/>
  <c r="H309" i="2"/>
  <c r="G152" i="2"/>
  <c r="G260" i="2"/>
  <c r="G116" i="2"/>
  <c r="J262" i="2"/>
  <c r="H263" i="2"/>
  <c r="H188" i="2"/>
  <c r="F152" i="2"/>
  <c r="G236" i="2"/>
  <c r="E322" i="2"/>
  <c r="G239" i="2"/>
  <c r="F249" i="2"/>
  <c r="G238" i="2"/>
  <c r="E56" i="2"/>
  <c r="G57" i="2"/>
  <c r="J82" i="2"/>
  <c r="J188" i="2"/>
  <c r="F44" i="2"/>
  <c r="F46" i="2"/>
  <c r="H59" i="2"/>
  <c r="J128" i="2"/>
  <c r="F140" i="2"/>
  <c r="J225" i="2"/>
  <c r="J191" i="2"/>
  <c r="F56" i="2"/>
  <c r="E153" i="2"/>
  <c r="I188" i="2"/>
  <c r="F176" i="2"/>
  <c r="J263" i="2"/>
  <c r="F104" i="2"/>
  <c r="G323" i="2"/>
  <c r="I272" i="2"/>
  <c r="H179" i="2"/>
  <c r="E239" i="2"/>
  <c r="H190" i="2"/>
  <c r="I320" i="2"/>
  <c r="J59" i="2"/>
  <c r="E140" i="2"/>
  <c r="G309" i="2"/>
  <c r="H320" i="2"/>
  <c r="I80" i="2"/>
  <c r="H225" i="2"/>
  <c r="E203" i="2"/>
  <c r="J130" i="2"/>
  <c r="G82" i="2"/>
  <c r="G118" i="2"/>
  <c r="H118" i="2"/>
  <c r="I82" i="2"/>
  <c r="I93" i="2"/>
  <c r="G95" i="2"/>
  <c r="J71" i="2"/>
  <c r="I224" i="2"/>
  <c r="F212" i="2"/>
  <c r="H154" i="2"/>
  <c r="I263" i="2"/>
  <c r="J203" i="2"/>
  <c r="F272" i="2"/>
  <c r="F226" i="2"/>
  <c r="J226" i="2"/>
  <c r="E179" i="2"/>
  <c r="G226" i="2"/>
  <c r="J323" i="2"/>
  <c r="J260" i="2"/>
  <c r="E190" i="2"/>
  <c r="F320" i="2"/>
  <c r="I311" i="2"/>
  <c r="H116" i="2"/>
  <c r="G274" i="2"/>
  <c r="I59" i="2"/>
  <c r="H261" i="2"/>
  <c r="J80" i="2"/>
  <c r="H93" i="2"/>
  <c r="J118" i="2"/>
  <c r="F95" i="2"/>
  <c r="G165" i="2"/>
  <c r="E164" i="2"/>
  <c r="H153" i="2"/>
  <c r="G224" i="2"/>
  <c r="E248" i="2"/>
  <c r="J224" i="2"/>
  <c r="G154" i="2"/>
  <c r="I203" i="2"/>
  <c r="F309" i="2"/>
  <c r="I323" i="2"/>
  <c r="E226" i="2"/>
  <c r="H262" i="2"/>
  <c r="I260" i="2"/>
  <c r="J190" i="2"/>
  <c r="E320" i="2"/>
  <c r="H311" i="2"/>
  <c r="H46" i="2"/>
  <c r="G179" i="2"/>
  <c r="G190" i="2"/>
  <c r="I154" i="2"/>
  <c r="F190" i="2"/>
  <c r="J68" i="2"/>
  <c r="H82" i="2"/>
  <c r="G129" i="2"/>
  <c r="J107" i="2"/>
  <c r="I129" i="2"/>
  <c r="E95" i="2"/>
  <c r="F165" i="2"/>
  <c r="I71" i="2"/>
  <c r="G117" i="2"/>
  <c r="G237" i="2"/>
  <c r="F154" i="2"/>
  <c r="J308" i="2"/>
  <c r="H272" i="2"/>
  <c r="G262" i="2"/>
  <c r="E260" i="2"/>
  <c r="G311" i="2"/>
  <c r="F69" i="2"/>
  <c r="H203" i="2"/>
  <c r="I116" i="2"/>
  <c r="I118" i="2"/>
  <c r="J165" i="2"/>
  <c r="J167" i="2"/>
  <c r="H71" i="2"/>
  <c r="I117" i="2"/>
  <c r="F117" i="2"/>
  <c r="J164" i="2"/>
  <c r="F248" i="2"/>
  <c r="J215" i="2"/>
  <c r="F262" i="2"/>
  <c r="J227" i="2"/>
  <c r="F263" i="2"/>
  <c r="J131" i="2"/>
  <c r="F311" i="2"/>
  <c r="J154" i="2"/>
  <c r="E104" i="2"/>
  <c r="I226" i="2"/>
  <c r="J239" i="2"/>
  <c r="H95" i="2"/>
  <c r="G320" i="2"/>
  <c r="J311" i="2"/>
  <c r="H80" i="2"/>
  <c r="J92" i="2"/>
  <c r="J94" i="2"/>
  <c r="F93" i="2"/>
  <c r="J141" i="2"/>
  <c r="G93" i="2"/>
  <c r="I143" i="2"/>
  <c r="H129" i="2"/>
  <c r="F92" i="2"/>
  <c r="G71" i="2"/>
  <c r="H117" i="2"/>
  <c r="J189" i="2"/>
  <c r="I191" i="2"/>
  <c r="E117" i="2"/>
  <c r="G164" i="2"/>
  <c r="E154" i="2"/>
  <c r="F167" i="2"/>
  <c r="I215" i="2"/>
  <c r="H323" i="2"/>
  <c r="E308" i="2"/>
  <c r="H227" i="2"/>
  <c r="H131" i="2"/>
  <c r="E311" i="2"/>
  <c r="I47" i="2"/>
  <c r="I95" i="2"/>
  <c r="J153" i="2"/>
  <c r="G59" i="2"/>
  <c r="F153" i="2"/>
  <c r="J70" i="2"/>
  <c r="F82" i="2"/>
  <c r="H152" i="2"/>
  <c r="H143" i="2"/>
  <c r="J143" i="2"/>
  <c r="F71" i="2"/>
  <c r="H191" i="2"/>
  <c r="J117" i="2"/>
  <c r="J56" i="2"/>
  <c r="J104" i="2"/>
  <c r="J310" i="2"/>
  <c r="H215" i="2"/>
  <c r="E262" i="2"/>
  <c r="F227" i="2"/>
  <c r="I131" i="2"/>
  <c r="I57" i="2"/>
  <c r="F68" i="2"/>
  <c r="J213" i="2"/>
  <c r="F179" i="2"/>
  <c r="I239" i="2"/>
  <c r="E68" i="2"/>
  <c r="H189" i="2"/>
  <c r="E71" i="2"/>
  <c r="I56" i="2"/>
  <c r="E176" i="2"/>
  <c r="E167" i="2"/>
  <c r="I104" i="2"/>
  <c r="F215" i="2"/>
  <c r="I251" i="2"/>
  <c r="E227" i="2"/>
  <c r="G131" i="2"/>
  <c r="F203" i="2"/>
  <c r="H69" i="2"/>
  <c r="F80" i="2"/>
  <c r="G44" i="2"/>
  <c r="H57" i="2"/>
  <c r="I105" i="2"/>
  <c r="G46" i="2"/>
  <c r="J105" i="2"/>
  <c r="J152" i="2"/>
  <c r="F128" i="2"/>
  <c r="F191" i="2"/>
  <c r="H140" i="2"/>
  <c r="H177" i="2"/>
  <c r="H56" i="2"/>
  <c r="J177" i="2"/>
  <c r="H104" i="2"/>
  <c r="E215" i="2"/>
  <c r="H251" i="2"/>
  <c r="J272" i="2"/>
  <c r="J179" i="2"/>
  <c r="F308" i="2"/>
  <c r="F131" i="2"/>
  <c r="I140" i="2"/>
  <c r="E212" i="2"/>
  <c r="J116" i="2"/>
  <c r="H226" i="2"/>
  <c r="H70" i="2"/>
  <c r="F129" i="2"/>
  <c r="F59" i="2"/>
  <c r="I107" i="2"/>
  <c r="J46" i="2"/>
  <c r="H44" i="2"/>
  <c r="J57" i="2"/>
  <c r="H107" i="2"/>
  <c r="I152" i="2"/>
  <c r="I46" i="2"/>
  <c r="I128" i="2"/>
  <c r="G140" i="2"/>
  <c r="G188" i="2"/>
  <c r="G56" i="2"/>
  <c r="G104" i="2"/>
  <c r="G251" i="2"/>
  <c r="I321" i="2"/>
  <c r="F251" i="2"/>
  <c r="H274" i="2"/>
  <c r="I179" i="2"/>
  <c r="I190" i="2"/>
  <c r="J320" i="2"/>
  <c r="E131" i="2"/>
</calcChain>
</file>

<file path=xl/sharedStrings.xml><?xml version="1.0" encoding="utf-8"?>
<sst xmlns="http://schemas.openxmlformats.org/spreadsheetml/2006/main" count="1800" uniqueCount="229">
  <si>
    <t>~TFM_AVA</t>
  </si>
  <si>
    <t>PSET_SET</t>
  </si>
  <si>
    <t>PSET_PN</t>
  </si>
  <si>
    <t>PSET_PD</t>
  </si>
  <si>
    <t>PSET_CO</t>
  </si>
  <si>
    <t>PSET_CI</t>
  </si>
  <si>
    <t>R0</t>
  </si>
  <si>
    <t>R1</t>
  </si>
  <si>
    <t>R2</t>
  </si>
  <si>
    <t>R3</t>
  </si>
  <si>
    <t>R4</t>
  </si>
  <si>
    <t>R5</t>
  </si>
  <si>
    <t>R6</t>
  </si>
  <si>
    <t>RSCCACV130</t>
  </si>
  <si>
    <t>RSCCACV230</t>
  </si>
  <si>
    <t>RWHSWHV120</t>
  </si>
  <si>
    <t>RWHSWHV130</t>
  </si>
  <si>
    <t>RWHSWHV140</t>
  </si>
  <si>
    <t>RWHSWHV150</t>
  </si>
  <si>
    <t>RRFBS11</t>
  </si>
  <si>
    <t>RRFTFV111</t>
  </si>
  <si>
    <t>RRFTFV115</t>
  </si>
  <si>
    <t>RRFTFV211</t>
  </si>
  <si>
    <t>RRFTFV215</t>
  </si>
  <si>
    <t>RRFTFV311</t>
  </si>
  <si>
    <t>RRFTFV315</t>
  </si>
  <si>
    <t>RRFSFV111</t>
  </si>
  <si>
    <t>RRFSFV211</t>
  </si>
  <si>
    <t>RRFSFV215</t>
  </si>
  <si>
    <t>RRFBFV111</t>
  </si>
  <si>
    <t>RRFBFV211</t>
  </si>
  <si>
    <t>RRFBFV215</t>
  </si>
  <si>
    <t>RFZBS11</t>
  </si>
  <si>
    <t>RFZCV111</t>
  </si>
  <si>
    <t>RFZCV211</t>
  </si>
  <si>
    <t>RFZCV215</t>
  </si>
  <si>
    <t>RFZUV111</t>
  </si>
  <si>
    <t>RFZUV211</t>
  </si>
  <si>
    <t>RFZUV215</t>
  </si>
  <si>
    <t>R*</t>
  </si>
  <si>
    <t>ESOLPVRES*</t>
  </si>
  <si>
    <t>ROTHLPG11</t>
  </si>
  <si>
    <t>RBLDMEDM11</t>
  </si>
  <si>
    <t>RSHERDBS10</t>
  </si>
  <si>
    <t>RSHERUV115</t>
  </si>
  <si>
    <t>RSHERUV120</t>
  </si>
  <si>
    <t>RSHERUV122</t>
  </si>
  <si>
    <t>RSHEFRV115</t>
  </si>
  <si>
    <t>RSHEFRV120</t>
  </si>
  <si>
    <t>RSHEFRV122</t>
  </si>
  <si>
    <t>RSHEHPBS15</t>
  </si>
  <si>
    <t>RSHEHPB120</t>
  </si>
  <si>
    <t>RSHEHPBS22</t>
  </si>
  <si>
    <t>RSHEHPV123</t>
  </si>
  <si>
    <t>RSHEHPV223</t>
  </si>
  <si>
    <t>RSHEHPV323</t>
  </si>
  <si>
    <t>RSHEHPV130</t>
  </si>
  <si>
    <t>RSHEHPV230</t>
  </si>
  <si>
    <t>RSHEHPV140</t>
  </si>
  <si>
    <t>RSHEHPV240</t>
  </si>
  <si>
    <t>RSHEHPV150</t>
  </si>
  <si>
    <t>RSHEHPV250</t>
  </si>
  <si>
    <t>RSHNFRBS15</t>
  </si>
  <si>
    <t>RSHNFRBS20</t>
  </si>
  <si>
    <t>RSHNFRV122</t>
  </si>
  <si>
    <t>RSHNFRV222</t>
  </si>
  <si>
    <t>RSHNFRV322</t>
  </si>
  <si>
    <t>RSHNFRV422</t>
  </si>
  <si>
    <t>RSHNBRBS15</t>
  </si>
  <si>
    <t>RSHNBRBS20</t>
  </si>
  <si>
    <t>RSHNBRV122</t>
  </si>
  <si>
    <t>RSHNBRV222</t>
  </si>
  <si>
    <t>RSHNBRV322</t>
  </si>
  <si>
    <t>RSHNBRV422</t>
  </si>
  <si>
    <t>RSHNBRV130</t>
  </si>
  <si>
    <t>RSHNBRV230</t>
  </si>
  <si>
    <t>RSHDRDBS15</t>
  </si>
  <si>
    <t>RSHDRDBS20</t>
  </si>
  <si>
    <t>RSHDRDV122</t>
  </si>
  <si>
    <t>RSHDRDV222</t>
  </si>
  <si>
    <t>RSHDRDV322</t>
  </si>
  <si>
    <t>RSHDRDV422</t>
  </si>
  <si>
    <t>RSHDRDV130</t>
  </si>
  <si>
    <t>RSHDRDV230</t>
  </si>
  <si>
    <t>RSHDFRBS15</t>
  </si>
  <si>
    <t>RSHDFRBS20</t>
  </si>
  <si>
    <t>RSHDFRV122</t>
  </si>
  <si>
    <t>RSHDFRV222</t>
  </si>
  <si>
    <t>RSHDFRV322</t>
  </si>
  <si>
    <t>RSHDFRV422</t>
  </si>
  <si>
    <t>RSHDFRV130</t>
  </si>
  <si>
    <t>RSHDFRV230</t>
  </si>
  <si>
    <t>RSCGHPBS15</t>
  </si>
  <si>
    <t>RSCGHPBS20</t>
  </si>
  <si>
    <t>RSCGHPV122</t>
  </si>
  <si>
    <t>RSCGHPV222</t>
  </si>
  <si>
    <t>RSCGHPV322</t>
  </si>
  <si>
    <t>RSCGHPV422</t>
  </si>
  <si>
    <t>RSCGHPV130</t>
  </si>
  <si>
    <t>RSCGHPV230</t>
  </si>
  <si>
    <t>RSHNHPBS09</t>
  </si>
  <si>
    <t>RSHNHPBS20</t>
  </si>
  <si>
    <t>RSHNHPV122</t>
  </si>
  <si>
    <t>RSHNHPV130</t>
  </si>
  <si>
    <t>RSHNHPV140</t>
  </si>
  <si>
    <t>RSHNHPV150</t>
  </si>
  <si>
    <t>RSCRACBS15</t>
  </si>
  <si>
    <t>RSCRACBS20</t>
  </si>
  <si>
    <t>RSCRACV122</t>
  </si>
  <si>
    <t>RSCRACV222</t>
  </si>
  <si>
    <t>RSCRACV322</t>
  </si>
  <si>
    <t>RSCRACV422</t>
  </si>
  <si>
    <t>RSCCACBS15</t>
  </si>
  <si>
    <t>RSCCACBS20</t>
  </si>
  <si>
    <t>RSCCACV122</t>
  </si>
  <si>
    <t>RSCCACV222</t>
  </si>
  <si>
    <t>RSCCACV322</t>
  </si>
  <si>
    <t>RSCCACV422</t>
  </si>
  <si>
    <t>RSCCACP115</t>
  </si>
  <si>
    <t>RSCCACP120</t>
  </si>
  <si>
    <t>RSCCACP122</t>
  </si>
  <si>
    <t>RSCCACP222</t>
  </si>
  <si>
    <t>RSCCACP125</t>
  </si>
  <si>
    <t>RSCCACP225</t>
  </si>
  <si>
    <t>RSCEHPBS15</t>
  </si>
  <si>
    <t>RSCEHPB120</t>
  </si>
  <si>
    <t>RSCEHPBS22</t>
  </si>
  <si>
    <t>RSCEHPV122</t>
  </si>
  <si>
    <t>RSCEHPV123</t>
  </si>
  <si>
    <t>RSCEHPV223</t>
  </si>
  <si>
    <t>RSCEHPV323</t>
  </si>
  <si>
    <t>RSCEHPV130</t>
  </si>
  <si>
    <t>RSCEHPV230</t>
  </si>
  <si>
    <t>RSCEHPV140</t>
  </si>
  <si>
    <t>RSCEHPV240</t>
  </si>
  <si>
    <t>RSCEHPV150</t>
  </si>
  <si>
    <t>RSCEHPV250</t>
  </si>
  <si>
    <t>RWHNGSV115</t>
  </si>
  <si>
    <t>RWHNGSV120</t>
  </si>
  <si>
    <t>RWHNGSV122</t>
  </si>
  <si>
    <t>RWHNGSV222</t>
  </si>
  <si>
    <t>RWHNGSV322</t>
  </si>
  <si>
    <t>RWHNGSV422</t>
  </si>
  <si>
    <t>RWHNGSV423</t>
  </si>
  <si>
    <t>RWHNGSV130</t>
  </si>
  <si>
    <t>RWHNGSV230</t>
  </si>
  <si>
    <t>RWHNNGV140</t>
  </si>
  <si>
    <t>RWHNGSV240</t>
  </si>
  <si>
    <t>RWHNGSV150</t>
  </si>
  <si>
    <t>RWHNGSV250</t>
  </si>
  <si>
    <t>RWHEWHV115</t>
  </si>
  <si>
    <t>RWHEWHV320</t>
  </si>
  <si>
    <t>RWHEWHV520</t>
  </si>
  <si>
    <t>RWHEWHV122</t>
  </si>
  <si>
    <t>RWHEWHV222</t>
  </si>
  <si>
    <t>RWHDSHV115</t>
  </si>
  <si>
    <t>RWHDSHV120</t>
  </si>
  <si>
    <t>RWHDSHV122</t>
  </si>
  <si>
    <t>RWHDSHV222</t>
  </si>
  <si>
    <t>RWHDSHV322</t>
  </si>
  <si>
    <t>RWHNGIV115</t>
  </si>
  <si>
    <t>RWHNGIV120</t>
  </si>
  <si>
    <t>RWHNGIV122</t>
  </si>
  <si>
    <t>RWHNGIV222</t>
  </si>
  <si>
    <t>RWHNGIV322</t>
  </si>
  <si>
    <t>RWHNGIV123</t>
  </si>
  <si>
    <t>RWHNGIV130</t>
  </si>
  <si>
    <t>RWHNGIV230</t>
  </si>
  <si>
    <t>RWHSWHV110</t>
  </si>
  <si>
    <t>RWHSWHV115</t>
  </si>
  <si>
    <t>RWHSWHV122</t>
  </si>
  <si>
    <t>RSHEHPV122</t>
  </si>
  <si>
    <t>CEFF-I</t>
  </si>
  <si>
    <t>WN</t>
  </si>
  <si>
    <t>WDPM</t>
  </si>
  <si>
    <t>WDAM</t>
  </si>
  <si>
    <t>SN</t>
  </si>
  <si>
    <t xml:space="preserve">SDPM </t>
  </si>
  <si>
    <t>SDAM</t>
  </si>
  <si>
    <t>Multiplier</t>
  </si>
  <si>
    <t>Cset_CN</t>
  </si>
  <si>
    <t>Pset_PN</t>
  </si>
  <si>
    <t>Year</t>
  </si>
  <si>
    <t>Attribute</t>
  </si>
  <si>
    <t>TimeSlice</t>
  </si>
  <si>
    <t>~TFM_INS</t>
  </si>
  <si>
    <t>RESELC</t>
  </si>
  <si>
    <t>RSH</t>
  </si>
  <si>
    <t>Electric Heat Pump Base.RSH.ELC.15</t>
  </si>
  <si>
    <t>Electric Heat Pump Base.RSH.ELC.20</t>
  </si>
  <si>
    <t>Electric Heat Pump Base.RSH.ELC.22</t>
  </si>
  <si>
    <t>Electric Heat Pump Ver1.RSH.ELC.22</t>
  </si>
  <si>
    <t>Electric Heat Pump Ver1.RSH.ELC.23</t>
  </si>
  <si>
    <t>Electric Heat Pump Ver2.RSH.ELC.23</t>
  </si>
  <si>
    <t>Electric Heat Pump Ver3.RSH.ELC.23</t>
  </si>
  <si>
    <t>Electric Heat Pump Ver1.RSH.ELC.30</t>
  </si>
  <si>
    <t>Electric Heat Pump Ver2.RSH.ELC.30</t>
  </si>
  <si>
    <t>Electric Heat Pump Ver1.RSH.ELC.40</t>
  </si>
  <si>
    <t>Electric Heat Pump Ver2.RSH.ELC.40</t>
  </si>
  <si>
    <t>Electric Heat Pump Ver1.RSH.ELC.50</t>
  </si>
  <si>
    <t>Electric Heat Pump Ver2.RSH.ELC.50</t>
  </si>
  <si>
    <t>Ground Source Heat Pump Base.RSC.ELC.15</t>
  </si>
  <si>
    <t>Ground Source  Heat Pump Base.RSC.ELC.20</t>
  </si>
  <si>
    <t>Ground Source Heat Pump Ver1.RSC.ELC.22</t>
  </si>
  <si>
    <t>Ground Source Heat Pump Ver2.RSC.ELC.22</t>
  </si>
  <si>
    <t>Ground Source Heat Pump Ver3.RSC.ELC.22</t>
  </si>
  <si>
    <t>Ground Source Heat Pump Ver4.RSC.ELC.22</t>
  </si>
  <si>
    <t>Ground Source Heat Pump Ver1.RSC.ELC.30</t>
  </si>
  <si>
    <t>Ground Source Heat Pump Ver2.RSC.ELC.30</t>
  </si>
  <si>
    <t>Electric Heat Pump Base.RSC.ELC.15</t>
  </si>
  <si>
    <t>RSC</t>
  </si>
  <si>
    <t>Electric Heat Pump Base.RSC.ELC.20</t>
  </si>
  <si>
    <t>Electric Heat Pump Base.RSC.ELC.22</t>
  </si>
  <si>
    <t>Electric Heat Pump Ver1.RSC.ELC.22</t>
  </si>
  <si>
    <t>Electric Heat Pump Ver1.RSC.ELC.23</t>
  </si>
  <si>
    <t>Electric Heat Pump Ver2.RSC.ELC.23</t>
  </si>
  <si>
    <t>Electric Heat Pump Ver3.RSC.ELC.23</t>
  </si>
  <si>
    <t>Electric Heat Pump Ver1.RSC.ELC.30</t>
  </si>
  <si>
    <t>Electric Heat Pump Ver2.RSC.ELC.30</t>
  </si>
  <si>
    <t>Electric Heat Pump Ver1.RSC.ELC.40</t>
  </si>
  <si>
    <t>Electric Heat Pump Ver2.RSC.ELC.40</t>
  </si>
  <si>
    <t>Electric Heat Pump Ver1.RSC.ELC.50</t>
  </si>
  <si>
    <t>Electric Heat Pump Ver2.RSC.ELC.50</t>
  </si>
  <si>
    <t>IDAM</t>
  </si>
  <si>
    <t>IDPM</t>
  </si>
  <si>
    <t>IN</t>
  </si>
  <si>
    <t>IP</t>
  </si>
  <si>
    <t>SP</t>
  </si>
  <si>
    <t>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</si>
</sst>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sz val="12"/>
      <color indexed="53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3" fillId="0" borderId="0" xfId="2" applyFont="1"/>
    <xf numFmtId="0" fontId="2" fillId="0" borderId="0" xfId="2"/>
    <xf numFmtId="0" fontId="4" fillId="0" borderId="0" xfId="2" applyFont="1"/>
    <xf numFmtId="0" fontId="5" fillId="2" borderId="1" xfId="2" applyFont="1" applyFill="1" applyBorder="1"/>
    <xf numFmtId="0" fontId="5" fillId="2" borderId="2" xfId="2" applyFont="1" applyFill="1" applyBorder="1"/>
    <xf numFmtId="0" fontId="2" fillId="2" borderId="1" xfId="2" applyFill="1" applyBorder="1"/>
    <xf numFmtId="0" fontId="2" fillId="3" borderId="0" xfId="2" applyFill="1"/>
    <xf numFmtId="43" fontId="2" fillId="4" borderId="0" xfId="1" applyFont="1" applyFill="1"/>
    <xf numFmtId="0" fontId="0" fillId="3" borderId="0" xfId="0" applyFill="1"/>
    <xf numFmtId="0" fontId="5" fillId="5" borderId="0" xfId="2" applyFont="1" applyFill="1"/>
    <xf numFmtId="0" fontId="2" fillId="5" borderId="0" xfId="2" applyFill="1"/>
    <xf numFmtId="0" fontId="0" fillId="5" borderId="0" xfId="0" applyFill="1"/>
    <xf numFmtId="0" fontId="0" fillId="0" borderId="3" xfId="0" applyBorder="1"/>
    <xf numFmtId="0" fontId="0" fillId="6" borderId="3" xfId="0" applyFill="1" applyBorder="1"/>
    <xf numFmtId="0" fontId="0" fillId="6" borderId="0" xfId="0" applyFill="1"/>
    <xf numFmtId="164" fontId="0" fillId="0" borderId="0" xfId="0" applyNumberFormat="1"/>
    <xf numFmtId="0" fontId="7" fillId="7" borderId="0" xfId="3" applyFont="1" applyFill="1"/>
    <xf numFmtId="0" fontId="7" fillId="7" borderId="1" xfId="3" applyFont="1" applyFill="1" applyBorder="1"/>
    <xf numFmtId="0" fontId="3" fillId="0" borderId="0" xfId="4" applyFont="1"/>
    <xf numFmtId="164" fontId="0" fillId="0" borderId="3" xfId="0" applyNumberFormat="1" applyBorder="1"/>
    <xf numFmtId="164" fontId="7" fillId="7" borderId="1" xfId="3" applyNumberFormat="1" applyFont="1" applyFill="1" applyBorder="1"/>
  </cellXfs>
  <cellStyles count="5">
    <cellStyle name="Comma" xfId="1" builtinId="3"/>
    <cellStyle name="Normal" xfId="0" builtinId="0"/>
    <cellStyle name="Normal 10" xfId="2" xr:uid="{89C7AE5D-01C1-4D06-9264-8FC1D95DEA60}"/>
    <cellStyle name="Normal 2 2 3 2" xfId="4" xr:uid="{7E35897E-B33F-4155-A540-4FB78B0A91AE}"/>
    <cellStyle name="Normal 84 2" xfId="3" xr:uid="{8E572AF1-ACD7-4B65-996B-ACD3F3ECA74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VEDA\Veda_models\COMET_NYC_v15.0.1\SubRES_TMPL\SubRES_TechCOM.xlsx" TargetMode="External"/><Relationship Id="rId1" Type="http://schemas.openxmlformats.org/officeDocument/2006/relationships/externalLinkPath" Target="SubRES_TechC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odities"/>
      <sheetName val="Technologies"/>
      <sheetName val="TechData_COM"/>
      <sheetName val="Sol_PV"/>
      <sheetName val="TechData_CHP"/>
      <sheetName val="TechData_Emis"/>
      <sheetName val="TechData_ZZ"/>
      <sheetName val="Constraints"/>
      <sheetName val="ConstrData"/>
      <sheetName val="Resid"/>
      <sheetName val="ComDemandNYC"/>
      <sheetName val="CMCalc"/>
      <sheetName val="Assumptions"/>
      <sheetName val="2015 GHG"/>
      <sheetName val="BldgArea"/>
      <sheetName val="Dmd Share"/>
      <sheetName val="Fuel Share"/>
      <sheetName val="2014 GHG Inventory"/>
      <sheetName val="Rooftop Calc"/>
      <sheetName val="PV Calc"/>
      <sheetName val="Aggregated Data"/>
      <sheetName val="Original"/>
      <sheetName val="2010 GHG Inventory"/>
      <sheetName val="CHP120218"/>
      <sheetName val="Population"/>
      <sheetName val="Solar Raw Data"/>
      <sheetName val="AEO14 Renew"/>
      <sheetName val="Mkt Shares raw"/>
      <sheetName val="CLT raw data"/>
      <sheetName val="AEO14 Com Tech"/>
      <sheetName val="Conversion Factors"/>
      <sheetName val="EmisCO2Coef"/>
      <sheetName val="EmisBC"/>
      <sheetName val="EmisOC"/>
      <sheetName val="EmisCom"/>
      <sheetName val="CHPParam"/>
      <sheetName val="NEEDS"/>
      <sheetName val="Emissions"/>
      <sheetName val="CHPInst"/>
      <sheetName val="H2O_Demand"/>
      <sheetName val="US 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">
          <cell r="B2">
            <v>24</v>
          </cell>
        </row>
        <row r="3">
          <cell r="B3">
            <v>365</v>
          </cell>
        </row>
        <row r="4">
          <cell r="B4">
            <v>1055.056</v>
          </cell>
        </row>
        <row r="6">
          <cell r="B6">
            <v>1000000000000000</v>
          </cell>
        </row>
        <row r="7">
          <cell r="B7">
            <v>1000000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64"/>
  <sheetViews>
    <sheetView workbookViewId="0">
      <selection activeCell="Q20" sqref="Q20"/>
    </sheetView>
  </sheetViews>
  <sheetFormatPr defaultRowHeight="14.4" x14ac:dyDescent="0.3"/>
  <cols>
    <col min="3" max="3" width="14.21875" bestFit="1" customWidth="1"/>
  </cols>
  <sheetData>
    <row r="2" spans="2:13" ht="15.6" x14ac:dyDescent="0.3">
      <c r="B2" s="1" t="s">
        <v>0</v>
      </c>
      <c r="C2" s="2"/>
      <c r="D2" s="2"/>
      <c r="E2" s="2"/>
      <c r="F2" s="2"/>
      <c r="G2" s="3"/>
      <c r="H2" s="3"/>
      <c r="I2" s="3"/>
      <c r="J2" s="3"/>
      <c r="K2" s="3"/>
      <c r="L2" s="3"/>
      <c r="M2" s="3"/>
    </row>
    <row r="3" spans="2:13" ht="15" thickBot="1" x14ac:dyDescent="0.35"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</row>
    <row r="4" spans="2:13" x14ac:dyDescent="0.3">
      <c r="B4" s="7"/>
      <c r="C4" s="7" t="s">
        <v>39</v>
      </c>
      <c r="D4" s="7"/>
      <c r="E4" s="7"/>
      <c r="F4" s="7"/>
      <c r="G4" s="8">
        <v>0</v>
      </c>
      <c r="H4" s="8">
        <v>0</v>
      </c>
      <c r="I4" s="8">
        <v>1</v>
      </c>
      <c r="J4" s="8">
        <v>1</v>
      </c>
      <c r="K4" s="8">
        <v>1</v>
      </c>
      <c r="L4" s="8">
        <v>1</v>
      </c>
      <c r="M4" s="8">
        <v>1</v>
      </c>
    </row>
    <row r="5" spans="2:13" x14ac:dyDescent="0.3">
      <c r="B5" s="9"/>
      <c r="C5" s="9" t="s">
        <v>40</v>
      </c>
      <c r="D5" s="9"/>
      <c r="E5" s="9"/>
      <c r="F5" s="7"/>
      <c r="G5" s="8">
        <v>0</v>
      </c>
      <c r="H5" s="8">
        <v>0</v>
      </c>
      <c r="I5" s="8">
        <v>1</v>
      </c>
      <c r="J5" s="8">
        <v>1</v>
      </c>
      <c r="K5" s="8">
        <v>1</v>
      </c>
      <c r="L5" s="8">
        <v>1</v>
      </c>
      <c r="M5" s="8">
        <v>1</v>
      </c>
    </row>
    <row r="6" spans="2:13" s="12" customFormat="1" x14ac:dyDescent="0.3">
      <c r="B6" s="10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</row>
    <row r="7" spans="2:13" x14ac:dyDescent="0.3">
      <c r="B7" s="9"/>
      <c r="C7" s="9" t="s">
        <v>43</v>
      </c>
      <c r="D7" s="9"/>
      <c r="E7" s="9"/>
      <c r="F7" s="9"/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</row>
    <row r="8" spans="2:13" x14ac:dyDescent="0.3">
      <c r="B8" s="9"/>
      <c r="C8" s="9" t="s">
        <v>44</v>
      </c>
      <c r="D8" s="9"/>
      <c r="E8" s="9"/>
      <c r="F8" s="9"/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2:13" x14ac:dyDescent="0.3">
      <c r="B9" s="9"/>
      <c r="C9" s="9" t="s">
        <v>45</v>
      </c>
      <c r="D9" s="9"/>
      <c r="E9" s="9"/>
      <c r="F9" s="9"/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2:13" x14ac:dyDescent="0.3">
      <c r="B10" s="9"/>
      <c r="C10" s="9" t="s">
        <v>46</v>
      </c>
      <c r="D10" s="9"/>
      <c r="E10" s="9"/>
      <c r="F10" s="9"/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</row>
    <row r="11" spans="2:13" x14ac:dyDescent="0.3">
      <c r="B11" s="9"/>
      <c r="C11" s="9" t="s">
        <v>47</v>
      </c>
      <c r="D11" s="9"/>
      <c r="E11" s="9"/>
      <c r="F11" s="9"/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</row>
    <row r="12" spans="2:13" x14ac:dyDescent="0.3">
      <c r="B12" s="9"/>
      <c r="C12" s="9" t="s">
        <v>48</v>
      </c>
      <c r="D12" s="9"/>
      <c r="E12" s="9"/>
      <c r="F12" s="9"/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</row>
    <row r="13" spans="2:13" x14ac:dyDescent="0.3">
      <c r="B13" s="9"/>
      <c r="C13" s="9" t="s">
        <v>49</v>
      </c>
      <c r="D13" s="9"/>
      <c r="E13" s="9"/>
      <c r="F13" s="9"/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2:13" x14ac:dyDescent="0.3">
      <c r="B14" s="9"/>
      <c r="C14" s="9" t="s">
        <v>50</v>
      </c>
      <c r="D14" s="9"/>
      <c r="E14" s="9"/>
      <c r="F14" s="9"/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2:13" x14ac:dyDescent="0.3">
      <c r="B15" s="9"/>
      <c r="C15" s="9" t="s">
        <v>51</v>
      </c>
      <c r="D15" s="9"/>
      <c r="E15" s="9"/>
      <c r="F15" s="9"/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2:13" x14ac:dyDescent="0.3">
      <c r="B16" s="9"/>
      <c r="C16" s="9" t="s">
        <v>52</v>
      </c>
      <c r="D16" s="9"/>
      <c r="E16" s="9"/>
      <c r="F16" s="9"/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</row>
    <row r="17" spans="2:13" x14ac:dyDescent="0.3">
      <c r="B17" s="9"/>
      <c r="C17" s="9" t="s">
        <v>171</v>
      </c>
      <c r="D17" s="9"/>
      <c r="E17" s="9"/>
      <c r="F17" s="9"/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2:13" x14ac:dyDescent="0.3">
      <c r="B18" s="9"/>
      <c r="C18" s="9" t="s">
        <v>53</v>
      </c>
      <c r="D18" s="9"/>
      <c r="E18" s="9"/>
      <c r="F18" s="9"/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2:13" x14ac:dyDescent="0.3">
      <c r="B19" s="9"/>
      <c r="C19" s="9" t="s">
        <v>54</v>
      </c>
      <c r="D19" s="9"/>
      <c r="E19" s="9"/>
      <c r="F19" s="9"/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</row>
    <row r="20" spans="2:13" x14ac:dyDescent="0.3">
      <c r="B20" s="9"/>
      <c r="C20" s="9" t="s">
        <v>55</v>
      </c>
      <c r="D20" s="9"/>
      <c r="E20" s="9"/>
      <c r="F20" s="9"/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</row>
    <row r="21" spans="2:13" x14ac:dyDescent="0.3">
      <c r="B21" s="9"/>
      <c r="C21" s="9" t="s">
        <v>56</v>
      </c>
      <c r="D21" s="9"/>
      <c r="E21" s="9"/>
      <c r="F21" s="9"/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2:13" x14ac:dyDescent="0.3">
      <c r="B22" s="9"/>
      <c r="C22" s="9" t="s">
        <v>57</v>
      </c>
      <c r="D22" s="9"/>
      <c r="E22" s="9"/>
      <c r="F22" s="9"/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</row>
    <row r="23" spans="2:13" x14ac:dyDescent="0.3">
      <c r="B23" s="9"/>
      <c r="C23" s="9" t="s">
        <v>58</v>
      </c>
      <c r="D23" s="9"/>
      <c r="E23" s="9"/>
      <c r="F23" s="9"/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</row>
    <row r="24" spans="2:13" x14ac:dyDescent="0.3">
      <c r="B24" s="9"/>
      <c r="C24" s="9" t="s">
        <v>59</v>
      </c>
      <c r="D24" s="9"/>
      <c r="E24" s="9"/>
      <c r="F24" s="9"/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</row>
    <row r="25" spans="2:13" x14ac:dyDescent="0.3">
      <c r="B25" s="9"/>
      <c r="C25" s="9" t="s">
        <v>60</v>
      </c>
      <c r="D25" s="9"/>
      <c r="E25" s="9"/>
      <c r="F25" s="9"/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</row>
    <row r="26" spans="2:13" x14ac:dyDescent="0.3">
      <c r="B26" s="9"/>
      <c r="C26" s="9" t="s">
        <v>61</v>
      </c>
      <c r="D26" s="9"/>
      <c r="E26" s="9"/>
      <c r="F26" s="9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</row>
    <row r="27" spans="2:13" x14ac:dyDescent="0.3">
      <c r="B27" s="9"/>
      <c r="C27" s="9" t="s">
        <v>62</v>
      </c>
      <c r="D27" s="9"/>
      <c r="E27" s="9"/>
      <c r="F27" s="9"/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</row>
    <row r="28" spans="2:13" x14ac:dyDescent="0.3">
      <c r="B28" s="9"/>
      <c r="C28" s="9" t="s">
        <v>63</v>
      </c>
      <c r="D28" s="9"/>
      <c r="E28" s="9"/>
      <c r="F28" s="9"/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</row>
    <row r="29" spans="2:13" x14ac:dyDescent="0.3">
      <c r="B29" s="9"/>
      <c r="C29" s="9" t="s">
        <v>64</v>
      </c>
      <c r="D29" s="9"/>
      <c r="E29" s="9"/>
      <c r="F29" s="9"/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</row>
    <row r="30" spans="2:13" x14ac:dyDescent="0.3">
      <c r="B30" s="9"/>
      <c r="C30" s="9" t="s">
        <v>65</v>
      </c>
      <c r="D30" s="9"/>
      <c r="E30" s="9"/>
      <c r="F30" s="9"/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</row>
    <row r="31" spans="2:13" x14ac:dyDescent="0.3">
      <c r="B31" s="9"/>
      <c r="C31" s="9" t="s">
        <v>66</v>
      </c>
      <c r="D31" s="9"/>
      <c r="E31" s="9"/>
      <c r="F31" s="9"/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</row>
    <row r="32" spans="2:13" x14ac:dyDescent="0.3">
      <c r="B32" s="9"/>
      <c r="C32" s="9" t="s">
        <v>67</v>
      </c>
      <c r="D32" s="9"/>
      <c r="E32" s="9"/>
      <c r="F32" s="9"/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</row>
    <row r="33" spans="2:13" x14ac:dyDescent="0.3">
      <c r="B33" s="9"/>
      <c r="C33" s="9" t="s">
        <v>68</v>
      </c>
      <c r="D33" s="9"/>
      <c r="E33" s="9"/>
      <c r="F33" s="9"/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</row>
    <row r="34" spans="2:13" x14ac:dyDescent="0.3">
      <c r="B34" s="9"/>
      <c r="C34" s="9" t="s">
        <v>69</v>
      </c>
      <c r="D34" s="9"/>
      <c r="E34" s="9"/>
      <c r="F34" s="9"/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</row>
    <row r="35" spans="2:13" x14ac:dyDescent="0.3">
      <c r="B35" s="9"/>
      <c r="C35" s="9" t="s">
        <v>70</v>
      </c>
      <c r="D35" s="9"/>
      <c r="E35" s="9"/>
      <c r="F35" s="9"/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</row>
    <row r="36" spans="2:13" x14ac:dyDescent="0.3">
      <c r="B36" s="9"/>
      <c r="C36" s="9" t="s">
        <v>71</v>
      </c>
      <c r="D36" s="9"/>
      <c r="E36" s="9"/>
      <c r="F36" s="9"/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</row>
    <row r="37" spans="2:13" x14ac:dyDescent="0.3">
      <c r="B37" s="9"/>
      <c r="C37" s="9" t="s">
        <v>72</v>
      </c>
      <c r="D37" s="9"/>
      <c r="E37" s="9"/>
      <c r="F37" s="9"/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2:13" x14ac:dyDescent="0.3">
      <c r="B38" s="9"/>
      <c r="C38" s="9" t="s">
        <v>73</v>
      </c>
      <c r="D38" s="9"/>
      <c r="E38" s="9"/>
      <c r="F38" s="9"/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</row>
    <row r="39" spans="2:13" x14ac:dyDescent="0.3">
      <c r="B39" s="9"/>
      <c r="C39" s="9" t="s">
        <v>74</v>
      </c>
      <c r="D39" s="9"/>
      <c r="E39" s="9"/>
      <c r="F39" s="9"/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</row>
    <row r="40" spans="2:13" x14ac:dyDescent="0.3">
      <c r="B40" s="9"/>
      <c r="C40" s="9" t="s">
        <v>75</v>
      </c>
      <c r="D40" s="9"/>
      <c r="E40" s="9"/>
      <c r="F40" s="9"/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</row>
    <row r="41" spans="2:13" x14ac:dyDescent="0.3">
      <c r="B41" s="9"/>
      <c r="C41" s="9" t="s">
        <v>76</v>
      </c>
      <c r="D41" s="9"/>
      <c r="E41" s="9"/>
      <c r="F41" s="9"/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</row>
    <row r="42" spans="2:13" x14ac:dyDescent="0.3">
      <c r="B42" s="9"/>
      <c r="C42" s="9" t="s">
        <v>77</v>
      </c>
      <c r="D42" s="9"/>
      <c r="E42" s="9"/>
      <c r="F42" s="9"/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</row>
    <row r="43" spans="2:13" x14ac:dyDescent="0.3">
      <c r="B43" s="9"/>
      <c r="C43" s="9" t="s">
        <v>78</v>
      </c>
      <c r="D43" s="9"/>
      <c r="E43" s="9"/>
      <c r="F43" s="9"/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</row>
    <row r="44" spans="2:13" x14ac:dyDescent="0.3">
      <c r="B44" s="9"/>
      <c r="C44" s="9" t="s">
        <v>79</v>
      </c>
      <c r="D44" s="9"/>
      <c r="E44" s="9"/>
      <c r="F44" s="9"/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</row>
    <row r="45" spans="2:13" x14ac:dyDescent="0.3">
      <c r="B45" s="9"/>
      <c r="C45" s="9" t="s">
        <v>80</v>
      </c>
      <c r="D45" s="9"/>
      <c r="E45" s="9"/>
      <c r="F45" s="9"/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</row>
    <row r="46" spans="2:13" x14ac:dyDescent="0.3">
      <c r="B46" s="9"/>
      <c r="C46" s="9" t="s">
        <v>81</v>
      </c>
      <c r="D46" s="9"/>
      <c r="E46" s="9"/>
      <c r="F46" s="9"/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</row>
    <row r="47" spans="2:13" x14ac:dyDescent="0.3">
      <c r="B47" s="9"/>
      <c r="C47" s="9" t="s">
        <v>82</v>
      </c>
      <c r="D47" s="9"/>
      <c r="E47" s="9"/>
      <c r="F47" s="9"/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</row>
    <row r="48" spans="2:13" x14ac:dyDescent="0.3">
      <c r="B48" s="9"/>
      <c r="C48" s="9" t="s">
        <v>83</v>
      </c>
      <c r="D48" s="9"/>
      <c r="E48" s="9"/>
      <c r="F48" s="9"/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</row>
    <row r="49" spans="2:13" x14ac:dyDescent="0.3">
      <c r="B49" s="9"/>
      <c r="C49" s="9" t="s">
        <v>84</v>
      </c>
      <c r="D49" s="9"/>
      <c r="E49" s="9"/>
      <c r="F49" s="9"/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</row>
    <row r="50" spans="2:13" x14ac:dyDescent="0.3">
      <c r="B50" s="9"/>
      <c r="C50" s="9" t="s">
        <v>85</v>
      </c>
      <c r="D50" s="9"/>
      <c r="E50" s="9"/>
      <c r="F50" s="9"/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2:13" x14ac:dyDescent="0.3">
      <c r="B51" s="9"/>
      <c r="C51" s="9" t="s">
        <v>86</v>
      </c>
      <c r="D51" s="9"/>
      <c r="E51" s="9"/>
      <c r="F51" s="9"/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</row>
    <row r="52" spans="2:13" x14ac:dyDescent="0.3">
      <c r="B52" s="9"/>
      <c r="C52" s="9" t="s">
        <v>87</v>
      </c>
      <c r="D52" s="9"/>
      <c r="E52" s="9"/>
      <c r="F52" s="9"/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</row>
    <row r="53" spans="2:13" x14ac:dyDescent="0.3">
      <c r="B53" s="9"/>
      <c r="C53" s="9" t="s">
        <v>88</v>
      </c>
      <c r="D53" s="9"/>
      <c r="E53" s="9"/>
      <c r="F53" s="9"/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</row>
    <row r="54" spans="2:13" x14ac:dyDescent="0.3">
      <c r="B54" s="9"/>
      <c r="C54" s="9" t="s">
        <v>89</v>
      </c>
      <c r="D54" s="9"/>
      <c r="E54" s="9"/>
      <c r="F54" s="9"/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2:13" x14ac:dyDescent="0.3">
      <c r="B55" s="9"/>
      <c r="C55" s="9" t="s">
        <v>90</v>
      </c>
      <c r="D55" s="9"/>
      <c r="E55" s="9"/>
      <c r="F55" s="9"/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2:13" x14ac:dyDescent="0.3">
      <c r="B56" s="9"/>
      <c r="C56" s="9" t="s">
        <v>91</v>
      </c>
      <c r="D56" s="9"/>
      <c r="E56" s="9"/>
      <c r="F56" s="9"/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2:13" x14ac:dyDescent="0.3">
      <c r="B57" s="9"/>
      <c r="C57" s="9" t="s">
        <v>92</v>
      </c>
      <c r="D57" s="9"/>
      <c r="E57" s="9"/>
      <c r="F57" s="9"/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2:13" x14ac:dyDescent="0.3">
      <c r="B58" s="9"/>
      <c r="C58" s="9" t="s">
        <v>93</v>
      </c>
      <c r="D58" s="9"/>
      <c r="E58" s="9"/>
      <c r="F58" s="9"/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</row>
    <row r="59" spans="2:13" x14ac:dyDescent="0.3">
      <c r="B59" s="9"/>
      <c r="C59" s="9" t="s">
        <v>94</v>
      </c>
      <c r="D59" s="9"/>
      <c r="E59" s="9"/>
      <c r="F59" s="9"/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</row>
    <row r="60" spans="2:13" x14ac:dyDescent="0.3">
      <c r="B60" s="9"/>
      <c r="C60" s="9" t="s">
        <v>95</v>
      </c>
      <c r="D60" s="9"/>
      <c r="E60" s="9"/>
      <c r="F60" s="9"/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</row>
    <row r="61" spans="2:13" x14ac:dyDescent="0.3">
      <c r="B61" s="9"/>
      <c r="C61" s="9" t="s">
        <v>96</v>
      </c>
      <c r="D61" s="9"/>
      <c r="E61" s="9"/>
      <c r="F61" s="9"/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2:13" x14ac:dyDescent="0.3">
      <c r="B62" s="9"/>
      <c r="C62" s="9" t="s">
        <v>97</v>
      </c>
      <c r="D62" s="9"/>
      <c r="E62" s="9"/>
      <c r="F62" s="9"/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</row>
    <row r="63" spans="2:13" x14ac:dyDescent="0.3">
      <c r="B63" s="9"/>
      <c r="C63" s="9" t="s">
        <v>98</v>
      </c>
      <c r="D63" s="9"/>
      <c r="E63" s="9"/>
      <c r="F63" s="9"/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</row>
    <row r="64" spans="2:13" x14ac:dyDescent="0.3">
      <c r="B64" s="9"/>
      <c r="C64" s="9" t="s">
        <v>99</v>
      </c>
      <c r="D64" s="9"/>
      <c r="E64" s="9"/>
      <c r="F64" s="9"/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</row>
    <row r="65" spans="2:13" x14ac:dyDescent="0.3">
      <c r="B65" s="9"/>
      <c r="C65" s="9" t="s">
        <v>100</v>
      </c>
      <c r="D65" s="9"/>
      <c r="E65" s="9"/>
      <c r="F65" s="9"/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</row>
    <row r="66" spans="2:13" x14ac:dyDescent="0.3">
      <c r="B66" s="9"/>
      <c r="C66" s="9" t="s">
        <v>101</v>
      </c>
      <c r="D66" s="9"/>
      <c r="E66" s="9"/>
      <c r="F66" s="9"/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</row>
    <row r="67" spans="2:13" x14ac:dyDescent="0.3">
      <c r="B67" s="9"/>
      <c r="C67" s="9" t="s">
        <v>102</v>
      </c>
      <c r="D67" s="9"/>
      <c r="E67" s="9"/>
      <c r="F67" s="9"/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2:13" x14ac:dyDescent="0.3">
      <c r="B68" s="9"/>
      <c r="C68" s="9" t="s">
        <v>103</v>
      </c>
      <c r="D68" s="9"/>
      <c r="E68" s="9"/>
      <c r="F68" s="9"/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2:13" x14ac:dyDescent="0.3">
      <c r="B69" s="9"/>
      <c r="C69" s="9" t="s">
        <v>104</v>
      </c>
      <c r="D69" s="9"/>
      <c r="E69" s="9"/>
      <c r="F69" s="9"/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2:13" x14ac:dyDescent="0.3">
      <c r="B70" s="9"/>
      <c r="C70" s="9" t="s">
        <v>105</v>
      </c>
      <c r="D70" s="9"/>
      <c r="E70" s="9"/>
      <c r="F70" s="9"/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  <row r="71" spans="2:13" x14ac:dyDescent="0.3">
      <c r="B71" s="9"/>
      <c r="C71" s="9" t="s">
        <v>106</v>
      </c>
      <c r="D71" s="9"/>
      <c r="E71" s="9"/>
      <c r="F71" s="9"/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</row>
    <row r="72" spans="2:13" x14ac:dyDescent="0.3">
      <c r="B72" s="9"/>
      <c r="C72" s="9" t="s">
        <v>107</v>
      </c>
      <c r="D72" s="9"/>
      <c r="E72" s="9"/>
      <c r="F72" s="9"/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</row>
    <row r="73" spans="2:13" x14ac:dyDescent="0.3">
      <c r="B73" s="9"/>
      <c r="C73" s="9" t="s">
        <v>108</v>
      </c>
      <c r="D73" s="9"/>
      <c r="E73" s="9"/>
      <c r="F73" s="9"/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2:13" x14ac:dyDescent="0.3">
      <c r="B74" s="9"/>
      <c r="C74" s="9" t="s">
        <v>109</v>
      </c>
      <c r="D74" s="9"/>
      <c r="E74" s="9"/>
      <c r="F74" s="9"/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2:13" x14ac:dyDescent="0.3">
      <c r="B75" s="9"/>
      <c r="C75" s="9" t="s">
        <v>110</v>
      </c>
      <c r="D75" s="9"/>
      <c r="E75" s="9"/>
      <c r="F75" s="9"/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2:13" x14ac:dyDescent="0.3">
      <c r="B76" s="9"/>
      <c r="C76" s="9" t="s">
        <v>111</v>
      </c>
      <c r="D76" s="9"/>
      <c r="E76" s="9"/>
      <c r="F76" s="9"/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2:13" x14ac:dyDescent="0.3">
      <c r="B77" s="9"/>
      <c r="C77" s="9" t="s">
        <v>112</v>
      </c>
      <c r="D77" s="9"/>
      <c r="E77" s="9"/>
      <c r="F77" s="9"/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2:13" x14ac:dyDescent="0.3">
      <c r="B78" s="9"/>
      <c r="C78" s="9" t="s">
        <v>113</v>
      </c>
      <c r="D78" s="9"/>
      <c r="E78" s="9"/>
      <c r="F78" s="9"/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2:13" x14ac:dyDescent="0.3">
      <c r="B79" s="9"/>
      <c r="C79" s="9" t="s">
        <v>114</v>
      </c>
      <c r="D79" s="9"/>
      <c r="E79" s="9"/>
      <c r="F79" s="9"/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2:13" x14ac:dyDescent="0.3">
      <c r="B80" s="9"/>
      <c r="C80" s="9" t="s">
        <v>115</v>
      </c>
      <c r="D80" s="9"/>
      <c r="E80" s="9"/>
      <c r="F80" s="9"/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2:13" x14ac:dyDescent="0.3">
      <c r="B81" s="9"/>
      <c r="C81" s="9" t="s">
        <v>116</v>
      </c>
      <c r="D81" s="9"/>
      <c r="E81" s="9"/>
      <c r="F81" s="9"/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2:13" x14ac:dyDescent="0.3">
      <c r="B82" s="9"/>
      <c r="C82" s="9" t="s">
        <v>117</v>
      </c>
      <c r="D82" s="9"/>
      <c r="E82" s="9"/>
      <c r="F82" s="9"/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</row>
    <row r="83" spans="2:13" x14ac:dyDescent="0.3">
      <c r="B83" s="9"/>
      <c r="C83" s="9" t="s">
        <v>13</v>
      </c>
      <c r="D83" s="9"/>
      <c r="E83" s="9"/>
      <c r="F83" s="9"/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</row>
    <row r="84" spans="2:13" x14ac:dyDescent="0.3">
      <c r="B84" s="9"/>
      <c r="C84" s="9" t="s">
        <v>14</v>
      </c>
      <c r="D84" s="9"/>
      <c r="E84" s="9"/>
      <c r="F84" s="9"/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</row>
    <row r="85" spans="2:13" x14ac:dyDescent="0.3">
      <c r="B85" s="9"/>
      <c r="C85" s="9" t="s">
        <v>118</v>
      </c>
      <c r="D85" s="9"/>
      <c r="E85" s="9"/>
      <c r="F85" s="9"/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</row>
    <row r="86" spans="2:13" x14ac:dyDescent="0.3">
      <c r="B86" s="9"/>
      <c r="C86" s="9" t="s">
        <v>119</v>
      </c>
      <c r="D86" s="9"/>
      <c r="E86" s="9"/>
      <c r="F86" s="9"/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</row>
    <row r="87" spans="2:13" x14ac:dyDescent="0.3">
      <c r="B87" s="9"/>
      <c r="C87" s="9" t="s">
        <v>120</v>
      </c>
      <c r="D87" s="9"/>
      <c r="E87" s="9"/>
      <c r="F87" s="9"/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2:13" x14ac:dyDescent="0.3">
      <c r="B88" s="9"/>
      <c r="C88" s="9" t="s">
        <v>121</v>
      </c>
      <c r="D88" s="9"/>
      <c r="E88" s="9"/>
      <c r="F88" s="9"/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</row>
    <row r="89" spans="2:13" x14ac:dyDescent="0.3">
      <c r="B89" s="9"/>
      <c r="C89" s="9" t="s">
        <v>122</v>
      </c>
      <c r="D89" s="9"/>
      <c r="E89" s="9"/>
      <c r="F89" s="9"/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</row>
    <row r="90" spans="2:13" x14ac:dyDescent="0.3">
      <c r="B90" s="9"/>
      <c r="C90" s="9" t="s">
        <v>123</v>
      </c>
      <c r="D90" s="9"/>
      <c r="E90" s="9"/>
      <c r="F90" s="9"/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</row>
    <row r="91" spans="2:13" x14ac:dyDescent="0.3">
      <c r="B91" s="9"/>
      <c r="C91" s="9" t="s">
        <v>124</v>
      </c>
      <c r="D91" s="9"/>
      <c r="E91" s="9"/>
      <c r="F91" s="9"/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</row>
    <row r="92" spans="2:13" x14ac:dyDescent="0.3">
      <c r="B92" s="9"/>
      <c r="C92" s="9" t="s">
        <v>125</v>
      </c>
      <c r="D92" s="9"/>
      <c r="E92" s="9"/>
      <c r="F92" s="9"/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</row>
    <row r="93" spans="2:13" x14ac:dyDescent="0.3">
      <c r="B93" s="9"/>
      <c r="C93" s="9" t="s">
        <v>126</v>
      </c>
      <c r="D93" s="9"/>
      <c r="E93" s="9"/>
      <c r="F93" s="9"/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</row>
    <row r="94" spans="2:13" x14ac:dyDescent="0.3">
      <c r="B94" s="9"/>
      <c r="C94" s="9" t="s">
        <v>127</v>
      </c>
      <c r="D94" s="9"/>
      <c r="E94" s="9"/>
      <c r="F94" s="9"/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</row>
    <row r="95" spans="2:13" x14ac:dyDescent="0.3">
      <c r="B95" s="9"/>
      <c r="C95" s="9" t="s">
        <v>128</v>
      </c>
      <c r="D95" s="9"/>
      <c r="E95" s="9"/>
      <c r="F95" s="9"/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</row>
    <row r="96" spans="2:13" x14ac:dyDescent="0.3">
      <c r="B96" s="9"/>
      <c r="C96" s="9" t="s">
        <v>129</v>
      </c>
      <c r="D96" s="9"/>
      <c r="E96" s="9"/>
      <c r="F96" s="9"/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</row>
    <row r="97" spans="2:13" x14ac:dyDescent="0.3">
      <c r="B97" s="9"/>
      <c r="C97" s="9" t="s">
        <v>130</v>
      </c>
      <c r="D97" s="9"/>
      <c r="E97" s="9"/>
      <c r="F97" s="9"/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</row>
    <row r="98" spans="2:13" x14ac:dyDescent="0.3">
      <c r="B98" s="9"/>
      <c r="C98" s="9" t="s">
        <v>131</v>
      </c>
      <c r="D98" s="9"/>
      <c r="E98" s="9"/>
      <c r="F98" s="9"/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</row>
    <row r="99" spans="2:13" x14ac:dyDescent="0.3">
      <c r="B99" s="9"/>
      <c r="C99" s="9" t="s">
        <v>132</v>
      </c>
      <c r="D99" s="9"/>
      <c r="E99" s="9"/>
      <c r="F99" s="9"/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</row>
    <row r="100" spans="2:13" x14ac:dyDescent="0.3">
      <c r="B100" s="9"/>
      <c r="C100" s="9" t="s">
        <v>133</v>
      </c>
      <c r="D100" s="9"/>
      <c r="E100" s="9"/>
      <c r="F100" s="9"/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</row>
    <row r="101" spans="2:13" x14ac:dyDescent="0.3">
      <c r="B101" s="9"/>
      <c r="C101" s="9" t="s">
        <v>134</v>
      </c>
      <c r="D101" s="9"/>
      <c r="E101" s="9"/>
      <c r="F101" s="9"/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</row>
    <row r="102" spans="2:13" x14ac:dyDescent="0.3">
      <c r="B102" s="9"/>
      <c r="C102" s="9" t="s">
        <v>135</v>
      </c>
      <c r="D102" s="9"/>
      <c r="E102" s="9"/>
      <c r="F102" s="9"/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</row>
    <row r="103" spans="2:13" x14ac:dyDescent="0.3">
      <c r="B103" s="9"/>
      <c r="C103" s="9" t="s">
        <v>136</v>
      </c>
      <c r="D103" s="9"/>
      <c r="E103" s="9"/>
      <c r="F103" s="9"/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</row>
    <row r="104" spans="2:13" x14ac:dyDescent="0.3">
      <c r="B104" s="9"/>
      <c r="C104" s="9" t="s">
        <v>137</v>
      </c>
      <c r="D104" s="9"/>
      <c r="E104" s="9"/>
      <c r="F104" s="9"/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</row>
    <row r="105" spans="2:13" x14ac:dyDescent="0.3">
      <c r="B105" s="9"/>
      <c r="C105" s="9" t="s">
        <v>138</v>
      </c>
      <c r="D105" s="9"/>
      <c r="E105" s="9"/>
      <c r="F105" s="9"/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</row>
    <row r="106" spans="2:13" x14ac:dyDescent="0.3">
      <c r="B106" s="9"/>
      <c r="C106" s="9" t="s">
        <v>139</v>
      </c>
      <c r="D106" s="9"/>
      <c r="E106" s="9"/>
      <c r="F106" s="9"/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</row>
    <row r="107" spans="2:13" x14ac:dyDescent="0.3">
      <c r="B107" s="9"/>
      <c r="C107" s="9" t="s">
        <v>140</v>
      </c>
      <c r="D107" s="9"/>
      <c r="E107" s="9"/>
      <c r="F107" s="9"/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</row>
    <row r="108" spans="2:13" x14ac:dyDescent="0.3">
      <c r="B108" s="9"/>
      <c r="C108" s="9" t="s">
        <v>141</v>
      </c>
      <c r="D108" s="9"/>
      <c r="E108" s="9"/>
      <c r="F108" s="9"/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</row>
    <row r="109" spans="2:13" x14ac:dyDescent="0.3">
      <c r="B109" s="9"/>
      <c r="C109" s="9" t="s">
        <v>142</v>
      </c>
      <c r="D109" s="9"/>
      <c r="E109" s="9"/>
      <c r="F109" s="9"/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</row>
    <row r="110" spans="2:13" x14ac:dyDescent="0.3">
      <c r="B110" s="9"/>
      <c r="C110" s="9" t="s">
        <v>143</v>
      </c>
      <c r="D110" s="9"/>
      <c r="E110" s="9"/>
      <c r="F110" s="9"/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2:13" x14ac:dyDescent="0.3">
      <c r="B111" s="9"/>
      <c r="C111" s="9" t="s">
        <v>144</v>
      </c>
      <c r="D111" s="9"/>
      <c r="E111" s="9"/>
      <c r="F111" s="9"/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</row>
    <row r="112" spans="2:13" x14ac:dyDescent="0.3">
      <c r="B112" s="9"/>
      <c r="C112" s="9" t="s">
        <v>145</v>
      </c>
      <c r="D112" s="9"/>
      <c r="E112" s="9"/>
      <c r="F112" s="9"/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</row>
    <row r="113" spans="2:13" x14ac:dyDescent="0.3">
      <c r="B113" s="9"/>
      <c r="C113" s="9" t="s">
        <v>146</v>
      </c>
      <c r="D113" s="9"/>
      <c r="E113" s="9"/>
      <c r="F113" s="9"/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2:13" x14ac:dyDescent="0.3">
      <c r="B114" s="9"/>
      <c r="C114" s="9" t="s">
        <v>147</v>
      </c>
      <c r="D114" s="9"/>
      <c r="E114" s="9"/>
      <c r="F114" s="9"/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2:13" x14ac:dyDescent="0.3">
      <c r="B115" s="9"/>
      <c r="C115" s="9" t="s">
        <v>148</v>
      </c>
      <c r="D115" s="9"/>
      <c r="E115" s="9"/>
      <c r="F115" s="9"/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2:13" x14ac:dyDescent="0.3">
      <c r="B116" s="9"/>
      <c r="C116" s="9" t="s">
        <v>149</v>
      </c>
      <c r="D116" s="9"/>
      <c r="E116" s="9"/>
      <c r="F116" s="9"/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2:13" x14ac:dyDescent="0.3">
      <c r="B117" s="9"/>
      <c r="C117" s="9" t="s">
        <v>150</v>
      </c>
      <c r="D117" s="9"/>
      <c r="E117" s="9"/>
      <c r="F117" s="9"/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2:13" x14ac:dyDescent="0.3">
      <c r="B118" s="9"/>
      <c r="C118" s="9" t="s">
        <v>151</v>
      </c>
      <c r="D118" s="9"/>
      <c r="E118" s="9"/>
      <c r="F118" s="9"/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2:13" x14ac:dyDescent="0.3">
      <c r="B119" s="9"/>
      <c r="C119" s="9" t="s">
        <v>152</v>
      </c>
      <c r="D119" s="9"/>
      <c r="E119" s="9"/>
      <c r="F119" s="9"/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</row>
    <row r="120" spans="2:13" x14ac:dyDescent="0.3">
      <c r="B120" s="9"/>
      <c r="C120" s="9" t="s">
        <v>153</v>
      </c>
      <c r="D120" s="9"/>
      <c r="E120" s="9"/>
      <c r="F120" s="9"/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</row>
    <row r="121" spans="2:13" x14ac:dyDescent="0.3">
      <c r="B121" s="9"/>
      <c r="C121" s="9" t="s">
        <v>154</v>
      </c>
      <c r="D121" s="9"/>
      <c r="E121" s="9"/>
      <c r="F121" s="9"/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</row>
    <row r="122" spans="2:13" x14ac:dyDescent="0.3">
      <c r="B122" s="9"/>
      <c r="C122" s="9" t="s">
        <v>155</v>
      </c>
      <c r="D122" s="9"/>
      <c r="E122" s="9"/>
      <c r="F122" s="9"/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</row>
    <row r="123" spans="2:13" x14ac:dyDescent="0.3">
      <c r="B123" s="9"/>
      <c r="C123" s="9" t="s">
        <v>156</v>
      </c>
      <c r="D123" s="9"/>
      <c r="E123" s="9"/>
      <c r="F123" s="9"/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</row>
    <row r="124" spans="2:13" x14ac:dyDescent="0.3">
      <c r="B124" s="9"/>
      <c r="C124" s="9" t="s">
        <v>157</v>
      </c>
      <c r="D124" s="9"/>
      <c r="E124" s="9"/>
      <c r="F124" s="9"/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</row>
    <row r="125" spans="2:13" x14ac:dyDescent="0.3">
      <c r="B125" s="9"/>
      <c r="C125" s="9" t="s">
        <v>158</v>
      </c>
      <c r="D125" s="9"/>
      <c r="E125" s="9"/>
      <c r="F125" s="9"/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</row>
    <row r="126" spans="2:13" x14ac:dyDescent="0.3">
      <c r="B126" s="9"/>
      <c r="C126" s="9" t="s">
        <v>159</v>
      </c>
      <c r="D126" s="9"/>
      <c r="E126" s="9"/>
      <c r="F126" s="9"/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</row>
    <row r="127" spans="2:13" x14ac:dyDescent="0.3">
      <c r="B127" s="9"/>
      <c r="C127" s="9" t="s">
        <v>160</v>
      </c>
      <c r="D127" s="9"/>
      <c r="E127" s="9"/>
      <c r="F127" s="9"/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</row>
    <row r="128" spans="2:13" x14ac:dyDescent="0.3">
      <c r="B128" s="9"/>
      <c r="C128" s="9" t="s">
        <v>161</v>
      </c>
      <c r="D128" s="9"/>
      <c r="E128" s="9"/>
      <c r="F128" s="9"/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</row>
    <row r="129" spans="2:13" x14ac:dyDescent="0.3">
      <c r="B129" s="9"/>
      <c r="C129" s="9" t="s">
        <v>162</v>
      </c>
      <c r="D129" s="9"/>
      <c r="E129" s="9"/>
      <c r="F129" s="9"/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</row>
    <row r="130" spans="2:13" x14ac:dyDescent="0.3">
      <c r="B130" s="9"/>
      <c r="C130" s="9" t="s">
        <v>162</v>
      </c>
      <c r="D130" s="9"/>
      <c r="E130" s="9"/>
      <c r="F130" s="9"/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</row>
    <row r="131" spans="2:13" x14ac:dyDescent="0.3">
      <c r="B131" s="9"/>
      <c r="C131" s="9" t="s">
        <v>163</v>
      </c>
      <c r="D131" s="9"/>
      <c r="E131" s="9"/>
      <c r="F131" s="9"/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</row>
    <row r="132" spans="2:13" x14ac:dyDescent="0.3">
      <c r="B132" s="9"/>
      <c r="C132" s="9" t="s">
        <v>164</v>
      </c>
      <c r="D132" s="9"/>
      <c r="E132" s="9"/>
      <c r="F132" s="9"/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</row>
    <row r="133" spans="2:13" x14ac:dyDescent="0.3">
      <c r="B133" s="9"/>
      <c r="C133" s="9" t="s">
        <v>165</v>
      </c>
      <c r="D133" s="9"/>
      <c r="E133" s="9"/>
      <c r="F133" s="9"/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</row>
    <row r="134" spans="2:13" x14ac:dyDescent="0.3">
      <c r="B134" s="9"/>
      <c r="C134" s="9" t="s">
        <v>166</v>
      </c>
      <c r="D134" s="9"/>
      <c r="E134" s="9"/>
      <c r="F134" s="9"/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</row>
    <row r="135" spans="2:13" x14ac:dyDescent="0.3">
      <c r="B135" s="9"/>
      <c r="C135" s="9" t="s">
        <v>167</v>
      </c>
      <c r="D135" s="9"/>
      <c r="E135" s="9"/>
      <c r="F135" s="9"/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2:13" x14ac:dyDescent="0.3">
      <c r="B136" s="9"/>
      <c r="C136" s="9" t="s">
        <v>168</v>
      </c>
      <c r="D136" s="9"/>
      <c r="E136" s="9"/>
      <c r="F136" s="9"/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2:13" x14ac:dyDescent="0.3">
      <c r="B137" s="9"/>
      <c r="C137" s="9" t="s">
        <v>169</v>
      </c>
      <c r="D137" s="9"/>
      <c r="E137" s="9"/>
      <c r="F137" s="9"/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2:13" x14ac:dyDescent="0.3">
      <c r="B138" s="9"/>
      <c r="C138" s="9" t="s">
        <v>15</v>
      </c>
      <c r="D138" s="9"/>
      <c r="E138" s="9"/>
      <c r="F138" s="9"/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</row>
    <row r="139" spans="2:13" x14ac:dyDescent="0.3">
      <c r="B139" s="9"/>
      <c r="C139" s="9" t="s">
        <v>170</v>
      </c>
      <c r="D139" s="9"/>
      <c r="E139" s="9"/>
      <c r="F139" s="9"/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</row>
    <row r="140" spans="2:13" x14ac:dyDescent="0.3">
      <c r="B140" s="9"/>
      <c r="C140" s="9" t="s">
        <v>16</v>
      </c>
      <c r="D140" s="9"/>
      <c r="E140" s="9"/>
      <c r="F140" s="9"/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</row>
    <row r="141" spans="2:13" x14ac:dyDescent="0.3">
      <c r="B141" s="9"/>
      <c r="C141" s="9" t="s">
        <v>17</v>
      </c>
      <c r="D141" s="9"/>
      <c r="E141" s="9"/>
      <c r="F141" s="9"/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</row>
    <row r="142" spans="2:13" x14ac:dyDescent="0.3">
      <c r="B142" s="9"/>
      <c r="C142" s="9" t="s">
        <v>18</v>
      </c>
      <c r="D142" s="9"/>
      <c r="E142" s="9"/>
      <c r="F142" s="9"/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</row>
    <row r="143" spans="2:13" x14ac:dyDescent="0.3">
      <c r="B143" s="9"/>
      <c r="C143" s="9" t="s">
        <v>19</v>
      </c>
      <c r="D143" s="9"/>
      <c r="E143" s="9"/>
      <c r="F143" s="9"/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</row>
    <row r="144" spans="2:13" x14ac:dyDescent="0.3">
      <c r="B144" s="9"/>
      <c r="C144" s="9" t="s">
        <v>20</v>
      </c>
      <c r="D144" s="9"/>
      <c r="E144" s="9"/>
      <c r="F144" s="9"/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</row>
    <row r="145" spans="2:13" x14ac:dyDescent="0.3">
      <c r="B145" s="9"/>
      <c r="C145" s="9" t="s">
        <v>21</v>
      </c>
      <c r="D145" s="9"/>
      <c r="E145" s="9"/>
      <c r="F145" s="9"/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</row>
    <row r="146" spans="2:13" x14ac:dyDescent="0.3">
      <c r="B146" s="9"/>
      <c r="C146" s="9" t="s">
        <v>22</v>
      </c>
      <c r="D146" s="9"/>
      <c r="E146" s="9"/>
      <c r="F146" s="9"/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</row>
    <row r="147" spans="2:13" x14ac:dyDescent="0.3">
      <c r="B147" s="9"/>
      <c r="C147" s="9" t="s">
        <v>23</v>
      </c>
      <c r="D147" s="9"/>
      <c r="E147" s="9"/>
      <c r="F147" s="9"/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</row>
    <row r="148" spans="2:13" x14ac:dyDescent="0.3">
      <c r="B148" s="9"/>
      <c r="C148" s="9" t="s">
        <v>24</v>
      </c>
      <c r="D148" s="9"/>
      <c r="E148" s="9"/>
      <c r="F148" s="9"/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2:13" x14ac:dyDescent="0.3">
      <c r="B149" s="9"/>
      <c r="C149" s="9" t="s">
        <v>25</v>
      </c>
      <c r="D149" s="9"/>
      <c r="E149" s="9"/>
      <c r="F149" s="9"/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2:13" x14ac:dyDescent="0.3">
      <c r="B150" s="9"/>
      <c r="C150" s="9" t="s">
        <v>26</v>
      </c>
      <c r="D150" s="9"/>
      <c r="E150" s="9"/>
      <c r="F150" s="9"/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2:13" x14ac:dyDescent="0.3">
      <c r="B151" s="9"/>
      <c r="C151" s="9" t="s">
        <v>27</v>
      </c>
      <c r="D151" s="9"/>
      <c r="E151" s="9"/>
      <c r="F151" s="9"/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2:13" x14ac:dyDescent="0.3">
      <c r="B152" s="9"/>
      <c r="C152" s="9" t="s">
        <v>28</v>
      </c>
      <c r="D152" s="9"/>
      <c r="E152" s="9"/>
      <c r="F152" s="9"/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</row>
    <row r="153" spans="2:13" x14ac:dyDescent="0.3">
      <c r="B153" s="9"/>
      <c r="C153" s="9" t="s">
        <v>29</v>
      </c>
      <c r="D153" s="9"/>
      <c r="E153" s="9"/>
      <c r="F153" s="9"/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</row>
    <row r="154" spans="2:13" x14ac:dyDescent="0.3">
      <c r="B154" s="9"/>
      <c r="C154" s="9" t="s">
        <v>30</v>
      </c>
      <c r="D154" s="9"/>
      <c r="E154" s="9"/>
      <c r="F154" s="9"/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</row>
    <row r="155" spans="2:13" x14ac:dyDescent="0.3">
      <c r="B155" s="9"/>
      <c r="C155" s="9" t="s">
        <v>31</v>
      </c>
      <c r="D155" s="9"/>
      <c r="E155" s="9"/>
      <c r="F155" s="9"/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</row>
    <row r="156" spans="2:13" x14ac:dyDescent="0.3">
      <c r="B156" s="9"/>
      <c r="C156" s="9" t="s">
        <v>32</v>
      </c>
      <c r="D156" s="9"/>
      <c r="E156" s="9"/>
      <c r="F156" s="9"/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</row>
    <row r="157" spans="2:13" x14ac:dyDescent="0.3">
      <c r="B157" s="9"/>
      <c r="C157" s="9" t="s">
        <v>33</v>
      </c>
      <c r="D157" s="9"/>
      <c r="E157" s="9"/>
      <c r="F157" s="9"/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</row>
    <row r="158" spans="2:13" x14ac:dyDescent="0.3">
      <c r="B158" s="9"/>
      <c r="C158" s="9" t="s">
        <v>34</v>
      </c>
      <c r="D158" s="9"/>
      <c r="E158" s="9"/>
      <c r="F158" s="9"/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</row>
    <row r="159" spans="2:13" x14ac:dyDescent="0.3">
      <c r="B159" s="9"/>
      <c r="C159" s="9" t="s">
        <v>35</v>
      </c>
      <c r="D159" s="9"/>
      <c r="E159" s="9"/>
      <c r="F159" s="9"/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</row>
    <row r="160" spans="2:13" x14ac:dyDescent="0.3">
      <c r="B160" s="9"/>
      <c r="C160" s="9" t="s">
        <v>36</v>
      </c>
      <c r="D160" s="9"/>
      <c r="E160" s="9"/>
      <c r="F160" s="9"/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2:13" x14ac:dyDescent="0.3">
      <c r="B161" s="9"/>
      <c r="C161" s="9" t="s">
        <v>37</v>
      </c>
      <c r="D161" s="9"/>
      <c r="E161" s="9"/>
      <c r="F161" s="9"/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2:13" x14ac:dyDescent="0.3">
      <c r="B162" s="9"/>
      <c r="C162" s="9" t="s">
        <v>38</v>
      </c>
      <c r="D162" s="9"/>
      <c r="E162" s="9"/>
      <c r="F162" s="9"/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</row>
    <row r="163" spans="2:13" x14ac:dyDescent="0.3">
      <c r="B163" s="9"/>
      <c r="C163" s="9" t="s">
        <v>41</v>
      </c>
      <c r="D163" s="9"/>
      <c r="E163" s="9"/>
      <c r="F163" s="9"/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</row>
    <row r="164" spans="2:13" x14ac:dyDescent="0.3">
      <c r="B164" s="9"/>
      <c r="C164" s="9" t="s">
        <v>42</v>
      </c>
      <c r="D164" s="9"/>
      <c r="E164" s="9"/>
      <c r="F164" s="9"/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75C84-4E80-4E44-811B-7F4DA0F8A1CB}">
  <dimension ref="B2:N547"/>
  <sheetViews>
    <sheetView tabSelected="1" topLeftCell="A40" workbookViewId="0">
      <selection activeCell="I54" sqref="I54"/>
    </sheetView>
  </sheetViews>
  <sheetFormatPr defaultRowHeight="14.4" x14ac:dyDescent="0.3"/>
  <cols>
    <col min="2" max="2" width="14.88671875" customWidth="1"/>
    <col min="3" max="3" width="41.88671875" customWidth="1"/>
    <col min="4" max="4" width="14.88671875" customWidth="1"/>
    <col min="5" max="10" width="8.88671875" style="16"/>
    <col min="11" max="11" width="11.77734375" bestFit="1" customWidth="1"/>
  </cols>
  <sheetData>
    <row r="2" spans="2:5" x14ac:dyDescent="0.3">
      <c r="B2" t="s">
        <v>50</v>
      </c>
      <c r="C2" t="s">
        <v>188</v>
      </c>
      <c r="D2" t="s">
        <v>187</v>
      </c>
      <c r="E2" s="16">
        <v>1.9635771099661796</v>
      </c>
    </row>
    <row r="3" spans="2:5" x14ac:dyDescent="0.3">
      <c r="B3" t="s">
        <v>51</v>
      </c>
      <c r="C3" t="s">
        <v>189</v>
      </c>
      <c r="D3" t="s">
        <v>187</v>
      </c>
      <c r="E3" s="16">
        <v>2.1394198362318075</v>
      </c>
    </row>
    <row r="4" spans="2:5" x14ac:dyDescent="0.3">
      <c r="B4" t="s">
        <v>52</v>
      </c>
      <c r="C4" t="s">
        <v>190</v>
      </c>
      <c r="D4" t="s">
        <v>187</v>
      </c>
      <c r="E4" s="16">
        <v>2.1394198362318075</v>
      </c>
    </row>
    <row r="5" spans="2:5" x14ac:dyDescent="0.3">
      <c r="B5" t="s">
        <v>171</v>
      </c>
      <c r="C5" t="s">
        <v>191</v>
      </c>
      <c r="D5" t="s">
        <v>187</v>
      </c>
      <c r="E5" s="16">
        <v>3.1065548306927617</v>
      </c>
    </row>
    <row r="6" spans="2:5" x14ac:dyDescent="0.3">
      <c r="B6" t="s">
        <v>53</v>
      </c>
      <c r="C6" t="s">
        <v>192</v>
      </c>
      <c r="D6" t="s">
        <v>187</v>
      </c>
      <c r="E6" s="16">
        <v>2.1980340783203505</v>
      </c>
    </row>
    <row r="7" spans="2:5" x14ac:dyDescent="0.3">
      <c r="B7" t="s">
        <v>54</v>
      </c>
      <c r="C7" t="s">
        <v>193</v>
      </c>
      <c r="D7" t="s">
        <v>187</v>
      </c>
      <c r="E7" s="16">
        <v>2.3738768045859784</v>
      </c>
    </row>
    <row r="8" spans="2:5" x14ac:dyDescent="0.3">
      <c r="B8" t="s">
        <v>55</v>
      </c>
      <c r="C8" t="s">
        <v>194</v>
      </c>
      <c r="D8" t="s">
        <v>187</v>
      </c>
      <c r="E8" s="16">
        <v>3.1065548306927617</v>
      </c>
    </row>
    <row r="9" spans="2:5" x14ac:dyDescent="0.3">
      <c r="B9" t="s">
        <v>56</v>
      </c>
      <c r="C9" t="s">
        <v>195</v>
      </c>
      <c r="D9" t="s">
        <v>187</v>
      </c>
      <c r="E9" s="16">
        <v>2.2859554414531642</v>
      </c>
    </row>
    <row r="10" spans="2:5" x14ac:dyDescent="0.3">
      <c r="B10" t="s">
        <v>57</v>
      </c>
      <c r="C10" t="s">
        <v>196</v>
      </c>
      <c r="D10" t="s">
        <v>187</v>
      </c>
      <c r="E10" s="16">
        <v>3.1065548306927617</v>
      </c>
    </row>
    <row r="11" spans="2:5" x14ac:dyDescent="0.3">
      <c r="B11" t="s">
        <v>58</v>
      </c>
      <c r="C11" t="s">
        <v>197</v>
      </c>
      <c r="D11" t="s">
        <v>187</v>
      </c>
      <c r="E11" s="16">
        <v>2.3152625624974359</v>
      </c>
    </row>
    <row r="12" spans="2:5" x14ac:dyDescent="0.3">
      <c r="B12" t="s">
        <v>59</v>
      </c>
      <c r="C12" t="s">
        <v>198</v>
      </c>
      <c r="D12" t="s">
        <v>187</v>
      </c>
      <c r="E12" s="16">
        <v>3.1065548306927617</v>
      </c>
    </row>
    <row r="13" spans="2:5" x14ac:dyDescent="0.3">
      <c r="B13" t="s">
        <v>60</v>
      </c>
      <c r="C13" t="s">
        <v>199</v>
      </c>
      <c r="D13" t="s">
        <v>187</v>
      </c>
      <c r="E13" s="16">
        <v>2.3152625624974359</v>
      </c>
    </row>
    <row r="14" spans="2:5" x14ac:dyDescent="0.3">
      <c r="B14" t="s">
        <v>61</v>
      </c>
      <c r="C14" t="s">
        <v>200</v>
      </c>
      <c r="D14" t="s">
        <v>187</v>
      </c>
      <c r="E14" s="16">
        <v>3.1065548306927617</v>
      </c>
    </row>
    <row r="15" spans="2:5" x14ac:dyDescent="0.3">
      <c r="B15" t="s">
        <v>92</v>
      </c>
      <c r="C15" t="s">
        <v>201</v>
      </c>
      <c r="D15" t="s">
        <v>187</v>
      </c>
      <c r="E15" s="16">
        <v>3.1</v>
      </c>
    </row>
    <row r="16" spans="2:5" x14ac:dyDescent="0.3">
      <c r="B16" t="s">
        <v>93</v>
      </c>
      <c r="C16" t="s">
        <v>202</v>
      </c>
      <c r="D16" t="s">
        <v>187</v>
      </c>
      <c r="E16" s="16">
        <v>3.7</v>
      </c>
    </row>
    <row r="17" spans="2:5" x14ac:dyDescent="0.3">
      <c r="B17" t="s">
        <v>94</v>
      </c>
      <c r="C17" t="s">
        <v>203</v>
      </c>
      <c r="D17" t="s">
        <v>187</v>
      </c>
      <c r="E17" s="16">
        <v>3.2</v>
      </c>
    </row>
    <row r="18" spans="2:5" x14ac:dyDescent="0.3">
      <c r="B18" t="s">
        <v>95</v>
      </c>
      <c r="C18" t="s">
        <v>204</v>
      </c>
      <c r="D18" t="s">
        <v>187</v>
      </c>
      <c r="E18" s="16">
        <v>3.6</v>
      </c>
    </row>
    <row r="19" spans="2:5" x14ac:dyDescent="0.3">
      <c r="B19" t="s">
        <v>96</v>
      </c>
      <c r="C19" t="s">
        <v>205</v>
      </c>
      <c r="D19" t="s">
        <v>187</v>
      </c>
      <c r="E19" s="16">
        <v>3.6</v>
      </c>
    </row>
    <row r="20" spans="2:5" x14ac:dyDescent="0.3">
      <c r="B20" t="s">
        <v>97</v>
      </c>
      <c r="C20" t="s">
        <v>206</v>
      </c>
      <c r="D20" t="s">
        <v>187</v>
      </c>
      <c r="E20" s="16">
        <v>4.5</v>
      </c>
    </row>
    <row r="21" spans="2:5" x14ac:dyDescent="0.3">
      <c r="B21" t="s">
        <v>98</v>
      </c>
      <c r="C21" t="s">
        <v>207</v>
      </c>
      <c r="D21" t="s">
        <v>187</v>
      </c>
      <c r="E21" s="16">
        <v>3.7</v>
      </c>
    </row>
    <row r="22" spans="2:5" x14ac:dyDescent="0.3">
      <c r="B22" t="s">
        <v>99</v>
      </c>
      <c r="C22" t="s">
        <v>208</v>
      </c>
      <c r="D22" t="s">
        <v>187</v>
      </c>
      <c r="E22" s="16">
        <v>4.5</v>
      </c>
    </row>
    <row r="23" spans="2:5" x14ac:dyDescent="0.3">
      <c r="B23" t="s">
        <v>124</v>
      </c>
      <c r="C23" t="s">
        <v>209</v>
      </c>
      <c r="D23" t="s">
        <v>210</v>
      </c>
      <c r="E23" s="16">
        <v>3.6633901305339172</v>
      </c>
    </row>
    <row r="24" spans="2:5" x14ac:dyDescent="0.3">
      <c r="B24" t="s">
        <v>125</v>
      </c>
      <c r="C24" t="s">
        <v>211</v>
      </c>
      <c r="D24" t="s">
        <v>210</v>
      </c>
      <c r="E24" s="16">
        <v>4.2495325514193443</v>
      </c>
    </row>
    <row r="25" spans="2:5" x14ac:dyDescent="0.3">
      <c r="B25" t="s">
        <v>126</v>
      </c>
      <c r="C25" t="s">
        <v>212</v>
      </c>
      <c r="D25" t="s">
        <v>210</v>
      </c>
      <c r="E25" s="16">
        <v>4.2495325514193443</v>
      </c>
    </row>
    <row r="26" spans="2:5" x14ac:dyDescent="0.3">
      <c r="B26" t="s">
        <v>127</v>
      </c>
      <c r="C26" t="s">
        <v>213</v>
      </c>
      <c r="D26" t="s">
        <v>210</v>
      </c>
      <c r="E26" s="16">
        <v>6.3010310245183376</v>
      </c>
    </row>
    <row r="27" spans="2:5" x14ac:dyDescent="0.3">
      <c r="B27" t="s">
        <v>128</v>
      </c>
      <c r="C27" t="s">
        <v>214</v>
      </c>
      <c r="D27" t="s">
        <v>210</v>
      </c>
      <c r="E27" s="16">
        <v>4.1909183093308018</v>
      </c>
    </row>
    <row r="28" spans="2:5" x14ac:dyDescent="0.3">
      <c r="B28" t="s">
        <v>129</v>
      </c>
      <c r="C28" t="s">
        <v>215</v>
      </c>
      <c r="D28" t="s">
        <v>210</v>
      </c>
      <c r="E28" s="16">
        <v>4.5426037618620576</v>
      </c>
    </row>
    <row r="29" spans="2:5" x14ac:dyDescent="0.3">
      <c r="B29" t="s">
        <v>130</v>
      </c>
      <c r="C29" t="s">
        <v>216</v>
      </c>
      <c r="D29" t="s">
        <v>210</v>
      </c>
      <c r="E29" s="16">
        <v>6.3010310245183376</v>
      </c>
    </row>
    <row r="30" spans="2:5" x14ac:dyDescent="0.3">
      <c r="B30" t="s">
        <v>131</v>
      </c>
      <c r="C30" t="s">
        <v>217</v>
      </c>
      <c r="D30" t="s">
        <v>210</v>
      </c>
      <c r="E30" s="16">
        <v>4.4546823987292434</v>
      </c>
    </row>
    <row r="31" spans="2:5" x14ac:dyDescent="0.3">
      <c r="B31" t="s">
        <v>132</v>
      </c>
      <c r="C31" t="s">
        <v>218</v>
      </c>
      <c r="D31" t="s">
        <v>210</v>
      </c>
      <c r="E31" s="16">
        <v>6.3010310245183376</v>
      </c>
    </row>
    <row r="32" spans="2:5" x14ac:dyDescent="0.3">
      <c r="B32" t="s">
        <v>133</v>
      </c>
      <c r="C32" t="s">
        <v>219</v>
      </c>
      <c r="D32" t="s">
        <v>210</v>
      </c>
      <c r="E32" s="16">
        <v>4.6012180039506001</v>
      </c>
    </row>
    <row r="33" spans="2:14" x14ac:dyDescent="0.3">
      <c r="B33" t="s">
        <v>134</v>
      </c>
      <c r="C33" t="s">
        <v>220</v>
      </c>
      <c r="D33" t="s">
        <v>210</v>
      </c>
      <c r="E33" s="16">
        <v>6.3010310245183376</v>
      </c>
    </row>
    <row r="34" spans="2:14" x14ac:dyDescent="0.3">
      <c r="B34" t="s">
        <v>135</v>
      </c>
      <c r="C34" t="s">
        <v>221</v>
      </c>
      <c r="D34" t="s">
        <v>210</v>
      </c>
      <c r="E34" s="16">
        <v>4.7477536091719568</v>
      </c>
    </row>
    <row r="35" spans="2:14" x14ac:dyDescent="0.3">
      <c r="B35" t="s">
        <v>136</v>
      </c>
      <c r="C35" t="s">
        <v>222</v>
      </c>
      <c r="D35" t="s">
        <v>210</v>
      </c>
      <c r="E35" s="16">
        <v>6.3010310245183376</v>
      </c>
    </row>
    <row r="42" spans="2:14" x14ac:dyDescent="0.3">
      <c r="C42" s="19" t="s">
        <v>185</v>
      </c>
      <c r="D42" s="19"/>
    </row>
    <row r="43" spans="2:14" ht="15" thickBot="1" x14ac:dyDescent="0.35">
      <c r="B43" s="18" t="s">
        <v>184</v>
      </c>
      <c r="C43" s="18" t="s">
        <v>183</v>
      </c>
      <c r="D43" s="18" t="s">
        <v>182</v>
      </c>
      <c r="E43" s="21" t="s">
        <v>7</v>
      </c>
      <c r="F43" s="21" t="s">
        <v>8</v>
      </c>
      <c r="G43" s="21" t="s">
        <v>9</v>
      </c>
      <c r="H43" s="21" t="s">
        <v>10</v>
      </c>
      <c r="I43" s="21" t="s">
        <v>11</v>
      </c>
      <c r="J43" s="21" t="s">
        <v>12</v>
      </c>
      <c r="K43" s="18" t="s">
        <v>181</v>
      </c>
      <c r="L43" s="18" t="s">
        <v>180</v>
      </c>
      <c r="N43" s="17" t="s">
        <v>179</v>
      </c>
    </row>
    <row r="44" spans="2:14" x14ac:dyDescent="0.3">
      <c r="B44" s="15" t="s">
        <v>223</v>
      </c>
      <c r="C44" s="15" t="s">
        <v>172</v>
      </c>
      <c r="D44" s="15">
        <v>2015</v>
      </c>
      <c r="E44" s="16">
        <f t="shared" ref="E44:J47" si="0">E52*$N44</f>
        <v>2.3562925319594155</v>
      </c>
      <c r="F44" s="16">
        <f t="shared" si="0"/>
        <v>2.3562925319594155</v>
      </c>
      <c r="G44" s="16">
        <f t="shared" si="0"/>
        <v>2.3562925319594155</v>
      </c>
      <c r="H44" s="16">
        <f t="shared" si="0"/>
        <v>2.3562925319594155</v>
      </c>
      <c r="I44" s="16">
        <f t="shared" si="0"/>
        <v>2.3562925319594155</v>
      </c>
      <c r="J44" s="16">
        <f t="shared" si="0"/>
        <v>2.3562925319594155</v>
      </c>
      <c r="K44" t="str">
        <f t="shared" ref="K44:K67" si="1">$B$2</f>
        <v>RSHEHPBS15</v>
      </c>
      <c r="L44" t="s">
        <v>186</v>
      </c>
      <c r="N44">
        <v>1.2</v>
      </c>
    </row>
    <row r="45" spans="2:14" x14ac:dyDescent="0.3">
      <c r="B45" s="15" t="s">
        <v>226</v>
      </c>
      <c r="C45" s="15" t="s">
        <v>172</v>
      </c>
      <c r="D45" s="15">
        <v>2015</v>
      </c>
      <c r="E45" s="16">
        <f t="shared" si="0"/>
        <v>2.3562925319594155</v>
      </c>
      <c r="F45" s="16">
        <f t="shared" si="0"/>
        <v>2.3562925319594155</v>
      </c>
      <c r="G45" s="16">
        <f t="shared" si="0"/>
        <v>2.3562925319594155</v>
      </c>
      <c r="H45" s="16">
        <f t="shared" si="0"/>
        <v>2.3562925319594155</v>
      </c>
      <c r="I45" s="16">
        <f t="shared" si="0"/>
        <v>2.3562925319594155</v>
      </c>
      <c r="J45" s="16">
        <f t="shared" si="0"/>
        <v>2.3562925319594155</v>
      </c>
      <c r="K45" t="str">
        <f t="shared" si="1"/>
        <v>RSHEHPBS15</v>
      </c>
      <c r="L45" t="s">
        <v>186</v>
      </c>
      <c r="N45">
        <v>1.2</v>
      </c>
    </row>
    <row r="46" spans="2:14" x14ac:dyDescent="0.3">
      <c r="B46" s="15" t="s">
        <v>224</v>
      </c>
      <c r="C46" s="15" t="s">
        <v>172</v>
      </c>
      <c r="D46" s="15">
        <v>2015</v>
      </c>
      <c r="E46" s="16">
        <f t="shared" si="0"/>
        <v>2.3562925319594155</v>
      </c>
      <c r="F46" s="16">
        <f t="shared" si="0"/>
        <v>2.3562925319594155</v>
      </c>
      <c r="G46" s="16">
        <f t="shared" si="0"/>
        <v>2.3562925319594155</v>
      </c>
      <c r="H46" s="16">
        <f t="shared" si="0"/>
        <v>2.3562925319594155</v>
      </c>
      <c r="I46" s="16">
        <f t="shared" si="0"/>
        <v>2.3562925319594155</v>
      </c>
      <c r="J46" s="16">
        <f t="shared" si="0"/>
        <v>2.3562925319594155</v>
      </c>
      <c r="K46" t="str">
        <f t="shared" si="1"/>
        <v>RSHEHPBS15</v>
      </c>
      <c r="L46" t="s">
        <v>186</v>
      </c>
      <c r="N46">
        <v>1.2</v>
      </c>
    </row>
    <row r="47" spans="2:14" x14ac:dyDescent="0.3">
      <c r="B47" s="15" t="s">
        <v>225</v>
      </c>
      <c r="C47" s="15" t="s">
        <v>172</v>
      </c>
      <c r="D47" s="15">
        <v>2015</v>
      </c>
      <c r="E47" s="16">
        <f t="shared" si="0"/>
        <v>2.3562925319594155</v>
      </c>
      <c r="F47" s="16">
        <f t="shared" si="0"/>
        <v>2.3562925319594155</v>
      </c>
      <c r="G47" s="16">
        <f t="shared" si="0"/>
        <v>2.3562925319594155</v>
      </c>
      <c r="H47" s="16">
        <f t="shared" si="0"/>
        <v>2.3562925319594155</v>
      </c>
      <c r="I47" s="16">
        <f t="shared" si="0"/>
        <v>2.3562925319594155</v>
      </c>
      <c r="J47" s="16">
        <f t="shared" si="0"/>
        <v>2.3562925319594155</v>
      </c>
      <c r="K47" t="str">
        <f t="shared" si="1"/>
        <v>RSHEHPBS15</v>
      </c>
      <c r="L47" t="s">
        <v>186</v>
      </c>
      <c r="N47">
        <v>1.2</v>
      </c>
    </row>
    <row r="48" spans="2:14" x14ac:dyDescent="0.3">
      <c r="B48" s="15" t="s">
        <v>178</v>
      </c>
      <c r="C48" s="15" t="s">
        <v>172</v>
      </c>
      <c r="D48" s="15">
        <v>2015</v>
      </c>
      <c r="E48" s="16">
        <f>_xlfn.XLOOKUP($N48,$B$2:$B$35,$E$2:$E$35)</f>
        <v>3.6633901305339172</v>
      </c>
      <c r="F48" s="16">
        <f t="shared" ref="F48:J48" si="2">_xlfn.XLOOKUP($N48,$B$2:$B$35,$E$2:$E$35)</f>
        <v>3.6633901305339172</v>
      </c>
      <c r="G48" s="16">
        <f t="shared" si="2"/>
        <v>3.6633901305339172</v>
      </c>
      <c r="H48" s="16">
        <f t="shared" si="2"/>
        <v>3.6633901305339172</v>
      </c>
      <c r="I48" s="16">
        <f t="shared" si="2"/>
        <v>3.6633901305339172</v>
      </c>
      <c r="J48" s="16">
        <f t="shared" si="2"/>
        <v>3.6633901305339172</v>
      </c>
      <c r="K48" t="str">
        <f t="shared" si="1"/>
        <v>RSHEHPBS15</v>
      </c>
      <c r="L48" t="s">
        <v>186</v>
      </c>
      <c r="N48" t="str">
        <f>$B$23</f>
        <v>RSCEHPBS15</v>
      </c>
    </row>
    <row r="49" spans="2:14" x14ac:dyDescent="0.3">
      <c r="B49" s="15" t="s">
        <v>227</v>
      </c>
      <c r="C49" s="15" t="s">
        <v>172</v>
      </c>
      <c r="D49" s="15">
        <v>2015</v>
      </c>
      <c r="E49" s="16">
        <f t="shared" ref="E49:J51" si="3">_xlfn.XLOOKUP($N49,$B$2:$B$35,$E$2:$E$35)</f>
        <v>3.6633901305339172</v>
      </c>
      <c r="F49" s="16">
        <f t="shared" si="3"/>
        <v>3.6633901305339172</v>
      </c>
      <c r="G49" s="16">
        <f t="shared" si="3"/>
        <v>3.6633901305339172</v>
      </c>
      <c r="H49" s="16">
        <f t="shared" si="3"/>
        <v>3.6633901305339172</v>
      </c>
      <c r="I49" s="16">
        <f t="shared" si="3"/>
        <v>3.6633901305339172</v>
      </c>
      <c r="J49" s="16">
        <f t="shared" si="3"/>
        <v>3.6633901305339172</v>
      </c>
      <c r="K49" t="str">
        <f t="shared" si="1"/>
        <v>RSHEHPBS15</v>
      </c>
      <c r="L49" t="s">
        <v>186</v>
      </c>
      <c r="N49" t="str">
        <f t="shared" ref="N49:N51" si="4">$B$23</f>
        <v>RSCEHPBS15</v>
      </c>
    </row>
    <row r="50" spans="2:14" x14ac:dyDescent="0.3">
      <c r="B50" s="15" t="s">
        <v>177</v>
      </c>
      <c r="C50" s="15" t="s">
        <v>172</v>
      </c>
      <c r="D50" s="15">
        <v>2015</v>
      </c>
      <c r="E50" s="16">
        <f t="shared" si="3"/>
        <v>3.6633901305339172</v>
      </c>
      <c r="F50" s="16">
        <f t="shared" si="3"/>
        <v>3.6633901305339172</v>
      </c>
      <c r="G50" s="16">
        <f t="shared" si="3"/>
        <v>3.6633901305339172</v>
      </c>
      <c r="H50" s="16">
        <f t="shared" si="3"/>
        <v>3.6633901305339172</v>
      </c>
      <c r="I50" s="16">
        <f t="shared" si="3"/>
        <v>3.6633901305339172</v>
      </c>
      <c r="J50" s="16">
        <f t="shared" si="3"/>
        <v>3.6633901305339172</v>
      </c>
      <c r="K50" t="str">
        <f t="shared" si="1"/>
        <v>RSHEHPBS15</v>
      </c>
      <c r="L50" t="s">
        <v>186</v>
      </c>
      <c r="N50" t="str">
        <f t="shared" si="4"/>
        <v>RSCEHPBS15</v>
      </c>
    </row>
    <row r="51" spans="2:14" x14ac:dyDescent="0.3">
      <c r="B51" s="15" t="s">
        <v>176</v>
      </c>
      <c r="C51" s="15" t="s">
        <v>172</v>
      </c>
      <c r="D51" s="15">
        <v>2015</v>
      </c>
      <c r="E51" s="16">
        <f t="shared" si="3"/>
        <v>3.6633901305339172</v>
      </c>
      <c r="F51" s="16">
        <f t="shared" si="3"/>
        <v>3.6633901305339172</v>
      </c>
      <c r="G51" s="16">
        <f t="shared" si="3"/>
        <v>3.6633901305339172</v>
      </c>
      <c r="H51" s="16">
        <f t="shared" si="3"/>
        <v>3.6633901305339172</v>
      </c>
      <c r="I51" s="16">
        <f t="shared" si="3"/>
        <v>3.6633901305339172</v>
      </c>
      <c r="J51" s="16">
        <f t="shared" si="3"/>
        <v>3.6633901305339172</v>
      </c>
      <c r="K51" t="str">
        <f t="shared" si="1"/>
        <v>RSHEHPBS15</v>
      </c>
      <c r="L51" t="s">
        <v>186</v>
      </c>
      <c r="N51" t="str">
        <f t="shared" si="4"/>
        <v>RSCEHPBS15</v>
      </c>
    </row>
    <row r="52" spans="2:14" x14ac:dyDescent="0.3">
      <c r="B52" s="15" t="s">
        <v>175</v>
      </c>
      <c r="C52" s="15" t="s">
        <v>172</v>
      </c>
      <c r="D52" s="15">
        <v>2015</v>
      </c>
      <c r="E52" s="16">
        <f t="shared" ref="E52:J55" si="5">_xlfn.XLOOKUP($K52,$B$2:$B$29,$E$2:$E$29)</f>
        <v>1.9635771099661796</v>
      </c>
      <c r="F52" s="16">
        <f t="shared" si="5"/>
        <v>1.9635771099661796</v>
      </c>
      <c r="G52" s="16">
        <f t="shared" si="5"/>
        <v>1.9635771099661796</v>
      </c>
      <c r="H52" s="16">
        <f t="shared" si="5"/>
        <v>1.9635771099661796</v>
      </c>
      <c r="I52" s="16">
        <f t="shared" si="5"/>
        <v>1.9635771099661796</v>
      </c>
      <c r="J52" s="16">
        <f t="shared" si="5"/>
        <v>1.9635771099661796</v>
      </c>
      <c r="K52" t="str">
        <f t="shared" si="1"/>
        <v>RSHEHPBS15</v>
      </c>
      <c r="L52" t="s">
        <v>186</v>
      </c>
    </row>
    <row r="53" spans="2:14" x14ac:dyDescent="0.3">
      <c r="B53" s="15" t="s">
        <v>228</v>
      </c>
      <c r="C53" s="15" t="s">
        <v>172</v>
      </c>
      <c r="D53" s="15">
        <v>2015</v>
      </c>
      <c r="E53" s="16">
        <f t="shared" si="5"/>
        <v>1.9635771099661796</v>
      </c>
      <c r="F53" s="16">
        <f t="shared" si="5"/>
        <v>1.9635771099661796</v>
      </c>
      <c r="G53" s="16">
        <f t="shared" si="5"/>
        <v>1.9635771099661796</v>
      </c>
      <c r="H53" s="16">
        <f t="shared" si="5"/>
        <v>1.9635771099661796</v>
      </c>
      <c r="I53" s="16">
        <f t="shared" si="5"/>
        <v>1.9635771099661796</v>
      </c>
      <c r="J53" s="16">
        <f t="shared" si="5"/>
        <v>1.9635771099661796</v>
      </c>
      <c r="K53" t="str">
        <f t="shared" si="1"/>
        <v>RSHEHPBS15</v>
      </c>
      <c r="L53" t="s">
        <v>186</v>
      </c>
    </row>
    <row r="54" spans="2:14" x14ac:dyDescent="0.3">
      <c r="B54" s="15" t="s">
        <v>174</v>
      </c>
      <c r="C54" s="15" t="s">
        <v>172</v>
      </c>
      <c r="D54" s="15">
        <v>2015</v>
      </c>
      <c r="E54" s="16">
        <f t="shared" si="5"/>
        <v>1.9635771099661796</v>
      </c>
      <c r="F54" s="16">
        <f t="shared" si="5"/>
        <v>1.9635771099661796</v>
      </c>
      <c r="G54" s="16">
        <f t="shared" si="5"/>
        <v>1.9635771099661796</v>
      </c>
      <c r="H54" s="16">
        <f t="shared" si="5"/>
        <v>1.9635771099661796</v>
      </c>
      <c r="I54" s="16">
        <f t="shared" si="5"/>
        <v>1.9635771099661796</v>
      </c>
      <c r="J54" s="16">
        <f t="shared" si="5"/>
        <v>1.9635771099661796</v>
      </c>
      <c r="K54" t="str">
        <f t="shared" si="1"/>
        <v>RSHEHPBS15</v>
      </c>
      <c r="L54" t="s">
        <v>186</v>
      </c>
    </row>
    <row r="55" spans="2:14" x14ac:dyDescent="0.3">
      <c r="B55" s="14" t="s">
        <v>173</v>
      </c>
      <c r="C55" s="14" t="s">
        <v>172</v>
      </c>
      <c r="D55" s="15">
        <v>2015</v>
      </c>
      <c r="E55" s="20">
        <f t="shared" si="5"/>
        <v>1.9635771099661796</v>
      </c>
      <c r="F55" s="20">
        <f t="shared" si="5"/>
        <v>1.9635771099661796</v>
      </c>
      <c r="G55" s="20">
        <f t="shared" si="5"/>
        <v>1.9635771099661796</v>
      </c>
      <c r="H55" s="20">
        <f t="shared" si="5"/>
        <v>1.9635771099661796</v>
      </c>
      <c r="I55" s="20">
        <f t="shared" si="5"/>
        <v>1.9635771099661796</v>
      </c>
      <c r="J55" s="20">
        <f t="shared" si="5"/>
        <v>1.9635771099661796</v>
      </c>
      <c r="K55" s="13" t="str">
        <f t="shared" si="1"/>
        <v>RSHEHPBS15</v>
      </c>
      <c r="L55" t="s">
        <v>186</v>
      </c>
    </row>
    <row r="56" spans="2:14" x14ac:dyDescent="0.3">
      <c r="B56" s="15" t="s">
        <v>223</v>
      </c>
      <c r="C56" s="15" t="s">
        <v>172</v>
      </c>
      <c r="D56" s="15">
        <v>2050</v>
      </c>
      <c r="E56" s="16">
        <f t="shared" ref="E56:J59" si="6">E64*$N56</f>
        <v>2.3562925319594155</v>
      </c>
      <c r="F56" s="16">
        <f t="shared" si="6"/>
        <v>2.3562925319594155</v>
      </c>
      <c r="G56" s="16">
        <f t="shared" si="6"/>
        <v>2.3562925319594155</v>
      </c>
      <c r="H56" s="16">
        <f t="shared" si="6"/>
        <v>2.3562925319594155</v>
      </c>
      <c r="I56" s="16">
        <f t="shared" si="6"/>
        <v>2.3562925319594155</v>
      </c>
      <c r="J56" s="16">
        <f t="shared" si="6"/>
        <v>2.3562925319594155</v>
      </c>
      <c r="K56" t="str">
        <f t="shared" si="1"/>
        <v>RSHEHPBS15</v>
      </c>
      <c r="L56" t="s">
        <v>186</v>
      </c>
      <c r="N56">
        <v>1.2</v>
      </c>
    </row>
    <row r="57" spans="2:14" x14ac:dyDescent="0.3">
      <c r="B57" s="15" t="s">
        <v>226</v>
      </c>
      <c r="C57" s="15" t="s">
        <v>172</v>
      </c>
      <c r="D57" s="15">
        <v>2050</v>
      </c>
      <c r="E57" s="16">
        <f t="shared" si="6"/>
        <v>2.3562925319594155</v>
      </c>
      <c r="F57" s="16">
        <f t="shared" si="6"/>
        <v>2.3562925319594155</v>
      </c>
      <c r="G57" s="16">
        <f t="shared" si="6"/>
        <v>2.3562925319594155</v>
      </c>
      <c r="H57" s="16">
        <f t="shared" si="6"/>
        <v>2.3562925319594155</v>
      </c>
      <c r="I57" s="16">
        <f t="shared" si="6"/>
        <v>2.3562925319594155</v>
      </c>
      <c r="J57" s="16">
        <f t="shared" si="6"/>
        <v>2.3562925319594155</v>
      </c>
      <c r="K57" t="str">
        <f t="shared" si="1"/>
        <v>RSHEHPBS15</v>
      </c>
      <c r="L57" t="s">
        <v>186</v>
      </c>
      <c r="N57">
        <v>1.2</v>
      </c>
    </row>
    <row r="58" spans="2:14" x14ac:dyDescent="0.3">
      <c r="B58" s="15" t="s">
        <v>224</v>
      </c>
      <c r="C58" s="15" t="s">
        <v>172</v>
      </c>
      <c r="D58" s="15">
        <v>2050</v>
      </c>
      <c r="E58" s="16">
        <f t="shared" si="6"/>
        <v>2.3562925319594155</v>
      </c>
      <c r="F58" s="16">
        <f t="shared" si="6"/>
        <v>2.3562925319594155</v>
      </c>
      <c r="G58" s="16">
        <f t="shared" si="6"/>
        <v>2.3562925319594155</v>
      </c>
      <c r="H58" s="16">
        <f t="shared" si="6"/>
        <v>2.3562925319594155</v>
      </c>
      <c r="I58" s="16">
        <f t="shared" si="6"/>
        <v>2.3562925319594155</v>
      </c>
      <c r="J58" s="16">
        <f t="shared" si="6"/>
        <v>2.3562925319594155</v>
      </c>
      <c r="K58" t="str">
        <f t="shared" si="1"/>
        <v>RSHEHPBS15</v>
      </c>
      <c r="L58" t="s">
        <v>186</v>
      </c>
      <c r="N58">
        <v>1.2</v>
      </c>
    </row>
    <row r="59" spans="2:14" x14ac:dyDescent="0.3">
      <c r="B59" s="15" t="s">
        <v>225</v>
      </c>
      <c r="C59" s="15" t="s">
        <v>172</v>
      </c>
      <c r="D59" s="15">
        <v>2050</v>
      </c>
      <c r="E59" s="16">
        <f t="shared" si="6"/>
        <v>2.3562925319594155</v>
      </c>
      <c r="F59" s="16">
        <f t="shared" si="6"/>
        <v>2.3562925319594155</v>
      </c>
      <c r="G59" s="16">
        <f t="shared" si="6"/>
        <v>2.3562925319594155</v>
      </c>
      <c r="H59" s="16">
        <f t="shared" si="6"/>
        <v>2.3562925319594155</v>
      </c>
      <c r="I59" s="16">
        <f t="shared" si="6"/>
        <v>2.3562925319594155</v>
      </c>
      <c r="J59" s="16">
        <f t="shared" si="6"/>
        <v>2.3562925319594155</v>
      </c>
      <c r="K59" t="str">
        <f t="shared" si="1"/>
        <v>RSHEHPBS15</v>
      </c>
      <c r="L59" t="s">
        <v>186</v>
      </c>
      <c r="N59">
        <v>1.2</v>
      </c>
    </row>
    <row r="60" spans="2:14" x14ac:dyDescent="0.3">
      <c r="B60" s="15" t="s">
        <v>178</v>
      </c>
      <c r="C60" s="15" t="s">
        <v>172</v>
      </c>
      <c r="D60" s="15">
        <v>2050</v>
      </c>
      <c r="E60" s="16">
        <f>_xlfn.XLOOKUP($N60,$B$2:$B$35,$E$2:$E$35)</f>
        <v>3.6633901305339172</v>
      </c>
      <c r="F60" s="16">
        <f t="shared" ref="F60:J60" si="7">_xlfn.XLOOKUP($N60,$B$2:$B$35,$E$2:$E$35)</f>
        <v>3.6633901305339172</v>
      </c>
      <c r="G60" s="16">
        <f t="shared" si="7"/>
        <v>3.6633901305339172</v>
      </c>
      <c r="H60" s="16">
        <f t="shared" si="7"/>
        <v>3.6633901305339172</v>
      </c>
      <c r="I60" s="16">
        <f t="shared" si="7"/>
        <v>3.6633901305339172</v>
      </c>
      <c r="J60" s="16">
        <f t="shared" si="7"/>
        <v>3.6633901305339172</v>
      </c>
      <c r="K60" t="str">
        <f t="shared" si="1"/>
        <v>RSHEHPBS15</v>
      </c>
      <c r="L60" t="s">
        <v>186</v>
      </c>
      <c r="N60" s="16" t="str">
        <f>$B$23</f>
        <v>RSCEHPBS15</v>
      </c>
    </row>
    <row r="61" spans="2:14" x14ac:dyDescent="0.3">
      <c r="B61" s="15" t="s">
        <v>227</v>
      </c>
      <c r="C61" s="15" t="s">
        <v>172</v>
      </c>
      <c r="D61" s="15">
        <v>2050</v>
      </c>
      <c r="E61" s="16">
        <f t="shared" ref="E61:J63" si="8">_xlfn.XLOOKUP($N61,$B$2:$B$35,$E$2:$E$35)</f>
        <v>3.6633901305339172</v>
      </c>
      <c r="F61" s="16">
        <f t="shared" si="8"/>
        <v>3.6633901305339172</v>
      </c>
      <c r="G61" s="16">
        <f t="shared" si="8"/>
        <v>3.6633901305339172</v>
      </c>
      <c r="H61" s="16">
        <f t="shared" si="8"/>
        <v>3.6633901305339172</v>
      </c>
      <c r="I61" s="16">
        <f t="shared" si="8"/>
        <v>3.6633901305339172</v>
      </c>
      <c r="J61" s="16">
        <f t="shared" si="8"/>
        <v>3.6633901305339172</v>
      </c>
      <c r="K61" t="str">
        <f t="shared" si="1"/>
        <v>RSHEHPBS15</v>
      </c>
      <c r="L61" t="s">
        <v>186</v>
      </c>
      <c r="N61" s="16" t="str">
        <f t="shared" ref="N61:N63" si="9">$B$23</f>
        <v>RSCEHPBS15</v>
      </c>
    </row>
    <row r="62" spans="2:14" x14ac:dyDescent="0.3">
      <c r="B62" s="15" t="s">
        <v>177</v>
      </c>
      <c r="C62" s="15" t="s">
        <v>172</v>
      </c>
      <c r="D62" s="15">
        <v>2050</v>
      </c>
      <c r="E62" s="16">
        <f t="shared" si="8"/>
        <v>3.6633901305339172</v>
      </c>
      <c r="F62" s="16">
        <f t="shared" si="8"/>
        <v>3.6633901305339172</v>
      </c>
      <c r="G62" s="16">
        <f t="shared" si="8"/>
        <v>3.6633901305339172</v>
      </c>
      <c r="H62" s="16">
        <f t="shared" si="8"/>
        <v>3.6633901305339172</v>
      </c>
      <c r="I62" s="16">
        <f t="shared" si="8"/>
        <v>3.6633901305339172</v>
      </c>
      <c r="J62" s="16">
        <f t="shared" si="8"/>
        <v>3.6633901305339172</v>
      </c>
      <c r="K62" t="str">
        <f t="shared" si="1"/>
        <v>RSHEHPBS15</v>
      </c>
      <c r="L62" t="s">
        <v>186</v>
      </c>
      <c r="N62" s="16" t="str">
        <f t="shared" si="9"/>
        <v>RSCEHPBS15</v>
      </c>
    </row>
    <row r="63" spans="2:14" x14ac:dyDescent="0.3">
      <c r="B63" s="15" t="s">
        <v>176</v>
      </c>
      <c r="C63" s="15" t="s">
        <v>172</v>
      </c>
      <c r="D63" s="15">
        <v>2050</v>
      </c>
      <c r="E63" s="16">
        <f t="shared" si="8"/>
        <v>3.6633901305339172</v>
      </c>
      <c r="F63" s="16">
        <f t="shared" si="8"/>
        <v>3.6633901305339172</v>
      </c>
      <c r="G63" s="16">
        <f t="shared" si="8"/>
        <v>3.6633901305339172</v>
      </c>
      <c r="H63" s="16">
        <f t="shared" si="8"/>
        <v>3.6633901305339172</v>
      </c>
      <c r="I63" s="16">
        <f t="shared" si="8"/>
        <v>3.6633901305339172</v>
      </c>
      <c r="J63" s="16">
        <f t="shared" si="8"/>
        <v>3.6633901305339172</v>
      </c>
      <c r="K63" t="str">
        <f t="shared" si="1"/>
        <v>RSHEHPBS15</v>
      </c>
      <c r="L63" t="s">
        <v>186</v>
      </c>
      <c r="N63" s="16" t="str">
        <f t="shared" si="9"/>
        <v>RSCEHPBS15</v>
      </c>
    </row>
    <row r="64" spans="2:14" x14ac:dyDescent="0.3">
      <c r="B64" s="15" t="s">
        <v>175</v>
      </c>
      <c r="C64" s="15" t="s">
        <v>172</v>
      </c>
      <c r="D64" s="15">
        <v>2050</v>
      </c>
      <c r="E64" s="16">
        <f t="shared" ref="E64:J67" si="10">_xlfn.XLOOKUP($K64,$B$2:$B$29,$E$2:$E$29)</f>
        <v>1.9635771099661796</v>
      </c>
      <c r="F64" s="16">
        <f t="shared" si="10"/>
        <v>1.9635771099661796</v>
      </c>
      <c r="G64" s="16">
        <f t="shared" si="10"/>
        <v>1.9635771099661796</v>
      </c>
      <c r="H64" s="16">
        <f t="shared" si="10"/>
        <v>1.9635771099661796</v>
      </c>
      <c r="I64" s="16">
        <f t="shared" si="10"/>
        <v>1.9635771099661796</v>
      </c>
      <c r="J64" s="16">
        <f t="shared" si="10"/>
        <v>1.9635771099661796</v>
      </c>
      <c r="K64" t="str">
        <f t="shared" si="1"/>
        <v>RSHEHPBS15</v>
      </c>
      <c r="L64" t="s">
        <v>186</v>
      </c>
    </row>
    <row r="65" spans="2:14" x14ac:dyDescent="0.3">
      <c r="B65" s="15" t="s">
        <v>228</v>
      </c>
      <c r="C65" s="15" t="s">
        <v>172</v>
      </c>
      <c r="D65" s="15">
        <v>2050</v>
      </c>
      <c r="E65" s="16">
        <f t="shared" si="10"/>
        <v>1.9635771099661796</v>
      </c>
      <c r="F65" s="16">
        <f t="shared" si="10"/>
        <v>1.9635771099661796</v>
      </c>
      <c r="G65" s="16">
        <f t="shared" si="10"/>
        <v>1.9635771099661796</v>
      </c>
      <c r="H65" s="16">
        <f t="shared" si="10"/>
        <v>1.9635771099661796</v>
      </c>
      <c r="I65" s="16">
        <f t="shared" si="10"/>
        <v>1.9635771099661796</v>
      </c>
      <c r="J65" s="16">
        <f t="shared" si="10"/>
        <v>1.9635771099661796</v>
      </c>
      <c r="K65" t="str">
        <f t="shared" si="1"/>
        <v>RSHEHPBS15</v>
      </c>
      <c r="L65" t="s">
        <v>186</v>
      </c>
    </row>
    <row r="66" spans="2:14" x14ac:dyDescent="0.3">
      <c r="B66" s="15" t="s">
        <v>174</v>
      </c>
      <c r="C66" s="15" t="s">
        <v>172</v>
      </c>
      <c r="D66" s="15">
        <v>2050</v>
      </c>
      <c r="E66" s="16">
        <f t="shared" si="10"/>
        <v>1.9635771099661796</v>
      </c>
      <c r="F66" s="16">
        <f t="shared" si="10"/>
        <v>1.9635771099661796</v>
      </c>
      <c r="G66" s="16">
        <f t="shared" si="10"/>
        <v>1.9635771099661796</v>
      </c>
      <c r="H66" s="16">
        <f t="shared" si="10"/>
        <v>1.9635771099661796</v>
      </c>
      <c r="I66" s="16">
        <f t="shared" si="10"/>
        <v>1.9635771099661796</v>
      </c>
      <c r="J66" s="16">
        <f t="shared" si="10"/>
        <v>1.9635771099661796</v>
      </c>
      <c r="K66" t="str">
        <f t="shared" si="1"/>
        <v>RSHEHPBS15</v>
      </c>
      <c r="L66" t="s">
        <v>186</v>
      </c>
    </row>
    <row r="67" spans="2:14" x14ac:dyDescent="0.3">
      <c r="B67" s="14" t="s">
        <v>173</v>
      </c>
      <c r="C67" s="14" t="s">
        <v>172</v>
      </c>
      <c r="D67" s="14">
        <v>2050</v>
      </c>
      <c r="E67" s="20">
        <f t="shared" si="10"/>
        <v>1.9635771099661796</v>
      </c>
      <c r="F67" s="20">
        <f t="shared" si="10"/>
        <v>1.9635771099661796</v>
      </c>
      <c r="G67" s="20">
        <f t="shared" si="10"/>
        <v>1.9635771099661796</v>
      </c>
      <c r="H67" s="20">
        <f t="shared" si="10"/>
        <v>1.9635771099661796</v>
      </c>
      <c r="I67" s="20">
        <f t="shared" si="10"/>
        <v>1.9635771099661796</v>
      </c>
      <c r="J67" s="20">
        <f t="shared" si="10"/>
        <v>1.9635771099661796</v>
      </c>
      <c r="K67" s="13" t="str">
        <f t="shared" si="1"/>
        <v>RSHEHPBS15</v>
      </c>
      <c r="L67" t="s">
        <v>186</v>
      </c>
    </row>
    <row r="68" spans="2:14" x14ac:dyDescent="0.3">
      <c r="B68" s="15" t="s">
        <v>223</v>
      </c>
      <c r="C68" s="15" t="s">
        <v>172</v>
      </c>
      <c r="D68" s="15">
        <v>2020</v>
      </c>
      <c r="E68" s="16">
        <f t="shared" ref="E68:J71" si="11">E76*$N68</f>
        <v>2.5673038034781688</v>
      </c>
      <c r="F68" s="16">
        <f t="shared" si="11"/>
        <v>2.5673038034781688</v>
      </c>
      <c r="G68" s="16">
        <f t="shared" si="11"/>
        <v>2.5673038034781688</v>
      </c>
      <c r="H68" s="16">
        <f t="shared" si="11"/>
        <v>2.5673038034781688</v>
      </c>
      <c r="I68" s="16">
        <f t="shared" si="11"/>
        <v>2.5673038034781688</v>
      </c>
      <c r="J68" s="16">
        <f t="shared" si="11"/>
        <v>2.5673038034781688</v>
      </c>
      <c r="K68" t="str">
        <f t="shared" ref="K68:K91" si="12">$B$3</f>
        <v>RSHEHPB120</v>
      </c>
      <c r="L68" t="s">
        <v>186</v>
      </c>
      <c r="N68">
        <v>1.2</v>
      </c>
    </row>
    <row r="69" spans="2:14" x14ac:dyDescent="0.3">
      <c r="B69" s="15" t="s">
        <v>226</v>
      </c>
      <c r="C69" s="15" t="s">
        <v>172</v>
      </c>
      <c r="D69" s="15">
        <v>2020</v>
      </c>
      <c r="E69" s="16">
        <f t="shared" si="11"/>
        <v>2.5673038034781688</v>
      </c>
      <c r="F69" s="16">
        <f t="shared" si="11"/>
        <v>2.5673038034781688</v>
      </c>
      <c r="G69" s="16">
        <f t="shared" si="11"/>
        <v>2.5673038034781688</v>
      </c>
      <c r="H69" s="16">
        <f t="shared" si="11"/>
        <v>2.5673038034781688</v>
      </c>
      <c r="I69" s="16">
        <f t="shared" si="11"/>
        <v>2.5673038034781688</v>
      </c>
      <c r="J69" s="16">
        <f t="shared" si="11"/>
        <v>2.5673038034781688</v>
      </c>
      <c r="K69" t="str">
        <f t="shared" si="12"/>
        <v>RSHEHPB120</v>
      </c>
      <c r="L69" t="s">
        <v>186</v>
      </c>
      <c r="N69">
        <v>1.2</v>
      </c>
    </row>
    <row r="70" spans="2:14" x14ac:dyDescent="0.3">
      <c r="B70" s="15" t="s">
        <v>224</v>
      </c>
      <c r="C70" s="15" t="s">
        <v>172</v>
      </c>
      <c r="D70" s="15">
        <v>2020</v>
      </c>
      <c r="E70" s="16">
        <f t="shared" si="11"/>
        <v>2.5673038034781688</v>
      </c>
      <c r="F70" s="16">
        <f t="shared" si="11"/>
        <v>2.5673038034781688</v>
      </c>
      <c r="G70" s="16">
        <f t="shared" si="11"/>
        <v>2.5673038034781688</v>
      </c>
      <c r="H70" s="16">
        <f t="shared" si="11"/>
        <v>2.5673038034781688</v>
      </c>
      <c r="I70" s="16">
        <f t="shared" si="11"/>
        <v>2.5673038034781688</v>
      </c>
      <c r="J70" s="16">
        <f t="shared" si="11"/>
        <v>2.5673038034781688</v>
      </c>
      <c r="K70" t="str">
        <f t="shared" si="12"/>
        <v>RSHEHPB120</v>
      </c>
      <c r="L70" t="s">
        <v>186</v>
      </c>
      <c r="N70">
        <v>1.2</v>
      </c>
    </row>
    <row r="71" spans="2:14" x14ac:dyDescent="0.3">
      <c r="B71" s="15" t="s">
        <v>225</v>
      </c>
      <c r="C71" s="15" t="s">
        <v>172</v>
      </c>
      <c r="D71" s="15">
        <v>2020</v>
      </c>
      <c r="E71" s="16">
        <f t="shared" si="11"/>
        <v>2.5673038034781688</v>
      </c>
      <c r="F71" s="16">
        <f t="shared" si="11"/>
        <v>2.5673038034781688</v>
      </c>
      <c r="G71" s="16">
        <f t="shared" si="11"/>
        <v>2.5673038034781688</v>
      </c>
      <c r="H71" s="16">
        <f t="shared" si="11"/>
        <v>2.5673038034781688</v>
      </c>
      <c r="I71" s="16">
        <f t="shared" si="11"/>
        <v>2.5673038034781688</v>
      </c>
      <c r="J71" s="16">
        <f t="shared" si="11"/>
        <v>2.5673038034781688</v>
      </c>
      <c r="K71" t="str">
        <f t="shared" si="12"/>
        <v>RSHEHPB120</v>
      </c>
      <c r="L71" t="s">
        <v>186</v>
      </c>
      <c r="N71">
        <v>1.2</v>
      </c>
    </row>
    <row r="72" spans="2:14" x14ac:dyDescent="0.3">
      <c r="B72" s="15" t="s">
        <v>178</v>
      </c>
      <c r="C72" s="15" t="s">
        <v>172</v>
      </c>
      <c r="D72" s="15">
        <v>2020</v>
      </c>
      <c r="E72" s="16">
        <f>_xlfn.XLOOKUP($N72,$B$2:$B$35,$E$2:$E$35)</f>
        <v>4.2495325514193443</v>
      </c>
      <c r="F72" s="16">
        <f t="shared" ref="F72:J72" si="13">_xlfn.XLOOKUP($N72,$B$2:$B$35,$E$2:$E$35)</f>
        <v>4.2495325514193443</v>
      </c>
      <c r="G72" s="16">
        <f t="shared" si="13"/>
        <v>4.2495325514193443</v>
      </c>
      <c r="H72" s="16">
        <f t="shared" si="13"/>
        <v>4.2495325514193443</v>
      </c>
      <c r="I72" s="16">
        <f t="shared" si="13"/>
        <v>4.2495325514193443</v>
      </c>
      <c r="J72" s="16">
        <f t="shared" si="13"/>
        <v>4.2495325514193443</v>
      </c>
      <c r="K72" t="str">
        <f t="shared" si="12"/>
        <v>RSHEHPB120</v>
      </c>
      <c r="L72" t="s">
        <v>186</v>
      </c>
      <c r="N72" t="str">
        <f>$B$24</f>
        <v>RSCEHPB120</v>
      </c>
    </row>
    <row r="73" spans="2:14" x14ac:dyDescent="0.3">
      <c r="B73" s="15" t="s">
        <v>227</v>
      </c>
      <c r="C73" s="15" t="s">
        <v>172</v>
      </c>
      <c r="D73" s="15">
        <v>2020</v>
      </c>
      <c r="E73" s="16">
        <f t="shared" ref="E73:J75" si="14">_xlfn.XLOOKUP($N73,$B$2:$B$35,$E$2:$E$35)</f>
        <v>4.2495325514193443</v>
      </c>
      <c r="F73" s="16">
        <f t="shared" si="14"/>
        <v>4.2495325514193443</v>
      </c>
      <c r="G73" s="16">
        <f t="shared" si="14"/>
        <v>4.2495325514193443</v>
      </c>
      <c r="H73" s="16">
        <f t="shared" si="14"/>
        <v>4.2495325514193443</v>
      </c>
      <c r="I73" s="16">
        <f t="shared" si="14"/>
        <v>4.2495325514193443</v>
      </c>
      <c r="J73" s="16">
        <f t="shared" si="14"/>
        <v>4.2495325514193443</v>
      </c>
      <c r="K73" t="str">
        <f t="shared" si="12"/>
        <v>RSHEHPB120</v>
      </c>
      <c r="L73" t="s">
        <v>186</v>
      </c>
      <c r="N73" t="str">
        <f t="shared" ref="N73:N75" si="15">$B$24</f>
        <v>RSCEHPB120</v>
      </c>
    </row>
    <row r="74" spans="2:14" x14ac:dyDescent="0.3">
      <c r="B74" s="15" t="s">
        <v>177</v>
      </c>
      <c r="C74" s="15" t="s">
        <v>172</v>
      </c>
      <c r="D74" s="15">
        <v>2020</v>
      </c>
      <c r="E74" s="16">
        <f t="shared" si="14"/>
        <v>4.2495325514193443</v>
      </c>
      <c r="F74" s="16">
        <f t="shared" si="14"/>
        <v>4.2495325514193443</v>
      </c>
      <c r="G74" s="16">
        <f t="shared" si="14"/>
        <v>4.2495325514193443</v>
      </c>
      <c r="H74" s="16">
        <f t="shared" si="14"/>
        <v>4.2495325514193443</v>
      </c>
      <c r="I74" s="16">
        <f t="shared" si="14"/>
        <v>4.2495325514193443</v>
      </c>
      <c r="J74" s="16">
        <f t="shared" si="14"/>
        <v>4.2495325514193443</v>
      </c>
      <c r="K74" t="str">
        <f t="shared" si="12"/>
        <v>RSHEHPB120</v>
      </c>
      <c r="L74" t="s">
        <v>186</v>
      </c>
      <c r="N74" t="str">
        <f t="shared" si="15"/>
        <v>RSCEHPB120</v>
      </c>
    </row>
    <row r="75" spans="2:14" x14ac:dyDescent="0.3">
      <c r="B75" s="15" t="s">
        <v>176</v>
      </c>
      <c r="C75" s="15" t="s">
        <v>172</v>
      </c>
      <c r="D75" s="15">
        <v>2020</v>
      </c>
      <c r="E75" s="16">
        <f t="shared" si="14"/>
        <v>4.2495325514193443</v>
      </c>
      <c r="F75" s="16">
        <f t="shared" si="14"/>
        <v>4.2495325514193443</v>
      </c>
      <c r="G75" s="16">
        <f t="shared" si="14"/>
        <v>4.2495325514193443</v>
      </c>
      <c r="H75" s="16">
        <f t="shared" si="14"/>
        <v>4.2495325514193443</v>
      </c>
      <c r="I75" s="16">
        <f t="shared" si="14"/>
        <v>4.2495325514193443</v>
      </c>
      <c r="J75" s="16">
        <f t="shared" si="14"/>
        <v>4.2495325514193443</v>
      </c>
      <c r="K75" t="str">
        <f t="shared" si="12"/>
        <v>RSHEHPB120</v>
      </c>
      <c r="L75" t="s">
        <v>186</v>
      </c>
      <c r="N75" t="str">
        <f t="shared" si="15"/>
        <v>RSCEHPB120</v>
      </c>
    </row>
    <row r="76" spans="2:14" x14ac:dyDescent="0.3">
      <c r="B76" s="15" t="s">
        <v>175</v>
      </c>
      <c r="C76" s="15" t="s">
        <v>172</v>
      </c>
      <c r="D76" s="15">
        <v>2020</v>
      </c>
      <c r="E76" s="16">
        <f t="shared" ref="E76:J79" si="16">_xlfn.XLOOKUP($K76,$B$2:$B$29,$E$2:$E$29)</f>
        <v>2.1394198362318075</v>
      </c>
      <c r="F76" s="16">
        <f t="shared" si="16"/>
        <v>2.1394198362318075</v>
      </c>
      <c r="G76" s="16">
        <f t="shared" si="16"/>
        <v>2.1394198362318075</v>
      </c>
      <c r="H76" s="16">
        <f t="shared" si="16"/>
        <v>2.1394198362318075</v>
      </c>
      <c r="I76" s="16">
        <f t="shared" si="16"/>
        <v>2.1394198362318075</v>
      </c>
      <c r="J76" s="16">
        <f t="shared" si="16"/>
        <v>2.1394198362318075</v>
      </c>
      <c r="K76" t="str">
        <f t="shared" si="12"/>
        <v>RSHEHPB120</v>
      </c>
      <c r="L76" t="s">
        <v>186</v>
      </c>
    </row>
    <row r="77" spans="2:14" x14ac:dyDescent="0.3">
      <c r="B77" s="15" t="s">
        <v>228</v>
      </c>
      <c r="C77" s="15" t="s">
        <v>172</v>
      </c>
      <c r="D77" s="15">
        <v>2020</v>
      </c>
      <c r="E77" s="16">
        <f t="shared" si="16"/>
        <v>2.1394198362318075</v>
      </c>
      <c r="F77" s="16">
        <f t="shared" si="16"/>
        <v>2.1394198362318075</v>
      </c>
      <c r="G77" s="16">
        <f t="shared" si="16"/>
        <v>2.1394198362318075</v>
      </c>
      <c r="H77" s="16">
        <f t="shared" si="16"/>
        <v>2.1394198362318075</v>
      </c>
      <c r="I77" s="16">
        <f t="shared" si="16"/>
        <v>2.1394198362318075</v>
      </c>
      <c r="J77" s="16">
        <f t="shared" si="16"/>
        <v>2.1394198362318075</v>
      </c>
      <c r="K77" t="str">
        <f t="shared" si="12"/>
        <v>RSHEHPB120</v>
      </c>
      <c r="L77" t="s">
        <v>186</v>
      </c>
    </row>
    <row r="78" spans="2:14" x14ac:dyDescent="0.3">
      <c r="B78" s="15" t="s">
        <v>174</v>
      </c>
      <c r="C78" s="15" t="s">
        <v>172</v>
      </c>
      <c r="D78" s="15">
        <v>2020</v>
      </c>
      <c r="E78" s="16">
        <f t="shared" si="16"/>
        <v>2.1394198362318075</v>
      </c>
      <c r="F78" s="16">
        <f t="shared" si="16"/>
        <v>2.1394198362318075</v>
      </c>
      <c r="G78" s="16">
        <f t="shared" si="16"/>
        <v>2.1394198362318075</v>
      </c>
      <c r="H78" s="16">
        <f t="shared" si="16"/>
        <v>2.1394198362318075</v>
      </c>
      <c r="I78" s="16">
        <f t="shared" si="16"/>
        <v>2.1394198362318075</v>
      </c>
      <c r="J78" s="16">
        <f t="shared" si="16"/>
        <v>2.1394198362318075</v>
      </c>
      <c r="K78" t="str">
        <f t="shared" si="12"/>
        <v>RSHEHPB120</v>
      </c>
      <c r="L78" t="s">
        <v>186</v>
      </c>
    </row>
    <row r="79" spans="2:14" x14ac:dyDescent="0.3">
      <c r="B79" s="14" t="s">
        <v>173</v>
      </c>
      <c r="C79" s="14" t="s">
        <v>172</v>
      </c>
      <c r="D79" s="15">
        <v>2020</v>
      </c>
      <c r="E79" s="20">
        <f t="shared" si="16"/>
        <v>2.1394198362318075</v>
      </c>
      <c r="F79" s="20">
        <f t="shared" si="16"/>
        <v>2.1394198362318075</v>
      </c>
      <c r="G79" s="20">
        <f t="shared" si="16"/>
        <v>2.1394198362318075</v>
      </c>
      <c r="H79" s="20">
        <f t="shared" si="16"/>
        <v>2.1394198362318075</v>
      </c>
      <c r="I79" s="20">
        <f t="shared" si="16"/>
        <v>2.1394198362318075</v>
      </c>
      <c r="J79" s="20">
        <f t="shared" si="16"/>
        <v>2.1394198362318075</v>
      </c>
      <c r="K79" s="13" t="str">
        <f t="shared" si="12"/>
        <v>RSHEHPB120</v>
      </c>
      <c r="L79" t="s">
        <v>186</v>
      </c>
    </row>
    <row r="80" spans="2:14" x14ac:dyDescent="0.3">
      <c r="B80" s="15" t="s">
        <v>223</v>
      </c>
      <c r="C80" s="15" t="s">
        <v>172</v>
      </c>
      <c r="D80" s="15">
        <v>2050</v>
      </c>
      <c r="E80" s="16">
        <f t="shared" ref="E80:J83" si="17">E88*$N80</f>
        <v>2.5673038034781688</v>
      </c>
      <c r="F80" s="16">
        <f t="shared" si="17"/>
        <v>2.5673038034781688</v>
      </c>
      <c r="G80" s="16">
        <f t="shared" si="17"/>
        <v>2.5673038034781688</v>
      </c>
      <c r="H80" s="16">
        <f t="shared" si="17"/>
        <v>2.5673038034781688</v>
      </c>
      <c r="I80" s="16">
        <f t="shared" si="17"/>
        <v>2.5673038034781688</v>
      </c>
      <c r="J80" s="16">
        <f t="shared" si="17"/>
        <v>2.5673038034781688</v>
      </c>
      <c r="K80" t="str">
        <f t="shared" si="12"/>
        <v>RSHEHPB120</v>
      </c>
      <c r="L80" t="s">
        <v>186</v>
      </c>
      <c r="N80">
        <v>1.2</v>
      </c>
    </row>
    <row r="81" spans="2:14" x14ac:dyDescent="0.3">
      <c r="B81" s="15" t="s">
        <v>226</v>
      </c>
      <c r="C81" s="15" t="s">
        <v>172</v>
      </c>
      <c r="D81" s="15">
        <v>2050</v>
      </c>
      <c r="E81" s="16">
        <f t="shared" si="17"/>
        <v>2.5673038034781688</v>
      </c>
      <c r="F81" s="16">
        <f t="shared" si="17"/>
        <v>2.5673038034781688</v>
      </c>
      <c r="G81" s="16">
        <f t="shared" si="17"/>
        <v>2.5673038034781688</v>
      </c>
      <c r="H81" s="16">
        <f t="shared" si="17"/>
        <v>2.5673038034781688</v>
      </c>
      <c r="I81" s="16">
        <f t="shared" si="17"/>
        <v>2.5673038034781688</v>
      </c>
      <c r="J81" s="16">
        <f t="shared" si="17"/>
        <v>2.5673038034781688</v>
      </c>
      <c r="K81" t="str">
        <f t="shared" si="12"/>
        <v>RSHEHPB120</v>
      </c>
      <c r="L81" t="s">
        <v>186</v>
      </c>
      <c r="N81">
        <v>1.2</v>
      </c>
    </row>
    <row r="82" spans="2:14" x14ac:dyDescent="0.3">
      <c r="B82" s="15" t="s">
        <v>224</v>
      </c>
      <c r="C82" s="15" t="s">
        <v>172</v>
      </c>
      <c r="D82" s="15">
        <v>2050</v>
      </c>
      <c r="E82" s="16">
        <f t="shared" si="17"/>
        <v>2.5673038034781688</v>
      </c>
      <c r="F82" s="16">
        <f t="shared" si="17"/>
        <v>2.5673038034781688</v>
      </c>
      <c r="G82" s="16">
        <f t="shared" si="17"/>
        <v>2.5673038034781688</v>
      </c>
      <c r="H82" s="16">
        <f t="shared" si="17"/>
        <v>2.5673038034781688</v>
      </c>
      <c r="I82" s="16">
        <f t="shared" si="17"/>
        <v>2.5673038034781688</v>
      </c>
      <c r="J82" s="16">
        <f t="shared" si="17"/>
        <v>2.5673038034781688</v>
      </c>
      <c r="K82" t="str">
        <f t="shared" si="12"/>
        <v>RSHEHPB120</v>
      </c>
      <c r="L82" t="s">
        <v>186</v>
      </c>
      <c r="N82">
        <v>1.2</v>
      </c>
    </row>
    <row r="83" spans="2:14" x14ac:dyDescent="0.3">
      <c r="B83" s="15" t="s">
        <v>225</v>
      </c>
      <c r="C83" s="15" t="s">
        <v>172</v>
      </c>
      <c r="D83" s="15">
        <v>2050</v>
      </c>
      <c r="E83" s="16">
        <f t="shared" si="17"/>
        <v>2.5673038034781688</v>
      </c>
      <c r="F83" s="16">
        <f t="shared" si="17"/>
        <v>2.5673038034781688</v>
      </c>
      <c r="G83" s="16">
        <f t="shared" si="17"/>
        <v>2.5673038034781688</v>
      </c>
      <c r="H83" s="16">
        <f t="shared" si="17"/>
        <v>2.5673038034781688</v>
      </c>
      <c r="I83" s="16">
        <f t="shared" si="17"/>
        <v>2.5673038034781688</v>
      </c>
      <c r="J83" s="16">
        <f t="shared" si="17"/>
        <v>2.5673038034781688</v>
      </c>
      <c r="K83" t="str">
        <f t="shared" si="12"/>
        <v>RSHEHPB120</v>
      </c>
      <c r="L83" t="s">
        <v>186</v>
      </c>
      <c r="N83">
        <v>1.2</v>
      </c>
    </row>
    <row r="84" spans="2:14" x14ac:dyDescent="0.3">
      <c r="B84" s="15" t="s">
        <v>178</v>
      </c>
      <c r="C84" s="15" t="s">
        <v>172</v>
      </c>
      <c r="D84" s="15">
        <v>2050</v>
      </c>
      <c r="E84" s="16">
        <f>_xlfn.XLOOKUP($N84,$B$2:$B$35,$E$2:$E$35)</f>
        <v>4.2495325514193443</v>
      </c>
      <c r="F84" s="16">
        <f t="shared" ref="F84:J84" si="18">_xlfn.XLOOKUP($N84,$B$2:$B$35,$E$2:$E$35)</f>
        <v>4.2495325514193443</v>
      </c>
      <c r="G84" s="16">
        <f t="shared" si="18"/>
        <v>4.2495325514193443</v>
      </c>
      <c r="H84" s="16">
        <f t="shared" si="18"/>
        <v>4.2495325514193443</v>
      </c>
      <c r="I84" s="16">
        <f t="shared" si="18"/>
        <v>4.2495325514193443</v>
      </c>
      <c r="J84" s="16">
        <f t="shared" si="18"/>
        <v>4.2495325514193443</v>
      </c>
      <c r="K84" t="str">
        <f t="shared" si="12"/>
        <v>RSHEHPB120</v>
      </c>
      <c r="L84" t="s">
        <v>186</v>
      </c>
      <c r="N84" t="str">
        <f>$B$24</f>
        <v>RSCEHPB120</v>
      </c>
    </row>
    <row r="85" spans="2:14" x14ac:dyDescent="0.3">
      <c r="B85" s="15" t="s">
        <v>227</v>
      </c>
      <c r="C85" s="15" t="s">
        <v>172</v>
      </c>
      <c r="D85" s="15">
        <v>2050</v>
      </c>
      <c r="E85" s="16">
        <f t="shared" ref="E85:J87" si="19">_xlfn.XLOOKUP($N85,$B$2:$B$35,$E$2:$E$35)</f>
        <v>4.2495325514193443</v>
      </c>
      <c r="F85" s="16">
        <f t="shared" si="19"/>
        <v>4.2495325514193443</v>
      </c>
      <c r="G85" s="16">
        <f t="shared" si="19"/>
        <v>4.2495325514193443</v>
      </c>
      <c r="H85" s="16">
        <f t="shared" si="19"/>
        <v>4.2495325514193443</v>
      </c>
      <c r="I85" s="16">
        <f t="shared" si="19"/>
        <v>4.2495325514193443</v>
      </c>
      <c r="J85" s="16">
        <f t="shared" si="19"/>
        <v>4.2495325514193443</v>
      </c>
      <c r="K85" t="str">
        <f t="shared" si="12"/>
        <v>RSHEHPB120</v>
      </c>
      <c r="L85" t="s">
        <v>186</v>
      </c>
      <c r="N85" t="str">
        <f t="shared" ref="N85:N87" si="20">$B$24</f>
        <v>RSCEHPB120</v>
      </c>
    </row>
    <row r="86" spans="2:14" x14ac:dyDescent="0.3">
      <c r="B86" s="15" t="s">
        <v>177</v>
      </c>
      <c r="C86" s="15" t="s">
        <v>172</v>
      </c>
      <c r="D86" s="15">
        <v>2050</v>
      </c>
      <c r="E86" s="16">
        <f t="shared" si="19"/>
        <v>4.2495325514193443</v>
      </c>
      <c r="F86" s="16">
        <f t="shared" si="19"/>
        <v>4.2495325514193443</v>
      </c>
      <c r="G86" s="16">
        <f t="shared" si="19"/>
        <v>4.2495325514193443</v>
      </c>
      <c r="H86" s="16">
        <f t="shared" si="19"/>
        <v>4.2495325514193443</v>
      </c>
      <c r="I86" s="16">
        <f t="shared" si="19"/>
        <v>4.2495325514193443</v>
      </c>
      <c r="J86" s="16">
        <f t="shared" si="19"/>
        <v>4.2495325514193443</v>
      </c>
      <c r="K86" t="str">
        <f t="shared" si="12"/>
        <v>RSHEHPB120</v>
      </c>
      <c r="L86" t="s">
        <v>186</v>
      </c>
      <c r="N86" t="str">
        <f t="shared" si="20"/>
        <v>RSCEHPB120</v>
      </c>
    </row>
    <row r="87" spans="2:14" x14ac:dyDescent="0.3">
      <c r="B87" s="15" t="s">
        <v>176</v>
      </c>
      <c r="C87" s="15" t="s">
        <v>172</v>
      </c>
      <c r="D87" s="15">
        <v>2050</v>
      </c>
      <c r="E87" s="16">
        <f t="shared" si="19"/>
        <v>4.2495325514193443</v>
      </c>
      <c r="F87" s="16">
        <f t="shared" si="19"/>
        <v>4.2495325514193443</v>
      </c>
      <c r="G87" s="16">
        <f t="shared" si="19"/>
        <v>4.2495325514193443</v>
      </c>
      <c r="H87" s="16">
        <f t="shared" si="19"/>
        <v>4.2495325514193443</v>
      </c>
      <c r="I87" s="16">
        <f t="shared" si="19"/>
        <v>4.2495325514193443</v>
      </c>
      <c r="J87" s="16">
        <f t="shared" si="19"/>
        <v>4.2495325514193443</v>
      </c>
      <c r="K87" t="str">
        <f t="shared" si="12"/>
        <v>RSHEHPB120</v>
      </c>
      <c r="L87" t="s">
        <v>186</v>
      </c>
      <c r="N87" t="str">
        <f t="shared" si="20"/>
        <v>RSCEHPB120</v>
      </c>
    </row>
    <row r="88" spans="2:14" x14ac:dyDescent="0.3">
      <c r="B88" s="15" t="s">
        <v>175</v>
      </c>
      <c r="C88" s="15" t="s">
        <v>172</v>
      </c>
      <c r="D88" s="15">
        <v>2050</v>
      </c>
      <c r="E88" s="16">
        <f t="shared" ref="E88:J91" si="21">_xlfn.XLOOKUP($K88,$B$2:$B$29,$E$2:$E$29)</f>
        <v>2.1394198362318075</v>
      </c>
      <c r="F88" s="16">
        <f t="shared" si="21"/>
        <v>2.1394198362318075</v>
      </c>
      <c r="G88" s="16">
        <f t="shared" si="21"/>
        <v>2.1394198362318075</v>
      </c>
      <c r="H88" s="16">
        <f t="shared" si="21"/>
        <v>2.1394198362318075</v>
      </c>
      <c r="I88" s="16">
        <f t="shared" si="21"/>
        <v>2.1394198362318075</v>
      </c>
      <c r="J88" s="16">
        <f t="shared" si="21"/>
        <v>2.1394198362318075</v>
      </c>
      <c r="K88" t="str">
        <f t="shared" si="12"/>
        <v>RSHEHPB120</v>
      </c>
      <c r="L88" t="s">
        <v>186</v>
      </c>
    </row>
    <row r="89" spans="2:14" x14ac:dyDescent="0.3">
      <c r="B89" s="15" t="s">
        <v>228</v>
      </c>
      <c r="C89" s="15" t="s">
        <v>172</v>
      </c>
      <c r="D89" s="15">
        <v>2050</v>
      </c>
      <c r="E89" s="16">
        <f t="shared" si="21"/>
        <v>2.1394198362318075</v>
      </c>
      <c r="F89" s="16">
        <f t="shared" si="21"/>
        <v>2.1394198362318075</v>
      </c>
      <c r="G89" s="16">
        <f t="shared" si="21"/>
        <v>2.1394198362318075</v>
      </c>
      <c r="H89" s="16">
        <f t="shared" si="21"/>
        <v>2.1394198362318075</v>
      </c>
      <c r="I89" s="16">
        <f t="shared" si="21"/>
        <v>2.1394198362318075</v>
      </c>
      <c r="J89" s="16">
        <f t="shared" si="21"/>
        <v>2.1394198362318075</v>
      </c>
      <c r="K89" t="str">
        <f t="shared" si="12"/>
        <v>RSHEHPB120</v>
      </c>
      <c r="L89" t="s">
        <v>186</v>
      </c>
    </row>
    <row r="90" spans="2:14" x14ac:dyDescent="0.3">
      <c r="B90" s="15" t="s">
        <v>174</v>
      </c>
      <c r="C90" s="15" t="s">
        <v>172</v>
      </c>
      <c r="D90" s="15">
        <v>2050</v>
      </c>
      <c r="E90" s="16">
        <f t="shared" si="21"/>
        <v>2.1394198362318075</v>
      </c>
      <c r="F90" s="16">
        <f t="shared" si="21"/>
        <v>2.1394198362318075</v>
      </c>
      <c r="G90" s="16">
        <f t="shared" si="21"/>
        <v>2.1394198362318075</v>
      </c>
      <c r="H90" s="16">
        <f t="shared" si="21"/>
        <v>2.1394198362318075</v>
      </c>
      <c r="I90" s="16">
        <f t="shared" si="21"/>
        <v>2.1394198362318075</v>
      </c>
      <c r="J90" s="16">
        <f t="shared" si="21"/>
        <v>2.1394198362318075</v>
      </c>
      <c r="K90" t="str">
        <f t="shared" si="12"/>
        <v>RSHEHPB120</v>
      </c>
      <c r="L90" t="s">
        <v>186</v>
      </c>
    </row>
    <row r="91" spans="2:14" x14ac:dyDescent="0.3">
      <c r="B91" s="14" t="s">
        <v>173</v>
      </c>
      <c r="C91" s="14" t="s">
        <v>172</v>
      </c>
      <c r="D91" s="14">
        <v>2050</v>
      </c>
      <c r="E91" s="20">
        <f t="shared" si="21"/>
        <v>2.1394198362318075</v>
      </c>
      <c r="F91" s="20">
        <f t="shared" si="21"/>
        <v>2.1394198362318075</v>
      </c>
      <c r="G91" s="20">
        <f t="shared" si="21"/>
        <v>2.1394198362318075</v>
      </c>
      <c r="H91" s="20">
        <f t="shared" si="21"/>
        <v>2.1394198362318075</v>
      </c>
      <c r="I91" s="20">
        <f t="shared" si="21"/>
        <v>2.1394198362318075</v>
      </c>
      <c r="J91" s="20">
        <f t="shared" si="21"/>
        <v>2.1394198362318075</v>
      </c>
      <c r="K91" s="13" t="str">
        <f t="shared" si="12"/>
        <v>RSHEHPB120</v>
      </c>
      <c r="L91" t="s">
        <v>186</v>
      </c>
    </row>
    <row r="92" spans="2:14" x14ac:dyDescent="0.3">
      <c r="B92" s="15" t="s">
        <v>223</v>
      </c>
      <c r="C92" s="15" t="s">
        <v>172</v>
      </c>
      <c r="D92" s="15">
        <v>2022</v>
      </c>
      <c r="E92" s="16">
        <f t="shared" ref="E92:J95" si="22">E100*$N92</f>
        <v>2.5673038034781688</v>
      </c>
      <c r="F92" s="16">
        <f t="shared" si="22"/>
        <v>2.5673038034781688</v>
      </c>
      <c r="G92" s="16">
        <f t="shared" si="22"/>
        <v>2.5673038034781688</v>
      </c>
      <c r="H92" s="16">
        <f t="shared" si="22"/>
        <v>2.5673038034781688</v>
      </c>
      <c r="I92" s="16">
        <f t="shared" si="22"/>
        <v>2.5673038034781688</v>
      </c>
      <c r="J92" s="16">
        <f t="shared" si="22"/>
        <v>2.5673038034781688</v>
      </c>
      <c r="K92" t="str">
        <f t="shared" ref="K92:K115" si="23">$B$4</f>
        <v>RSHEHPBS22</v>
      </c>
      <c r="L92" t="s">
        <v>186</v>
      </c>
      <c r="N92">
        <v>1.2</v>
      </c>
    </row>
    <row r="93" spans="2:14" x14ac:dyDescent="0.3">
      <c r="B93" s="15" t="s">
        <v>226</v>
      </c>
      <c r="C93" s="15" t="s">
        <v>172</v>
      </c>
      <c r="D93" s="15">
        <v>2022</v>
      </c>
      <c r="E93" s="16">
        <f t="shared" si="22"/>
        <v>2.5673038034781688</v>
      </c>
      <c r="F93" s="16">
        <f t="shared" si="22"/>
        <v>2.5673038034781688</v>
      </c>
      <c r="G93" s="16">
        <f t="shared" si="22"/>
        <v>2.5673038034781688</v>
      </c>
      <c r="H93" s="16">
        <f t="shared" si="22"/>
        <v>2.5673038034781688</v>
      </c>
      <c r="I93" s="16">
        <f t="shared" si="22"/>
        <v>2.5673038034781688</v>
      </c>
      <c r="J93" s="16">
        <f t="shared" si="22"/>
        <v>2.5673038034781688</v>
      </c>
      <c r="K93" t="str">
        <f t="shared" si="23"/>
        <v>RSHEHPBS22</v>
      </c>
      <c r="L93" t="s">
        <v>186</v>
      </c>
      <c r="N93">
        <v>1.2</v>
      </c>
    </row>
    <row r="94" spans="2:14" x14ac:dyDescent="0.3">
      <c r="B94" s="15" t="s">
        <v>224</v>
      </c>
      <c r="C94" s="15" t="s">
        <v>172</v>
      </c>
      <c r="D94" s="15">
        <v>2022</v>
      </c>
      <c r="E94" s="16">
        <f t="shared" si="22"/>
        <v>2.5673038034781688</v>
      </c>
      <c r="F94" s="16">
        <f t="shared" si="22"/>
        <v>2.5673038034781688</v>
      </c>
      <c r="G94" s="16">
        <f t="shared" si="22"/>
        <v>2.5673038034781688</v>
      </c>
      <c r="H94" s="16">
        <f t="shared" si="22"/>
        <v>2.5673038034781688</v>
      </c>
      <c r="I94" s="16">
        <f t="shared" si="22"/>
        <v>2.5673038034781688</v>
      </c>
      <c r="J94" s="16">
        <f t="shared" si="22"/>
        <v>2.5673038034781688</v>
      </c>
      <c r="K94" t="str">
        <f t="shared" si="23"/>
        <v>RSHEHPBS22</v>
      </c>
      <c r="L94" t="s">
        <v>186</v>
      </c>
      <c r="N94">
        <v>1.2</v>
      </c>
    </row>
    <row r="95" spans="2:14" x14ac:dyDescent="0.3">
      <c r="B95" s="15" t="s">
        <v>225</v>
      </c>
      <c r="C95" s="15" t="s">
        <v>172</v>
      </c>
      <c r="D95" s="15">
        <v>2022</v>
      </c>
      <c r="E95" s="16">
        <f t="shared" si="22"/>
        <v>2.5673038034781688</v>
      </c>
      <c r="F95" s="16">
        <f t="shared" si="22"/>
        <v>2.5673038034781688</v>
      </c>
      <c r="G95" s="16">
        <f t="shared" si="22"/>
        <v>2.5673038034781688</v>
      </c>
      <c r="H95" s="16">
        <f t="shared" si="22"/>
        <v>2.5673038034781688</v>
      </c>
      <c r="I95" s="16">
        <f t="shared" si="22"/>
        <v>2.5673038034781688</v>
      </c>
      <c r="J95" s="16">
        <f t="shared" si="22"/>
        <v>2.5673038034781688</v>
      </c>
      <c r="K95" t="str">
        <f t="shared" si="23"/>
        <v>RSHEHPBS22</v>
      </c>
      <c r="L95" t="s">
        <v>186</v>
      </c>
      <c r="N95">
        <v>1.2</v>
      </c>
    </row>
    <row r="96" spans="2:14" x14ac:dyDescent="0.3">
      <c r="B96" s="15" t="s">
        <v>178</v>
      </c>
      <c r="C96" s="15" t="s">
        <v>172</v>
      </c>
      <c r="D96" s="15">
        <v>2022</v>
      </c>
      <c r="E96" s="16">
        <f>_xlfn.XLOOKUP($N96,$B$2:$B$35,$E$2:$E$35)</f>
        <v>4.2495325514193443</v>
      </c>
      <c r="F96" s="16">
        <f t="shared" ref="F96:J96" si="24">_xlfn.XLOOKUP($N96,$B$2:$B$35,$E$2:$E$35)</f>
        <v>4.2495325514193443</v>
      </c>
      <c r="G96" s="16">
        <f t="shared" si="24"/>
        <v>4.2495325514193443</v>
      </c>
      <c r="H96" s="16">
        <f t="shared" si="24"/>
        <v>4.2495325514193443</v>
      </c>
      <c r="I96" s="16">
        <f t="shared" si="24"/>
        <v>4.2495325514193443</v>
      </c>
      <c r="J96" s="16">
        <f t="shared" si="24"/>
        <v>4.2495325514193443</v>
      </c>
      <c r="K96" t="str">
        <f t="shared" si="23"/>
        <v>RSHEHPBS22</v>
      </c>
      <c r="L96" t="s">
        <v>186</v>
      </c>
      <c r="N96" s="16" t="str">
        <f>$B$25</f>
        <v>RSCEHPBS22</v>
      </c>
    </row>
    <row r="97" spans="2:14" x14ac:dyDescent="0.3">
      <c r="B97" s="15" t="s">
        <v>227</v>
      </c>
      <c r="C97" s="15" t="s">
        <v>172</v>
      </c>
      <c r="D97" s="15">
        <v>2022</v>
      </c>
      <c r="E97" s="16">
        <f t="shared" ref="E97:J99" si="25">_xlfn.XLOOKUP($N97,$B$2:$B$35,$E$2:$E$35)</f>
        <v>4.2495325514193443</v>
      </c>
      <c r="F97" s="16">
        <f t="shared" si="25"/>
        <v>4.2495325514193443</v>
      </c>
      <c r="G97" s="16">
        <f t="shared" si="25"/>
        <v>4.2495325514193443</v>
      </c>
      <c r="H97" s="16">
        <f t="shared" si="25"/>
        <v>4.2495325514193443</v>
      </c>
      <c r="I97" s="16">
        <f t="shared" si="25"/>
        <v>4.2495325514193443</v>
      </c>
      <c r="J97" s="16">
        <f t="shared" si="25"/>
        <v>4.2495325514193443</v>
      </c>
      <c r="K97" t="str">
        <f t="shared" si="23"/>
        <v>RSHEHPBS22</v>
      </c>
      <c r="L97" t="s">
        <v>186</v>
      </c>
      <c r="N97" s="16" t="str">
        <f t="shared" ref="N97:N99" si="26">$B$25</f>
        <v>RSCEHPBS22</v>
      </c>
    </row>
    <row r="98" spans="2:14" x14ac:dyDescent="0.3">
      <c r="B98" s="15" t="s">
        <v>177</v>
      </c>
      <c r="C98" s="15" t="s">
        <v>172</v>
      </c>
      <c r="D98" s="15">
        <v>2022</v>
      </c>
      <c r="E98" s="16">
        <f t="shared" si="25"/>
        <v>4.2495325514193443</v>
      </c>
      <c r="F98" s="16">
        <f t="shared" si="25"/>
        <v>4.2495325514193443</v>
      </c>
      <c r="G98" s="16">
        <f t="shared" si="25"/>
        <v>4.2495325514193443</v>
      </c>
      <c r="H98" s="16">
        <f t="shared" si="25"/>
        <v>4.2495325514193443</v>
      </c>
      <c r="I98" s="16">
        <f t="shared" si="25"/>
        <v>4.2495325514193443</v>
      </c>
      <c r="J98" s="16">
        <f t="shared" si="25"/>
        <v>4.2495325514193443</v>
      </c>
      <c r="K98" t="str">
        <f t="shared" si="23"/>
        <v>RSHEHPBS22</v>
      </c>
      <c r="L98" t="s">
        <v>186</v>
      </c>
      <c r="N98" s="16" t="str">
        <f t="shared" si="26"/>
        <v>RSCEHPBS22</v>
      </c>
    </row>
    <row r="99" spans="2:14" x14ac:dyDescent="0.3">
      <c r="B99" s="15" t="s">
        <v>176</v>
      </c>
      <c r="C99" s="15" t="s">
        <v>172</v>
      </c>
      <c r="D99" s="15">
        <v>2022</v>
      </c>
      <c r="E99" s="16">
        <f t="shared" si="25"/>
        <v>4.2495325514193443</v>
      </c>
      <c r="F99" s="16">
        <f t="shared" si="25"/>
        <v>4.2495325514193443</v>
      </c>
      <c r="G99" s="16">
        <f t="shared" si="25"/>
        <v>4.2495325514193443</v>
      </c>
      <c r="H99" s="16">
        <f t="shared" si="25"/>
        <v>4.2495325514193443</v>
      </c>
      <c r="I99" s="16">
        <f t="shared" si="25"/>
        <v>4.2495325514193443</v>
      </c>
      <c r="J99" s="16">
        <f t="shared" si="25"/>
        <v>4.2495325514193443</v>
      </c>
      <c r="K99" t="str">
        <f t="shared" si="23"/>
        <v>RSHEHPBS22</v>
      </c>
      <c r="L99" t="s">
        <v>186</v>
      </c>
      <c r="N99" s="16" t="str">
        <f t="shared" si="26"/>
        <v>RSCEHPBS22</v>
      </c>
    </row>
    <row r="100" spans="2:14" x14ac:dyDescent="0.3">
      <c r="B100" s="15" t="s">
        <v>175</v>
      </c>
      <c r="C100" s="15" t="s">
        <v>172</v>
      </c>
      <c r="D100" s="15">
        <v>2022</v>
      </c>
      <c r="E100" s="16">
        <f t="shared" ref="E100:J103" si="27">_xlfn.XLOOKUP($K100,$B$2:$B$29,$E$2:$E$29)</f>
        <v>2.1394198362318075</v>
      </c>
      <c r="F100" s="16">
        <f t="shared" si="27"/>
        <v>2.1394198362318075</v>
      </c>
      <c r="G100" s="16">
        <f t="shared" si="27"/>
        <v>2.1394198362318075</v>
      </c>
      <c r="H100" s="16">
        <f t="shared" si="27"/>
        <v>2.1394198362318075</v>
      </c>
      <c r="I100" s="16">
        <f t="shared" si="27"/>
        <v>2.1394198362318075</v>
      </c>
      <c r="J100" s="16">
        <f t="shared" si="27"/>
        <v>2.1394198362318075</v>
      </c>
      <c r="K100" t="str">
        <f t="shared" si="23"/>
        <v>RSHEHPBS22</v>
      </c>
      <c r="L100" t="s">
        <v>186</v>
      </c>
    </row>
    <row r="101" spans="2:14" x14ac:dyDescent="0.3">
      <c r="B101" s="15" t="s">
        <v>228</v>
      </c>
      <c r="C101" s="15" t="s">
        <v>172</v>
      </c>
      <c r="D101" s="15">
        <v>2022</v>
      </c>
      <c r="E101" s="16">
        <f t="shared" si="27"/>
        <v>2.1394198362318075</v>
      </c>
      <c r="F101" s="16">
        <f t="shared" si="27"/>
        <v>2.1394198362318075</v>
      </c>
      <c r="G101" s="16">
        <f t="shared" si="27"/>
        <v>2.1394198362318075</v>
      </c>
      <c r="H101" s="16">
        <f t="shared" si="27"/>
        <v>2.1394198362318075</v>
      </c>
      <c r="I101" s="16">
        <f t="shared" si="27"/>
        <v>2.1394198362318075</v>
      </c>
      <c r="J101" s="16">
        <f t="shared" si="27"/>
        <v>2.1394198362318075</v>
      </c>
      <c r="K101" t="str">
        <f t="shared" si="23"/>
        <v>RSHEHPBS22</v>
      </c>
      <c r="L101" t="s">
        <v>186</v>
      </c>
    </row>
    <row r="102" spans="2:14" x14ac:dyDescent="0.3">
      <c r="B102" s="15" t="s">
        <v>174</v>
      </c>
      <c r="C102" s="15" t="s">
        <v>172</v>
      </c>
      <c r="D102" s="15">
        <v>2022</v>
      </c>
      <c r="E102" s="16">
        <f t="shared" si="27"/>
        <v>2.1394198362318075</v>
      </c>
      <c r="F102" s="16">
        <f t="shared" si="27"/>
        <v>2.1394198362318075</v>
      </c>
      <c r="G102" s="16">
        <f t="shared" si="27"/>
        <v>2.1394198362318075</v>
      </c>
      <c r="H102" s="16">
        <f t="shared" si="27"/>
        <v>2.1394198362318075</v>
      </c>
      <c r="I102" s="16">
        <f t="shared" si="27"/>
        <v>2.1394198362318075</v>
      </c>
      <c r="J102" s="16">
        <f t="shared" si="27"/>
        <v>2.1394198362318075</v>
      </c>
      <c r="K102" t="str">
        <f t="shared" si="23"/>
        <v>RSHEHPBS22</v>
      </c>
      <c r="L102" t="s">
        <v>186</v>
      </c>
    </row>
    <row r="103" spans="2:14" x14ac:dyDescent="0.3">
      <c r="B103" s="14" t="s">
        <v>173</v>
      </c>
      <c r="C103" s="14" t="s">
        <v>172</v>
      </c>
      <c r="D103" s="15">
        <v>2022</v>
      </c>
      <c r="E103" s="20">
        <f t="shared" si="27"/>
        <v>2.1394198362318075</v>
      </c>
      <c r="F103" s="20">
        <f t="shared" si="27"/>
        <v>2.1394198362318075</v>
      </c>
      <c r="G103" s="20">
        <f t="shared" si="27"/>
        <v>2.1394198362318075</v>
      </c>
      <c r="H103" s="20">
        <f t="shared" si="27"/>
        <v>2.1394198362318075</v>
      </c>
      <c r="I103" s="20">
        <f t="shared" si="27"/>
        <v>2.1394198362318075</v>
      </c>
      <c r="J103" s="20">
        <f t="shared" si="27"/>
        <v>2.1394198362318075</v>
      </c>
      <c r="K103" t="str">
        <f t="shared" si="23"/>
        <v>RSHEHPBS22</v>
      </c>
      <c r="L103" t="s">
        <v>186</v>
      </c>
    </row>
    <row r="104" spans="2:14" x14ac:dyDescent="0.3">
      <c r="B104" s="15" t="s">
        <v>223</v>
      </c>
      <c r="C104" s="15" t="s">
        <v>172</v>
      </c>
      <c r="D104" s="15">
        <v>2050</v>
      </c>
      <c r="E104" s="16">
        <f t="shared" ref="E104:J107" si="28">E112*$N104</f>
        <v>2.5673038034781688</v>
      </c>
      <c r="F104" s="16">
        <f t="shared" si="28"/>
        <v>2.5673038034781688</v>
      </c>
      <c r="G104" s="16">
        <f t="shared" si="28"/>
        <v>2.5673038034781688</v>
      </c>
      <c r="H104" s="16">
        <f t="shared" si="28"/>
        <v>2.5673038034781688</v>
      </c>
      <c r="I104" s="16">
        <f t="shared" si="28"/>
        <v>2.5673038034781688</v>
      </c>
      <c r="J104" s="16">
        <f t="shared" si="28"/>
        <v>2.5673038034781688</v>
      </c>
      <c r="K104" t="str">
        <f t="shared" si="23"/>
        <v>RSHEHPBS22</v>
      </c>
      <c r="L104" t="s">
        <v>186</v>
      </c>
      <c r="N104">
        <v>1.2</v>
      </c>
    </row>
    <row r="105" spans="2:14" x14ac:dyDescent="0.3">
      <c r="B105" s="15" t="s">
        <v>226</v>
      </c>
      <c r="C105" s="15" t="s">
        <v>172</v>
      </c>
      <c r="D105" s="15">
        <v>2050</v>
      </c>
      <c r="E105" s="16">
        <f t="shared" si="28"/>
        <v>2.5673038034781688</v>
      </c>
      <c r="F105" s="16">
        <f t="shared" si="28"/>
        <v>2.5673038034781688</v>
      </c>
      <c r="G105" s="16">
        <f t="shared" si="28"/>
        <v>2.5673038034781688</v>
      </c>
      <c r="H105" s="16">
        <f t="shared" si="28"/>
        <v>2.5673038034781688</v>
      </c>
      <c r="I105" s="16">
        <f t="shared" si="28"/>
        <v>2.5673038034781688</v>
      </c>
      <c r="J105" s="16">
        <f t="shared" si="28"/>
        <v>2.5673038034781688</v>
      </c>
      <c r="K105" t="str">
        <f t="shared" si="23"/>
        <v>RSHEHPBS22</v>
      </c>
      <c r="L105" t="s">
        <v>186</v>
      </c>
      <c r="N105">
        <v>1.2</v>
      </c>
    </row>
    <row r="106" spans="2:14" x14ac:dyDescent="0.3">
      <c r="B106" s="15" t="s">
        <v>224</v>
      </c>
      <c r="C106" s="15" t="s">
        <v>172</v>
      </c>
      <c r="D106" s="15">
        <v>2050</v>
      </c>
      <c r="E106" s="16">
        <f t="shared" si="28"/>
        <v>2.5673038034781688</v>
      </c>
      <c r="F106" s="16">
        <f t="shared" si="28"/>
        <v>2.5673038034781688</v>
      </c>
      <c r="G106" s="16">
        <f t="shared" si="28"/>
        <v>2.5673038034781688</v>
      </c>
      <c r="H106" s="16">
        <f t="shared" si="28"/>
        <v>2.5673038034781688</v>
      </c>
      <c r="I106" s="16">
        <f t="shared" si="28"/>
        <v>2.5673038034781688</v>
      </c>
      <c r="J106" s="16">
        <f t="shared" si="28"/>
        <v>2.5673038034781688</v>
      </c>
      <c r="K106" t="str">
        <f t="shared" si="23"/>
        <v>RSHEHPBS22</v>
      </c>
      <c r="L106" t="s">
        <v>186</v>
      </c>
      <c r="N106">
        <v>1.2</v>
      </c>
    </row>
    <row r="107" spans="2:14" x14ac:dyDescent="0.3">
      <c r="B107" s="15" t="s">
        <v>225</v>
      </c>
      <c r="C107" s="15" t="s">
        <v>172</v>
      </c>
      <c r="D107" s="15">
        <v>2050</v>
      </c>
      <c r="E107" s="16">
        <f t="shared" si="28"/>
        <v>2.5673038034781688</v>
      </c>
      <c r="F107" s="16">
        <f t="shared" si="28"/>
        <v>2.5673038034781688</v>
      </c>
      <c r="G107" s="16">
        <f t="shared" si="28"/>
        <v>2.5673038034781688</v>
      </c>
      <c r="H107" s="16">
        <f t="shared" si="28"/>
        <v>2.5673038034781688</v>
      </c>
      <c r="I107" s="16">
        <f t="shared" si="28"/>
        <v>2.5673038034781688</v>
      </c>
      <c r="J107" s="16">
        <f t="shared" si="28"/>
        <v>2.5673038034781688</v>
      </c>
      <c r="K107" t="str">
        <f t="shared" si="23"/>
        <v>RSHEHPBS22</v>
      </c>
      <c r="L107" t="s">
        <v>186</v>
      </c>
      <c r="N107">
        <v>1.2</v>
      </c>
    </row>
    <row r="108" spans="2:14" x14ac:dyDescent="0.3">
      <c r="B108" s="15" t="s">
        <v>178</v>
      </c>
      <c r="C108" s="15" t="s">
        <v>172</v>
      </c>
      <c r="D108" s="15">
        <v>2050</v>
      </c>
      <c r="E108" s="16">
        <f>_xlfn.XLOOKUP($N108,$B$2:$B$35,$E$2:$E$35)</f>
        <v>4.2495325514193443</v>
      </c>
      <c r="F108" s="16">
        <f t="shared" ref="F108:J108" si="29">_xlfn.XLOOKUP($N108,$B$2:$B$35,$E$2:$E$35)</f>
        <v>4.2495325514193443</v>
      </c>
      <c r="G108" s="16">
        <f t="shared" si="29"/>
        <v>4.2495325514193443</v>
      </c>
      <c r="H108" s="16">
        <f t="shared" si="29"/>
        <v>4.2495325514193443</v>
      </c>
      <c r="I108" s="16">
        <f t="shared" si="29"/>
        <v>4.2495325514193443</v>
      </c>
      <c r="J108" s="16">
        <f t="shared" si="29"/>
        <v>4.2495325514193443</v>
      </c>
      <c r="K108" t="str">
        <f t="shared" si="23"/>
        <v>RSHEHPBS22</v>
      </c>
      <c r="L108" t="s">
        <v>186</v>
      </c>
      <c r="N108" s="16" t="str">
        <f>$B$25</f>
        <v>RSCEHPBS22</v>
      </c>
    </row>
    <row r="109" spans="2:14" x14ac:dyDescent="0.3">
      <c r="B109" s="15" t="s">
        <v>227</v>
      </c>
      <c r="C109" s="15" t="s">
        <v>172</v>
      </c>
      <c r="D109" s="15">
        <v>2050</v>
      </c>
      <c r="E109" s="16">
        <f t="shared" ref="E109:J111" si="30">_xlfn.XLOOKUP($N109,$B$2:$B$35,$E$2:$E$35)</f>
        <v>4.2495325514193443</v>
      </c>
      <c r="F109" s="16">
        <f t="shared" si="30"/>
        <v>4.2495325514193443</v>
      </c>
      <c r="G109" s="16">
        <f t="shared" si="30"/>
        <v>4.2495325514193443</v>
      </c>
      <c r="H109" s="16">
        <f t="shared" si="30"/>
        <v>4.2495325514193443</v>
      </c>
      <c r="I109" s="16">
        <f t="shared" si="30"/>
        <v>4.2495325514193443</v>
      </c>
      <c r="J109" s="16">
        <f t="shared" si="30"/>
        <v>4.2495325514193443</v>
      </c>
      <c r="K109" t="str">
        <f t="shared" si="23"/>
        <v>RSHEHPBS22</v>
      </c>
      <c r="L109" t="s">
        <v>186</v>
      </c>
      <c r="N109" s="16" t="str">
        <f t="shared" ref="N109:N111" si="31">$B$25</f>
        <v>RSCEHPBS22</v>
      </c>
    </row>
    <row r="110" spans="2:14" x14ac:dyDescent="0.3">
      <c r="B110" s="15" t="s">
        <v>177</v>
      </c>
      <c r="C110" s="15" t="s">
        <v>172</v>
      </c>
      <c r="D110" s="15">
        <v>2050</v>
      </c>
      <c r="E110" s="16">
        <f t="shared" si="30"/>
        <v>4.2495325514193443</v>
      </c>
      <c r="F110" s="16">
        <f t="shared" si="30"/>
        <v>4.2495325514193443</v>
      </c>
      <c r="G110" s="16">
        <f t="shared" si="30"/>
        <v>4.2495325514193443</v>
      </c>
      <c r="H110" s="16">
        <f t="shared" si="30"/>
        <v>4.2495325514193443</v>
      </c>
      <c r="I110" s="16">
        <f t="shared" si="30"/>
        <v>4.2495325514193443</v>
      </c>
      <c r="J110" s="16">
        <f t="shared" si="30"/>
        <v>4.2495325514193443</v>
      </c>
      <c r="K110" t="str">
        <f t="shared" si="23"/>
        <v>RSHEHPBS22</v>
      </c>
      <c r="L110" t="s">
        <v>186</v>
      </c>
      <c r="N110" s="16" t="str">
        <f t="shared" si="31"/>
        <v>RSCEHPBS22</v>
      </c>
    </row>
    <row r="111" spans="2:14" x14ac:dyDescent="0.3">
      <c r="B111" s="15" t="s">
        <v>176</v>
      </c>
      <c r="C111" s="15" t="s">
        <v>172</v>
      </c>
      <c r="D111" s="15">
        <v>2050</v>
      </c>
      <c r="E111" s="16">
        <f t="shared" si="30"/>
        <v>4.2495325514193443</v>
      </c>
      <c r="F111" s="16">
        <f t="shared" si="30"/>
        <v>4.2495325514193443</v>
      </c>
      <c r="G111" s="16">
        <f t="shared" si="30"/>
        <v>4.2495325514193443</v>
      </c>
      <c r="H111" s="16">
        <f t="shared" si="30"/>
        <v>4.2495325514193443</v>
      </c>
      <c r="I111" s="16">
        <f t="shared" si="30"/>
        <v>4.2495325514193443</v>
      </c>
      <c r="J111" s="16">
        <f t="shared" si="30"/>
        <v>4.2495325514193443</v>
      </c>
      <c r="K111" t="str">
        <f t="shared" si="23"/>
        <v>RSHEHPBS22</v>
      </c>
      <c r="L111" t="s">
        <v>186</v>
      </c>
      <c r="N111" s="16" t="str">
        <f t="shared" si="31"/>
        <v>RSCEHPBS22</v>
      </c>
    </row>
    <row r="112" spans="2:14" x14ac:dyDescent="0.3">
      <c r="B112" s="15" t="s">
        <v>175</v>
      </c>
      <c r="C112" s="15" t="s">
        <v>172</v>
      </c>
      <c r="D112" s="15">
        <v>2050</v>
      </c>
      <c r="E112" s="16">
        <f t="shared" ref="E112:J115" si="32">_xlfn.XLOOKUP($K112,$B$2:$B$29,$E$2:$E$29)</f>
        <v>2.1394198362318075</v>
      </c>
      <c r="F112" s="16">
        <f t="shared" si="32"/>
        <v>2.1394198362318075</v>
      </c>
      <c r="G112" s="16">
        <f t="shared" si="32"/>
        <v>2.1394198362318075</v>
      </c>
      <c r="H112" s="16">
        <f t="shared" si="32"/>
        <v>2.1394198362318075</v>
      </c>
      <c r="I112" s="16">
        <f t="shared" si="32"/>
        <v>2.1394198362318075</v>
      </c>
      <c r="J112" s="16">
        <f t="shared" si="32"/>
        <v>2.1394198362318075</v>
      </c>
      <c r="K112" t="str">
        <f t="shared" si="23"/>
        <v>RSHEHPBS22</v>
      </c>
      <c r="L112" t="s">
        <v>186</v>
      </c>
    </row>
    <row r="113" spans="2:14" x14ac:dyDescent="0.3">
      <c r="B113" s="15" t="s">
        <v>228</v>
      </c>
      <c r="C113" s="15" t="s">
        <v>172</v>
      </c>
      <c r="D113" s="15">
        <v>2050</v>
      </c>
      <c r="E113" s="16">
        <f t="shared" si="32"/>
        <v>2.1394198362318075</v>
      </c>
      <c r="F113" s="16">
        <f t="shared" si="32"/>
        <v>2.1394198362318075</v>
      </c>
      <c r="G113" s="16">
        <f t="shared" si="32"/>
        <v>2.1394198362318075</v>
      </c>
      <c r="H113" s="16">
        <f t="shared" si="32"/>
        <v>2.1394198362318075</v>
      </c>
      <c r="I113" s="16">
        <f t="shared" si="32"/>
        <v>2.1394198362318075</v>
      </c>
      <c r="J113" s="16">
        <f t="shared" si="32"/>
        <v>2.1394198362318075</v>
      </c>
      <c r="K113" t="str">
        <f t="shared" si="23"/>
        <v>RSHEHPBS22</v>
      </c>
      <c r="L113" t="s">
        <v>186</v>
      </c>
    </row>
    <row r="114" spans="2:14" x14ac:dyDescent="0.3">
      <c r="B114" s="15" t="s">
        <v>174</v>
      </c>
      <c r="C114" s="15" t="s">
        <v>172</v>
      </c>
      <c r="D114" s="15">
        <v>2050</v>
      </c>
      <c r="E114" s="16">
        <f t="shared" si="32"/>
        <v>2.1394198362318075</v>
      </c>
      <c r="F114" s="16">
        <f t="shared" si="32"/>
        <v>2.1394198362318075</v>
      </c>
      <c r="G114" s="16">
        <f t="shared" si="32"/>
        <v>2.1394198362318075</v>
      </c>
      <c r="H114" s="16">
        <f t="shared" si="32"/>
        <v>2.1394198362318075</v>
      </c>
      <c r="I114" s="16">
        <f t="shared" si="32"/>
        <v>2.1394198362318075</v>
      </c>
      <c r="J114" s="16">
        <f t="shared" si="32"/>
        <v>2.1394198362318075</v>
      </c>
      <c r="K114" t="str">
        <f t="shared" si="23"/>
        <v>RSHEHPBS22</v>
      </c>
      <c r="L114" t="s">
        <v>186</v>
      </c>
    </row>
    <row r="115" spans="2:14" x14ac:dyDescent="0.3">
      <c r="B115" s="14" t="s">
        <v>173</v>
      </c>
      <c r="C115" s="14" t="s">
        <v>172</v>
      </c>
      <c r="D115" s="14">
        <v>2050</v>
      </c>
      <c r="E115" s="20">
        <f t="shared" si="32"/>
        <v>2.1394198362318075</v>
      </c>
      <c r="F115" s="20">
        <f t="shared" si="32"/>
        <v>2.1394198362318075</v>
      </c>
      <c r="G115" s="20">
        <f t="shared" si="32"/>
        <v>2.1394198362318075</v>
      </c>
      <c r="H115" s="20">
        <f t="shared" si="32"/>
        <v>2.1394198362318075</v>
      </c>
      <c r="I115" s="20">
        <f t="shared" si="32"/>
        <v>2.1394198362318075</v>
      </c>
      <c r="J115" s="20">
        <f t="shared" si="32"/>
        <v>2.1394198362318075</v>
      </c>
      <c r="K115" t="str">
        <f t="shared" si="23"/>
        <v>RSHEHPBS22</v>
      </c>
      <c r="L115" t="s">
        <v>186</v>
      </c>
    </row>
    <row r="116" spans="2:14" x14ac:dyDescent="0.3">
      <c r="B116" s="15" t="s">
        <v>223</v>
      </c>
      <c r="C116" s="15" t="s">
        <v>172</v>
      </c>
      <c r="D116" s="15">
        <v>2022</v>
      </c>
      <c r="E116" s="16">
        <f t="shared" ref="E116:J119" si="33">E124*$N116</f>
        <v>3.7278657968313138</v>
      </c>
      <c r="F116" s="16">
        <f t="shared" si="33"/>
        <v>3.7278657968313138</v>
      </c>
      <c r="G116" s="16">
        <f t="shared" si="33"/>
        <v>3.7278657968313138</v>
      </c>
      <c r="H116" s="16">
        <f t="shared" si="33"/>
        <v>3.7278657968313138</v>
      </c>
      <c r="I116" s="16">
        <f t="shared" si="33"/>
        <v>3.7278657968313138</v>
      </c>
      <c r="J116" s="16">
        <f t="shared" si="33"/>
        <v>3.7278657968313138</v>
      </c>
      <c r="K116" t="str">
        <f t="shared" ref="K116:K139" si="34">$B$5</f>
        <v>RSHEHPV122</v>
      </c>
      <c r="L116" t="s">
        <v>186</v>
      </c>
      <c r="N116">
        <v>1.2</v>
      </c>
    </row>
    <row r="117" spans="2:14" x14ac:dyDescent="0.3">
      <c r="B117" s="15" t="s">
        <v>226</v>
      </c>
      <c r="C117" s="15" t="s">
        <v>172</v>
      </c>
      <c r="D117" s="15">
        <v>2022</v>
      </c>
      <c r="E117" s="16">
        <f t="shared" si="33"/>
        <v>3.7278657968313138</v>
      </c>
      <c r="F117" s="16">
        <f t="shared" si="33"/>
        <v>3.7278657968313138</v>
      </c>
      <c r="G117" s="16">
        <f t="shared" si="33"/>
        <v>3.7278657968313138</v>
      </c>
      <c r="H117" s="16">
        <f t="shared" si="33"/>
        <v>3.7278657968313138</v>
      </c>
      <c r="I117" s="16">
        <f t="shared" si="33"/>
        <v>3.7278657968313138</v>
      </c>
      <c r="J117" s="16">
        <f t="shared" si="33"/>
        <v>3.7278657968313138</v>
      </c>
      <c r="K117" t="str">
        <f t="shared" si="34"/>
        <v>RSHEHPV122</v>
      </c>
      <c r="L117" t="s">
        <v>186</v>
      </c>
      <c r="N117">
        <v>1.2</v>
      </c>
    </row>
    <row r="118" spans="2:14" x14ac:dyDescent="0.3">
      <c r="B118" s="15" t="s">
        <v>224</v>
      </c>
      <c r="C118" s="15" t="s">
        <v>172</v>
      </c>
      <c r="D118" s="15">
        <v>2022</v>
      </c>
      <c r="E118" s="16">
        <f t="shared" si="33"/>
        <v>3.7278657968313138</v>
      </c>
      <c r="F118" s="16">
        <f t="shared" si="33"/>
        <v>3.7278657968313138</v>
      </c>
      <c r="G118" s="16">
        <f t="shared" si="33"/>
        <v>3.7278657968313138</v>
      </c>
      <c r="H118" s="16">
        <f t="shared" si="33"/>
        <v>3.7278657968313138</v>
      </c>
      <c r="I118" s="16">
        <f t="shared" si="33"/>
        <v>3.7278657968313138</v>
      </c>
      <c r="J118" s="16">
        <f t="shared" si="33"/>
        <v>3.7278657968313138</v>
      </c>
      <c r="K118" t="str">
        <f t="shared" si="34"/>
        <v>RSHEHPV122</v>
      </c>
      <c r="L118" t="s">
        <v>186</v>
      </c>
      <c r="N118">
        <v>1.2</v>
      </c>
    </row>
    <row r="119" spans="2:14" x14ac:dyDescent="0.3">
      <c r="B119" s="15" t="s">
        <v>225</v>
      </c>
      <c r="C119" s="15" t="s">
        <v>172</v>
      </c>
      <c r="D119" s="15">
        <v>2022</v>
      </c>
      <c r="E119" s="16">
        <f t="shared" si="33"/>
        <v>3.7278657968313138</v>
      </c>
      <c r="F119" s="16">
        <f t="shared" si="33"/>
        <v>3.7278657968313138</v>
      </c>
      <c r="G119" s="16">
        <f t="shared" si="33"/>
        <v>3.7278657968313138</v>
      </c>
      <c r="H119" s="16">
        <f t="shared" si="33"/>
        <v>3.7278657968313138</v>
      </c>
      <c r="I119" s="16">
        <f t="shared" si="33"/>
        <v>3.7278657968313138</v>
      </c>
      <c r="J119" s="16">
        <f t="shared" si="33"/>
        <v>3.7278657968313138</v>
      </c>
      <c r="K119" t="str">
        <f t="shared" si="34"/>
        <v>RSHEHPV122</v>
      </c>
      <c r="L119" t="s">
        <v>186</v>
      </c>
      <c r="N119">
        <v>1.2</v>
      </c>
    </row>
    <row r="120" spans="2:14" x14ac:dyDescent="0.3">
      <c r="B120" s="15" t="s">
        <v>178</v>
      </c>
      <c r="C120" s="15" t="s">
        <v>172</v>
      </c>
      <c r="D120" s="15">
        <v>2022</v>
      </c>
      <c r="E120" s="16">
        <f>_xlfn.XLOOKUP($N120,$B$2:$B$35,$E$2:$E$35)</f>
        <v>6.3010310245183376</v>
      </c>
      <c r="F120" s="16">
        <f t="shared" ref="F120:J120" si="35">_xlfn.XLOOKUP($N120,$B$2:$B$35,$E$2:$E$35)</f>
        <v>6.3010310245183376</v>
      </c>
      <c r="G120" s="16">
        <f t="shared" si="35"/>
        <v>6.3010310245183376</v>
      </c>
      <c r="H120" s="16">
        <f t="shared" si="35"/>
        <v>6.3010310245183376</v>
      </c>
      <c r="I120" s="16">
        <f t="shared" si="35"/>
        <v>6.3010310245183376</v>
      </c>
      <c r="J120" s="16">
        <f t="shared" si="35"/>
        <v>6.3010310245183376</v>
      </c>
      <c r="K120" t="str">
        <f t="shared" si="34"/>
        <v>RSHEHPV122</v>
      </c>
      <c r="L120" t="s">
        <v>186</v>
      </c>
      <c r="N120" t="str">
        <f>$B$26</f>
        <v>RSCEHPV122</v>
      </c>
    </row>
    <row r="121" spans="2:14" x14ac:dyDescent="0.3">
      <c r="B121" s="15" t="s">
        <v>227</v>
      </c>
      <c r="C121" s="15" t="s">
        <v>172</v>
      </c>
      <c r="D121" s="15">
        <v>2022</v>
      </c>
      <c r="E121" s="16">
        <f t="shared" ref="E121:J123" si="36">_xlfn.XLOOKUP($N121,$B$2:$B$35,$E$2:$E$35)</f>
        <v>6.3010310245183376</v>
      </c>
      <c r="F121" s="16">
        <f t="shared" si="36"/>
        <v>6.3010310245183376</v>
      </c>
      <c r="G121" s="16">
        <f t="shared" si="36"/>
        <v>6.3010310245183376</v>
      </c>
      <c r="H121" s="16">
        <f t="shared" si="36"/>
        <v>6.3010310245183376</v>
      </c>
      <c r="I121" s="16">
        <f t="shared" si="36"/>
        <v>6.3010310245183376</v>
      </c>
      <c r="J121" s="16">
        <f t="shared" si="36"/>
        <v>6.3010310245183376</v>
      </c>
      <c r="K121" t="str">
        <f t="shared" si="34"/>
        <v>RSHEHPV122</v>
      </c>
      <c r="L121" t="s">
        <v>186</v>
      </c>
      <c r="N121" t="str">
        <f t="shared" ref="N121:N123" si="37">$B$26</f>
        <v>RSCEHPV122</v>
      </c>
    </row>
    <row r="122" spans="2:14" x14ac:dyDescent="0.3">
      <c r="B122" s="15" t="s">
        <v>177</v>
      </c>
      <c r="C122" s="15" t="s">
        <v>172</v>
      </c>
      <c r="D122" s="15">
        <v>2022</v>
      </c>
      <c r="E122" s="16">
        <f t="shared" si="36"/>
        <v>6.3010310245183376</v>
      </c>
      <c r="F122" s="16">
        <f t="shared" si="36"/>
        <v>6.3010310245183376</v>
      </c>
      <c r="G122" s="16">
        <f t="shared" si="36"/>
        <v>6.3010310245183376</v>
      </c>
      <c r="H122" s="16">
        <f t="shared" si="36"/>
        <v>6.3010310245183376</v>
      </c>
      <c r="I122" s="16">
        <f t="shared" si="36"/>
        <v>6.3010310245183376</v>
      </c>
      <c r="J122" s="16">
        <f t="shared" si="36"/>
        <v>6.3010310245183376</v>
      </c>
      <c r="K122" t="str">
        <f t="shared" si="34"/>
        <v>RSHEHPV122</v>
      </c>
      <c r="L122" t="s">
        <v>186</v>
      </c>
      <c r="N122" t="str">
        <f t="shared" si="37"/>
        <v>RSCEHPV122</v>
      </c>
    </row>
    <row r="123" spans="2:14" x14ac:dyDescent="0.3">
      <c r="B123" s="15" t="s">
        <v>176</v>
      </c>
      <c r="C123" s="15" t="s">
        <v>172</v>
      </c>
      <c r="D123" s="15">
        <v>2022</v>
      </c>
      <c r="E123" s="16">
        <f t="shared" si="36"/>
        <v>6.3010310245183376</v>
      </c>
      <c r="F123" s="16">
        <f t="shared" si="36"/>
        <v>6.3010310245183376</v>
      </c>
      <c r="G123" s="16">
        <f t="shared" si="36"/>
        <v>6.3010310245183376</v>
      </c>
      <c r="H123" s="16">
        <f t="shared" si="36"/>
        <v>6.3010310245183376</v>
      </c>
      <c r="I123" s="16">
        <f t="shared" si="36"/>
        <v>6.3010310245183376</v>
      </c>
      <c r="J123" s="16">
        <f t="shared" si="36"/>
        <v>6.3010310245183376</v>
      </c>
      <c r="K123" t="str">
        <f t="shared" si="34"/>
        <v>RSHEHPV122</v>
      </c>
      <c r="L123" t="s">
        <v>186</v>
      </c>
      <c r="N123" t="str">
        <f t="shared" si="37"/>
        <v>RSCEHPV122</v>
      </c>
    </row>
    <row r="124" spans="2:14" x14ac:dyDescent="0.3">
      <c r="B124" s="15" t="s">
        <v>175</v>
      </c>
      <c r="C124" s="15" t="s">
        <v>172</v>
      </c>
      <c r="D124" s="15">
        <v>2022</v>
      </c>
      <c r="E124" s="16">
        <f t="shared" ref="E124:J127" si="38">_xlfn.XLOOKUP($K124,$B$2:$B$29,$E$2:$E$29)</f>
        <v>3.1065548306927617</v>
      </c>
      <c r="F124" s="16">
        <f t="shared" si="38"/>
        <v>3.1065548306927617</v>
      </c>
      <c r="G124" s="16">
        <f t="shared" si="38"/>
        <v>3.1065548306927617</v>
      </c>
      <c r="H124" s="16">
        <f t="shared" si="38"/>
        <v>3.1065548306927617</v>
      </c>
      <c r="I124" s="16">
        <f t="shared" si="38"/>
        <v>3.1065548306927617</v>
      </c>
      <c r="J124" s="16">
        <f t="shared" si="38"/>
        <v>3.1065548306927617</v>
      </c>
      <c r="K124" t="str">
        <f t="shared" si="34"/>
        <v>RSHEHPV122</v>
      </c>
      <c r="L124" t="s">
        <v>186</v>
      </c>
    </row>
    <row r="125" spans="2:14" x14ac:dyDescent="0.3">
      <c r="B125" s="15" t="s">
        <v>228</v>
      </c>
      <c r="C125" s="15" t="s">
        <v>172</v>
      </c>
      <c r="D125" s="15">
        <v>2022</v>
      </c>
      <c r="E125" s="16">
        <f t="shared" si="38"/>
        <v>3.1065548306927617</v>
      </c>
      <c r="F125" s="16">
        <f t="shared" si="38"/>
        <v>3.1065548306927617</v>
      </c>
      <c r="G125" s="16">
        <f t="shared" si="38"/>
        <v>3.1065548306927617</v>
      </c>
      <c r="H125" s="16">
        <f t="shared" si="38"/>
        <v>3.1065548306927617</v>
      </c>
      <c r="I125" s="16">
        <f t="shared" si="38"/>
        <v>3.1065548306927617</v>
      </c>
      <c r="J125" s="16">
        <f t="shared" si="38"/>
        <v>3.1065548306927617</v>
      </c>
      <c r="K125" t="str">
        <f t="shared" si="34"/>
        <v>RSHEHPV122</v>
      </c>
      <c r="L125" t="s">
        <v>186</v>
      </c>
    </row>
    <row r="126" spans="2:14" x14ac:dyDescent="0.3">
      <c r="B126" s="15" t="s">
        <v>174</v>
      </c>
      <c r="C126" s="15" t="s">
        <v>172</v>
      </c>
      <c r="D126" s="15">
        <v>2022</v>
      </c>
      <c r="E126" s="16">
        <f t="shared" si="38"/>
        <v>3.1065548306927617</v>
      </c>
      <c r="F126" s="16">
        <f t="shared" si="38"/>
        <v>3.1065548306927617</v>
      </c>
      <c r="G126" s="16">
        <f t="shared" si="38"/>
        <v>3.1065548306927617</v>
      </c>
      <c r="H126" s="16">
        <f t="shared" si="38"/>
        <v>3.1065548306927617</v>
      </c>
      <c r="I126" s="16">
        <f t="shared" si="38"/>
        <v>3.1065548306927617</v>
      </c>
      <c r="J126" s="16">
        <f t="shared" si="38"/>
        <v>3.1065548306927617</v>
      </c>
      <c r="K126" t="str">
        <f t="shared" si="34"/>
        <v>RSHEHPV122</v>
      </c>
      <c r="L126" t="s">
        <v>186</v>
      </c>
    </row>
    <row r="127" spans="2:14" x14ac:dyDescent="0.3">
      <c r="B127" s="14" t="s">
        <v>173</v>
      </c>
      <c r="C127" s="14" t="s">
        <v>172</v>
      </c>
      <c r="D127" s="15">
        <v>2022</v>
      </c>
      <c r="E127" s="20">
        <f t="shared" si="38"/>
        <v>3.1065548306927617</v>
      </c>
      <c r="F127" s="20">
        <f t="shared" si="38"/>
        <v>3.1065548306927617</v>
      </c>
      <c r="G127" s="20">
        <f t="shared" si="38"/>
        <v>3.1065548306927617</v>
      </c>
      <c r="H127" s="20">
        <f t="shared" si="38"/>
        <v>3.1065548306927617</v>
      </c>
      <c r="I127" s="20">
        <f t="shared" si="38"/>
        <v>3.1065548306927617</v>
      </c>
      <c r="J127" s="20">
        <f t="shared" si="38"/>
        <v>3.1065548306927617</v>
      </c>
      <c r="K127" t="str">
        <f t="shared" si="34"/>
        <v>RSHEHPV122</v>
      </c>
      <c r="L127" t="s">
        <v>186</v>
      </c>
    </row>
    <row r="128" spans="2:14" x14ac:dyDescent="0.3">
      <c r="B128" s="15" t="s">
        <v>223</v>
      </c>
      <c r="C128" s="15" t="s">
        <v>172</v>
      </c>
      <c r="D128" s="15">
        <v>2050</v>
      </c>
      <c r="E128" s="16">
        <f t="shared" ref="E128:J131" si="39">E136*$N128</f>
        <v>3.7278657968313138</v>
      </c>
      <c r="F128" s="16">
        <f t="shared" si="39"/>
        <v>3.7278657968313138</v>
      </c>
      <c r="G128" s="16">
        <f t="shared" si="39"/>
        <v>3.7278657968313138</v>
      </c>
      <c r="H128" s="16">
        <f t="shared" si="39"/>
        <v>3.7278657968313138</v>
      </c>
      <c r="I128" s="16">
        <f t="shared" si="39"/>
        <v>3.7278657968313138</v>
      </c>
      <c r="J128" s="16">
        <f t="shared" si="39"/>
        <v>3.7278657968313138</v>
      </c>
      <c r="K128" t="str">
        <f t="shared" si="34"/>
        <v>RSHEHPV122</v>
      </c>
      <c r="L128" t="s">
        <v>186</v>
      </c>
      <c r="N128">
        <v>1.2</v>
      </c>
    </row>
    <row r="129" spans="2:14" x14ac:dyDescent="0.3">
      <c r="B129" s="15" t="s">
        <v>226</v>
      </c>
      <c r="C129" s="15" t="s">
        <v>172</v>
      </c>
      <c r="D129" s="15">
        <v>2050</v>
      </c>
      <c r="E129" s="16">
        <f t="shared" si="39"/>
        <v>3.7278657968313138</v>
      </c>
      <c r="F129" s="16">
        <f t="shared" si="39"/>
        <v>3.7278657968313138</v>
      </c>
      <c r="G129" s="16">
        <f t="shared" si="39"/>
        <v>3.7278657968313138</v>
      </c>
      <c r="H129" s="16">
        <f t="shared" si="39"/>
        <v>3.7278657968313138</v>
      </c>
      <c r="I129" s="16">
        <f t="shared" si="39"/>
        <v>3.7278657968313138</v>
      </c>
      <c r="J129" s="16">
        <f t="shared" si="39"/>
        <v>3.7278657968313138</v>
      </c>
      <c r="K129" t="str">
        <f t="shared" si="34"/>
        <v>RSHEHPV122</v>
      </c>
      <c r="L129" t="s">
        <v>186</v>
      </c>
      <c r="N129">
        <v>1.2</v>
      </c>
    </row>
    <row r="130" spans="2:14" x14ac:dyDescent="0.3">
      <c r="B130" s="15" t="s">
        <v>224</v>
      </c>
      <c r="C130" s="15" t="s">
        <v>172</v>
      </c>
      <c r="D130" s="15">
        <v>2050</v>
      </c>
      <c r="E130" s="16">
        <f t="shared" si="39"/>
        <v>3.7278657968313138</v>
      </c>
      <c r="F130" s="16">
        <f t="shared" si="39"/>
        <v>3.7278657968313138</v>
      </c>
      <c r="G130" s="16">
        <f t="shared" si="39"/>
        <v>3.7278657968313138</v>
      </c>
      <c r="H130" s="16">
        <f t="shared" si="39"/>
        <v>3.7278657968313138</v>
      </c>
      <c r="I130" s="16">
        <f t="shared" si="39"/>
        <v>3.7278657968313138</v>
      </c>
      <c r="J130" s="16">
        <f t="shared" si="39"/>
        <v>3.7278657968313138</v>
      </c>
      <c r="K130" t="str">
        <f t="shared" si="34"/>
        <v>RSHEHPV122</v>
      </c>
      <c r="L130" t="s">
        <v>186</v>
      </c>
      <c r="N130">
        <v>1.2</v>
      </c>
    </row>
    <row r="131" spans="2:14" x14ac:dyDescent="0.3">
      <c r="B131" s="15" t="s">
        <v>225</v>
      </c>
      <c r="C131" s="15" t="s">
        <v>172</v>
      </c>
      <c r="D131" s="15">
        <v>2050</v>
      </c>
      <c r="E131" s="16">
        <f t="shared" si="39"/>
        <v>3.7278657968313138</v>
      </c>
      <c r="F131" s="16">
        <f t="shared" si="39"/>
        <v>3.7278657968313138</v>
      </c>
      <c r="G131" s="16">
        <f t="shared" si="39"/>
        <v>3.7278657968313138</v>
      </c>
      <c r="H131" s="16">
        <f t="shared" si="39"/>
        <v>3.7278657968313138</v>
      </c>
      <c r="I131" s="16">
        <f t="shared" si="39"/>
        <v>3.7278657968313138</v>
      </c>
      <c r="J131" s="16">
        <f t="shared" si="39"/>
        <v>3.7278657968313138</v>
      </c>
      <c r="K131" t="str">
        <f t="shared" si="34"/>
        <v>RSHEHPV122</v>
      </c>
      <c r="L131" t="s">
        <v>186</v>
      </c>
      <c r="N131">
        <v>1.2</v>
      </c>
    </row>
    <row r="132" spans="2:14" x14ac:dyDescent="0.3">
      <c r="B132" s="15" t="s">
        <v>178</v>
      </c>
      <c r="C132" s="15" t="s">
        <v>172</v>
      </c>
      <c r="D132" s="15">
        <v>2050</v>
      </c>
      <c r="E132" s="16">
        <f>_xlfn.XLOOKUP($N132,$B$2:$B$35,$E$2:$E$35)</f>
        <v>6.3010310245183376</v>
      </c>
      <c r="F132" s="16">
        <f t="shared" ref="F132:J132" si="40">_xlfn.XLOOKUP($N132,$B$2:$B$35,$E$2:$E$35)</f>
        <v>6.3010310245183376</v>
      </c>
      <c r="G132" s="16">
        <f t="shared" si="40"/>
        <v>6.3010310245183376</v>
      </c>
      <c r="H132" s="16">
        <f t="shared" si="40"/>
        <v>6.3010310245183376</v>
      </c>
      <c r="I132" s="16">
        <f t="shared" si="40"/>
        <v>6.3010310245183376</v>
      </c>
      <c r="J132" s="16">
        <f t="shared" si="40"/>
        <v>6.3010310245183376</v>
      </c>
      <c r="K132" t="str">
        <f t="shared" si="34"/>
        <v>RSHEHPV122</v>
      </c>
      <c r="L132" t="s">
        <v>186</v>
      </c>
      <c r="N132" t="str">
        <f>$B$26</f>
        <v>RSCEHPV122</v>
      </c>
    </row>
    <row r="133" spans="2:14" x14ac:dyDescent="0.3">
      <c r="B133" s="15" t="s">
        <v>227</v>
      </c>
      <c r="C133" s="15" t="s">
        <v>172</v>
      </c>
      <c r="D133" s="15">
        <v>2050</v>
      </c>
      <c r="E133" s="16">
        <f t="shared" ref="E133:J135" si="41">_xlfn.XLOOKUP($N133,$B$2:$B$35,$E$2:$E$35)</f>
        <v>6.3010310245183376</v>
      </c>
      <c r="F133" s="16">
        <f t="shared" si="41"/>
        <v>6.3010310245183376</v>
      </c>
      <c r="G133" s="16">
        <f t="shared" si="41"/>
        <v>6.3010310245183376</v>
      </c>
      <c r="H133" s="16">
        <f t="shared" si="41"/>
        <v>6.3010310245183376</v>
      </c>
      <c r="I133" s="16">
        <f t="shared" si="41"/>
        <v>6.3010310245183376</v>
      </c>
      <c r="J133" s="16">
        <f t="shared" si="41"/>
        <v>6.3010310245183376</v>
      </c>
      <c r="K133" t="str">
        <f t="shared" si="34"/>
        <v>RSHEHPV122</v>
      </c>
      <c r="L133" t="s">
        <v>186</v>
      </c>
      <c r="N133" t="str">
        <f t="shared" ref="N133:N135" si="42">$B$26</f>
        <v>RSCEHPV122</v>
      </c>
    </row>
    <row r="134" spans="2:14" x14ac:dyDescent="0.3">
      <c r="B134" s="15" t="s">
        <v>177</v>
      </c>
      <c r="C134" s="15" t="s">
        <v>172</v>
      </c>
      <c r="D134" s="15">
        <v>2050</v>
      </c>
      <c r="E134" s="16">
        <f t="shared" si="41"/>
        <v>6.3010310245183376</v>
      </c>
      <c r="F134" s="16">
        <f t="shared" si="41"/>
        <v>6.3010310245183376</v>
      </c>
      <c r="G134" s="16">
        <f t="shared" si="41"/>
        <v>6.3010310245183376</v>
      </c>
      <c r="H134" s="16">
        <f t="shared" si="41"/>
        <v>6.3010310245183376</v>
      </c>
      <c r="I134" s="16">
        <f t="shared" si="41"/>
        <v>6.3010310245183376</v>
      </c>
      <c r="J134" s="16">
        <f t="shared" si="41"/>
        <v>6.3010310245183376</v>
      </c>
      <c r="K134" t="str">
        <f t="shared" si="34"/>
        <v>RSHEHPV122</v>
      </c>
      <c r="L134" t="s">
        <v>186</v>
      </c>
      <c r="N134" t="str">
        <f t="shared" si="42"/>
        <v>RSCEHPV122</v>
      </c>
    </row>
    <row r="135" spans="2:14" x14ac:dyDescent="0.3">
      <c r="B135" s="15" t="s">
        <v>176</v>
      </c>
      <c r="C135" s="15" t="s">
        <v>172</v>
      </c>
      <c r="D135" s="15">
        <v>2050</v>
      </c>
      <c r="E135" s="16">
        <f t="shared" si="41"/>
        <v>6.3010310245183376</v>
      </c>
      <c r="F135" s="16">
        <f t="shared" si="41"/>
        <v>6.3010310245183376</v>
      </c>
      <c r="G135" s="16">
        <f t="shared" si="41"/>
        <v>6.3010310245183376</v>
      </c>
      <c r="H135" s="16">
        <f t="shared" si="41"/>
        <v>6.3010310245183376</v>
      </c>
      <c r="I135" s="16">
        <f t="shared" si="41"/>
        <v>6.3010310245183376</v>
      </c>
      <c r="J135" s="16">
        <f t="shared" si="41"/>
        <v>6.3010310245183376</v>
      </c>
      <c r="K135" t="str">
        <f t="shared" si="34"/>
        <v>RSHEHPV122</v>
      </c>
      <c r="L135" t="s">
        <v>186</v>
      </c>
      <c r="N135" t="str">
        <f t="shared" si="42"/>
        <v>RSCEHPV122</v>
      </c>
    </row>
    <row r="136" spans="2:14" x14ac:dyDescent="0.3">
      <c r="B136" s="15" t="s">
        <v>175</v>
      </c>
      <c r="C136" s="15" t="s">
        <v>172</v>
      </c>
      <c r="D136" s="15">
        <v>2050</v>
      </c>
      <c r="E136" s="16">
        <f t="shared" ref="E136:J139" si="43">_xlfn.XLOOKUP($K136,$B$2:$B$29,$E$2:$E$29)</f>
        <v>3.1065548306927617</v>
      </c>
      <c r="F136" s="16">
        <f t="shared" si="43"/>
        <v>3.1065548306927617</v>
      </c>
      <c r="G136" s="16">
        <f t="shared" si="43"/>
        <v>3.1065548306927617</v>
      </c>
      <c r="H136" s="16">
        <f t="shared" si="43"/>
        <v>3.1065548306927617</v>
      </c>
      <c r="I136" s="16">
        <f t="shared" si="43"/>
        <v>3.1065548306927617</v>
      </c>
      <c r="J136" s="16">
        <f t="shared" si="43"/>
        <v>3.1065548306927617</v>
      </c>
      <c r="K136" t="str">
        <f t="shared" si="34"/>
        <v>RSHEHPV122</v>
      </c>
      <c r="L136" t="s">
        <v>186</v>
      </c>
    </row>
    <row r="137" spans="2:14" x14ac:dyDescent="0.3">
      <c r="B137" s="15" t="s">
        <v>228</v>
      </c>
      <c r="C137" s="15" t="s">
        <v>172</v>
      </c>
      <c r="D137" s="15">
        <v>2050</v>
      </c>
      <c r="E137" s="16">
        <f t="shared" si="43"/>
        <v>3.1065548306927617</v>
      </c>
      <c r="F137" s="16">
        <f t="shared" si="43"/>
        <v>3.1065548306927617</v>
      </c>
      <c r="G137" s="16">
        <f t="shared" si="43"/>
        <v>3.1065548306927617</v>
      </c>
      <c r="H137" s="16">
        <f t="shared" si="43"/>
        <v>3.1065548306927617</v>
      </c>
      <c r="I137" s="16">
        <f t="shared" si="43"/>
        <v>3.1065548306927617</v>
      </c>
      <c r="J137" s="16">
        <f t="shared" si="43"/>
        <v>3.1065548306927617</v>
      </c>
      <c r="K137" t="str">
        <f t="shared" si="34"/>
        <v>RSHEHPV122</v>
      </c>
      <c r="L137" t="s">
        <v>186</v>
      </c>
    </row>
    <row r="138" spans="2:14" x14ac:dyDescent="0.3">
      <c r="B138" s="15" t="s">
        <v>174</v>
      </c>
      <c r="C138" s="15" t="s">
        <v>172</v>
      </c>
      <c r="D138" s="15">
        <v>2050</v>
      </c>
      <c r="E138" s="16">
        <f t="shared" si="43"/>
        <v>3.1065548306927617</v>
      </c>
      <c r="F138" s="16">
        <f t="shared" si="43"/>
        <v>3.1065548306927617</v>
      </c>
      <c r="G138" s="16">
        <f t="shared" si="43"/>
        <v>3.1065548306927617</v>
      </c>
      <c r="H138" s="16">
        <f t="shared" si="43"/>
        <v>3.1065548306927617</v>
      </c>
      <c r="I138" s="16">
        <f t="shared" si="43"/>
        <v>3.1065548306927617</v>
      </c>
      <c r="J138" s="16">
        <f t="shared" si="43"/>
        <v>3.1065548306927617</v>
      </c>
      <c r="K138" t="str">
        <f t="shared" si="34"/>
        <v>RSHEHPV122</v>
      </c>
      <c r="L138" t="s">
        <v>186</v>
      </c>
    </row>
    <row r="139" spans="2:14" x14ac:dyDescent="0.3">
      <c r="B139" s="14" t="s">
        <v>173</v>
      </c>
      <c r="C139" s="14" t="s">
        <v>172</v>
      </c>
      <c r="D139" s="14">
        <v>2050</v>
      </c>
      <c r="E139" s="20">
        <f t="shared" si="43"/>
        <v>3.1065548306927617</v>
      </c>
      <c r="F139" s="20">
        <f t="shared" si="43"/>
        <v>3.1065548306927617</v>
      </c>
      <c r="G139" s="20">
        <f t="shared" si="43"/>
        <v>3.1065548306927617</v>
      </c>
      <c r="H139" s="20">
        <f t="shared" si="43"/>
        <v>3.1065548306927617</v>
      </c>
      <c r="I139" s="20">
        <f t="shared" si="43"/>
        <v>3.1065548306927617</v>
      </c>
      <c r="J139" s="20">
        <f t="shared" si="43"/>
        <v>3.1065548306927617</v>
      </c>
      <c r="K139" t="str">
        <f t="shared" si="34"/>
        <v>RSHEHPV122</v>
      </c>
      <c r="L139" t="s">
        <v>186</v>
      </c>
    </row>
    <row r="140" spans="2:14" x14ac:dyDescent="0.3">
      <c r="B140" s="15" t="s">
        <v>223</v>
      </c>
      <c r="C140" s="15" t="s">
        <v>172</v>
      </c>
      <c r="D140" s="15">
        <v>2023</v>
      </c>
      <c r="E140" s="16">
        <f t="shared" ref="E140:J143" si="44">E148*$N140</f>
        <v>2.6376408939844205</v>
      </c>
      <c r="F140" s="16">
        <f t="shared" si="44"/>
        <v>2.6376408939844205</v>
      </c>
      <c r="G140" s="16">
        <f t="shared" si="44"/>
        <v>2.6376408939844205</v>
      </c>
      <c r="H140" s="16">
        <f t="shared" si="44"/>
        <v>2.6376408939844205</v>
      </c>
      <c r="I140" s="16">
        <f t="shared" si="44"/>
        <v>2.6376408939844205</v>
      </c>
      <c r="J140" s="16">
        <f t="shared" si="44"/>
        <v>2.6376408939844205</v>
      </c>
      <c r="K140" t="str">
        <f t="shared" ref="K140:K163" si="45">$B$6</f>
        <v>RSHEHPV123</v>
      </c>
      <c r="L140" t="s">
        <v>186</v>
      </c>
      <c r="N140">
        <v>1.2</v>
      </c>
    </row>
    <row r="141" spans="2:14" x14ac:dyDescent="0.3">
      <c r="B141" s="15" t="s">
        <v>226</v>
      </c>
      <c r="C141" s="15" t="s">
        <v>172</v>
      </c>
      <c r="D141" s="15">
        <v>2023</v>
      </c>
      <c r="E141" s="16">
        <f t="shared" si="44"/>
        <v>2.6376408939844205</v>
      </c>
      <c r="F141" s="16">
        <f t="shared" si="44"/>
        <v>2.6376408939844205</v>
      </c>
      <c r="G141" s="16">
        <f t="shared" si="44"/>
        <v>2.6376408939844205</v>
      </c>
      <c r="H141" s="16">
        <f t="shared" si="44"/>
        <v>2.6376408939844205</v>
      </c>
      <c r="I141" s="16">
        <f t="shared" si="44"/>
        <v>2.6376408939844205</v>
      </c>
      <c r="J141" s="16">
        <f t="shared" si="44"/>
        <v>2.6376408939844205</v>
      </c>
      <c r="K141" t="str">
        <f t="shared" si="45"/>
        <v>RSHEHPV123</v>
      </c>
      <c r="L141" t="s">
        <v>186</v>
      </c>
      <c r="N141">
        <v>1.2</v>
      </c>
    </row>
    <row r="142" spans="2:14" x14ac:dyDescent="0.3">
      <c r="B142" s="15" t="s">
        <v>224</v>
      </c>
      <c r="C142" s="15" t="s">
        <v>172</v>
      </c>
      <c r="D142" s="15">
        <v>2023</v>
      </c>
      <c r="E142" s="16">
        <f t="shared" si="44"/>
        <v>2.6376408939844205</v>
      </c>
      <c r="F142" s="16">
        <f t="shared" si="44"/>
        <v>2.6376408939844205</v>
      </c>
      <c r="G142" s="16">
        <f t="shared" si="44"/>
        <v>2.6376408939844205</v>
      </c>
      <c r="H142" s="16">
        <f t="shared" si="44"/>
        <v>2.6376408939844205</v>
      </c>
      <c r="I142" s="16">
        <f t="shared" si="44"/>
        <v>2.6376408939844205</v>
      </c>
      <c r="J142" s="16">
        <f t="shared" si="44"/>
        <v>2.6376408939844205</v>
      </c>
      <c r="K142" t="str">
        <f t="shared" si="45"/>
        <v>RSHEHPV123</v>
      </c>
      <c r="L142" t="s">
        <v>186</v>
      </c>
      <c r="N142">
        <v>1.2</v>
      </c>
    </row>
    <row r="143" spans="2:14" x14ac:dyDescent="0.3">
      <c r="B143" s="15" t="s">
        <v>225</v>
      </c>
      <c r="C143" s="15" t="s">
        <v>172</v>
      </c>
      <c r="D143" s="15">
        <v>2023</v>
      </c>
      <c r="E143" s="16">
        <f t="shared" si="44"/>
        <v>2.6376408939844205</v>
      </c>
      <c r="F143" s="16">
        <f t="shared" si="44"/>
        <v>2.6376408939844205</v>
      </c>
      <c r="G143" s="16">
        <f t="shared" si="44"/>
        <v>2.6376408939844205</v>
      </c>
      <c r="H143" s="16">
        <f t="shared" si="44"/>
        <v>2.6376408939844205</v>
      </c>
      <c r="I143" s="16">
        <f t="shared" si="44"/>
        <v>2.6376408939844205</v>
      </c>
      <c r="J143" s="16">
        <f t="shared" si="44"/>
        <v>2.6376408939844205</v>
      </c>
      <c r="K143" t="str">
        <f t="shared" si="45"/>
        <v>RSHEHPV123</v>
      </c>
      <c r="L143" t="s">
        <v>186</v>
      </c>
      <c r="N143">
        <v>1.2</v>
      </c>
    </row>
    <row r="144" spans="2:14" x14ac:dyDescent="0.3">
      <c r="B144" s="15" t="s">
        <v>178</v>
      </c>
      <c r="C144" s="15" t="s">
        <v>172</v>
      </c>
      <c r="D144" s="15">
        <v>2023</v>
      </c>
      <c r="E144" s="16">
        <f>_xlfn.XLOOKUP($N144,$B$2:$B$35,$E$2:$E$35)</f>
        <v>4.5426037618620576</v>
      </c>
      <c r="F144" s="16">
        <f t="shared" ref="F144:J144" si="46">_xlfn.XLOOKUP($N144,$B$2:$B$35,$E$2:$E$35)</f>
        <v>4.5426037618620576</v>
      </c>
      <c r="G144" s="16">
        <f t="shared" si="46"/>
        <v>4.5426037618620576</v>
      </c>
      <c r="H144" s="16">
        <f t="shared" si="46"/>
        <v>4.5426037618620576</v>
      </c>
      <c r="I144" s="16">
        <f t="shared" si="46"/>
        <v>4.5426037618620576</v>
      </c>
      <c r="J144" s="16">
        <f t="shared" si="46"/>
        <v>4.5426037618620576</v>
      </c>
      <c r="K144" t="str">
        <f t="shared" si="45"/>
        <v>RSHEHPV123</v>
      </c>
      <c r="L144" t="s">
        <v>186</v>
      </c>
      <c r="N144" t="str">
        <f>$B$28</f>
        <v>RSCEHPV223</v>
      </c>
    </row>
    <row r="145" spans="2:14" x14ac:dyDescent="0.3">
      <c r="B145" s="15" t="s">
        <v>227</v>
      </c>
      <c r="C145" s="15" t="s">
        <v>172</v>
      </c>
      <c r="D145" s="15">
        <v>2023</v>
      </c>
      <c r="E145" s="16">
        <f t="shared" ref="E145:J147" si="47">_xlfn.XLOOKUP($N145,$B$2:$B$35,$E$2:$E$35)</f>
        <v>4.5426037618620576</v>
      </c>
      <c r="F145" s="16">
        <f t="shared" si="47"/>
        <v>4.5426037618620576</v>
      </c>
      <c r="G145" s="16">
        <f t="shared" si="47"/>
        <v>4.5426037618620576</v>
      </c>
      <c r="H145" s="16">
        <f t="shared" si="47"/>
        <v>4.5426037618620576</v>
      </c>
      <c r="I145" s="16">
        <f t="shared" si="47"/>
        <v>4.5426037618620576</v>
      </c>
      <c r="J145" s="16">
        <f t="shared" si="47"/>
        <v>4.5426037618620576</v>
      </c>
      <c r="K145" t="str">
        <f t="shared" si="45"/>
        <v>RSHEHPV123</v>
      </c>
      <c r="L145" t="s">
        <v>186</v>
      </c>
      <c r="N145" t="str">
        <f t="shared" ref="N145:N147" si="48">$B$28</f>
        <v>RSCEHPV223</v>
      </c>
    </row>
    <row r="146" spans="2:14" x14ac:dyDescent="0.3">
      <c r="B146" s="15" t="s">
        <v>177</v>
      </c>
      <c r="C146" s="15" t="s">
        <v>172</v>
      </c>
      <c r="D146" s="15">
        <v>2023</v>
      </c>
      <c r="E146" s="16">
        <f t="shared" si="47"/>
        <v>4.5426037618620576</v>
      </c>
      <c r="F146" s="16">
        <f t="shared" si="47"/>
        <v>4.5426037618620576</v>
      </c>
      <c r="G146" s="16">
        <f t="shared" si="47"/>
        <v>4.5426037618620576</v>
      </c>
      <c r="H146" s="16">
        <f t="shared" si="47"/>
        <v>4.5426037618620576</v>
      </c>
      <c r="I146" s="16">
        <f t="shared" si="47"/>
        <v>4.5426037618620576</v>
      </c>
      <c r="J146" s="16">
        <f t="shared" si="47"/>
        <v>4.5426037618620576</v>
      </c>
      <c r="K146" t="str">
        <f t="shared" si="45"/>
        <v>RSHEHPV123</v>
      </c>
      <c r="L146" t="s">
        <v>186</v>
      </c>
      <c r="N146" t="str">
        <f t="shared" si="48"/>
        <v>RSCEHPV223</v>
      </c>
    </row>
    <row r="147" spans="2:14" x14ac:dyDescent="0.3">
      <c r="B147" s="15" t="s">
        <v>176</v>
      </c>
      <c r="C147" s="15" t="s">
        <v>172</v>
      </c>
      <c r="D147" s="15">
        <v>2023</v>
      </c>
      <c r="E147" s="16">
        <f t="shared" si="47"/>
        <v>4.5426037618620576</v>
      </c>
      <c r="F147" s="16">
        <f t="shared" si="47"/>
        <v>4.5426037618620576</v>
      </c>
      <c r="G147" s="16">
        <f t="shared" si="47"/>
        <v>4.5426037618620576</v>
      </c>
      <c r="H147" s="16">
        <f t="shared" si="47"/>
        <v>4.5426037618620576</v>
      </c>
      <c r="I147" s="16">
        <f t="shared" si="47"/>
        <v>4.5426037618620576</v>
      </c>
      <c r="J147" s="16">
        <f t="shared" si="47"/>
        <v>4.5426037618620576</v>
      </c>
      <c r="K147" t="str">
        <f t="shared" si="45"/>
        <v>RSHEHPV123</v>
      </c>
      <c r="L147" t="s">
        <v>186</v>
      </c>
      <c r="N147" t="str">
        <f t="shared" si="48"/>
        <v>RSCEHPV223</v>
      </c>
    </row>
    <row r="148" spans="2:14" x14ac:dyDescent="0.3">
      <c r="B148" s="15" t="s">
        <v>175</v>
      </c>
      <c r="C148" s="15" t="s">
        <v>172</v>
      </c>
      <c r="D148" s="15">
        <v>2023</v>
      </c>
      <c r="E148" s="16">
        <f t="shared" ref="E148:J151" si="49">_xlfn.XLOOKUP($K148,$B$2:$B$29,$E$2:$E$29)</f>
        <v>2.1980340783203505</v>
      </c>
      <c r="F148" s="16">
        <f t="shared" si="49"/>
        <v>2.1980340783203505</v>
      </c>
      <c r="G148" s="16">
        <f t="shared" si="49"/>
        <v>2.1980340783203505</v>
      </c>
      <c r="H148" s="16">
        <f t="shared" si="49"/>
        <v>2.1980340783203505</v>
      </c>
      <c r="I148" s="16">
        <f t="shared" si="49"/>
        <v>2.1980340783203505</v>
      </c>
      <c r="J148" s="16">
        <f t="shared" si="49"/>
        <v>2.1980340783203505</v>
      </c>
      <c r="K148" t="str">
        <f t="shared" si="45"/>
        <v>RSHEHPV123</v>
      </c>
      <c r="L148" t="s">
        <v>186</v>
      </c>
    </row>
    <row r="149" spans="2:14" x14ac:dyDescent="0.3">
      <c r="B149" s="15" t="s">
        <v>228</v>
      </c>
      <c r="C149" s="15" t="s">
        <v>172</v>
      </c>
      <c r="D149" s="15">
        <v>2023</v>
      </c>
      <c r="E149" s="16">
        <f t="shared" si="49"/>
        <v>2.1980340783203505</v>
      </c>
      <c r="F149" s="16">
        <f t="shared" si="49"/>
        <v>2.1980340783203505</v>
      </c>
      <c r="G149" s="16">
        <f t="shared" si="49"/>
        <v>2.1980340783203505</v>
      </c>
      <c r="H149" s="16">
        <f t="shared" si="49"/>
        <v>2.1980340783203505</v>
      </c>
      <c r="I149" s="16">
        <f t="shared" si="49"/>
        <v>2.1980340783203505</v>
      </c>
      <c r="J149" s="16">
        <f t="shared" si="49"/>
        <v>2.1980340783203505</v>
      </c>
      <c r="K149" t="str">
        <f t="shared" si="45"/>
        <v>RSHEHPV123</v>
      </c>
      <c r="L149" t="s">
        <v>186</v>
      </c>
    </row>
    <row r="150" spans="2:14" x14ac:dyDescent="0.3">
      <c r="B150" s="15" t="s">
        <v>174</v>
      </c>
      <c r="C150" s="15" t="s">
        <v>172</v>
      </c>
      <c r="D150" s="15">
        <v>2023</v>
      </c>
      <c r="E150" s="16">
        <f t="shared" si="49"/>
        <v>2.1980340783203505</v>
      </c>
      <c r="F150" s="16">
        <f t="shared" si="49"/>
        <v>2.1980340783203505</v>
      </c>
      <c r="G150" s="16">
        <f t="shared" si="49"/>
        <v>2.1980340783203505</v>
      </c>
      <c r="H150" s="16">
        <f t="shared" si="49"/>
        <v>2.1980340783203505</v>
      </c>
      <c r="I150" s="16">
        <f t="shared" si="49"/>
        <v>2.1980340783203505</v>
      </c>
      <c r="J150" s="16">
        <f t="shared" si="49"/>
        <v>2.1980340783203505</v>
      </c>
      <c r="K150" t="str">
        <f t="shared" si="45"/>
        <v>RSHEHPV123</v>
      </c>
      <c r="L150" t="s">
        <v>186</v>
      </c>
    </row>
    <row r="151" spans="2:14" x14ac:dyDescent="0.3">
      <c r="B151" s="14" t="s">
        <v>173</v>
      </c>
      <c r="C151" s="14" t="s">
        <v>172</v>
      </c>
      <c r="D151" s="15">
        <v>2023</v>
      </c>
      <c r="E151" s="20">
        <f t="shared" si="49"/>
        <v>2.1980340783203505</v>
      </c>
      <c r="F151" s="20">
        <f t="shared" si="49"/>
        <v>2.1980340783203505</v>
      </c>
      <c r="G151" s="20">
        <f t="shared" si="49"/>
        <v>2.1980340783203505</v>
      </c>
      <c r="H151" s="20">
        <f t="shared" si="49"/>
        <v>2.1980340783203505</v>
      </c>
      <c r="I151" s="20">
        <f t="shared" si="49"/>
        <v>2.1980340783203505</v>
      </c>
      <c r="J151" s="20">
        <f t="shared" si="49"/>
        <v>2.1980340783203505</v>
      </c>
      <c r="K151" t="str">
        <f t="shared" si="45"/>
        <v>RSHEHPV123</v>
      </c>
      <c r="L151" t="s">
        <v>186</v>
      </c>
    </row>
    <row r="152" spans="2:14" x14ac:dyDescent="0.3">
      <c r="B152" s="15" t="s">
        <v>223</v>
      </c>
      <c r="C152" s="15" t="s">
        <v>172</v>
      </c>
      <c r="D152" s="15">
        <v>2050</v>
      </c>
      <c r="E152" s="16">
        <f t="shared" ref="E152:J155" si="50">E160*$N152</f>
        <v>2.6376408939844205</v>
      </c>
      <c r="F152" s="16">
        <f t="shared" si="50"/>
        <v>2.6376408939844205</v>
      </c>
      <c r="G152" s="16">
        <f t="shared" si="50"/>
        <v>2.6376408939844205</v>
      </c>
      <c r="H152" s="16">
        <f t="shared" si="50"/>
        <v>2.6376408939844205</v>
      </c>
      <c r="I152" s="16">
        <f t="shared" si="50"/>
        <v>2.6376408939844205</v>
      </c>
      <c r="J152" s="16">
        <f t="shared" si="50"/>
        <v>2.6376408939844205</v>
      </c>
      <c r="K152" t="str">
        <f t="shared" si="45"/>
        <v>RSHEHPV123</v>
      </c>
      <c r="L152" t="s">
        <v>186</v>
      </c>
      <c r="N152">
        <v>1.2</v>
      </c>
    </row>
    <row r="153" spans="2:14" x14ac:dyDescent="0.3">
      <c r="B153" s="15" t="s">
        <v>226</v>
      </c>
      <c r="C153" s="15" t="s">
        <v>172</v>
      </c>
      <c r="D153" s="15">
        <v>2050</v>
      </c>
      <c r="E153" s="16">
        <f t="shared" si="50"/>
        <v>2.6376408939844205</v>
      </c>
      <c r="F153" s="16">
        <f t="shared" si="50"/>
        <v>2.6376408939844205</v>
      </c>
      <c r="G153" s="16">
        <f t="shared" si="50"/>
        <v>2.6376408939844205</v>
      </c>
      <c r="H153" s="16">
        <f t="shared" si="50"/>
        <v>2.6376408939844205</v>
      </c>
      <c r="I153" s="16">
        <f t="shared" si="50"/>
        <v>2.6376408939844205</v>
      </c>
      <c r="J153" s="16">
        <f t="shared" si="50"/>
        <v>2.6376408939844205</v>
      </c>
      <c r="K153" t="str">
        <f t="shared" si="45"/>
        <v>RSHEHPV123</v>
      </c>
      <c r="L153" t="s">
        <v>186</v>
      </c>
      <c r="N153">
        <v>1.2</v>
      </c>
    </row>
    <row r="154" spans="2:14" x14ac:dyDescent="0.3">
      <c r="B154" s="15" t="s">
        <v>224</v>
      </c>
      <c r="C154" s="15" t="s">
        <v>172</v>
      </c>
      <c r="D154" s="15">
        <v>2050</v>
      </c>
      <c r="E154" s="16">
        <f t="shared" si="50"/>
        <v>2.6376408939844205</v>
      </c>
      <c r="F154" s="16">
        <f t="shared" si="50"/>
        <v>2.6376408939844205</v>
      </c>
      <c r="G154" s="16">
        <f t="shared" si="50"/>
        <v>2.6376408939844205</v>
      </c>
      <c r="H154" s="16">
        <f t="shared" si="50"/>
        <v>2.6376408939844205</v>
      </c>
      <c r="I154" s="16">
        <f t="shared" si="50"/>
        <v>2.6376408939844205</v>
      </c>
      <c r="J154" s="16">
        <f t="shared" si="50"/>
        <v>2.6376408939844205</v>
      </c>
      <c r="K154" t="str">
        <f t="shared" si="45"/>
        <v>RSHEHPV123</v>
      </c>
      <c r="L154" t="s">
        <v>186</v>
      </c>
      <c r="N154">
        <v>1.2</v>
      </c>
    </row>
    <row r="155" spans="2:14" x14ac:dyDescent="0.3">
      <c r="B155" s="15" t="s">
        <v>225</v>
      </c>
      <c r="C155" s="15" t="s">
        <v>172</v>
      </c>
      <c r="D155" s="15">
        <v>2050</v>
      </c>
      <c r="E155" s="16">
        <f t="shared" si="50"/>
        <v>2.6376408939844205</v>
      </c>
      <c r="F155" s="16">
        <f t="shared" si="50"/>
        <v>2.6376408939844205</v>
      </c>
      <c r="G155" s="16">
        <f t="shared" si="50"/>
        <v>2.6376408939844205</v>
      </c>
      <c r="H155" s="16">
        <f t="shared" si="50"/>
        <v>2.6376408939844205</v>
      </c>
      <c r="I155" s="16">
        <f t="shared" si="50"/>
        <v>2.6376408939844205</v>
      </c>
      <c r="J155" s="16">
        <f t="shared" si="50"/>
        <v>2.6376408939844205</v>
      </c>
      <c r="K155" t="str">
        <f t="shared" si="45"/>
        <v>RSHEHPV123</v>
      </c>
      <c r="L155" t="s">
        <v>186</v>
      </c>
      <c r="N155">
        <v>1.2</v>
      </c>
    </row>
    <row r="156" spans="2:14" x14ac:dyDescent="0.3">
      <c r="B156" s="15" t="s">
        <v>178</v>
      </c>
      <c r="C156" s="15" t="s">
        <v>172</v>
      </c>
      <c r="D156" s="15">
        <v>2050</v>
      </c>
      <c r="E156" s="16">
        <f>_xlfn.XLOOKUP($N156,$B$2:$B$35,$E$2:$E$35)</f>
        <v>4.5426037618620576</v>
      </c>
      <c r="F156" s="16">
        <f t="shared" ref="F156:J156" si="51">_xlfn.XLOOKUP($N156,$B$2:$B$35,$E$2:$E$35)</f>
        <v>4.5426037618620576</v>
      </c>
      <c r="G156" s="16">
        <f t="shared" si="51"/>
        <v>4.5426037618620576</v>
      </c>
      <c r="H156" s="16">
        <f t="shared" si="51"/>
        <v>4.5426037618620576</v>
      </c>
      <c r="I156" s="16">
        <f t="shared" si="51"/>
        <v>4.5426037618620576</v>
      </c>
      <c r="J156" s="16">
        <f t="shared" si="51"/>
        <v>4.5426037618620576</v>
      </c>
      <c r="K156" t="str">
        <f t="shared" si="45"/>
        <v>RSHEHPV123</v>
      </c>
      <c r="L156" t="s">
        <v>186</v>
      </c>
      <c r="N156" t="str">
        <f>$B$28</f>
        <v>RSCEHPV223</v>
      </c>
    </row>
    <row r="157" spans="2:14" x14ac:dyDescent="0.3">
      <c r="B157" s="15" t="s">
        <v>227</v>
      </c>
      <c r="C157" s="15" t="s">
        <v>172</v>
      </c>
      <c r="D157" s="15">
        <v>2050</v>
      </c>
      <c r="E157" s="16">
        <f t="shared" ref="E157:J159" si="52">_xlfn.XLOOKUP($N157,$B$2:$B$35,$E$2:$E$35)</f>
        <v>4.5426037618620576</v>
      </c>
      <c r="F157" s="16">
        <f t="shared" si="52"/>
        <v>4.5426037618620576</v>
      </c>
      <c r="G157" s="16">
        <f t="shared" si="52"/>
        <v>4.5426037618620576</v>
      </c>
      <c r="H157" s="16">
        <f t="shared" si="52"/>
        <v>4.5426037618620576</v>
      </c>
      <c r="I157" s="16">
        <f t="shared" si="52"/>
        <v>4.5426037618620576</v>
      </c>
      <c r="J157" s="16">
        <f t="shared" si="52"/>
        <v>4.5426037618620576</v>
      </c>
      <c r="K157" t="str">
        <f t="shared" si="45"/>
        <v>RSHEHPV123</v>
      </c>
      <c r="L157" t="s">
        <v>186</v>
      </c>
      <c r="N157" t="str">
        <f t="shared" ref="N157:N159" si="53">$B$28</f>
        <v>RSCEHPV223</v>
      </c>
    </row>
    <row r="158" spans="2:14" x14ac:dyDescent="0.3">
      <c r="B158" s="15" t="s">
        <v>177</v>
      </c>
      <c r="C158" s="15" t="s">
        <v>172</v>
      </c>
      <c r="D158" s="15">
        <v>2050</v>
      </c>
      <c r="E158" s="16">
        <f t="shared" si="52"/>
        <v>4.5426037618620576</v>
      </c>
      <c r="F158" s="16">
        <f t="shared" si="52"/>
        <v>4.5426037618620576</v>
      </c>
      <c r="G158" s="16">
        <f t="shared" si="52"/>
        <v>4.5426037618620576</v>
      </c>
      <c r="H158" s="16">
        <f t="shared" si="52"/>
        <v>4.5426037618620576</v>
      </c>
      <c r="I158" s="16">
        <f t="shared" si="52"/>
        <v>4.5426037618620576</v>
      </c>
      <c r="J158" s="16">
        <f t="shared" si="52"/>
        <v>4.5426037618620576</v>
      </c>
      <c r="K158" t="str">
        <f t="shared" si="45"/>
        <v>RSHEHPV123</v>
      </c>
      <c r="L158" t="s">
        <v>186</v>
      </c>
      <c r="N158" t="str">
        <f t="shared" si="53"/>
        <v>RSCEHPV223</v>
      </c>
    </row>
    <row r="159" spans="2:14" x14ac:dyDescent="0.3">
      <c r="B159" s="15" t="s">
        <v>176</v>
      </c>
      <c r="C159" s="15" t="s">
        <v>172</v>
      </c>
      <c r="D159" s="15">
        <v>2050</v>
      </c>
      <c r="E159" s="16">
        <f t="shared" si="52"/>
        <v>4.5426037618620576</v>
      </c>
      <c r="F159" s="16">
        <f t="shared" si="52"/>
        <v>4.5426037618620576</v>
      </c>
      <c r="G159" s="16">
        <f t="shared" si="52"/>
        <v>4.5426037618620576</v>
      </c>
      <c r="H159" s="16">
        <f t="shared" si="52"/>
        <v>4.5426037618620576</v>
      </c>
      <c r="I159" s="16">
        <f t="shared" si="52"/>
        <v>4.5426037618620576</v>
      </c>
      <c r="J159" s="16">
        <f t="shared" si="52"/>
        <v>4.5426037618620576</v>
      </c>
      <c r="K159" t="str">
        <f t="shared" si="45"/>
        <v>RSHEHPV123</v>
      </c>
      <c r="L159" t="s">
        <v>186</v>
      </c>
      <c r="N159" t="str">
        <f t="shared" si="53"/>
        <v>RSCEHPV223</v>
      </c>
    </row>
    <row r="160" spans="2:14" x14ac:dyDescent="0.3">
      <c r="B160" s="15" t="s">
        <v>175</v>
      </c>
      <c r="C160" s="15" t="s">
        <v>172</v>
      </c>
      <c r="D160" s="15">
        <v>2050</v>
      </c>
      <c r="E160" s="16">
        <f t="shared" ref="E160:J163" si="54">_xlfn.XLOOKUP($K160,$B$2:$B$29,$E$2:$E$29)</f>
        <v>2.1980340783203505</v>
      </c>
      <c r="F160" s="16">
        <f t="shared" si="54"/>
        <v>2.1980340783203505</v>
      </c>
      <c r="G160" s="16">
        <f t="shared" si="54"/>
        <v>2.1980340783203505</v>
      </c>
      <c r="H160" s="16">
        <f t="shared" si="54"/>
        <v>2.1980340783203505</v>
      </c>
      <c r="I160" s="16">
        <f t="shared" si="54"/>
        <v>2.1980340783203505</v>
      </c>
      <c r="J160" s="16">
        <f t="shared" si="54"/>
        <v>2.1980340783203505</v>
      </c>
      <c r="K160" t="str">
        <f t="shared" si="45"/>
        <v>RSHEHPV123</v>
      </c>
      <c r="L160" t="s">
        <v>186</v>
      </c>
    </row>
    <row r="161" spans="2:14" x14ac:dyDescent="0.3">
      <c r="B161" s="15" t="s">
        <v>228</v>
      </c>
      <c r="C161" s="15" t="s">
        <v>172</v>
      </c>
      <c r="D161" s="15">
        <v>2050</v>
      </c>
      <c r="E161" s="16">
        <f t="shared" si="54"/>
        <v>2.1980340783203505</v>
      </c>
      <c r="F161" s="16">
        <f t="shared" si="54"/>
        <v>2.1980340783203505</v>
      </c>
      <c r="G161" s="16">
        <f t="shared" si="54"/>
        <v>2.1980340783203505</v>
      </c>
      <c r="H161" s="16">
        <f t="shared" si="54"/>
        <v>2.1980340783203505</v>
      </c>
      <c r="I161" s="16">
        <f t="shared" si="54"/>
        <v>2.1980340783203505</v>
      </c>
      <c r="J161" s="16">
        <f t="shared" si="54"/>
        <v>2.1980340783203505</v>
      </c>
      <c r="K161" t="str">
        <f t="shared" si="45"/>
        <v>RSHEHPV123</v>
      </c>
      <c r="L161" t="s">
        <v>186</v>
      </c>
    </row>
    <row r="162" spans="2:14" x14ac:dyDescent="0.3">
      <c r="B162" s="15" t="s">
        <v>174</v>
      </c>
      <c r="C162" s="15" t="s">
        <v>172</v>
      </c>
      <c r="D162" s="15">
        <v>2050</v>
      </c>
      <c r="E162" s="16">
        <f t="shared" si="54"/>
        <v>2.1980340783203505</v>
      </c>
      <c r="F162" s="16">
        <f t="shared" si="54"/>
        <v>2.1980340783203505</v>
      </c>
      <c r="G162" s="16">
        <f t="shared" si="54"/>
        <v>2.1980340783203505</v>
      </c>
      <c r="H162" s="16">
        <f t="shared" si="54"/>
        <v>2.1980340783203505</v>
      </c>
      <c r="I162" s="16">
        <f t="shared" si="54"/>
        <v>2.1980340783203505</v>
      </c>
      <c r="J162" s="16">
        <f t="shared" si="54"/>
        <v>2.1980340783203505</v>
      </c>
      <c r="K162" t="str">
        <f t="shared" si="45"/>
        <v>RSHEHPV123</v>
      </c>
      <c r="L162" t="s">
        <v>186</v>
      </c>
    </row>
    <row r="163" spans="2:14" x14ac:dyDescent="0.3">
      <c r="B163" s="14" t="s">
        <v>173</v>
      </c>
      <c r="C163" s="14" t="s">
        <v>172</v>
      </c>
      <c r="D163" s="14">
        <v>2050</v>
      </c>
      <c r="E163" s="20">
        <f t="shared" si="54"/>
        <v>2.1980340783203505</v>
      </c>
      <c r="F163" s="20">
        <f t="shared" si="54"/>
        <v>2.1980340783203505</v>
      </c>
      <c r="G163" s="20">
        <f t="shared" si="54"/>
        <v>2.1980340783203505</v>
      </c>
      <c r="H163" s="20">
        <f t="shared" si="54"/>
        <v>2.1980340783203505</v>
      </c>
      <c r="I163" s="20">
        <f t="shared" si="54"/>
        <v>2.1980340783203505</v>
      </c>
      <c r="J163" s="20">
        <f t="shared" si="54"/>
        <v>2.1980340783203505</v>
      </c>
      <c r="K163" t="str">
        <f t="shared" si="45"/>
        <v>RSHEHPV123</v>
      </c>
      <c r="L163" t="s">
        <v>186</v>
      </c>
    </row>
    <row r="164" spans="2:14" x14ac:dyDescent="0.3">
      <c r="B164" s="15" t="s">
        <v>223</v>
      </c>
      <c r="C164" s="15" t="s">
        <v>172</v>
      </c>
      <c r="D164" s="15">
        <v>2023</v>
      </c>
      <c r="E164" s="16">
        <f t="shared" ref="E164:J167" si="55">E172*$N164</f>
        <v>2.8486521655031738</v>
      </c>
      <c r="F164" s="16">
        <f t="shared" si="55"/>
        <v>2.8486521655031738</v>
      </c>
      <c r="G164" s="16">
        <f t="shared" si="55"/>
        <v>2.8486521655031738</v>
      </c>
      <c r="H164" s="16">
        <f t="shared" si="55"/>
        <v>2.8486521655031738</v>
      </c>
      <c r="I164" s="16">
        <f t="shared" si="55"/>
        <v>2.8486521655031738</v>
      </c>
      <c r="J164" s="16">
        <f t="shared" si="55"/>
        <v>2.8486521655031738</v>
      </c>
      <c r="K164" t="str">
        <f t="shared" ref="K164:K187" si="56">$B$7</f>
        <v>RSHEHPV223</v>
      </c>
      <c r="L164" t="s">
        <v>186</v>
      </c>
      <c r="N164">
        <v>1.2</v>
      </c>
    </row>
    <row r="165" spans="2:14" x14ac:dyDescent="0.3">
      <c r="B165" s="15" t="s">
        <v>226</v>
      </c>
      <c r="C165" s="15" t="s">
        <v>172</v>
      </c>
      <c r="D165" s="15">
        <v>2023</v>
      </c>
      <c r="E165" s="16">
        <f t="shared" si="55"/>
        <v>2.8486521655031738</v>
      </c>
      <c r="F165" s="16">
        <f t="shared" si="55"/>
        <v>2.8486521655031738</v>
      </c>
      <c r="G165" s="16">
        <f t="shared" si="55"/>
        <v>2.8486521655031738</v>
      </c>
      <c r="H165" s="16">
        <f t="shared" si="55"/>
        <v>2.8486521655031738</v>
      </c>
      <c r="I165" s="16">
        <f t="shared" si="55"/>
        <v>2.8486521655031738</v>
      </c>
      <c r="J165" s="16">
        <f t="shared" si="55"/>
        <v>2.8486521655031738</v>
      </c>
      <c r="K165" t="str">
        <f t="shared" si="56"/>
        <v>RSHEHPV223</v>
      </c>
      <c r="L165" t="s">
        <v>186</v>
      </c>
      <c r="N165">
        <v>1.2</v>
      </c>
    </row>
    <row r="166" spans="2:14" x14ac:dyDescent="0.3">
      <c r="B166" s="15" t="s">
        <v>224</v>
      </c>
      <c r="C166" s="15" t="s">
        <v>172</v>
      </c>
      <c r="D166" s="15">
        <v>2023</v>
      </c>
      <c r="E166" s="16">
        <f t="shared" si="55"/>
        <v>2.8486521655031738</v>
      </c>
      <c r="F166" s="16">
        <f t="shared" si="55"/>
        <v>2.8486521655031738</v>
      </c>
      <c r="G166" s="16">
        <f t="shared" si="55"/>
        <v>2.8486521655031738</v>
      </c>
      <c r="H166" s="16">
        <f t="shared" si="55"/>
        <v>2.8486521655031738</v>
      </c>
      <c r="I166" s="16">
        <f t="shared" si="55"/>
        <v>2.8486521655031738</v>
      </c>
      <c r="J166" s="16">
        <f t="shared" si="55"/>
        <v>2.8486521655031738</v>
      </c>
      <c r="K166" t="str">
        <f t="shared" si="56"/>
        <v>RSHEHPV223</v>
      </c>
      <c r="L166" t="s">
        <v>186</v>
      </c>
      <c r="N166">
        <v>1.2</v>
      </c>
    </row>
    <row r="167" spans="2:14" x14ac:dyDescent="0.3">
      <c r="B167" s="15" t="s">
        <v>225</v>
      </c>
      <c r="C167" s="15" t="s">
        <v>172</v>
      </c>
      <c r="D167" s="15">
        <v>2023</v>
      </c>
      <c r="E167" s="16">
        <f t="shared" si="55"/>
        <v>2.8486521655031738</v>
      </c>
      <c r="F167" s="16">
        <f t="shared" si="55"/>
        <v>2.8486521655031738</v>
      </c>
      <c r="G167" s="16">
        <f t="shared" si="55"/>
        <v>2.8486521655031738</v>
      </c>
      <c r="H167" s="16">
        <f t="shared" si="55"/>
        <v>2.8486521655031738</v>
      </c>
      <c r="I167" s="16">
        <f t="shared" si="55"/>
        <v>2.8486521655031738</v>
      </c>
      <c r="J167" s="16">
        <f t="shared" si="55"/>
        <v>2.8486521655031738</v>
      </c>
      <c r="K167" t="str">
        <f t="shared" si="56"/>
        <v>RSHEHPV223</v>
      </c>
      <c r="L167" t="s">
        <v>186</v>
      </c>
      <c r="N167">
        <v>1.2</v>
      </c>
    </row>
    <row r="168" spans="2:14" x14ac:dyDescent="0.3">
      <c r="B168" s="15" t="s">
        <v>178</v>
      </c>
      <c r="C168" s="15" t="s">
        <v>172</v>
      </c>
      <c r="D168" s="15">
        <v>2023</v>
      </c>
      <c r="E168" s="16">
        <f>_xlfn.XLOOKUP($N168,$B$2:$B$35,$E$2:$E$35)</f>
        <v>4.5426037618620576</v>
      </c>
      <c r="F168" s="16">
        <f t="shared" ref="F168:J168" si="57">_xlfn.XLOOKUP($N168,$B$2:$B$35,$E$2:$E$35)</f>
        <v>4.5426037618620576</v>
      </c>
      <c r="G168" s="16">
        <f t="shared" si="57"/>
        <v>4.5426037618620576</v>
      </c>
      <c r="H168" s="16">
        <f t="shared" si="57"/>
        <v>4.5426037618620576</v>
      </c>
      <c r="I168" s="16">
        <f t="shared" si="57"/>
        <v>4.5426037618620576</v>
      </c>
      <c r="J168" s="16">
        <f t="shared" si="57"/>
        <v>4.5426037618620576</v>
      </c>
      <c r="K168" t="str">
        <f t="shared" si="56"/>
        <v>RSHEHPV223</v>
      </c>
      <c r="L168" t="s">
        <v>186</v>
      </c>
      <c r="N168" t="str">
        <f>$B$28</f>
        <v>RSCEHPV223</v>
      </c>
    </row>
    <row r="169" spans="2:14" x14ac:dyDescent="0.3">
      <c r="B169" s="15" t="s">
        <v>227</v>
      </c>
      <c r="C169" s="15" t="s">
        <v>172</v>
      </c>
      <c r="D169" s="15">
        <v>2023</v>
      </c>
      <c r="E169" s="16">
        <f t="shared" ref="E169:J171" si="58">_xlfn.XLOOKUP($N169,$B$2:$B$35,$E$2:$E$35)</f>
        <v>4.5426037618620576</v>
      </c>
      <c r="F169" s="16">
        <f t="shared" si="58"/>
        <v>4.5426037618620576</v>
      </c>
      <c r="G169" s="16">
        <f t="shared" si="58"/>
        <v>4.5426037618620576</v>
      </c>
      <c r="H169" s="16">
        <f t="shared" si="58"/>
        <v>4.5426037618620576</v>
      </c>
      <c r="I169" s="16">
        <f t="shared" si="58"/>
        <v>4.5426037618620576</v>
      </c>
      <c r="J169" s="16">
        <f t="shared" si="58"/>
        <v>4.5426037618620576</v>
      </c>
      <c r="K169" t="str">
        <f t="shared" si="56"/>
        <v>RSHEHPV223</v>
      </c>
      <c r="L169" t="s">
        <v>186</v>
      </c>
      <c r="N169" t="str">
        <f t="shared" ref="N169:N171" si="59">$B$28</f>
        <v>RSCEHPV223</v>
      </c>
    </row>
    <row r="170" spans="2:14" x14ac:dyDescent="0.3">
      <c r="B170" s="15" t="s">
        <v>177</v>
      </c>
      <c r="C170" s="15" t="s">
        <v>172</v>
      </c>
      <c r="D170" s="15">
        <v>2023</v>
      </c>
      <c r="E170" s="16">
        <f t="shared" si="58"/>
        <v>4.5426037618620576</v>
      </c>
      <c r="F170" s="16">
        <f t="shared" si="58"/>
        <v>4.5426037618620576</v>
      </c>
      <c r="G170" s="16">
        <f t="shared" si="58"/>
        <v>4.5426037618620576</v>
      </c>
      <c r="H170" s="16">
        <f t="shared" si="58"/>
        <v>4.5426037618620576</v>
      </c>
      <c r="I170" s="16">
        <f t="shared" si="58"/>
        <v>4.5426037618620576</v>
      </c>
      <c r="J170" s="16">
        <f t="shared" si="58"/>
        <v>4.5426037618620576</v>
      </c>
      <c r="K170" t="str">
        <f t="shared" si="56"/>
        <v>RSHEHPV223</v>
      </c>
      <c r="L170" t="s">
        <v>186</v>
      </c>
      <c r="N170" t="str">
        <f t="shared" si="59"/>
        <v>RSCEHPV223</v>
      </c>
    </row>
    <row r="171" spans="2:14" x14ac:dyDescent="0.3">
      <c r="B171" s="15" t="s">
        <v>176</v>
      </c>
      <c r="C171" s="15" t="s">
        <v>172</v>
      </c>
      <c r="D171" s="15">
        <v>2023</v>
      </c>
      <c r="E171" s="16">
        <f t="shared" si="58"/>
        <v>4.5426037618620576</v>
      </c>
      <c r="F171" s="16">
        <f t="shared" si="58"/>
        <v>4.5426037618620576</v>
      </c>
      <c r="G171" s="16">
        <f t="shared" si="58"/>
        <v>4.5426037618620576</v>
      </c>
      <c r="H171" s="16">
        <f t="shared" si="58"/>
        <v>4.5426037618620576</v>
      </c>
      <c r="I171" s="16">
        <f t="shared" si="58"/>
        <v>4.5426037618620576</v>
      </c>
      <c r="J171" s="16">
        <f t="shared" si="58"/>
        <v>4.5426037618620576</v>
      </c>
      <c r="K171" t="str">
        <f t="shared" si="56"/>
        <v>RSHEHPV223</v>
      </c>
      <c r="L171" t="s">
        <v>186</v>
      </c>
      <c r="N171" t="str">
        <f t="shared" si="59"/>
        <v>RSCEHPV223</v>
      </c>
    </row>
    <row r="172" spans="2:14" x14ac:dyDescent="0.3">
      <c r="B172" s="15" t="s">
        <v>175</v>
      </c>
      <c r="C172" s="15" t="s">
        <v>172</v>
      </c>
      <c r="D172" s="15">
        <v>2023</v>
      </c>
      <c r="E172" s="16">
        <f t="shared" ref="E172:J175" si="60">_xlfn.XLOOKUP($K172,$B$2:$B$29,$E$2:$E$29)</f>
        <v>2.3738768045859784</v>
      </c>
      <c r="F172" s="16">
        <f t="shared" si="60"/>
        <v>2.3738768045859784</v>
      </c>
      <c r="G172" s="16">
        <f t="shared" si="60"/>
        <v>2.3738768045859784</v>
      </c>
      <c r="H172" s="16">
        <f t="shared" si="60"/>
        <v>2.3738768045859784</v>
      </c>
      <c r="I172" s="16">
        <f t="shared" si="60"/>
        <v>2.3738768045859784</v>
      </c>
      <c r="J172" s="16">
        <f t="shared" si="60"/>
        <v>2.3738768045859784</v>
      </c>
      <c r="K172" t="str">
        <f t="shared" si="56"/>
        <v>RSHEHPV223</v>
      </c>
      <c r="L172" t="s">
        <v>186</v>
      </c>
    </row>
    <row r="173" spans="2:14" x14ac:dyDescent="0.3">
      <c r="B173" s="15" t="s">
        <v>228</v>
      </c>
      <c r="C173" s="15" t="s">
        <v>172</v>
      </c>
      <c r="D173" s="15">
        <v>2023</v>
      </c>
      <c r="E173" s="16">
        <f t="shared" si="60"/>
        <v>2.3738768045859784</v>
      </c>
      <c r="F173" s="16">
        <f t="shared" si="60"/>
        <v>2.3738768045859784</v>
      </c>
      <c r="G173" s="16">
        <f t="shared" si="60"/>
        <v>2.3738768045859784</v>
      </c>
      <c r="H173" s="16">
        <f t="shared" si="60"/>
        <v>2.3738768045859784</v>
      </c>
      <c r="I173" s="16">
        <f t="shared" si="60"/>
        <v>2.3738768045859784</v>
      </c>
      <c r="J173" s="16">
        <f t="shared" si="60"/>
        <v>2.3738768045859784</v>
      </c>
      <c r="K173" t="str">
        <f t="shared" si="56"/>
        <v>RSHEHPV223</v>
      </c>
      <c r="L173" t="s">
        <v>186</v>
      </c>
    </row>
    <row r="174" spans="2:14" x14ac:dyDescent="0.3">
      <c r="B174" s="15" t="s">
        <v>174</v>
      </c>
      <c r="C174" s="15" t="s">
        <v>172</v>
      </c>
      <c r="D174" s="15">
        <v>2023</v>
      </c>
      <c r="E174" s="16">
        <f t="shared" si="60"/>
        <v>2.3738768045859784</v>
      </c>
      <c r="F174" s="16">
        <f t="shared" si="60"/>
        <v>2.3738768045859784</v>
      </c>
      <c r="G174" s="16">
        <f t="shared" si="60"/>
        <v>2.3738768045859784</v>
      </c>
      <c r="H174" s="16">
        <f t="shared" si="60"/>
        <v>2.3738768045859784</v>
      </c>
      <c r="I174" s="16">
        <f t="shared" si="60"/>
        <v>2.3738768045859784</v>
      </c>
      <c r="J174" s="16">
        <f t="shared" si="60"/>
        <v>2.3738768045859784</v>
      </c>
      <c r="K174" t="str">
        <f t="shared" si="56"/>
        <v>RSHEHPV223</v>
      </c>
      <c r="L174" t="s">
        <v>186</v>
      </c>
    </row>
    <row r="175" spans="2:14" x14ac:dyDescent="0.3">
      <c r="B175" s="14" t="s">
        <v>173</v>
      </c>
      <c r="C175" s="14" t="s">
        <v>172</v>
      </c>
      <c r="D175" s="15">
        <v>2023</v>
      </c>
      <c r="E175" s="20">
        <f t="shared" si="60"/>
        <v>2.3738768045859784</v>
      </c>
      <c r="F175" s="20">
        <f t="shared" si="60"/>
        <v>2.3738768045859784</v>
      </c>
      <c r="G175" s="20">
        <f t="shared" si="60"/>
        <v>2.3738768045859784</v>
      </c>
      <c r="H175" s="20">
        <f t="shared" si="60"/>
        <v>2.3738768045859784</v>
      </c>
      <c r="I175" s="20">
        <f t="shared" si="60"/>
        <v>2.3738768045859784</v>
      </c>
      <c r="J175" s="20">
        <f t="shared" si="60"/>
        <v>2.3738768045859784</v>
      </c>
      <c r="K175" t="str">
        <f t="shared" si="56"/>
        <v>RSHEHPV223</v>
      </c>
      <c r="L175" t="s">
        <v>186</v>
      </c>
    </row>
    <row r="176" spans="2:14" x14ac:dyDescent="0.3">
      <c r="B176" s="15" t="s">
        <v>223</v>
      </c>
      <c r="C176" s="15" t="s">
        <v>172</v>
      </c>
      <c r="D176" s="15">
        <v>2050</v>
      </c>
      <c r="E176" s="16">
        <f t="shared" ref="E176:J179" si="61">E184*$N176</f>
        <v>2.8486521655031738</v>
      </c>
      <c r="F176" s="16">
        <f t="shared" si="61"/>
        <v>2.8486521655031738</v>
      </c>
      <c r="G176" s="16">
        <f t="shared" si="61"/>
        <v>2.8486521655031738</v>
      </c>
      <c r="H176" s="16">
        <f t="shared" si="61"/>
        <v>2.8486521655031738</v>
      </c>
      <c r="I176" s="16">
        <f t="shared" si="61"/>
        <v>2.8486521655031738</v>
      </c>
      <c r="J176" s="16">
        <f t="shared" si="61"/>
        <v>2.8486521655031738</v>
      </c>
      <c r="K176" t="str">
        <f t="shared" si="56"/>
        <v>RSHEHPV223</v>
      </c>
      <c r="L176" t="s">
        <v>186</v>
      </c>
      <c r="N176">
        <v>1.2</v>
      </c>
    </row>
    <row r="177" spans="2:14" x14ac:dyDescent="0.3">
      <c r="B177" s="15" t="s">
        <v>226</v>
      </c>
      <c r="C177" s="15" t="s">
        <v>172</v>
      </c>
      <c r="D177" s="15">
        <v>2050</v>
      </c>
      <c r="E177" s="16">
        <f t="shared" si="61"/>
        <v>2.8486521655031738</v>
      </c>
      <c r="F177" s="16">
        <f t="shared" si="61"/>
        <v>2.8486521655031738</v>
      </c>
      <c r="G177" s="16">
        <f t="shared" si="61"/>
        <v>2.8486521655031738</v>
      </c>
      <c r="H177" s="16">
        <f t="shared" si="61"/>
        <v>2.8486521655031738</v>
      </c>
      <c r="I177" s="16">
        <f t="shared" si="61"/>
        <v>2.8486521655031738</v>
      </c>
      <c r="J177" s="16">
        <f t="shared" si="61"/>
        <v>2.8486521655031738</v>
      </c>
      <c r="K177" t="str">
        <f t="shared" si="56"/>
        <v>RSHEHPV223</v>
      </c>
      <c r="L177" t="s">
        <v>186</v>
      </c>
      <c r="N177">
        <v>1.2</v>
      </c>
    </row>
    <row r="178" spans="2:14" x14ac:dyDescent="0.3">
      <c r="B178" s="15" t="s">
        <v>224</v>
      </c>
      <c r="C178" s="15" t="s">
        <v>172</v>
      </c>
      <c r="D178" s="15">
        <v>2050</v>
      </c>
      <c r="E178" s="16">
        <f t="shared" si="61"/>
        <v>2.8486521655031738</v>
      </c>
      <c r="F178" s="16">
        <f t="shared" si="61"/>
        <v>2.8486521655031738</v>
      </c>
      <c r="G178" s="16">
        <f t="shared" si="61"/>
        <v>2.8486521655031738</v>
      </c>
      <c r="H178" s="16">
        <f t="shared" si="61"/>
        <v>2.8486521655031738</v>
      </c>
      <c r="I178" s="16">
        <f t="shared" si="61"/>
        <v>2.8486521655031738</v>
      </c>
      <c r="J178" s="16">
        <f t="shared" si="61"/>
        <v>2.8486521655031738</v>
      </c>
      <c r="K178" t="str">
        <f t="shared" si="56"/>
        <v>RSHEHPV223</v>
      </c>
      <c r="L178" t="s">
        <v>186</v>
      </c>
      <c r="N178">
        <v>1.2</v>
      </c>
    </row>
    <row r="179" spans="2:14" x14ac:dyDescent="0.3">
      <c r="B179" s="15" t="s">
        <v>225</v>
      </c>
      <c r="C179" s="15" t="s">
        <v>172</v>
      </c>
      <c r="D179" s="15">
        <v>2050</v>
      </c>
      <c r="E179" s="16">
        <f t="shared" si="61"/>
        <v>2.8486521655031738</v>
      </c>
      <c r="F179" s="16">
        <f t="shared" si="61"/>
        <v>2.8486521655031738</v>
      </c>
      <c r="G179" s="16">
        <f t="shared" si="61"/>
        <v>2.8486521655031738</v>
      </c>
      <c r="H179" s="16">
        <f t="shared" si="61"/>
        <v>2.8486521655031738</v>
      </c>
      <c r="I179" s="16">
        <f t="shared" si="61"/>
        <v>2.8486521655031738</v>
      </c>
      <c r="J179" s="16">
        <f t="shared" si="61"/>
        <v>2.8486521655031738</v>
      </c>
      <c r="K179" t="str">
        <f t="shared" si="56"/>
        <v>RSHEHPV223</v>
      </c>
      <c r="L179" t="s">
        <v>186</v>
      </c>
      <c r="N179">
        <v>1.2</v>
      </c>
    </row>
    <row r="180" spans="2:14" x14ac:dyDescent="0.3">
      <c r="B180" s="15" t="s">
        <v>178</v>
      </c>
      <c r="C180" s="15" t="s">
        <v>172</v>
      </c>
      <c r="D180" s="15">
        <v>2050</v>
      </c>
      <c r="E180" s="16">
        <f>_xlfn.XLOOKUP($N180,$B$2:$B$35,$E$2:$E$35)</f>
        <v>4.5426037618620576</v>
      </c>
      <c r="F180" s="16">
        <f t="shared" ref="F180:J180" si="62">_xlfn.XLOOKUP($N180,$B$2:$B$35,$E$2:$E$35)</f>
        <v>4.5426037618620576</v>
      </c>
      <c r="G180" s="16">
        <f t="shared" si="62"/>
        <v>4.5426037618620576</v>
      </c>
      <c r="H180" s="16">
        <f t="shared" si="62"/>
        <v>4.5426037618620576</v>
      </c>
      <c r="I180" s="16">
        <f t="shared" si="62"/>
        <v>4.5426037618620576</v>
      </c>
      <c r="J180" s="16">
        <f t="shared" si="62"/>
        <v>4.5426037618620576</v>
      </c>
      <c r="K180" t="str">
        <f t="shared" si="56"/>
        <v>RSHEHPV223</v>
      </c>
      <c r="L180" t="s">
        <v>186</v>
      </c>
      <c r="N180" t="str">
        <f t="shared" ref="N180:N183" si="63">$B$28</f>
        <v>RSCEHPV223</v>
      </c>
    </row>
    <row r="181" spans="2:14" x14ac:dyDescent="0.3">
      <c r="B181" s="15" t="s">
        <v>227</v>
      </c>
      <c r="C181" s="15" t="s">
        <v>172</v>
      </c>
      <c r="D181" s="15">
        <v>2050</v>
      </c>
      <c r="E181" s="16">
        <f t="shared" ref="E181:J183" si="64">_xlfn.XLOOKUP($N181,$B$2:$B$35,$E$2:$E$35)</f>
        <v>4.5426037618620576</v>
      </c>
      <c r="F181" s="16">
        <f t="shared" si="64"/>
        <v>4.5426037618620576</v>
      </c>
      <c r="G181" s="16">
        <f t="shared" si="64"/>
        <v>4.5426037618620576</v>
      </c>
      <c r="H181" s="16">
        <f t="shared" si="64"/>
        <v>4.5426037618620576</v>
      </c>
      <c r="I181" s="16">
        <f t="shared" si="64"/>
        <v>4.5426037618620576</v>
      </c>
      <c r="J181" s="16">
        <f t="shared" si="64"/>
        <v>4.5426037618620576</v>
      </c>
      <c r="K181" t="str">
        <f t="shared" si="56"/>
        <v>RSHEHPV223</v>
      </c>
      <c r="L181" t="s">
        <v>186</v>
      </c>
      <c r="N181" t="str">
        <f t="shared" si="63"/>
        <v>RSCEHPV223</v>
      </c>
    </row>
    <row r="182" spans="2:14" x14ac:dyDescent="0.3">
      <c r="B182" s="15" t="s">
        <v>177</v>
      </c>
      <c r="C182" s="15" t="s">
        <v>172</v>
      </c>
      <c r="D182" s="15">
        <v>2050</v>
      </c>
      <c r="E182" s="16">
        <f t="shared" si="64"/>
        <v>4.5426037618620576</v>
      </c>
      <c r="F182" s="16">
        <f t="shared" si="64"/>
        <v>4.5426037618620576</v>
      </c>
      <c r="G182" s="16">
        <f t="shared" si="64"/>
        <v>4.5426037618620576</v>
      </c>
      <c r="H182" s="16">
        <f t="shared" si="64"/>
        <v>4.5426037618620576</v>
      </c>
      <c r="I182" s="16">
        <f t="shared" si="64"/>
        <v>4.5426037618620576</v>
      </c>
      <c r="J182" s="16">
        <f t="shared" si="64"/>
        <v>4.5426037618620576</v>
      </c>
      <c r="K182" t="str">
        <f t="shared" si="56"/>
        <v>RSHEHPV223</v>
      </c>
      <c r="L182" t="s">
        <v>186</v>
      </c>
      <c r="N182" t="str">
        <f t="shared" si="63"/>
        <v>RSCEHPV223</v>
      </c>
    </row>
    <row r="183" spans="2:14" x14ac:dyDescent="0.3">
      <c r="B183" s="15" t="s">
        <v>176</v>
      </c>
      <c r="C183" s="15" t="s">
        <v>172</v>
      </c>
      <c r="D183" s="15">
        <v>2050</v>
      </c>
      <c r="E183" s="16">
        <f t="shared" si="64"/>
        <v>4.5426037618620576</v>
      </c>
      <c r="F183" s="16">
        <f t="shared" si="64"/>
        <v>4.5426037618620576</v>
      </c>
      <c r="G183" s="16">
        <f t="shared" si="64"/>
        <v>4.5426037618620576</v>
      </c>
      <c r="H183" s="16">
        <f t="shared" si="64"/>
        <v>4.5426037618620576</v>
      </c>
      <c r="I183" s="16">
        <f t="shared" si="64"/>
        <v>4.5426037618620576</v>
      </c>
      <c r="J183" s="16">
        <f t="shared" si="64"/>
        <v>4.5426037618620576</v>
      </c>
      <c r="K183" t="str">
        <f t="shared" si="56"/>
        <v>RSHEHPV223</v>
      </c>
      <c r="L183" t="s">
        <v>186</v>
      </c>
      <c r="N183" t="str">
        <f t="shared" si="63"/>
        <v>RSCEHPV223</v>
      </c>
    </row>
    <row r="184" spans="2:14" x14ac:dyDescent="0.3">
      <c r="B184" s="15" t="s">
        <v>175</v>
      </c>
      <c r="C184" s="15" t="s">
        <v>172</v>
      </c>
      <c r="D184" s="15">
        <v>2050</v>
      </c>
      <c r="E184" s="16">
        <f t="shared" ref="E184:J187" si="65">_xlfn.XLOOKUP($K184,$B$2:$B$29,$E$2:$E$29)</f>
        <v>2.3738768045859784</v>
      </c>
      <c r="F184" s="16">
        <f t="shared" si="65"/>
        <v>2.3738768045859784</v>
      </c>
      <c r="G184" s="16">
        <f t="shared" si="65"/>
        <v>2.3738768045859784</v>
      </c>
      <c r="H184" s="16">
        <f t="shared" si="65"/>
        <v>2.3738768045859784</v>
      </c>
      <c r="I184" s="16">
        <f t="shared" si="65"/>
        <v>2.3738768045859784</v>
      </c>
      <c r="J184" s="16">
        <f t="shared" si="65"/>
        <v>2.3738768045859784</v>
      </c>
      <c r="K184" t="str">
        <f t="shared" si="56"/>
        <v>RSHEHPV223</v>
      </c>
      <c r="L184" t="s">
        <v>186</v>
      </c>
    </row>
    <row r="185" spans="2:14" x14ac:dyDescent="0.3">
      <c r="B185" s="15" t="s">
        <v>228</v>
      </c>
      <c r="C185" s="15" t="s">
        <v>172</v>
      </c>
      <c r="D185" s="15">
        <v>2050</v>
      </c>
      <c r="E185" s="16">
        <f t="shared" si="65"/>
        <v>2.3738768045859784</v>
      </c>
      <c r="F185" s="16">
        <f t="shared" si="65"/>
        <v>2.3738768045859784</v>
      </c>
      <c r="G185" s="16">
        <f t="shared" si="65"/>
        <v>2.3738768045859784</v>
      </c>
      <c r="H185" s="16">
        <f t="shared" si="65"/>
        <v>2.3738768045859784</v>
      </c>
      <c r="I185" s="16">
        <f t="shared" si="65"/>
        <v>2.3738768045859784</v>
      </c>
      <c r="J185" s="16">
        <f t="shared" si="65"/>
        <v>2.3738768045859784</v>
      </c>
      <c r="K185" t="str">
        <f t="shared" si="56"/>
        <v>RSHEHPV223</v>
      </c>
      <c r="L185" t="s">
        <v>186</v>
      </c>
    </row>
    <row r="186" spans="2:14" x14ac:dyDescent="0.3">
      <c r="B186" s="15" t="s">
        <v>174</v>
      </c>
      <c r="C186" s="15" t="s">
        <v>172</v>
      </c>
      <c r="D186" s="15">
        <v>2050</v>
      </c>
      <c r="E186" s="16">
        <f t="shared" si="65"/>
        <v>2.3738768045859784</v>
      </c>
      <c r="F186" s="16">
        <f t="shared" si="65"/>
        <v>2.3738768045859784</v>
      </c>
      <c r="G186" s="16">
        <f t="shared" si="65"/>
        <v>2.3738768045859784</v>
      </c>
      <c r="H186" s="16">
        <f t="shared" si="65"/>
        <v>2.3738768045859784</v>
      </c>
      <c r="I186" s="16">
        <f t="shared" si="65"/>
        <v>2.3738768045859784</v>
      </c>
      <c r="J186" s="16">
        <f t="shared" si="65"/>
        <v>2.3738768045859784</v>
      </c>
      <c r="K186" t="str">
        <f t="shared" si="56"/>
        <v>RSHEHPV223</v>
      </c>
      <c r="L186" t="s">
        <v>186</v>
      </c>
    </row>
    <row r="187" spans="2:14" x14ac:dyDescent="0.3">
      <c r="B187" s="14" t="s">
        <v>173</v>
      </c>
      <c r="C187" s="14" t="s">
        <v>172</v>
      </c>
      <c r="D187" s="14">
        <v>2050</v>
      </c>
      <c r="E187" s="20">
        <f t="shared" si="65"/>
        <v>2.3738768045859784</v>
      </c>
      <c r="F187" s="20">
        <f t="shared" si="65"/>
        <v>2.3738768045859784</v>
      </c>
      <c r="G187" s="20">
        <f t="shared" si="65"/>
        <v>2.3738768045859784</v>
      </c>
      <c r="H187" s="20">
        <f t="shared" si="65"/>
        <v>2.3738768045859784</v>
      </c>
      <c r="I187" s="20">
        <f t="shared" si="65"/>
        <v>2.3738768045859784</v>
      </c>
      <c r="J187" s="20">
        <f t="shared" si="65"/>
        <v>2.3738768045859784</v>
      </c>
      <c r="K187" t="str">
        <f t="shared" si="56"/>
        <v>RSHEHPV223</v>
      </c>
      <c r="L187" t="s">
        <v>186</v>
      </c>
    </row>
    <row r="188" spans="2:14" x14ac:dyDescent="0.3">
      <c r="B188" s="15" t="s">
        <v>223</v>
      </c>
      <c r="C188" s="15" t="s">
        <v>172</v>
      </c>
      <c r="D188" s="15">
        <v>2023</v>
      </c>
      <c r="E188" s="16">
        <f t="shared" ref="E188:J191" si="66">E196*$N188</f>
        <v>3.7278657968313138</v>
      </c>
      <c r="F188" s="16">
        <f t="shared" si="66"/>
        <v>3.7278657968313138</v>
      </c>
      <c r="G188" s="16">
        <f t="shared" si="66"/>
        <v>3.7278657968313138</v>
      </c>
      <c r="H188" s="16">
        <f t="shared" si="66"/>
        <v>3.7278657968313138</v>
      </c>
      <c r="I188" s="16">
        <f t="shared" si="66"/>
        <v>3.7278657968313138</v>
      </c>
      <c r="J188" s="16">
        <f t="shared" si="66"/>
        <v>3.7278657968313138</v>
      </c>
      <c r="K188" t="str">
        <f t="shared" ref="K188:K211" si="67">$B$8</f>
        <v>RSHEHPV323</v>
      </c>
      <c r="L188" t="s">
        <v>186</v>
      </c>
      <c r="N188">
        <v>1.2</v>
      </c>
    </row>
    <row r="189" spans="2:14" x14ac:dyDescent="0.3">
      <c r="B189" s="15" t="s">
        <v>226</v>
      </c>
      <c r="C189" s="15" t="s">
        <v>172</v>
      </c>
      <c r="D189" s="15">
        <v>2023</v>
      </c>
      <c r="E189" s="16">
        <f t="shared" si="66"/>
        <v>3.7278657968313138</v>
      </c>
      <c r="F189" s="16">
        <f t="shared" si="66"/>
        <v>3.7278657968313138</v>
      </c>
      <c r="G189" s="16">
        <f t="shared" si="66"/>
        <v>3.7278657968313138</v>
      </c>
      <c r="H189" s="16">
        <f t="shared" si="66"/>
        <v>3.7278657968313138</v>
      </c>
      <c r="I189" s="16">
        <f t="shared" si="66"/>
        <v>3.7278657968313138</v>
      </c>
      <c r="J189" s="16">
        <f t="shared" si="66"/>
        <v>3.7278657968313138</v>
      </c>
      <c r="K189" t="str">
        <f t="shared" si="67"/>
        <v>RSHEHPV323</v>
      </c>
      <c r="L189" t="s">
        <v>186</v>
      </c>
      <c r="N189">
        <v>1.2</v>
      </c>
    </row>
    <row r="190" spans="2:14" x14ac:dyDescent="0.3">
      <c r="B190" s="15" t="s">
        <v>224</v>
      </c>
      <c r="C190" s="15" t="s">
        <v>172</v>
      </c>
      <c r="D190" s="15">
        <v>2023</v>
      </c>
      <c r="E190" s="16">
        <f t="shared" si="66"/>
        <v>3.7278657968313138</v>
      </c>
      <c r="F190" s="16">
        <f t="shared" si="66"/>
        <v>3.7278657968313138</v>
      </c>
      <c r="G190" s="16">
        <f t="shared" si="66"/>
        <v>3.7278657968313138</v>
      </c>
      <c r="H190" s="16">
        <f t="shared" si="66"/>
        <v>3.7278657968313138</v>
      </c>
      <c r="I190" s="16">
        <f t="shared" si="66"/>
        <v>3.7278657968313138</v>
      </c>
      <c r="J190" s="16">
        <f t="shared" si="66"/>
        <v>3.7278657968313138</v>
      </c>
      <c r="K190" t="str">
        <f t="shared" si="67"/>
        <v>RSHEHPV323</v>
      </c>
      <c r="L190" t="s">
        <v>186</v>
      </c>
      <c r="N190">
        <v>1.2</v>
      </c>
    </row>
    <row r="191" spans="2:14" x14ac:dyDescent="0.3">
      <c r="B191" s="15" t="s">
        <v>225</v>
      </c>
      <c r="C191" s="15" t="s">
        <v>172</v>
      </c>
      <c r="D191" s="15">
        <v>2023</v>
      </c>
      <c r="E191" s="16">
        <f t="shared" si="66"/>
        <v>3.7278657968313138</v>
      </c>
      <c r="F191" s="16">
        <f t="shared" si="66"/>
        <v>3.7278657968313138</v>
      </c>
      <c r="G191" s="16">
        <f t="shared" si="66"/>
        <v>3.7278657968313138</v>
      </c>
      <c r="H191" s="16">
        <f t="shared" si="66"/>
        <v>3.7278657968313138</v>
      </c>
      <c r="I191" s="16">
        <f t="shared" si="66"/>
        <v>3.7278657968313138</v>
      </c>
      <c r="J191" s="16">
        <f t="shared" si="66"/>
        <v>3.7278657968313138</v>
      </c>
      <c r="K191" t="str">
        <f t="shared" si="67"/>
        <v>RSHEHPV323</v>
      </c>
      <c r="L191" t="s">
        <v>186</v>
      </c>
      <c r="N191">
        <v>1.2</v>
      </c>
    </row>
    <row r="192" spans="2:14" x14ac:dyDescent="0.3">
      <c r="B192" s="15" t="s">
        <v>178</v>
      </c>
      <c r="C192" s="15" t="s">
        <v>172</v>
      </c>
      <c r="D192" s="15">
        <v>2023</v>
      </c>
      <c r="E192" s="16">
        <f>_xlfn.XLOOKUP($N192,$B$2:$B$35,$E$2:$E$35)</f>
        <v>6.3010310245183376</v>
      </c>
      <c r="F192" s="16">
        <f t="shared" ref="F192:J192" si="68">_xlfn.XLOOKUP($N192,$B$2:$B$35,$E$2:$E$35)</f>
        <v>6.3010310245183376</v>
      </c>
      <c r="G192" s="16">
        <f t="shared" si="68"/>
        <v>6.3010310245183376</v>
      </c>
      <c r="H192" s="16">
        <f t="shared" si="68"/>
        <v>6.3010310245183376</v>
      </c>
      <c r="I192" s="16">
        <f t="shared" si="68"/>
        <v>6.3010310245183376</v>
      </c>
      <c r="J192" s="16">
        <f t="shared" si="68"/>
        <v>6.3010310245183376</v>
      </c>
      <c r="K192" t="str">
        <f t="shared" si="67"/>
        <v>RSHEHPV323</v>
      </c>
      <c r="L192" t="s">
        <v>186</v>
      </c>
      <c r="N192" t="str">
        <f>$B$29</f>
        <v>RSCEHPV323</v>
      </c>
    </row>
    <row r="193" spans="2:14" x14ac:dyDescent="0.3">
      <c r="B193" s="15" t="s">
        <v>227</v>
      </c>
      <c r="C193" s="15" t="s">
        <v>172</v>
      </c>
      <c r="D193" s="15">
        <v>2023</v>
      </c>
      <c r="E193" s="16">
        <f t="shared" ref="E193:J195" si="69">_xlfn.XLOOKUP($N193,$B$2:$B$35,$E$2:$E$35)</f>
        <v>6.3010310245183376</v>
      </c>
      <c r="F193" s="16">
        <f t="shared" si="69"/>
        <v>6.3010310245183376</v>
      </c>
      <c r="G193" s="16">
        <f t="shared" si="69"/>
        <v>6.3010310245183376</v>
      </c>
      <c r="H193" s="16">
        <f t="shared" si="69"/>
        <v>6.3010310245183376</v>
      </c>
      <c r="I193" s="16">
        <f t="shared" si="69"/>
        <v>6.3010310245183376</v>
      </c>
      <c r="J193" s="16">
        <f t="shared" si="69"/>
        <v>6.3010310245183376</v>
      </c>
      <c r="K193" t="str">
        <f t="shared" si="67"/>
        <v>RSHEHPV323</v>
      </c>
      <c r="L193" t="s">
        <v>186</v>
      </c>
      <c r="N193" t="str">
        <f t="shared" ref="N193:N195" si="70">$B$29</f>
        <v>RSCEHPV323</v>
      </c>
    </row>
    <row r="194" spans="2:14" x14ac:dyDescent="0.3">
      <c r="B194" s="15" t="s">
        <v>177</v>
      </c>
      <c r="C194" s="15" t="s">
        <v>172</v>
      </c>
      <c r="D194" s="15">
        <v>2023</v>
      </c>
      <c r="E194" s="16">
        <f t="shared" si="69"/>
        <v>6.3010310245183376</v>
      </c>
      <c r="F194" s="16">
        <f t="shared" si="69"/>
        <v>6.3010310245183376</v>
      </c>
      <c r="G194" s="16">
        <f t="shared" si="69"/>
        <v>6.3010310245183376</v>
      </c>
      <c r="H194" s="16">
        <f t="shared" si="69"/>
        <v>6.3010310245183376</v>
      </c>
      <c r="I194" s="16">
        <f t="shared" si="69"/>
        <v>6.3010310245183376</v>
      </c>
      <c r="J194" s="16">
        <f t="shared" si="69"/>
        <v>6.3010310245183376</v>
      </c>
      <c r="K194" t="str">
        <f t="shared" si="67"/>
        <v>RSHEHPV323</v>
      </c>
      <c r="L194" t="s">
        <v>186</v>
      </c>
      <c r="N194" t="str">
        <f t="shared" si="70"/>
        <v>RSCEHPV323</v>
      </c>
    </row>
    <row r="195" spans="2:14" x14ac:dyDescent="0.3">
      <c r="B195" s="15" t="s">
        <v>176</v>
      </c>
      <c r="C195" s="15" t="s">
        <v>172</v>
      </c>
      <c r="D195" s="15">
        <v>2023</v>
      </c>
      <c r="E195" s="16">
        <f t="shared" si="69"/>
        <v>6.3010310245183376</v>
      </c>
      <c r="F195" s="16">
        <f t="shared" si="69"/>
        <v>6.3010310245183376</v>
      </c>
      <c r="G195" s="16">
        <f t="shared" si="69"/>
        <v>6.3010310245183376</v>
      </c>
      <c r="H195" s="16">
        <f t="shared" si="69"/>
        <v>6.3010310245183376</v>
      </c>
      <c r="I195" s="16">
        <f t="shared" si="69"/>
        <v>6.3010310245183376</v>
      </c>
      <c r="J195" s="16">
        <f t="shared" si="69"/>
        <v>6.3010310245183376</v>
      </c>
      <c r="K195" t="str">
        <f t="shared" si="67"/>
        <v>RSHEHPV323</v>
      </c>
      <c r="L195" t="s">
        <v>186</v>
      </c>
      <c r="N195" t="str">
        <f t="shared" si="70"/>
        <v>RSCEHPV323</v>
      </c>
    </row>
    <row r="196" spans="2:14" x14ac:dyDescent="0.3">
      <c r="B196" s="15" t="s">
        <v>175</v>
      </c>
      <c r="C196" s="15" t="s">
        <v>172</v>
      </c>
      <c r="D196" s="15">
        <v>2023</v>
      </c>
      <c r="E196" s="16">
        <f t="shared" ref="E196:J199" si="71">_xlfn.XLOOKUP($K196,$B$2:$B$29,$E$2:$E$29)</f>
        <v>3.1065548306927617</v>
      </c>
      <c r="F196" s="16">
        <f t="shared" si="71"/>
        <v>3.1065548306927617</v>
      </c>
      <c r="G196" s="16">
        <f t="shared" si="71"/>
        <v>3.1065548306927617</v>
      </c>
      <c r="H196" s="16">
        <f t="shared" si="71"/>
        <v>3.1065548306927617</v>
      </c>
      <c r="I196" s="16">
        <f t="shared" si="71"/>
        <v>3.1065548306927617</v>
      </c>
      <c r="J196" s="16">
        <f t="shared" si="71"/>
        <v>3.1065548306927617</v>
      </c>
      <c r="K196" t="str">
        <f t="shared" si="67"/>
        <v>RSHEHPV323</v>
      </c>
      <c r="L196" t="s">
        <v>186</v>
      </c>
    </row>
    <row r="197" spans="2:14" x14ac:dyDescent="0.3">
      <c r="B197" s="15" t="s">
        <v>228</v>
      </c>
      <c r="C197" s="15" t="s">
        <v>172</v>
      </c>
      <c r="D197" s="15">
        <v>2023</v>
      </c>
      <c r="E197" s="16">
        <f t="shared" si="71"/>
        <v>3.1065548306927617</v>
      </c>
      <c r="F197" s="16">
        <f t="shared" si="71"/>
        <v>3.1065548306927617</v>
      </c>
      <c r="G197" s="16">
        <f t="shared" si="71"/>
        <v>3.1065548306927617</v>
      </c>
      <c r="H197" s="16">
        <f t="shared" si="71"/>
        <v>3.1065548306927617</v>
      </c>
      <c r="I197" s="16">
        <f t="shared" si="71"/>
        <v>3.1065548306927617</v>
      </c>
      <c r="J197" s="16">
        <f t="shared" si="71"/>
        <v>3.1065548306927617</v>
      </c>
      <c r="K197" t="str">
        <f t="shared" si="67"/>
        <v>RSHEHPV323</v>
      </c>
      <c r="L197" t="s">
        <v>186</v>
      </c>
    </row>
    <row r="198" spans="2:14" x14ac:dyDescent="0.3">
      <c r="B198" s="15" t="s">
        <v>174</v>
      </c>
      <c r="C198" s="15" t="s">
        <v>172</v>
      </c>
      <c r="D198" s="15">
        <v>2023</v>
      </c>
      <c r="E198" s="16">
        <f t="shared" si="71"/>
        <v>3.1065548306927617</v>
      </c>
      <c r="F198" s="16">
        <f t="shared" si="71"/>
        <v>3.1065548306927617</v>
      </c>
      <c r="G198" s="16">
        <f t="shared" si="71"/>
        <v>3.1065548306927617</v>
      </c>
      <c r="H198" s="16">
        <f t="shared" si="71"/>
        <v>3.1065548306927617</v>
      </c>
      <c r="I198" s="16">
        <f t="shared" si="71"/>
        <v>3.1065548306927617</v>
      </c>
      <c r="J198" s="16">
        <f t="shared" si="71"/>
        <v>3.1065548306927617</v>
      </c>
      <c r="K198" t="str">
        <f t="shared" si="67"/>
        <v>RSHEHPV323</v>
      </c>
      <c r="L198" t="s">
        <v>186</v>
      </c>
    </row>
    <row r="199" spans="2:14" x14ac:dyDescent="0.3">
      <c r="B199" s="14" t="s">
        <v>173</v>
      </c>
      <c r="C199" s="14" t="s">
        <v>172</v>
      </c>
      <c r="D199" s="15">
        <v>2023</v>
      </c>
      <c r="E199" s="20">
        <f t="shared" si="71"/>
        <v>3.1065548306927617</v>
      </c>
      <c r="F199" s="20">
        <f t="shared" si="71"/>
        <v>3.1065548306927617</v>
      </c>
      <c r="G199" s="20">
        <f t="shared" si="71"/>
        <v>3.1065548306927617</v>
      </c>
      <c r="H199" s="20">
        <f t="shared" si="71"/>
        <v>3.1065548306927617</v>
      </c>
      <c r="I199" s="20">
        <f t="shared" si="71"/>
        <v>3.1065548306927617</v>
      </c>
      <c r="J199" s="20">
        <f t="shared" si="71"/>
        <v>3.1065548306927617</v>
      </c>
      <c r="K199" t="str">
        <f t="shared" si="67"/>
        <v>RSHEHPV323</v>
      </c>
      <c r="L199" t="s">
        <v>186</v>
      </c>
    </row>
    <row r="200" spans="2:14" x14ac:dyDescent="0.3">
      <c r="B200" s="15" t="s">
        <v>223</v>
      </c>
      <c r="C200" s="15" t="s">
        <v>172</v>
      </c>
      <c r="D200" s="15">
        <v>2050</v>
      </c>
      <c r="E200" s="16">
        <f t="shared" ref="E200:J203" si="72">E208*$N200</f>
        <v>3.7278657968313138</v>
      </c>
      <c r="F200" s="16">
        <f t="shared" si="72"/>
        <v>3.7278657968313138</v>
      </c>
      <c r="G200" s="16">
        <f t="shared" si="72"/>
        <v>3.7278657968313138</v>
      </c>
      <c r="H200" s="16">
        <f t="shared" si="72"/>
        <v>3.7278657968313138</v>
      </c>
      <c r="I200" s="16">
        <f t="shared" si="72"/>
        <v>3.7278657968313138</v>
      </c>
      <c r="J200" s="16">
        <f t="shared" si="72"/>
        <v>3.7278657968313138</v>
      </c>
      <c r="K200" t="str">
        <f t="shared" si="67"/>
        <v>RSHEHPV323</v>
      </c>
      <c r="L200" t="s">
        <v>186</v>
      </c>
      <c r="N200">
        <v>1.2</v>
      </c>
    </row>
    <row r="201" spans="2:14" x14ac:dyDescent="0.3">
      <c r="B201" s="15" t="s">
        <v>226</v>
      </c>
      <c r="C201" s="15" t="s">
        <v>172</v>
      </c>
      <c r="D201" s="15">
        <v>2050</v>
      </c>
      <c r="E201" s="16">
        <f t="shared" si="72"/>
        <v>3.7278657968313138</v>
      </c>
      <c r="F201" s="16">
        <f t="shared" si="72"/>
        <v>3.7278657968313138</v>
      </c>
      <c r="G201" s="16">
        <f t="shared" si="72"/>
        <v>3.7278657968313138</v>
      </c>
      <c r="H201" s="16">
        <f t="shared" si="72"/>
        <v>3.7278657968313138</v>
      </c>
      <c r="I201" s="16">
        <f t="shared" si="72"/>
        <v>3.7278657968313138</v>
      </c>
      <c r="J201" s="16">
        <f t="shared" si="72"/>
        <v>3.7278657968313138</v>
      </c>
      <c r="K201" t="str">
        <f t="shared" si="67"/>
        <v>RSHEHPV323</v>
      </c>
      <c r="L201" t="s">
        <v>186</v>
      </c>
      <c r="N201">
        <v>1.2</v>
      </c>
    </row>
    <row r="202" spans="2:14" x14ac:dyDescent="0.3">
      <c r="B202" s="15" t="s">
        <v>224</v>
      </c>
      <c r="C202" s="15" t="s">
        <v>172</v>
      </c>
      <c r="D202" s="15">
        <v>2050</v>
      </c>
      <c r="E202" s="16">
        <f t="shared" si="72"/>
        <v>3.7278657968313138</v>
      </c>
      <c r="F202" s="16">
        <f t="shared" si="72"/>
        <v>3.7278657968313138</v>
      </c>
      <c r="G202" s="16">
        <f t="shared" si="72"/>
        <v>3.7278657968313138</v>
      </c>
      <c r="H202" s="16">
        <f t="shared" si="72"/>
        <v>3.7278657968313138</v>
      </c>
      <c r="I202" s="16">
        <f t="shared" si="72"/>
        <v>3.7278657968313138</v>
      </c>
      <c r="J202" s="16">
        <f t="shared" si="72"/>
        <v>3.7278657968313138</v>
      </c>
      <c r="K202" t="str">
        <f t="shared" si="67"/>
        <v>RSHEHPV323</v>
      </c>
      <c r="L202" t="s">
        <v>186</v>
      </c>
      <c r="N202">
        <v>1.2</v>
      </c>
    </row>
    <row r="203" spans="2:14" x14ac:dyDescent="0.3">
      <c r="B203" s="15" t="s">
        <v>225</v>
      </c>
      <c r="C203" s="15" t="s">
        <v>172</v>
      </c>
      <c r="D203" s="15">
        <v>2050</v>
      </c>
      <c r="E203" s="16">
        <f t="shared" si="72"/>
        <v>3.7278657968313138</v>
      </c>
      <c r="F203" s="16">
        <f t="shared" si="72"/>
        <v>3.7278657968313138</v>
      </c>
      <c r="G203" s="16">
        <f t="shared" si="72"/>
        <v>3.7278657968313138</v>
      </c>
      <c r="H203" s="16">
        <f t="shared" si="72"/>
        <v>3.7278657968313138</v>
      </c>
      <c r="I203" s="16">
        <f t="shared" si="72"/>
        <v>3.7278657968313138</v>
      </c>
      <c r="J203" s="16">
        <f t="shared" si="72"/>
        <v>3.7278657968313138</v>
      </c>
      <c r="K203" t="str">
        <f t="shared" si="67"/>
        <v>RSHEHPV323</v>
      </c>
      <c r="L203" t="s">
        <v>186</v>
      </c>
      <c r="N203">
        <v>1.2</v>
      </c>
    </row>
    <row r="204" spans="2:14" x14ac:dyDescent="0.3">
      <c r="B204" s="15" t="s">
        <v>178</v>
      </c>
      <c r="C204" s="15" t="s">
        <v>172</v>
      </c>
      <c r="D204" s="15">
        <v>2050</v>
      </c>
      <c r="E204" s="16">
        <f>_xlfn.XLOOKUP($N204,$B$2:$B$35,$E$2:$E$35)</f>
        <v>6.3010310245183376</v>
      </c>
      <c r="F204" s="16">
        <f t="shared" ref="F204:J204" si="73">_xlfn.XLOOKUP($N204,$B$2:$B$35,$E$2:$E$35)</f>
        <v>6.3010310245183376</v>
      </c>
      <c r="G204" s="16">
        <f t="shared" si="73"/>
        <v>6.3010310245183376</v>
      </c>
      <c r="H204" s="16">
        <f t="shared" si="73"/>
        <v>6.3010310245183376</v>
      </c>
      <c r="I204" s="16">
        <f t="shared" si="73"/>
        <v>6.3010310245183376</v>
      </c>
      <c r="J204" s="16">
        <f t="shared" si="73"/>
        <v>6.3010310245183376</v>
      </c>
      <c r="K204" t="str">
        <f t="shared" si="67"/>
        <v>RSHEHPV323</v>
      </c>
      <c r="L204" t="s">
        <v>186</v>
      </c>
      <c r="N204" t="str">
        <f>$B$29</f>
        <v>RSCEHPV323</v>
      </c>
    </row>
    <row r="205" spans="2:14" x14ac:dyDescent="0.3">
      <c r="B205" s="15" t="s">
        <v>227</v>
      </c>
      <c r="C205" s="15" t="s">
        <v>172</v>
      </c>
      <c r="D205" s="15">
        <v>2050</v>
      </c>
      <c r="E205" s="16">
        <f t="shared" ref="E205:J207" si="74">_xlfn.XLOOKUP($N205,$B$2:$B$35,$E$2:$E$35)</f>
        <v>6.3010310245183376</v>
      </c>
      <c r="F205" s="16">
        <f t="shared" si="74"/>
        <v>6.3010310245183376</v>
      </c>
      <c r="G205" s="16">
        <f t="shared" si="74"/>
        <v>6.3010310245183376</v>
      </c>
      <c r="H205" s="16">
        <f t="shared" si="74"/>
        <v>6.3010310245183376</v>
      </c>
      <c r="I205" s="16">
        <f t="shared" si="74"/>
        <v>6.3010310245183376</v>
      </c>
      <c r="J205" s="16">
        <f t="shared" si="74"/>
        <v>6.3010310245183376</v>
      </c>
      <c r="K205" t="str">
        <f t="shared" si="67"/>
        <v>RSHEHPV323</v>
      </c>
      <c r="L205" t="s">
        <v>186</v>
      </c>
      <c r="N205" t="str">
        <f t="shared" ref="N205:N207" si="75">$B$29</f>
        <v>RSCEHPV323</v>
      </c>
    </row>
    <row r="206" spans="2:14" x14ac:dyDescent="0.3">
      <c r="B206" s="15" t="s">
        <v>177</v>
      </c>
      <c r="C206" s="15" t="s">
        <v>172</v>
      </c>
      <c r="D206" s="15">
        <v>2050</v>
      </c>
      <c r="E206" s="16">
        <f t="shared" si="74"/>
        <v>6.3010310245183376</v>
      </c>
      <c r="F206" s="16">
        <f t="shared" si="74"/>
        <v>6.3010310245183376</v>
      </c>
      <c r="G206" s="16">
        <f t="shared" si="74"/>
        <v>6.3010310245183376</v>
      </c>
      <c r="H206" s="16">
        <f t="shared" si="74"/>
        <v>6.3010310245183376</v>
      </c>
      <c r="I206" s="16">
        <f t="shared" si="74"/>
        <v>6.3010310245183376</v>
      </c>
      <c r="J206" s="16">
        <f t="shared" si="74"/>
        <v>6.3010310245183376</v>
      </c>
      <c r="K206" t="str">
        <f t="shared" si="67"/>
        <v>RSHEHPV323</v>
      </c>
      <c r="L206" t="s">
        <v>186</v>
      </c>
      <c r="N206" t="str">
        <f t="shared" si="75"/>
        <v>RSCEHPV323</v>
      </c>
    </row>
    <row r="207" spans="2:14" x14ac:dyDescent="0.3">
      <c r="B207" s="15" t="s">
        <v>176</v>
      </c>
      <c r="C207" s="15" t="s">
        <v>172</v>
      </c>
      <c r="D207" s="15">
        <v>2050</v>
      </c>
      <c r="E207" s="16">
        <f t="shared" si="74"/>
        <v>6.3010310245183376</v>
      </c>
      <c r="F207" s="16">
        <f t="shared" si="74"/>
        <v>6.3010310245183376</v>
      </c>
      <c r="G207" s="16">
        <f t="shared" si="74"/>
        <v>6.3010310245183376</v>
      </c>
      <c r="H207" s="16">
        <f t="shared" si="74"/>
        <v>6.3010310245183376</v>
      </c>
      <c r="I207" s="16">
        <f t="shared" si="74"/>
        <v>6.3010310245183376</v>
      </c>
      <c r="J207" s="16">
        <f t="shared" si="74"/>
        <v>6.3010310245183376</v>
      </c>
      <c r="K207" t="str">
        <f t="shared" si="67"/>
        <v>RSHEHPV323</v>
      </c>
      <c r="L207" t="s">
        <v>186</v>
      </c>
      <c r="N207" t="str">
        <f t="shared" si="75"/>
        <v>RSCEHPV323</v>
      </c>
    </row>
    <row r="208" spans="2:14" x14ac:dyDescent="0.3">
      <c r="B208" s="15" t="s">
        <v>175</v>
      </c>
      <c r="C208" s="15" t="s">
        <v>172</v>
      </c>
      <c r="D208" s="15">
        <v>2050</v>
      </c>
      <c r="E208" s="16">
        <f t="shared" ref="E208:J211" si="76">_xlfn.XLOOKUP($K208,$B$2:$B$29,$E$2:$E$29)</f>
        <v>3.1065548306927617</v>
      </c>
      <c r="F208" s="16">
        <f t="shared" si="76"/>
        <v>3.1065548306927617</v>
      </c>
      <c r="G208" s="16">
        <f t="shared" si="76"/>
        <v>3.1065548306927617</v>
      </c>
      <c r="H208" s="16">
        <f t="shared" si="76"/>
        <v>3.1065548306927617</v>
      </c>
      <c r="I208" s="16">
        <f t="shared" si="76"/>
        <v>3.1065548306927617</v>
      </c>
      <c r="J208" s="16">
        <f t="shared" si="76"/>
        <v>3.1065548306927617</v>
      </c>
      <c r="K208" t="str">
        <f t="shared" si="67"/>
        <v>RSHEHPV323</v>
      </c>
      <c r="L208" t="s">
        <v>186</v>
      </c>
    </row>
    <row r="209" spans="2:14" x14ac:dyDescent="0.3">
      <c r="B209" s="15" t="s">
        <v>228</v>
      </c>
      <c r="C209" s="15" t="s">
        <v>172</v>
      </c>
      <c r="D209" s="15">
        <v>2050</v>
      </c>
      <c r="E209" s="16">
        <f t="shared" si="76"/>
        <v>3.1065548306927617</v>
      </c>
      <c r="F209" s="16">
        <f t="shared" si="76"/>
        <v>3.1065548306927617</v>
      </c>
      <c r="G209" s="16">
        <f t="shared" si="76"/>
        <v>3.1065548306927617</v>
      </c>
      <c r="H209" s="16">
        <f t="shared" si="76"/>
        <v>3.1065548306927617</v>
      </c>
      <c r="I209" s="16">
        <f t="shared" si="76"/>
        <v>3.1065548306927617</v>
      </c>
      <c r="J209" s="16">
        <f t="shared" si="76"/>
        <v>3.1065548306927617</v>
      </c>
      <c r="K209" t="str">
        <f t="shared" si="67"/>
        <v>RSHEHPV323</v>
      </c>
      <c r="L209" t="s">
        <v>186</v>
      </c>
    </row>
    <row r="210" spans="2:14" x14ac:dyDescent="0.3">
      <c r="B210" s="15" t="s">
        <v>174</v>
      </c>
      <c r="C210" s="15" t="s">
        <v>172</v>
      </c>
      <c r="D210" s="15">
        <v>2050</v>
      </c>
      <c r="E210" s="16">
        <f t="shared" si="76"/>
        <v>3.1065548306927617</v>
      </c>
      <c r="F210" s="16">
        <f t="shared" si="76"/>
        <v>3.1065548306927617</v>
      </c>
      <c r="G210" s="16">
        <f t="shared" si="76"/>
        <v>3.1065548306927617</v>
      </c>
      <c r="H210" s="16">
        <f t="shared" si="76"/>
        <v>3.1065548306927617</v>
      </c>
      <c r="I210" s="16">
        <f t="shared" si="76"/>
        <v>3.1065548306927617</v>
      </c>
      <c r="J210" s="16">
        <f t="shared" si="76"/>
        <v>3.1065548306927617</v>
      </c>
      <c r="K210" t="str">
        <f t="shared" si="67"/>
        <v>RSHEHPV323</v>
      </c>
      <c r="L210" t="s">
        <v>186</v>
      </c>
    </row>
    <row r="211" spans="2:14" x14ac:dyDescent="0.3">
      <c r="B211" s="14" t="s">
        <v>173</v>
      </c>
      <c r="C211" s="14" t="s">
        <v>172</v>
      </c>
      <c r="D211" s="14">
        <v>2050</v>
      </c>
      <c r="E211" s="20">
        <f t="shared" si="76"/>
        <v>3.1065548306927617</v>
      </c>
      <c r="F211" s="20">
        <f t="shared" si="76"/>
        <v>3.1065548306927617</v>
      </c>
      <c r="G211" s="20">
        <f t="shared" si="76"/>
        <v>3.1065548306927617</v>
      </c>
      <c r="H211" s="20">
        <f t="shared" si="76"/>
        <v>3.1065548306927617</v>
      </c>
      <c r="I211" s="20">
        <f t="shared" si="76"/>
        <v>3.1065548306927617</v>
      </c>
      <c r="J211" s="20">
        <f t="shared" si="76"/>
        <v>3.1065548306927617</v>
      </c>
      <c r="K211" t="str">
        <f t="shared" si="67"/>
        <v>RSHEHPV323</v>
      </c>
      <c r="L211" t="s">
        <v>186</v>
      </c>
    </row>
    <row r="212" spans="2:14" x14ac:dyDescent="0.3">
      <c r="B212" s="15" t="s">
        <v>223</v>
      </c>
      <c r="C212" s="15" t="s">
        <v>172</v>
      </c>
      <c r="D212" s="15">
        <v>2030</v>
      </c>
      <c r="E212" s="16">
        <f t="shared" ref="E212:J215" si="77">E220*$N212</f>
        <v>2.7431465297437971</v>
      </c>
      <c r="F212" s="16">
        <f t="shared" si="77"/>
        <v>2.7431465297437971</v>
      </c>
      <c r="G212" s="16">
        <f t="shared" si="77"/>
        <v>2.7431465297437971</v>
      </c>
      <c r="H212" s="16">
        <f t="shared" si="77"/>
        <v>2.7431465297437971</v>
      </c>
      <c r="I212" s="16">
        <f t="shared" si="77"/>
        <v>2.7431465297437971</v>
      </c>
      <c r="J212" s="16">
        <f t="shared" si="77"/>
        <v>2.7431465297437971</v>
      </c>
      <c r="K212" t="str">
        <f t="shared" ref="K212:K235" si="78">$B$9</f>
        <v>RSHEHPV130</v>
      </c>
      <c r="L212" t="s">
        <v>186</v>
      </c>
      <c r="N212">
        <v>1.2</v>
      </c>
    </row>
    <row r="213" spans="2:14" x14ac:dyDescent="0.3">
      <c r="B213" s="15" t="s">
        <v>226</v>
      </c>
      <c r="C213" s="15" t="s">
        <v>172</v>
      </c>
      <c r="D213" s="15">
        <v>2030</v>
      </c>
      <c r="E213" s="16">
        <f t="shared" si="77"/>
        <v>2.7431465297437971</v>
      </c>
      <c r="F213" s="16">
        <f t="shared" si="77"/>
        <v>2.7431465297437971</v>
      </c>
      <c r="G213" s="16">
        <f t="shared" si="77"/>
        <v>2.7431465297437971</v>
      </c>
      <c r="H213" s="16">
        <f t="shared" si="77"/>
        <v>2.7431465297437971</v>
      </c>
      <c r="I213" s="16">
        <f t="shared" si="77"/>
        <v>2.7431465297437971</v>
      </c>
      <c r="J213" s="16">
        <f t="shared" si="77"/>
        <v>2.7431465297437971</v>
      </c>
      <c r="K213" t="str">
        <f t="shared" si="78"/>
        <v>RSHEHPV130</v>
      </c>
      <c r="L213" t="s">
        <v>186</v>
      </c>
      <c r="N213">
        <v>1.2</v>
      </c>
    </row>
    <row r="214" spans="2:14" x14ac:dyDescent="0.3">
      <c r="B214" s="15" t="s">
        <v>224</v>
      </c>
      <c r="C214" s="15" t="s">
        <v>172</v>
      </c>
      <c r="D214" s="15">
        <v>2030</v>
      </c>
      <c r="E214" s="16">
        <f t="shared" si="77"/>
        <v>2.7431465297437971</v>
      </c>
      <c r="F214" s="16">
        <f t="shared" si="77"/>
        <v>2.7431465297437971</v>
      </c>
      <c r="G214" s="16">
        <f t="shared" si="77"/>
        <v>2.7431465297437971</v>
      </c>
      <c r="H214" s="16">
        <f t="shared" si="77"/>
        <v>2.7431465297437971</v>
      </c>
      <c r="I214" s="16">
        <f t="shared" si="77"/>
        <v>2.7431465297437971</v>
      </c>
      <c r="J214" s="16">
        <f t="shared" si="77"/>
        <v>2.7431465297437971</v>
      </c>
      <c r="K214" t="str">
        <f t="shared" si="78"/>
        <v>RSHEHPV130</v>
      </c>
      <c r="L214" t="s">
        <v>186</v>
      </c>
      <c r="N214">
        <v>1.2</v>
      </c>
    </row>
    <row r="215" spans="2:14" x14ac:dyDescent="0.3">
      <c r="B215" s="15" t="s">
        <v>225</v>
      </c>
      <c r="C215" s="15" t="s">
        <v>172</v>
      </c>
      <c r="D215" s="15">
        <v>2030</v>
      </c>
      <c r="E215" s="16">
        <f t="shared" si="77"/>
        <v>2.7431465297437971</v>
      </c>
      <c r="F215" s="16">
        <f t="shared" si="77"/>
        <v>2.7431465297437971</v>
      </c>
      <c r="G215" s="16">
        <f t="shared" si="77"/>
        <v>2.7431465297437971</v>
      </c>
      <c r="H215" s="16">
        <f t="shared" si="77"/>
        <v>2.7431465297437971</v>
      </c>
      <c r="I215" s="16">
        <f t="shared" si="77"/>
        <v>2.7431465297437971</v>
      </c>
      <c r="J215" s="16">
        <f t="shared" si="77"/>
        <v>2.7431465297437971</v>
      </c>
      <c r="K215" t="str">
        <f t="shared" si="78"/>
        <v>RSHEHPV130</v>
      </c>
      <c r="L215" t="s">
        <v>186</v>
      </c>
      <c r="N215">
        <v>1.2</v>
      </c>
    </row>
    <row r="216" spans="2:14" x14ac:dyDescent="0.3">
      <c r="B216" s="15" t="s">
        <v>178</v>
      </c>
      <c r="C216" s="15" t="s">
        <v>172</v>
      </c>
      <c r="D216" s="15">
        <v>2030</v>
      </c>
      <c r="E216" s="16">
        <f>_xlfn.XLOOKUP($N216,$B$2:$B$35,$E$2:$E$35)</f>
        <v>4.4546823987292434</v>
      </c>
      <c r="F216" s="16">
        <f t="shared" ref="F216:J216" si="79">_xlfn.XLOOKUP($N216,$B$2:$B$35,$E$2:$E$35)</f>
        <v>4.4546823987292434</v>
      </c>
      <c r="G216" s="16">
        <f t="shared" si="79"/>
        <v>4.4546823987292434</v>
      </c>
      <c r="H216" s="16">
        <f t="shared" si="79"/>
        <v>4.4546823987292434</v>
      </c>
      <c r="I216" s="16">
        <f t="shared" si="79"/>
        <v>4.4546823987292434</v>
      </c>
      <c r="J216" s="16">
        <f t="shared" si="79"/>
        <v>4.4546823987292434</v>
      </c>
      <c r="K216" t="str">
        <f t="shared" si="78"/>
        <v>RSHEHPV130</v>
      </c>
      <c r="L216" t="s">
        <v>186</v>
      </c>
      <c r="N216" t="str">
        <f>$B$30</f>
        <v>RSCEHPV130</v>
      </c>
    </row>
    <row r="217" spans="2:14" x14ac:dyDescent="0.3">
      <c r="B217" s="15" t="s">
        <v>227</v>
      </c>
      <c r="C217" s="15" t="s">
        <v>172</v>
      </c>
      <c r="D217" s="15">
        <v>2030</v>
      </c>
      <c r="E217" s="16">
        <f t="shared" ref="E217:J219" si="80">_xlfn.XLOOKUP($N217,$B$2:$B$35,$E$2:$E$35)</f>
        <v>4.4546823987292434</v>
      </c>
      <c r="F217" s="16">
        <f t="shared" si="80"/>
        <v>4.4546823987292434</v>
      </c>
      <c r="G217" s="16">
        <f t="shared" si="80"/>
        <v>4.4546823987292434</v>
      </c>
      <c r="H217" s="16">
        <f t="shared" si="80"/>
        <v>4.4546823987292434</v>
      </c>
      <c r="I217" s="16">
        <f t="shared" si="80"/>
        <v>4.4546823987292434</v>
      </c>
      <c r="J217" s="16">
        <f t="shared" si="80"/>
        <v>4.4546823987292434</v>
      </c>
      <c r="K217" t="str">
        <f t="shared" si="78"/>
        <v>RSHEHPV130</v>
      </c>
      <c r="L217" t="s">
        <v>186</v>
      </c>
      <c r="N217" t="str">
        <f t="shared" ref="N217:N219" si="81">$B$30</f>
        <v>RSCEHPV130</v>
      </c>
    </row>
    <row r="218" spans="2:14" x14ac:dyDescent="0.3">
      <c r="B218" s="15" t="s">
        <v>177</v>
      </c>
      <c r="C218" s="15" t="s">
        <v>172</v>
      </c>
      <c r="D218" s="15">
        <v>2030</v>
      </c>
      <c r="E218" s="16">
        <f t="shared" si="80"/>
        <v>4.4546823987292434</v>
      </c>
      <c r="F218" s="16">
        <f t="shared" si="80"/>
        <v>4.4546823987292434</v>
      </c>
      <c r="G218" s="16">
        <f t="shared" si="80"/>
        <v>4.4546823987292434</v>
      </c>
      <c r="H218" s="16">
        <f t="shared" si="80"/>
        <v>4.4546823987292434</v>
      </c>
      <c r="I218" s="16">
        <f t="shared" si="80"/>
        <v>4.4546823987292434</v>
      </c>
      <c r="J218" s="16">
        <f t="shared" si="80"/>
        <v>4.4546823987292434</v>
      </c>
      <c r="K218" t="str">
        <f t="shared" si="78"/>
        <v>RSHEHPV130</v>
      </c>
      <c r="L218" t="s">
        <v>186</v>
      </c>
      <c r="N218" t="str">
        <f t="shared" si="81"/>
        <v>RSCEHPV130</v>
      </c>
    </row>
    <row r="219" spans="2:14" x14ac:dyDescent="0.3">
      <c r="B219" s="15" t="s">
        <v>176</v>
      </c>
      <c r="C219" s="15" t="s">
        <v>172</v>
      </c>
      <c r="D219" s="15">
        <v>2030</v>
      </c>
      <c r="E219" s="16">
        <f t="shared" si="80"/>
        <v>4.4546823987292434</v>
      </c>
      <c r="F219" s="16">
        <f t="shared" si="80"/>
        <v>4.4546823987292434</v>
      </c>
      <c r="G219" s="16">
        <f t="shared" si="80"/>
        <v>4.4546823987292434</v>
      </c>
      <c r="H219" s="16">
        <f t="shared" si="80"/>
        <v>4.4546823987292434</v>
      </c>
      <c r="I219" s="16">
        <f t="shared" si="80"/>
        <v>4.4546823987292434</v>
      </c>
      <c r="J219" s="16">
        <f t="shared" si="80"/>
        <v>4.4546823987292434</v>
      </c>
      <c r="K219" t="str">
        <f t="shared" si="78"/>
        <v>RSHEHPV130</v>
      </c>
      <c r="L219" t="s">
        <v>186</v>
      </c>
      <c r="N219" t="str">
        <f t="shared" si="81"/>
        <v>RSCEHPV130</v>
      </c>
    </row>
    <row r="220" spans="2:14" x14ac:dyDescent="0.3">
      <c r="B220" s="15" t="s">
        <v>175</v>
      </c>
      <c r="C220" s="15" t="s">
        <v>172</v>
      </c>
      <c r="D220" s="15">
        <v>2030</v>
      </c>
      <c r="E220" s="16">
        <f t="shared" ref="E220:J223" si="82">_xlfn.XLOOKUP($K220,$B$2:$B$29,$E$2:$E$29)</f>
        <v>2.2859554414531642</v>
      </c>
      <c r="F220" s="16">
        <f t="shared" si="82"/>
        <v>2.2859554414531642</v>
      </c>
      <c r="G220" s="16">
        <f t="shared" si="82"/>
        <v>2.2859554414531642</v>
      </c>
      <c r="H220" s="16">
        <f t="shared" si="82"/>
        <v>2.2859554414531642</v>
      </c>
      <c r="I220" s="16">
        <f t="shared" si="82"/>
        <v>2.2859554414531642</v>
      </c>
      <c r="J220" s="16">
        <f t="shared" si="82"/>
        <v>2.2859554414531642</v>
      </c>
      <c r="K220" t="str">
        <f t="shared" si="78"/>
        <v>RSHEHPV130</v>
      </c>
      <c r="L220" t="s">
        <v>186</v>
      </c>
    </row>
    <row r="221" spans="2:14" x14ac:dyDescent="0.3">
      <c r="B221" s="15" t="s">
        <v>228</v>
      </c>
      <c r="C221" s="15" t="s">
        <v>172</v>
      </c>
      <c r="D221" s="15">
        <v>2030</v>
      </c>
      <c r="E221" s="16">
        <f t="shared" si="82"/>
        <v>2.2859554414531642</v>
      </c>
      <c r="F221" s="16">
        <f t="shared" si="82"/>
        <v>2.2859554414531642</v>
      </c>
      <c r="G221" s="16">
        <f t="shared" si="82"/>
        <v>2.2859554414531642</v>
      </c>
      <c r="H221" s="16">
        <f t="shared" si="82"/>
        <v>2.2859554414531642</v>
      </c>
      <c r="I221" s="16">
        <f t="shared" si="82"/>
        <v>2.2859554414531642</v>
      </c>
      <c r="J221" s="16">
        <f t="shared" si="82"/>
        <v>2.2859554414531642</v>
      </c>
      <c r="K221" t="str">
        <f t="shared" si="78"/>
        <v>RSHEHPV130</v>
      </c>
      <c r="L221" t="s">
        <v>186</v>
      </c>
    </row>
    <row r="222" spans="2:14" x14ac:dyDescent="0.3">
      <c r="B222" s="15" t="s">
        <v>174</v>
      </c>
      <c r="C222" s="15" t="s">
        <v>172</v>
      </c>
      <c r="D222" s="15">
        <v>2030</v>
      </c>
      <c r="E222" s="16">
        <f t="shared" si="82"/>
        <v>2.2859554414531642</v>
      </c>
      <c r="F222" s="16">
        <f t="shared" si="82"/>
        <v>2.2859554414531642</v>
      </c>
      <c r="G222" s="16">
        <f t="shared" si="82"/>
        <v>2.2859554414531642</v>
      </c>
      <c r="H222" s="16">
        <f t="shared" si="82"/>
        <v>2.2859554414531642</v>
      </c>
      <c r="I222" s="16">
        <f t="shared" si="82"/>
        <v>2.2859554414531642</v>
      </c>
      <c r="J222" s="16">
        <f t="shared" si="82"/>
        <v>2.2859554414531642</v>
      </c>
      <c r="K222" t="str">
        <f t="shared" si="78"/>
        <v>RSHEHPV130</v>
      </c>
      <c r="L222" t="s">
        <v>186</v>
      </c>
    </row>
    <row r="223" spans="2:14" x14ac:dyDescent="0.3">
      <c r="B223" s="14" t="s">
        <v>173</v>
      </c>
      <c r="C223" s="14" t="s">
        <v>172</v>
      </c>
      <c r="D223" s="15">
        <v>2030</v>
      </c>
      <c r="E223" s="20">
        <f t="shared" si="82"/>
        <v>2.2859554414531642</v>
      </c>
      <c r="F223" s="20">
        <f t="shared" si="82"/>
        <v>2.2859554414531642</v>
      </c>
      <c r="G223" s="20">
        <f t="shared" si="82"/>
        <v>2.2859554414531642</v>
      </c>
      <c r="H223" s="20">
        <f t="shared" si="82"/>
        <v>2.2859554414531642</v>
      </c>
      <c r="I223" s="20">
        <f t="shared" si="82"/>
        <v>2.2859554414531642</v>
      </c>
      <c r="J223" s="20">
        <f t="shared" si="82"/>
        <v>2.2859554414531642</v>
      </c>
      <c r="K223" t="str">
        <f t="shared" si="78"/>
        <v>RSHEHPV130</v>
      </c>
      <c r="L223" t="s">
        <v>186</v>
      </c>
    </row>
    <row r="224" spans="2:14" x14ac:dyDescent="0.3">
      <c r="B224" s="15" t="s">
        <v>223</v>
      </c>
      <c r="C224" s="15" t="s">
        <v>172</v>
      </c>
      <c r="D224" s="15">
        <v>2050</v>
      </c>
      <c r="E224" s="16">
        <f t="shared" ref="E224:J227" si="83">E232*$N224</f>
        <v>2.7431465297437971</v>
      </c>
      <c r="F224" s="16">
        <f t="shared" si="83"/>
        <v>2.7431465297437971</v>
      </c>
      <c r="G224" s="16">
        <f t="shared" si="83"/>
        <v>2.7431465297437971</v>
      </c>
      <c r="H224" s="16">
        <f t="shared" si="83"/>
        <v>2.7431465297437971</v>
      </c>
      <c r="I224" s="16">
        <f t="shared" si="83"/>
        <v>2.7431465297437971</v>
      </c>
      <c r="J224" s="16">
        <f t="shared" si="83"/>
        <v>2.7431465297437971</v>
      </c>
      <c r="K224" t="str">
        <f t="shared" si="78"/>
        <v>RSHEHPV130</v>
      </c>
      <c r="L224" t="s">
        <v>186</v>
      </c>
      <c r="N224">
        <v>1.2</v>
      </c>
    </row>
    <row r="225" spans="2:14" x14ac:dyDescent="0.3">
      <c r="B225" s="15" t="s">
        <v>226</v>
      </c>
      <c r="C225" s="15" t="s">
        <v>172</v>
      </c>
      <c r="D225" s="15">
        <v>2050</v>
      </c>
      <c r="E225" s="16">
        <f t="shared" si="83"/>
        <v>2.7431465297437971</v>
      </c>
      <c r="F225" s="16">
        <f t="shared" si="83"/>
        <v>2.7431465297437971</v>
      </c>
      <c r="G225" s="16">
        <f t="shared" si="83"/>
        <v>2.7431465297437971</v>
      </c>
      <c r="H225" s="16">
        <f t="shared" si="83"/>
        <v>2.7431465297437971</v>
      </c>
      <c r="I225" s="16">
        <f t="shared" si="83"/>
        <v>2.7431465297437971</v>
      </c>
      <c r="J225" s="16">
        <f t="shared" si="83"/>
        <v>2.7431465297437971</v>
      </c>
      <c r="K225" t="str">
        <f t="shared" si="78"/>
        <v>RSHEHPV130</v>
      </c>
      <c r="L225" t="s">
        <v>186</v>
      </c>
      <c r="N225">
        <v>1.2</v>
      </c>
    </row>
    <row r="226" spans="2:14" x14ac:dyDescent="0.3">
      <c r="B226" s="15" t="s">
        <v>224</v>
      </c>
      <c r="C226" s="15" t="s">
        <v>172</v>
      </c>
      <c r="D226" s="15">
        <v>2050</v>
      </c>
      <c r="E226" s="16">
        <f t="shared" si="83"/>
        <v>2.7431465297437971</v>
      </c>
      <c r="F226" s="16">
        <f t="shared" si="83"/>
        <v>2.7431465297437971</v>
      </c>
      <c r="G226" s="16">
        <f t="shared" si="83"/>
        <v>2.7431465297437971</v>
      </c>
      <c r="H226" s="16">
        <f t="shared" si="83"/>
        <v>2.7431465297437971</v>
      </c>
      <c r="I226" s="16">
        <f t="shared" si="83"/>
        <v>2.7431465297437971</v>
      </c>
      <c r="J226" s="16">
        <f t="shared" si="83"/>
        <v>2.7431465297437971</v>
      </c>
      <c r="K226" t="str">
        <f t="shared" si="78"/>
        <v>RSHEHPV130</v>
      </c>
      <c r="L226" t="s">
        <v>186</v>
      </c>
      <c r="N226">
        <v>1.2</v>
      </c>
    </row>
    <row r="227" spans="2:14" x14ac:dyDescent="0.3">
      <c r="B227" s="15" t="s">
        <v>225</v>
      </c>
      <c r="C227" s="15" t="s">
        <v>172</v>
      </c>
      <c r="D227" s="15">
        <v>2050</v>
      </c>
      <c r="E227" s="16">
        <f t="shared" si="83"/>
        <v>2.7431465297437971</v>
      </c>
      <c r="F227" s="16">
        <f t="shared" si="83"/>
        <v>2.7431465297437971</v>
      </c>
      <c r="G227" s="16">
        <f t="shared" si="83"/>
        <v>2.7431465297437971</v>
      </c>
      <c r="H227" s="16">
        <f t="shared" si="83"/>
        <v>2.7431465297437971</v>
      </c>
      <c r="I227" s="16">
        <f t="shared" si="83"/>
        <v>2.7431465297437971</v>
      </c>
      <c r="J227" s="16">
        <f t="shared" si="83"/>
        <v>2.7431465297437971</v>
      </c>
      <c r="K227" t="str">
        <f t="shared" si="78"/>
        <v>RSHEHPV130</v>
      </c>
      <c r="L227" t="s">
        <v>186</v>
      </c>
      <c r="N227">
        <v>1.2</v>
      </c>
    </row>
    <row r="228" spans="2:14" x14ac:dyDescent="0.3">
      <c r="B228" s="15" t="s">
        <v>178</v>
      </c>
      <c r="C228" s="15" t="s">
        <v>172</v>
      </c>
      <c r="D228" s="15">
        <v>2050</v>
      </c>
      <c r="E228" s="16">
        <f>_xlfn.XLOOKUP($N228,$B$2:$B$35,$E$2:$E$35)</f>
        <v>4.4546823987292434</v>
      </c>
      <c r="F228" s="16">
        <f t="shared" ref="F228:J228" si="84">_xlfn.XLOOKUP($N228,$B$2:$B$35,$E$2:$E$35)</f>
        <v>4.4546823987292434</v>
      </c>
      <c r="G228" s="16">
        <f t="shared" si="84"/>
        <v>4.4546823987292434</v>
      </c>
      <c r="H228" s="16">
        <f t="shared" si="84"/>
        <v>4.4546823987292434</v>
      </c>
      <c r="I228" s="16">
        <f t="shared" si="84"/>
        <v>4.4546823987292434</v>
      </c>
      <c r="J228" s="16">
        <f t="shared" si="84"/>
        <v>4.4546823987292434</v>
      </c>
      <c r="K228" t="str">
        <f t="shared" si="78"/>
        <v>RSHEHPV130</v>
      </c>
      <c r="L228" t="s">
        <v>186</v>
      </c>
      <c r="N228" t="str">
        <f>$B$30</f>
        <v>RSCEHPV130</v>
      </c>
    </row>
    <row r="229" spans="2:14" x14ac:dyDescent="0.3">
      <c r="B229" s="15" t="s">
        <v>227</v>
      </c>
      <c r="C229" s="15" t="s">
        <v>172</v>
      </c>
      <c r="D229" s="15">
        <v>2050</v>
      </c>
      <c r="E229" s="16">
        <f t="shared" ref="E229:J231" si="85">_xlfn.XLOOKUP($N229,$B$2:$B$35,$E$2:$E$35)</f>
        <v>4.4546823987292434</v>
      </c>
      <c r="F229" s="16">
        <f t="shared" si="85"/>
        <v>4.4546823987292434</v>
      </c>
      <c r="G229" s="16">
        <f t="shared" si="85"/>
        <v>4.4546823987292434</v>
      </c>
      <c r="H229" s="16">
        <f t="shared" si="85"/>
        <v>4.4546823987292434</v>
      </c>
      <c r="I229" s="16">
        <f t="shared" si="85"/>
        <v>4.4546823987292434</v>
      </c>
      <c r="J229" s="16">
        <f t="shared" si="85"/>
        <v>4.4546823987292434</v>
      </c>
      <c r="K229" t="str">
        <f t="shared" si="78"/>
        <v>RSHEHPV130</v>
      </c>
      <c r="L229" t="s">
        <v>186</v>
      </c>
      <c r="N229" t="str">
        <f t="shared" ref="N229:N231" si="86">$B$30</f>
        <v>RSCEHPV130</v>
      </c>
    </row>
    <row r="230" spans="2:14" x14ac:dyDescent="0.3">
      <c r="B230" s="15" t="s">
        <v>177</v>
      </c>
      <c r="C230" s="15" t="s">
        <v>172</v>
      </c>
      <c r="D230" s="15">
        <v>2050</v>
      </c>
      <c r="E230" s="16">
        <f t="shared" si="85"/>
        <v>4.4546823987292434</v>
      </c>
      <c r="F230" s="16">
        <f t="shared" si="85"/>
        <v>4.4546823987292434</v>
      </c>
      <c r="G230" s="16">
        <f t="shared" si="85"/>
        <v>4.4546823987292434</v>
      </c>
      <c r="H230" s="16">
        <f t="shared" si="85"/>
        <v>4.4546823987292434</v>
      </c>
      <c r="I230" s="16">
        <f t="shared" si="85"/>
        <v>4.4546823987292434</v>
      </c>
      <c r="J230" s="16">
        <f t="shared" si="85"/>
        <v>4.4546823987292434</v>
      </c>
      <c r="K230" t="str">
        <f t="shared" si="78"/>
        <v>RSHEHPV130</v>
      </c>
      <c r="L230" t="s">
        <v>186</v>
      </c>
      <c r="N230" t="str">
        <f t="shared" si="86"/>
        <v>RSCEHPV130</v>
      </c>
    </row>
    <row r="231" spans="2:14" x14ac:dyDescent="0.3">
      <c r="B231" s="15" t="s">
        <v>176</v>
      </c>
      <c r="C231" s="15" t="s">
        <v>172</v>
      </c>
      <c r="D231" s="15">
        <v>2050</v>
      </c>
      <c r="E231" s="16">
        <f t="shared" si="85"/>
        <v>4.4546823987292434</v>
      </c>
      <c r="F231" s="16">
        <f t="shared" si="85"/>
        <v>4.4546823987292434</v>
      </c>
      <c r="G231" s="16">
        <f t="shared" si="85"/>
        <v>4.4546823987292434</v>
      </c>
      <c r="H231" s="16">
        <f t="shared" si="85"/>
        <v>4.4546823987292434</v>
      </c>
      <c r="I231" s="16">
        <f t="shared" si="85"/>
        <v>4.4546823987292434</v>
      </c>
      <c r="J231" s="16">
        <f t="shared" si="85"/>
        <v>4.4546823987292434</v>
      </c>
      <c r="K231" t="str">
        <f t="shared" si="78"/>
        <v>RSHEHPV130</v>
      </c>
      <c r="L231" t="s">
        <v>186</v>
      </c>
      <c r="N231" t="str">
        <f t="shared" si="86"/>
        <v>RSCEHPV130</v>
      </c>
    </row>
    <row r="232" spans="2:14" x14ac:dyDescent="0.3">
      <c r="B232" s="15" t="s">
        <v>175</v>
      </c>
      <c r="C232" s="15" t="s">
        <v>172</v>
      </c>
      <c r="D232" s="15">
        <v>2050</v>
      </c>
      <c r="E232" s="16">
        <f t="shared" ref="E232:J235" si="87">_xlfn.XLOOKUP($K232,$B$2:$B$29,$E$2:$E$29)</f>
        <v>2.2859554414531642</v>
      </c>
      <c r="F232" s="16">
        <f t="shared" si="87"/>
        <v>2.2859554414531642</v>
      </c>
      <c r="G232" s="16">
        <f t="shared" si="87"/>
        <v>2.2859554414531642</v>
      </c>
      <c r="H232" s="16">
        <f t="shared" si="87"/>
        <v>2.2859554414531642</v>
      </c>
      <c r="I232" s="16">
        <f t="shared" si="87"/>
        <v>2.2859554414531642</v>
      </c>
      <c r="J232" s="16">
        <f t="shared" si="87"/>
        <v>2.2859554414531642</v>
      </c>
      <c r="K232" t="str">
        <f t="shared" si="78"/>
        <v>RSHEHPV130</v>
      </c>
      <c r="L232" t="s">
        <v>186</v>
      </c>
    </row>
    <row r="233" spans="2:14" x14ac:dyDescent="0.3">
      <c r="B233" s="15" t="s">
        <v>228</v>
      </c>
      <c r="C233" s="15" t="s">
        <v>172</v>
      </c>
      <c r="D233" s="15">
        <v>2050</v>
      </c>
      <c r="E233" s="16">
        <f t="shared" si="87"/>
        <v>2.2859554414531642</v>
      </c>
      <c r="F233" s="16">
        <f t="shared" si="87"/>
        <v>2.2859554414531642</v>
      </c>
      <c r="G233" s="16">
        <f t="shared" si="87"/>
        <v>2.2859554414531642</v>
      </c>
      <c r="H233" s="16">
        <f t="shared" si="87"/>
        <v>2.2859554414531642</v>
      </c>
      <c r="I233" s="16">
        <f t="shared" si="87"/>
        <v>2.2859554414531642</v>
      </c>
      <c r="J233" s="16">
        <f t="shared" si="87"/>
        <v>2.2859554414531642</v>
      </c>
      <c r="K233" t="str">
        <f t="shared" si="78"/>
        <v>RSHEHPV130</v>
      </c>
      <c r="L233" t="s">
        <v>186</v>
      </c>
    </row>
    <row r="234" spans="2:14" x14ac:dyDescent="0.3">
      <c r="B234" s="15" t="s">
        <v>174</v>
      </c>
      <c r="C234" s="15" t="s">
        <v>172</v>
      </c>
      <c r="D234" s="15">
        <v>2050</v>
      </c>
      <c r="E234" s="16">
        <f t="shared" si="87"/>
        <v>2.2859554414531642</v>
      </c>
      <c r="F234" s="16">
        <f t="shared" si="87"/>
        <v>2.2859554414531642</v>
      </c>
      <c r="G234" s="16">
        <f t="shared" si="87"/>
        <v>2.2859554414531642</v>
      </c>
      <c r="H234" s="16">
        <f t="shared" si="87"/>
        <v>2.2859554414531642</v>
      </c>
      <c r="I234" s="16">
        <f t="shared" si="87"/>
        <v>2.2859554414531642</v>
      </c>
      <c r="J234" s="16">
        <f t="shared" si="87"/>
        <v>2.2859554414531642</v>
      </c>
      <c r="K234" t="str">
        <f t="shared" si="78"/>
        <v>RSHEHPV130</v>
      </c>
      <c r="L234" t="s">
        <v>186</v>
      </c>
    </row>
    <row r="235" spans="2:14" x14ac:dyDescent="0.3">
      <c r="B235" s="14" t="s">
        <v>173</v>
      </c>
      <c r="C235" s="14" t="s">
        <v>172</v>
      </c>
      <c r="D235" s="14">
        <v>2050</v>
      </c>
      <c r="E235" s="20">
        <f t="shared" si="87"/>
        <v>2.2859554414531642</v>
      </c>
      <c r="F235" s="20">
        <f t="shared" si="87"/>
        <v>2.2859554414531642</v>
      </c>
      <c r="G235" s="20">
        <f t="shared" si="87"/>
        <v>2.2859554414531642</v>
      </c>
      <c r="H235" s="20">
        <f t="shared" si="87"/>
        <v>2.2859554414531642</v>
      </c>
      <c r="I235" s="20">
        <f t="shared" si="87"/>
        <v>2.2859554414531642</v>
      </c>
      <c r="J235" s="20">
        <f t="shared" si="87"/>
        <v>2.2859554414531642</v>
      </c>
      <c r="K235" t="str">
        <f t="shared" si="78"/>
        <v>RSHEHPV130</v>
      </c>
      <c r="L235" t="s">
        <v>186</v>
      </c>
    </row>
    <row r="236" spans="2:14" x14ac:dyDescent="0.3">
      <c r="B236" s="15" t="s">
        <v>223</v>
      </c>
      <c r="C236" s="15" t="s">
        <v>172</v>
      </c>
      <c r="D236" s="15">
        <v>2030</v>
      </c>
      <c r="E236" s="16">
        <f t="shared" ref="E236:J239" si="88">E244*$N236</f>
        <v>3.7278657968313138</v>
      </c>
      <c r="F236" s="16">
        <f t="shared" si="88"/>
        <v>3.7278657968313138</v>
      </c>
      <c r="G236" s="16">
        <f t="shared" si="88"/>
        <v>3.7278657968313138</v>
      </c>
      <c r="H236" s="16">
        <f t="shared" si="88"/>
        <v>3.7278657968313138</v>
      </c>
      <c r="I236" s="16">
        <f t="shared" si="88"/>
        <v>3.7278657968313138</v>
      </c>
      <c r="J236" s="16">
        <f t="shared" si="88"/>
        <v>3.7278657968313138</v>
      </c>
      <c r="K236" t="str">
        <f>$B$10</f>
        <v>RSHEHPV230</v>
      </c>
      <c r="L236" t="s">
        <v>186</v>
      </c>
      <c r="N236">
        <v>1.2</v>
      </c>
    </row>
    <row r="237" spans="2:14" x14ac:dyDescent="0.3">
      <c r="B237" s="15" t="s">
        <v>226</v>
      </c>
      <c r="C237" s="15" t="s">
        <v>172</v>
      </c>
      <c r="D237" s="15">
        <v>2030</v>
      </c>
      <c r="E237" s="16">
        <f t="shared" si="88"/>
        <v>3.7278657968313138</v>
      </c>
      <c r="F237" s="16">
        <f t="shared" si="88"/>
        <v>3.7278657968313138</v>
      </c>
      <c r="G237" s="16">
        <f t="shared" si="88"/>
        <v>3.7278657968313138</v>
      </c>
      <c r="H237" s="16">
        <f t="shared" si="88"/>
        <v>3.7278657968313138</v>
      </c>
      <c r="I237" s="16">
        <f t="shared" si="88"/>
        <v>3.7278657968313138</v>
      </c>
      <c r="J237" s="16">
        <f t="shared" si="88"/>
        <v>3.7278657968313138</v>
      </c>
      <c r="K237" t="str">
        <f>$B$10</f>
        <v>RSHEHPV230</v>
      </c>
      <c r="L237" t="s">
        <v>186</v>
      </c>
      <c r="N237">
        <v>1.2</v>
      </c>
    </row>
    <row r="238" spans="2:14" x14ac:dyDescent="0.3">
      <c r="B238" s="15" t="s">
        <v>224</v>
      </c>
      <c r="C238" s="15" t="s">
        <v>172</v>
      </c>
      <c r="D238" s="15">
        <v>2030</v>
      </c>
      <c r="E238" s="16">
        <f t="shared" si="88"/>
        <v>3.7278657968313138</v>
      </c>
      <c r="F238" s="16">
        <f t="shared" si="88"/>
        <v>3.7278657968313138</v>
      </c>
      <c r="G238" s="16">
        <f t="shared" si="88"/>
        <v>3.7278657968313138</v>
      </c>
      <c r="H238" s="16">
        <f t="shared" si="88"/>
        <v>3.7278657968313138</v>
      </c>
      <c r="I238" s="16">
        <f t="shared" si="88"/>
        <v>3.7278657968313138</v>
      </c>
      <c r="J238" s="16">
        <f t="shared" si="88"/>
        <v>3.7278657968313138</v>
      </c>
      <c r="K238" t="str">
        <f>$B$10</f>
        <v>RSHEHPV230</v>
      </c>
      <c r="L238" t="s">
        <v>186</v>
      </c>
      <c r="N238">
        <v>1.2</v>
      </c>
    </row>
    <row r="239" spans="2:14" x14ac:dyDescent="0.3">
      <c r="B239" s="15" t="s">
        <v>225</v>
      </c>
      <c r="C239" s="15" t="s">
        <v>172</v>
      </c>
      <c r="D239" s="15">
        <v>2030</v>
      </c>
      <c r="E239" s="16">
        <f t="shared" si="88"/>
        <v>3.7278657968313138</v>
      </c>
      <c r="F239" s="16">
        <f t="shared" si="88"/>
        <v>3.7278657968313138</v>
      </c>
      <c r="G239" s="16">
        <f t="shared" si="88"/>
        <v>3.7278657968313138</v>
      </c>
      <c r="H239" s="16">
        <f t="shared" si="88"/>
        <v>3.7278657968313138</v>
      </c>
      <c r="I239" s="16">
        <f t="shared" si="88"/>
        <v>3.7278657968313138</v>
      </c>
      <c r="J239" s="16">
        <f t="shared" si="88"/>
        <v>3.7278657968313138</v>
      </c>
      <c r="K239" t="str">
        <f t="shared" ref="K239:K243" si="89">$B$10</f>
        <v>RSHEHPV230</v>
      </c>
      <c r="L239" t="s">
        <v>186</v>
      </c>
      <c r="N239">
        <v>1.2</v>
      </c>
    </row>
    <row r="240" spans="2:14" x14ac:dyDescent="0.3">
      <c r="B240" s="15" t="s">
        <v>178</v>
      </c>
      <c r="C240" s="15" t="s">
        <v>172</v>
      </c>
      <c r="D240" s="15">
        <v>2030</v>
      </c>
      <c r="E240" s="16">
        <f>_xlfn.XLOOKUP($N240,$B$2:$B$35,$E$2:$E$35)</f>
        <v>6.3010310245183376</v>
      </c>
      <c r="F240" s="16">
        <f t="shared" ref="F240:J240" si="90">_xlfn.XLOOKUP($N240,$B$2:$B$35,$E$2:$E$35)</f>
        <v>6.3010310245183376</v>
      </c>
      <c r="G240" s="16">
        <f t="shared" si="90"/>
        <v>6.3010310245183376</v>
      </c>
      <c r="H240" s="16">
        <f t="shared" si="90"/>
        <v>6.3010310245183376</v>
      </c>
      <c r="I240" s="16">
        <f t="shared" si="90"/>
        <v>6.3010310245183376</v>
      </c>
      <c r="J240" s="16">
        <f t="shared" si="90"/>
        <v>6.3010310245183376</v>
      </c>
      <c r="K240" t="str">
        <f t="shared" si="89"/>
        <v>RSHEHPV230</v>
      </c>
      <c r="L240" t="s">
        <v>186</v>
      </c>
      <c r="N240" t="str">
        <f>$B$31</f>
        <v>RSCEHPV230</v>
      </c>
    </row>
    <row r="241" spans="2:14" x14ac:dyDescent="0.3">
      <c r="B241" s="15" t="s">
        <v>227</v>
      </c>
      <c r="C241" s="15" t="s">
        <v>172</v>
      </c>
      <c r="D241" s="15">
        <v>2030</v>
      </c>
      <c r="E241" s="16">
        <f t="shared" ref="E241:J243" si="91">_xlfn.XLOOKUP($N241,$B$2:$B$35,$E$2:$E$35)</f>
        <v>6.3010310245183376</v>
      </c>
      <c r="F241" s="16">
        <f t="shared" si="91"/>
        <v>6.3010310245183376</v>
      </c>
      <c r="G241" s="16">
        <f t="shared" si="91"/>
        <v>6.3010310245183376</v>
      </c>
      <c r="H241" s="16">
        <f t="shared" si="91"/>
        <v>6.3010310245183376</v>
      </c>
      <c r="I241" s="16">
        <f t="shared" si="91"/>
        <v>6.3010310245183376</v>
      </c>
      <c r="J241" s="16">
        <f t="shared" si="91"/>
        <v>6.3010310245183376</v>
      </c>
      <c r="K241" t="str">
        <f t="shared" si="89"/>
        <v>RSHEHPV230</v>
      </c>
      <c r="L241" t="s">
        <v>186</v>
      </c>
      <c r="N241" t="str">
        <f t="shared" ref="N241:N243" si="92">$B$31</f>
        <v>RSCEHPV230</v>
      </c>
    </row>
    <row r="242" spans="2:14" x14ac:dyDescent="0.3">
      <c r="B242" s="15" t="s">
        <v>177</v>
      </c>
      <c r="C242" s="15" t="s">
        <v>172</v>
      </c>
      <c r="D242" s="15">
        <v>2030</v>
      </c>
      <c r="E242" s="16">
        <f t="shared" si="91"/>
        <v>6.3010310245183376</v>
      </c>
      <c r="F242" s="16">
        <f t="shared" si="91"/>
        <v>6.3010310245183376</v>
      </c>
      <c r="G242" s="16">
        <f t="shared" si="91"/>
        <v>6.3010310245183376</v>
      </c>
      <c r="H242" s="16">
        <f t="shared" si="91"/>
        <v>6.3010310245183376</v>
      </c>
      <c r="I242" s="16">
        <f t="shared" si="91"/>
        <v>6.3010310245183376</v>
      </c>
      <c r="J242" s="16">
        <f t="shared" si="91"/>
        <v>6.3010310245183376</v>
      </c>
      <c r="K242" t="str">
        <f t="shared" si="89"/>
        <v>RSHEHPV230</v>
      </c>
      <c r="L242" t="s">
        <v>186</v>
      </c>
      <c r="N242" t="str">
        <f t="shared" si="92"/>
        <v>RSCEHPV230</v>
      </c>
    </row>
    <row r="243" spans="2:14" x14ac:dyDescent="0.3">
      <c r="B243" s="15" t="s">
        <v>176</v>
      </c>
      <c r="C243" s="15" t="s">
        <v>172</v>
      </c>
      <c r="D243" s="15">
        <v>2030</v>
      </c>
      <c r="E243" s="16">
        <f t="shared" si="91"/>
        <v>6.3010310245183376</v>
      </c>
      <c r="F243" s="16">
        <f t="shared" si="91"/>
        <v>6.3010310245183376</v>
      </c>
      <c r="G243" s="16">
        <f t="shared" si="91"/>
        <v>6.3010310245183376</v>
      </c>
      <c r="H243" s="16">
        <f t="shared" si="91"/>
        <v>6.3010310245183376</v>
      </c>
      <c r="I243" s="16">
        <f t="shared" si="91"/>
        <v>6.3010310245183376</v>
      </c>
      <c r="J243" s="16">
        <f t="shared" si="91"/>
        <v>6.3010310245183376</v>
      </c>
      <c r="K243" t="str">
        <f t="shared" si="89"/>
        <v>RSHEHPV230</v>
      </c>
      <c r="L243" t="s">
        <v>186</v>
      </c>
      <c r="N243" t="str">
        <f t="shared" si="92"/>
        <v>RSCEHPV230</v>
      </c>
    </row>
    <row r="244" spans="2:14" x14ac:dyDescent="0.3">
      <c r="B244" s="15" t="s">
        <v>175</v>
      </c>
      <c r="C244" s="15" t="s">
        <v>172</v>
      </c>
      <c r="D244" s="15">
        <v>2030</v>
      </c>
      <c r="E244" s="16">
        <f t="shared" ref="E244:J247" si="93">_xlfn.XLOOKUP($K244,$B$2:$B$29,$E$2:$E$29)</f>
        <v>3.1065548306927617</v>
      </c>
      <c r="F244" s="16">
        <f t="shared" si="93"/>
        <v>3.1065548306927617</v>
      </c>
      <c r="G244" s="16">
        <f t="shared" si="93"/>
        <v>3.1065548306927617</v>
      </c>
      <c r="H244" s="16">
        <f t="shared" si="93"/>
        <v>3.1065548306927617</v>
      </c>
      <c r="I244" s="16">
        <f t="shared" si="93"/>
        <v>3.1065548306927617</v>
      </c>
      <c r="J244" s="16">
        <f t="shared" si="93"/>
        <v>3.1065548306927617</v>
      </c>
      <c r="K244" t="str">
        <f t="shared" ref="K244:K259" si="94">$B$10</f>
        <v>RSHEHPV230</v>
      </c>
      <c r="L244" t="s">
        <v>186</v>
      </c>
    </row>
    <row r="245" spans="2:14" x14ac:dyDescent="0.3">
      <c r="B245" s="15" t="s">
        <v>228</v>
      </c>
      <c r="C245" s="15" t="s">
        <v>172</v>
      </c>
      <c r="D245" s="15">
        <v>2030</v>
      </c>
      <c r="E245" s="16">
        <f t="shared" si="93"/>
        <v>3.1065548306927617</v>
      </c>
      <c r="F245" s="16">
        <f t="shared" si="93"/>
        <v>3.1065548306927617</v>
      </c>
      <c r="G245" s="16">
        <f t="shared" si="93"/>
        <v>3.1065548306927617</v>
      </c>
      <c r="H245" s="16">
        <f t="shared" si="93"/>
        <v>3.1065548306927617</v>
      </c>
      <c r="I245" s="16">
        <f t="shared" si="93"/>
        <v>3.1065548306927617</v>
      </c>
      <c r="J245" s="16">
        <f t="shared" si="93"/>
        <v>3.1065548306927617</v>
      </c>
      <c r="K245" t="str">
        <f t="shared" si="94"/>
        <v>RSHEHPV230</v>
      </c>
      <c r="L245" t="s">
        <v>186</v>
      </c>
    </row>
    <row r="246" spans="2:14" x14ac:dyDescent="0.3">
      <c r="B246" s="15" t="s">
        <v>174</v>
      </c>
      <c r="C246" s="15" t="s">
        <v>172</v>
      </c>
      <c r="D246" s="15">
        <v>2030</v>
      </c>
      <c r="E246" s="16">
        <f t="shared" si="93"/>
        <v>3.1065548306927617</v>
      </c>
      <c r="F246" s="16">
        <f t="shared" si="93"/>
        <v>3.1065548306927617</v>
      </c>
      <c r="G246" s="16">
        <f t="shared" si="93"/>
        <v>3.1065548306927617</v>
      </c>
      <c r="H246" s="16">
        <f t="shared" si="93"/>
        <v>3.1065548306927617</v>
      </c>
      <c r="I246" s="16">
        <f t="shared" si="93"/>
        <v>3.1065548306927617</v>
      </c>
      <c r="J246" s="16">
        <f t="shared" si="93"/>
        <v>3.1065548306927617</v>
      </c>
      <c r="K246" t="str">
        <f t="shared" si="94"/>
        <v>RSHEHPV230</v>
      </c>
      <c r="L246" t="s">
        <v>186</v>
      </c>
    </row>
    <row r="247" spans="2:14" x14ac:dyDescent="0.3">
      <c r="B247" s="14" t="s">
        <v>173</v>
      </c>
      <c r="C247" s="14" t="s">
        <v>172</v>
      </c>
      <c r="D247" s="15">
        <v>2030</v>
      </c>
      <c r="E247" s="20">
        <f t="shared" si="93"/>
        <v>3.1065548306927617</v>
      </c>
      <c r="F247" s="20">
        <f t="shared" si="93"/>
        <v>3.1065548306927617</v>
      </c>
      <c r="G247" s="20">
        <f t="shared" si="93"/>
        <v>3.1065548306927617</v>
      </c>
      <c r="H247" s="20">
        <f t="shared" si="93"/>
        <v>3.1065548306927617</v>
      </c>
      <c r="I247" s="20">
        <f t="shared" si="93"/>
        <v>3.1065548306927617</v>
      </c>
      <c r="J247" s="20">
        <f t="shared" si="93"/>
        <v>3.1065548306927617</v>
      </c>
      <c r="K247" t="str">
        <f t="shared" si="94"/>
        <v>RSHEHPV230</v>
      </c>
      <c r="L247" t="s">
        <v>186</v>
      </c>
    </row>
    <row r="248" spans="2:14" x14ac:dyDescent="0.3">
      <c r="B248" s="15" t="s">
        <v>223</v>
      </c>
      <c r="C248" s="15" t="s">
        <v>172</v>
      </c>
      <c r="D248" s="15">
        <v>2050</v>
      </c>
      <c r="E248" s="16">
        <f t="shared" ref="E248:J251" si="95">E256*$N248</f>
        <v>3.7278657968313138</v>
      </c>
      <c r="F248" s="16">
        <f t="shared" si="95"/>
        <v>3.7278657968313138</v>
      </c>
      <c r="G248" s="16">
        <f t="shared" si="95"/>
        <v>3.7278657968313138</v>
      </c>
      <c r="H248" s="16">
        <f t="shared" si="95"/>
        <v>3.7278657968313138</v>
      </c>
      <c r="I248" s="16">
        <f t="shared" si="95"/>
        <v>3.7278657968313138</v>
      </c>
      <c r="J248" s="16">
        <f t="shared" si="95"/>
        <v>3.7278657968313138</v>
      </c>
      <c r="K248" t="str">
        <f t="shared" si="94"/>
        <v>RSHEHPV230</v>
      </c>
      <c r="L248" t="s">
        <v>186</v>
      </c>
      <c r="N248">
        <v>1.2</v>
      </c>
    </row>
    <row r="249" spans="2:14" x14ac:dyDescent="0.3">
      <c r="B249" s="15" t="s">
        <v>226</v>
      </c>
      <c r="C249" s="15" t="s">
        <v>172</v>
      </c>
      <c r="D249" s="15">
        <v>2050</v>
      </c>
      <c r="E249" s="16">
        <f t="shared" si="95"/>
        <v>3.7278657968313138</v>
      </c>
      <c r="F249" s="16">
        <f t="shared" si="95"/>
        <v>3.7278657968313138</v>
      </c>
      <c r="G249" s="16">
        <f t="shared" si="95"/>
        <v>3.7278657968313138</v>
      </c>
      <c r="H249" s="16">
        <f t="shared" si="95"/>
        <v>3.7278657968313138</v>
      </c>
      <c r="I249" s="16">
        <f t="shared" si="95"/>
        <v>3.7278657968313138</v>
      </c>
      <c r="J249" s="16">
        <f t="shared" si="95"/>
        <v>3.7278657968313138</v>
      </c>
      <c r="K249" t="str">
        <f t="shared" si="94"/>
        <v>RSHEHPV230</v>
      </c>
      <c r="L249" t="s">
        <v>186</v>
      </c>
      <c r="N249">
        <v>1.2</v>
      </c>
    </row>
    <row r="250" spans="2:14" x14ac:dyDescent="0.3">
      <c r="B250" s="15" t="s">
        <v>224</v>
      </c>
      <c r="C250" s="15" t="s">
        <v>172</v>
      </c>
      <c r="D250" s="15">
        <v>2050</v>
      </c>
      <c r="E250" s="16">
        <f t="shared" si="95"/>
        <v>3.7278657968313138</v>
      </c>
      <c r="F250" s="16">
        <f t="shared" si="95"/>
        <v>3.7278657968313138</v>
      </c>
      <c r="G250" s="16">
        <f t="shared" si="95"/>
        <v>3.7278657968313138</v>
      </c>
      <c r="H250" s="16">
        <f t="shared" si="95"/>
        <v>3.7278657968313138</v>
      </c>
      <c r="I250" s="16">
        <f t="shared" si="95"/>
        <v>3.7278657968313138</v>
      </c>
      <c r="J250" s="16">
        <f t="shared" si="95"/>
        <v>3.7278657968313138</v>
      </c>
      <c r="K250" t="str">
        <f t="shared" si="94"/>
        <v>RSHEHPV230</v>
      </c>
      <c r="L250" t="s">
        <v>186</v>
      </c>
      <c r="N250">
        <v>1.2</v>
      </c>
    </row>
    <row r="251" spans="2:14" x14ac:dyDescent="0.3">
      <c r="B251" s="15" t="s">
        <v>225</v>
      </c>
      <c r="C251" s="15" t="s">
        <v>172</v>
      </c>
      <c r="D251" s="15">
        <v>2050</v>
      </c>
      <c r="E251" s="16">
        <f t="shared" si="95"/>
        <v>3.7278657968313138</v>
      </c>
      <c r="F251" s="16">
        <f t="shared" si="95"/>
        <v>3.7278657968313138</v>
      </c>
      <c r="G251" s="16">
        <f t="shared" si="95"/>
        <v>3.7278657968313138</v>
      </c>
      <c r="H251" s="16">
        <f t="shared" si="95"/>
        <v>3.7278657968313138</v>
      </c>
      <c r="I251" s="16">
        <f t="shared" si="95"/>
        <v>3.7278657968313138</v>
      </c>
      <c r="J251" s="16">
        <f t="shared" si="95"/>
        <v>3.7278657968313138</v>
      </c>
      <c r="K251" t="str">
        <f t="shared" si="94"/>
        <v>RSHEHPV230</v>
      </c>
      <c r="L251" t="s">
        <v>186</v>
      </c>
      <c r="N251">
        <v>1.2</v>
      </c>
    </row>
    <row r="252" spans="2:14" x14ac:dyDescent="0.3">
      <c r="B252" s="15" t="s">
        <v>178</v>
      </c>
      <c r="C252" s="15" t="s">
        <v>172</v>
      </c>
      <c r="D252" s="15">
        <v>2050</v>
      </c>
      <c r="E252" s="16">
        <f>_xlfn.XLOOKUP($N252,$B$2:$B$35,$E$2:$E$35)</f>
        <v>6.3010310245183376</v>
      </c>
      <c r="F252" s="16">
        <f t="shared" ref="F252:J252" si="96">_xlfn.XLOOKUP($N252,$B$2:$B$35,$E$2:$E$35)</f>
        <v>6.3010310245183376</v>
      </c>
      <c r="G252" s="16">
        <f t="shared" si="96"/>
        <v>6.3010310245183376</v>
      </c>
      <c r="H252" s="16">
        <f t="shared" si="96"/>
        <v>6.3010310245183376</v>
      </c>
      <c r="I252" s="16">
        <f t="shared" si="96"/>
        <v>6.3010310245183376</v>
      </c>
      <c r="J252" s="16">
        <f t="shared" si="96"/>
        <v>6.3010310245183376</v>
      </c>
      <c r="K252" t="str">
        <f t="shared" si="94"/>
        <v>RSHEHPV230</v>
      </c>
      <c r="L252" t="s">
        <v>186</v>
      </c>
      <c r="N252" t="str">
        <f t="shared" ref="N252:N255" si="97">$B$31</f>
        <v>RSCEHPV230</v>
      </c>
    </row>
    <row r="253" spans="2:14" x14ac:dyDescent="0.3">
      <c r="B253" s="15" t="s">
        <v>227</v>
      </c>
      <c r="C253" s="15" t="s">
        <v>172</v>
      </c>
      <c r="D253" s="15">
        <v>2050</v>
      </c>
      <c r="E253" s="16">
        <f t="shared" ref="E253:J255" si="98">_xlfn.XLOOKUP($N253,$B$2:$B$35,$E$2:$E$35)</f>
        <v>6.3010310245183376</v>
      </c>
      <c r="F253" s="16">
        <f t="shared" si="98"/>
        <v>6.3010310245183376</v>
      </c>
      <c r="G253" s="16">
        <f t="shared" si="98"/>
        <v>6.3010310245183376</v>
      </c>
      <c r="H253" s="16">
        <f t="shared" si="98"/>
        <v>6.3010310245183376</v>
      </c>
      <c r="I253" s="16">
        <f t="shared" si="98"/>
        <v>6.3010310245183376</v>
      </c>
      <c r="J253" s="16">
        <f t="shared" si="98"/>
        <v>6.3010310245183376</v>
      </c>
      <c r="K253" t="str">
        <f t="shared" si="94"/>
        <v>RSHEHPV230</v>
      </c>
      <c r="L253" t="s">
        <v>186</v>
      </c>
      <c r="N253" t="str">
        <f t="shared" si="97"/>
        <v>RSCEHPV230</v>
      </c>
    </row>
    <row r="254" spans="2:14" x14ac:dyDescent="0.3">
      <c r="B254" s="15" t="s">
        <v>177</v>
      </c>
      <c r="C254" s="15" t="s">
        <v>172</v>
      </c>
      <c r="D254" s="15">
        <v>2050</v>
      </c>
      <c r="E254" s="16">
        <f t="shared" si="98"/>
        <v>6.3010310245183376</v>
      </c>
      <c r="F254" s="16">
        <f t="shared" si="98"/>
        <v>6.3010310245183376</v>
      </c>
      <c r="G254" s="16">
        <f t="shared" si="98"/>
        <v>6.3010310245183376</v>
      </c>
      <c r="H254" s="16">
        <f t="shared" si="98"/>
        <v>6.3010310245183376</v>
      </c>
      <c r="I254" s="16">
        <f t="shared" si="98"/>
        <v>6.3010310245183376</v>
      </c>
      <c r="J254" s="16">
        <f t="shared" si="98"/>
        <v>6.3010310245183376</v>
      </c>
      <c r="K254" t="str">
        <f t="shared" si="94"/>
        <v>RSHEHPV230</v>
      </c>
      <c r="L254" t="s">
        <v>186</v>
      </c>
      <c r="N254" t="str">
        <f t="shared" si="97"/>
        <v>RSCEHPV230</v>
      </c>
    </row>
    <row r="255" spans="2:14" x14ac:dyDescent="0.3">
      <c r="B255" s="15" t="s">
        <v>176</v>
      </c>
      <c r="C255" s="15" t="s">
        <v>172</v>
      </c>
      <c r="D255" s="15">
        <v>2050</v>
      </c>
      <c r="E255" s="16">
        <f t="shared" si="98"/>
        <v>6.3010310245183376</v>
      </c>
      <c r="F255" s="16">
        <f t="shared" si="98"/>
        <v>6.3010310245183376</v>
      </c>
      <c r="G255" s="16">
        <f t="shared" si="98"/>
        <v>6.3010310245183376</v>
      </c>
      <c r="H255" s="16">
        <f t="shared" si="98"/>
        <v>6.3010310245183376</v>
      </c>
      <c r="I255" s="16">
        <f t="shared" si="98"/>
        <v>6.3010310245183376</v>
      </c>
      <c r="J255" s="16">
        <f t="shared" si="98"/>
        <v>6.3010310245183376</v>
      </c>
      <c r="K255" t="str">
        <f t="shared" si="94"/>
        <v>RSHEHPV230</v>
      </c>
      <c r="L255" t="s">
        <v>186</v>
      </c>
      <c r="N255" t="str">
        <f t="shared" si="97"/>
        <v>RSCEHPV230</v>
      </c>
    </row>
    <row r="256" spans="2:14" x14ac:dyDescent="0.3">
      <c r="B256" s="15" t="s">
        <v>175</v>
      </c>
      <c r="C256" s="15" t="s">
        <v>172</v>
      </c>
      <c r="D256" s="15">
        <v>2050</v>
      </c>
      <c r="E256" s="16">
        <f t="shared" ref="E256:J259" si="99">_xlfn.XLOOKUP($K256,$B$2:$B$29,$E$2:$E$29)</f>
        <v>3.1065548306927617</v>
      </c>
      <c r="F256" s="16">
        <f t="shared" si="99"/>
        <v>3.1065548306927617</v>
      </c>
      <c r="G256" s="16">
        <f t="shared" si="99"/>
        <v>3.1065548306927617</v>
      </c>
      <c r="H256" s="16">
        <f t="shared" si="99"/>
        <v>3.1065548306927617</v>
      </c>
      <c r="I256" s="16">
        <f t="shared" si="99"/>
        <v>3.1065548306927617</v>
      </c>
      <c r="J256" s="16">
        <f t="shared" si="99"/>
        <v>3.1065548306927617</v>
      </c>
      <c r="K256" t="str">
        <f t="shared" si="94"/>
        <v>RSHEHPV230</v>
      </c>
      <c r="L256" t="s">
        <v>186</v>
      </c>
    </row>
    <row r="257" spans="2:14" x14ac:dyDescent="0.3">
      <c r="B257" s="15" t="s">
        <v>228</v>
      </c>
      <c r="C257" s="15" t="s">
        <v>172</v>
      </c>
      <c r="D257" s="15">
        <v>2050</v>
      </c>
      <c r="E257" s="16">
        <f t="shared" si="99"/>
        <v>3.1065548306927617</v>
      </c>
      <c r="F257" s="16">
        <f t="shared" si="99"/>
        <v>3.1065548306927617</v>
      </c>
      <c r="G257" s="16">
        <f t="shared" si="99"/>
        <v>3.1065548306927617</v>
      </c>
      <c r="H257" s="16">
        <f t="shared" si="99"/>
        <v>3.1065548306927617</v>
      </c>
      <c r="I257" s="16">
        <f t="shared" si="99"/>
        <v>3.1065548306927617</v>
      </c>
      <c r="J257" s="16">
        <f t="shared" si="99"/>
        <v>3.1065548306927617</v>
      </c>
      <c r="K257" t="str">
        <f t="shared" si="94"/>
        <v>RSHEHPV230</v>
      </c>
      <c r="L257" t="s">
        <v>186</v>
      </c>
    </row>
    <row r="258" spans="2:14" x14ac:dyDescent="0.3">
      <c r="B258" s="15" t="s">
        <v>174</v>
      </c>
      <c r="C258" s="15" t="s">
        <v>172</v>
      </c>
      <c r="D258" s="15">
        <v>2050</v>
      </c>
      <c r="E258" s="16">
        <f t="shared" si="99"/>
        <v>3.1065548306927617</v>
      </c>
      <c r="F258" s="16">
        <f t="shared" si="99"/>
        <v>3.1065548306927617</v>
      </c>
      <c r="G258" s="16">
        <f t="shared" si="99"/>
        <v>3.1065548306927617</v>
      </c>
      <c r="H258" s="16">
        <f t="shared" si="99"/>
        <v>3.1065548306927617</v>
      </c>
      <c r="I258" s="16">
        <f t="shared" si="99"/>
        <v>3.1065548306927617</v>
      </c>
      <c r="J258" s="16">
        <f t="shared" si="99"/>
        <v>3.1065548306927617</v>
      </c>
      <c r="K258" t="str">
        <f t="shared" si="94"/>
        <v>RSHEHPV230</v>
      </c>
      <c r="L258" t="s">
        <v>186</v>
      </c>
    </row>
    <row r="259" spans="2:14" x14ac:dyDescent="0.3">
      <c r="B259" s="14" t="s">
        <v>173</v>
      </c>
      <c r="C259" s="14" t="s">
        <v>172</v>
      </c>
      <c r="D259" s="14">
        <v>2050</v>
      </c>
      <c r="E259" s="20">
        <f t="shared" si="99"/>
        <v>3.1065548306927617</v>
      </c>
      <c r="F259" s="20">
        <f t="shared" si="99"/>
        <v>3.1065548306927617</v>
      </c>
      <c r="G259" s="20">
        <f t="shared" si="99"/>
        <v>3.1065548306927617</v>
      </c>
      <c r="H259" s="20">
        <f t="shared" si="99"/>
        <v>3.1065548306927617</v>
      </c>
      <c r="I259" s="20">
        <f t="shared" si="99"/>
        <v>3.1065548306927617</v>
      </c>
      <c r="J259" s="20">
        <f t="shared" si="99"/>
        <v>3.1065548306927617</v>
      </c>
      <c r="K259" t="str">
        <f t="shared" si="94"/>
        <v>RSHEHPV230</v>
      </c>
      <c r="L259" t="s">
        <v>186</v>
      </c>
    </row>
    <row r="260" spans="2:14" x14ac:dyDescent="0.3">
      <c r="B260" s="15" t="s">
        <v>223</v>
      </c>
      <c r="C260" s="15" t="s">
        <v>172</v>
      </c>
      <c r="D260" s="15">
        <v>2040</v>
      </c>
      <c r="E260" s="16">
        <f t="shared" ref="E260:J263" si="100">E268*$N260</f>
        <v>2.778315074996923</v>
      </c>
      <c r="F260" s="16">
        <f t="shared" si="100"/>
        <v>2.778315074996923</v>
      </c>
      <c r="G260" s="16">
        <f t="shared" si="100"/>
        <v>2.778315074996923</v>
      </c>
      <c r="H260" s="16">
        <f t="shared" si="100"/>
        <v>2.778315074996923</v>
      </c>
      <c r="I260" s="16">
        <f t="shared" si="100"/>
        <v>2.778315074996923</v>
      </c>
      <c r="J260" s="16">
        <f t="shared" si="100"/>
        <v>2.778315074996923</v>
      </c>
      <c r="K260" t="str">
        <f t="shared" ref="K260:K283" si="101">$B$11</f>
        <v>RSHEHPV140</v>
      </c>
      <c r="L260" t="s">
        <v>186</v>
      </c>
      <c r="N260">
        <v>1.2</v>
      </c>
    </row>
    <row r="261" spans="2:14" x14ac:dyDescent="0.3">
      <c r="B261" s="15" t="s">
        <v>226</v>
      </c>
      <c r="C261" s="15" t="s">
        <v>172</v>
      </c>
      <c r="D261" s="15">
        <v>2040</v>
      </c>
      <c r="E261" s="16">
        <f t="shared" si="100"/>
        <v>2.778315074996923</v>
      </c>
      <c r="F261" s="16">
        <f t="shared" si="100"/>
        <v>2.778315074996923</v>
      </c>
      <c r="G261" s="16">
        <f t="shared" si="100"/>
        <v>2.778315074996923</v>
      </c>
      <c r="H261" s="16">
        <f t="shared" si="100"/>
        <v>2.778315074996923</v>
      </c>
      <c r="I261" s="16">
        <f t="shared" si="100"/>
        <v>2.778315074996923</v>
      </c>
      <c r="J261" s="16">
        <f t="shared" si="100"/>
        <v>2.778315074996923</v>
      </c>
      <c r="K261" t="str">
        <f t="shared" si="101"/>
        <v>RSHEHPV140</v>
      </c>
      <c r="L261" t="s">
        <v>186</v>
      </c>
      <c r="N261">
        <v>1.2</v>
      </c>
    </row>
    <row r="262" spans="2:14" x14ac:dyDescent="0.3">
      <c r="B262" s="15" t="s">
        <v>224</v>
      </c>
      <c r="C262" s="15" t="s">
        <v>172</v>
      </c>
      <c r="D262" s="15">
        <v>2040</v>
      </c>
      <c r="E262" s="16">
        <f t="shared" si="100"/>
        <v>2.778315074996923</v>
      </c>
      <c r="F262" s="16">
        <f t="shared" si="100"/>
        <v>2.778315074996923</v>
      </c>
      <c r="G262" s="16">
        <f t="shared" si="100"/>
        <v>2.778315074996923</v>
      </c>
      <c r="H262" s="16">
        <f t="shared" si="100"/>
        <v>2.778315074996923</v>
      </c>
      <c r="I262" s="16">
        <f t="shared" si="100"/>
        <v>2.778315074996923</v>
      </c>
      <c r="J262" s="16">
        <f t="shared" si="100"/>
        <v>2.778315074996923</v>
      </c>
      <c r="K262" t="str">
        <f t="shared" si="101"/>
        <v>RSHEHPV140</v>
      </c>
      <c r="L262" t="s">
        <v>186</v>
      </c>
      <c r="N262">
        <v>1.2</v>
      </c>
    </row>
    <row r="263" spans="2:14" x14ac:dyDescent="0.3">
      <c r="B263" s="15" t="s">
        <v>225</v>
      </c>
      <c r="C263" s="15" t="s">
        <v>172</v>
      </c>
      <c r="D263" s="15">
        <v>2040</v>
      </c>
      <c r="E263" s="16">
        <f t="shared" si="100"/>
        <v>2.778315074996923</v>
      </c>
      <c r="F263" s="16">
        <f t="shared" si="100"/>
        <v>2.778315074996923</v>
      </c>
      <c r="G263" s="16">
        <f t="shared" si="100"/>
        <v>2.778315074996923</v>
      </c>
      <c r="H263" s="16">
        <f t="shared" si="100"/>
        <v>2.778315074996923</v>
      </c>
      <c r="I263" s="16">
        <f t="shared" si="100"/>
        <v>2.778315074996923</v>
      </c>
      <c r="J263" s="16">
        <f t="shared" si="100"/>
        <v>2.778315074996923</v>
      </c>
      <c r="K263" t="str">
        <f t="shared" si="101"/>
        <v>RSHEHPV140</v>
      </c>
      <c r="L263" t="s">
        <v>186</v>
      </c>
      <c r="N263">
        <v>1.2</v>
      </c>
    </row>
    <row r="264" spans="2:14" x14ac:dyDescent="0.3">
      <c r="B264" s="15" t="s">
        <v>178</v>
      </c>
      <c r="C264" s="15" t="s">
        <v>172</v>
      </c>
      <c r="D264" s="15">
        <v>2040</v>
      </c>
      <c r="E264" s="16">
        <f t="shared" ref="E264:J267" si="102">_xlfn.XLOOKUP($N264,$B$2:$B$35,$E$2:$E$35)</f>
        <v>4.6012180039506001</v>
      </c>
      <c r="F264" s="16">
        <f t="shared" si="102"/>
        <v>4.6012180039506001</v>
      </c>
      <c r="G264" s="16">
        <f t="shared" si="102"/>
        <v>4.6012180039506001</v>
      </c>
      <c r="H264" s="16">
        <f t="shared" si="102"/>
        <v>4.6012180039506001</v>
      </c>
      <c r="I264" s="16">
        <f t="shared" si="102"/>
        <v>4.6012180039506001</v>
      </c>
      <c r="J264" s="16">
        <f t="shared" si="102"/>
        <v>4.6012180039506001</v>
      </c>
      <c r="K264" t="str">
        <f t="shared" si="101"/>
        <v>RSHEHPV140</v>
      </c>
      <c r="L264" t="s">
        <v>186</v>
      </c>
      <c r="N264" t="str">
        <f>$B$32</f>
        <v>RSCEHPV140</v>
      </c>
    </row>
    <row r="265" spans="2:14" x14ac:dyDescent="0.3">
      <c r="B265" s="15" t="s">
        <v>227</v>
      </c>
      <c r="C265" s="15" t="s">
        <v>172</v>
      </c>
      <c r="D265" s="15">
        <v>2040</v>
      </c>
      <c r="E265" s="16">
        <f t="shared" si="102"/>
        <v>4.6012180039506001</v>
      </c>
      <c r="F265" s="16">
        <f t="shared" si="102"/>
        <v>4.6012180039506001</v>
      </c>
      <c r="G265" s="16">
        <f t="shared" si="102"/>
        <v>4.6012180039506001</v>
      </c>
      <c r="H265" s="16">
        <f t="shared" si="102"/>
        <v>4.6012180039506001</v>
      </c>
      <c r="I265" s="16">
        <f t="shared" si="102"/>
        <v>4.6012180039506001</v>
      </c>
      <c r="J265" s="16">
        <f t="shared" si="102"/>
        <v>4.6012180039506001</v>
      </c>
      <c r="K265" t="str">
        <f t="shared" si="101"/>
        <v>RSHEHPV140</v>
      </c>
      <c r="L265" t="s">
        <v>186</v>
      </c>
      <c r="N265" t="str">
        <f t="shared" ref="N265:N267" si="103">$B$32</f>
        <v>RSCEHPV140</v>
      </c>
    </row>
    <row r="266" spans="2:14" x14ac:dyDescent="0.3">
      <c r="B266" s="15" t="s">
        <v>177</v>
      </c>
      <c r="C266" s="15" t="s">
        <v>172</v>
      </c>
      <c r="D266" s="15">
        <v>2040</v>
      </c>
      <c r="E266" s="16">
        <f t="shared" si="102"/>
        <v>4.6012180039506001</v>
      </c>
      <c r="F266" s="16">
        <f t="shared" si="102"/>
        <v>4.6012180039506001</v>
      </c>
      <c r="G266" s="16">
        <f t="shared" si="102"/>
        <v>4.6012180039506001</v>
      </c>
      <c r="H266" s="16">
        <f t="shared" si="102"/>
        <v>4.6012180039506001</v>
      </c>
      <c r="I266" s="16">
        <f t="shared" si="102"/>
        <v>4.6012180039506001</v>
      </c>
      <c r="J266" s="16">
        <f t="shared" si="102"/>
        <v>4.6012180039506001</v>
      </c>
      <c r="K266" t="str">
        <f t="shared" si="101"/>
        <v>RSHEHPV140</v>
      </c>
      <c r="L266" t="s">
        <v>186</v>
      </c>
      <c r="N266" t="str">
        <f t="shared" si="103"/>
        <v>RSCEHPV140</v>
      </c>
    </row>
    <row r="267" spans="2:14" x14ac:dyDescent="0.3">
      <c r="B267" s="15" t="s">
        <v>176</v>
      </c>
      <c r="C267" s="15" t="s">
        <v>172</v>
      </c>
      <c r="D267" s="15">
        <v>2040</v>
      </c>
      <c r="E267" s="16">
        <f t="shared" si="102"/>
        <v>4.6012180039506001</v>
      </c>
      <c r="F267" s="16">
        <f t="shared" si="102"/>
        <v>4.6012180039506001</v>
      </c>
      <c r="G267" s="16">
        <f t="shared" si="102"/>
        <v>4.6012180039506001</v>
      </c>
      <c r="H267" s="16">
        <f t="shared" si="102"/>
        <v>4.6012180039506001</v>
      </c>
      <c r="I267" s="16">
        <f t="shared" si="102"/>
        <v>4.6012180039506001</v>
      </c>
      <c r="J267" s="16">
        <f t="shared" si="102"/>
        <v>4.6012180039506001</v>
      </c>
      <c r="K267" t="str">
        <f t="shared" si="101"/>
        <v>RSHEHPV140</v>
      </c>
      <c r="L267" t="s">
        <v>186</v>
      </c>
      <c r="N267" t="str">
        <f t="shared" si="103"/>
        <v>RSCEHPV140</v>
      </c>
    </row>
    <row r="268" spans="2:14" x14ac:dyDescent="0.3">
      <c r="B268" s="15" t="s">
        <v>175</v>
      </c>
      <c r="C268" s="15" t="s">
        <v>172</v>
      </c>
      <c r="D268" s="15">
        <v>2040</v>
      </c>
      <c r="E268" s="16">
        <f t="shared" ref="E268:J271" si="104">_xlfn.XLOOKUP($K268,$B$2:$B$29,$E$2:$E$29)</f>
        <v>2.3152625624974359</v>
      </c>
      <c r="F268" s="16">
        <f t="shared" si="104"/>
        <v>2.3152625624974359</v>
      </c>
      <c r="G268" s="16">
        <f t="shared" si="104"/>
        <v>2.3152625624974359</v>
      </c>
      <c r="H268" s="16">
        <f t="shared" si="104"/>
        <v>2.3152625624974359</v>
      </c>
      <c r="I268" s="16">
        <f t="shared" si="104"/>
        <v>2.3152625624974359</v>
      </c>
      <c r="J268" s="16">
        <f t="shared" si="104"/>
        <v>2.3152625624974359</v>
      </c>
      <c r="K268" t="str">
        <f t="shared" si="101"/>
        <v>RSHEHPV140</v>
      </c>
      <c r="L268" t="s">
        <v>186</v>
      </c>
    </row>
    <row r="269" spans="2:14" x14ac:dyDescent="0.3">
      <c r="B269" s="15" t="s">
        <v>228</v>
      </c>
      <c r="C269" s="15" t="s">
        <v>172</v>
      </c>
      <c r="D269" s="15">
        <v>2040</v>
      </c>
      <c r="E269" s="16">
        <f t="shared" si="104"/>
        <v>2.3152625624974359</v>
      </c>
      <c r="F269" s="16">
        <f t="shared" si="104"/>
        <v>2.3152625624974359</v>
      </c>
      <c r="G269" s="16">
        <f t="shared" si="104"/>
        <v>2.3152625624974359</v>
      </c>
      <c r="H269" s="16">
        <f t="shared" si="104"/>
        <v>2.3152625624974359</v>
      </c>
      <c r="I269" s="16">
        <f t="shared" si="104"/>
        <v>2.3152625624974359</v>
      </c>
      <c r="J269" s="16">
        <f t="shared" si="104"/>
        <v>2.3152625624974359</v>
      </c>
      <c r="K269" t="str">
        <f t="shared" si="101"/>
        <v>RSHEHPV140</v>
      </c>
      <c r="L269" t="s">
        <v>186</v>
      </c>
    </row>
    <row r="270" spans="2:14" x14ac:dyDescent="0.3">
      <c r="B270" s="15" t="s">
        <v>174</v>
      </c>
      <c r="C270" s="15" t="s">
        <v>172</v>
      </c>
      <c r="D270" s="15">
        <v>2040</v>
      </c>
      <c r="E270" s="16">
        <f t="shared" si="104"/>
        <v>2.3152625624974359</v>
      </c>
      <c r="F270" s="16">
        <f t="shared" si="104"/>
        <v>2.3152625624974359</v>
      </c>
      <c r="G270" s="16">
        <f t="shared" si="104"/>
        <v>2.3152625624974359</v>
      </c>
      <c r="H270" s="16">
        <f t="shared" si="104"/>
        <v>2.3152625624974359</v>
      </c>
      <c r="I270" s="16">
        <f t="shared" si="104"/>
        <v>2.3152625624974359</v>
      </c>
      <c r="J270" s="16">
        <f t="shared" si="104"/>
        <v>2.3152625624974359</v>
      </c>
      <c r="K270" t="str">
        <f t="shared" si="101"/>
        <v>RSHEHPV140</v>
      </c>
      <c r="L270" t="s">
        <v>186</v>
      </c>
    </row>
    <row r="271" spans="2:14" x14ac:dyDescent="0.3">
      <c r="B271" s="14" t="s">
        <v>173</v>
      </c>
      <c r="C271" s="14" t="s">
        <v>172</v>
      </c>
      <c r="D271" s="15">
        <v>2040</v>
      </c>
      <c r="E271" s="20">
        <f t="shared" si="104"/>
        <v>2.3152625624974359</v>
      </c>
      <c r="F271" s="20">
        <f t="shared" si="104"/>
        <v>2.3152625624974359</v>
      </c>
      <c r="G271" s="20">
        <f t="shared" si="104"/>
        <v>2.3152625624974359</v>
      </c>
      <c r="H271" s="20">
        <f t="shared" si="104"/>
        <v>2.3152625624974359</v>
      </c>
      <c r="I271" s="20">
        <f t="shared" si="104"/>
        <v>2.3152625624974359</v>
      </c>
      <c r="J271" s="20">
        <f t="shared" si="104"/>
        <v>2.3152625624974359</v>
      </c>
      <c r="K271" t="str">
        <f t="shared" si="101"/>
        <v>RSHEHPV140</v>
      </c>
      <c r="L271" t="s">
        <v>186</v>
      </c>
    </row>
    <row r="272" spans="2:14" x14ac:dyDescent="0.3">
      <c r="B272" s="15" t="s">
        <v>223</v>
      </c>
      <c r="C272" s="15" t="s">
        <v>172</v>
      </c>
      <c r="D272" s="15">
        <v>2050</v>
      </c>
      <c r="E272" s="16">
        <f t="shared" ref="E272:J275" si="105">E280*$N272</f>
        <v>2.778315074996923</v>
      </c>
      <c r="F272" s="16">
        <f t="shared" si="105"/>
        <v>2.778315074996923</v>
      </c>
      <c r="G272" s="16">
        <f t="shared" si="105"/>
        <v>2.778315074996923</v>
      </c>
      <c r="H272" s="16">
        <f t="shared" si="105"/>
        <v>2.778315074996923</v>
      </c>
      <c r="I272" s="16">
        <f t="shared" si="105"/>
        <v>2.778315074996923</v>
      </c>
      <c r="J272" s="16">
        <f t="shared" si="105"/>
        <v>2.778315074996923</v>
      </c>
      <c r="K272" t="str">
        <f t="shared" si="101"/>
        <v>RSHEHPV140</v>
      </c>
      <c r="L272" t="s">
        <v>186</v>
      </c>
      <c r="N272">
        <v>1.2</v>
      </c>
    </row>
    <row r="273" spans="2:14" x14ac:dyDescent="0.3">
      <c r="B273" s="15" t="s">
        <v>226</v>
      </c>
      <c r="C273" s="15" t="s">
        <v>172</v>
      </c>
      <c r="D273" s="15">
        <v>2050</v>
      </c>
      <c r="E273" s="16">
        <f t="shared" si="105"/>
        <v>2.778315074996923</v>
      </c>
      <c r="F273" s="16">
        <f t="shared" si="105"/>
        <v>2.778315074996923</v>
      </c>
      <c r="G273" s="16">
        <f t="shared" si="105"/>
        <v>2.778315074996923</v>
      </c>
      <c r="H273" s="16">
        <f t="shared" si="105"/>
        <v>2.778315074996923</v>
      </c>
      <c r="I273" s="16">
        <f t="shared" si="105"/>
        <v>2.778315074996923</v>
      </c>
      <c r="J273" s="16">
        <f t="shared" si="105"/>
        <v>2.778315074996923</v>
      </c>
      <c r="K273" t="str">
        <f t="shared" si="101"/>
        <v>RSHEHPV140</v>
      </c>
      <c r="L273" t="s">
        <v>186</v>
      </c>
      <c r="N273">
        <v>1.2</v>
      </c>
    </row>
    <row r="274" spans="2:14" x14ac:dyDescent="0.3">
      <c r="B274" s="15" t="s">
        <v>224</v>
      </c>
      <c r="C274" s="15" t="s">
        <v>172</v>
      </c>
      <c r="D274" s="15">
        <v>2050</v>
      </c>
      <c r="E274" s="16">
        <f t="shared" si="105"/>
        <v>2.778315074996923</v>
      </c>
      <c r="F274" s="16">
        <f t="shared" si="105"/>
        <v>2.778315074996923</v>
      </c>
      <c r="G274" s="16">
        <f t="shared" si="105"/>
        <v>2.778315074996923</v>
      </c>
      <c r="H274" s="16">
        <f t="shared" si="105"/>
        <v>2.778315074996923</v>
      </c>
      <c r="I274" s="16">
        <f t="shared" si="105"/>
        <v>2.778315074996923</v>
      </c>
      <c r="J274" s="16">
        <f t="shared" si="105"/>
        <v>2.778315074996923</v>
      </c>
      <c r="K274" t="str">
        <f t="shared" si="101"/>
        <v>RSHEHPV140</v>
      </c>
      <c r="L274" t="s">
        <v>186</v>
      </c>
      <c r="N274">
        <v>1.2</v>
      </c>
    </row>
    <row r="275" spans="2:14" x14ac:dyDescent="0.3">
      <c r="B275" s="15" t="s">
        <v>225</v>
      </c>
      <c r="C275" s="15" t="s">
        <v>172</v>
      </c>
      <c r="D275" s="15">
        <v>2050</v>
      </c>
      <c r="E275" s="16">
        <f t="shared" si="105"/>
        <v>2.778315074996923</v>
      </c>
      <c r="F275" s="16">
        <f t="shared" si="105"/>
        <v>2.778315074996923</v>
      </c>
      <c r="G275" s="16">
        <f t="shared" si="105"/>
        <v>2.778315074996923</v>
      </c>
      <c r="H275" s="16">
        <f t="shared" si="105"/>
        <v>2.778315074996923</v>
      </c>
      <c r="I275" s="16">
        <f t="shared" si="105"/>
        <v>2.778315074996923</v>
      </c>
      <c r="J275" s="16">
        <f t="shared" si="105"/>
        <v>2.778315074996923</v>
      </c>
      <c r="K275" t="str">
        <f t="shared" si="101"/>
        <v>RSHEHPV140</v>
      </c>
      <c r="L275" t="s">
        <v>186</v>
      </c>
      <c r="N275">
        <v>1.2</v>
      </c>
    </row>
    <row r="276" spans="2:14" x14ac:dyDescent="0.3">
      <c r="B276" s="15" t="s">
        <v>178</v>
      </c>
      <c r="C276" s="15" t="s">
        <v>172</v>
      </c>
      <c r="D276" s="15">
        <v>2050</v>
      </c>
      <c r="E276" s="16">
        <f t="shared" ref="E276:J279" si="106">_xlfn.XLOOKUP($N276,$B$2:$B$35,$E$2:$E$35)</f>
        <v>4.6012180039506001</v>
      </c>
      <c r="F276" s="16">
        <f t="shared" si="106"/>
        <v>4.6012180039506001</v>
      </c>
      <c r="G276" s="16">
        <f t="shared" si="106"/>
        <v>4.6012180039506001</v>
      </c>
      <c r="H276" s="16">
        <f t="shared" si="106"/>
        <v>4.6012180039506001</v>
      </c>
      <c r="I276" s="16">
        <f t="shared" si="106"/>
        <v>4.6012180039506001</v>
      </c>
      <c r="J276" s="16">
        <f t="shared" si="106"/>
        <v>4.6012180039506001</v>
      </c>
      <c r="K276" t="str">
        <f t="shared" si="101"/>
        <v>RSHEHPV140</v>
      </c>
      <c r="L276" t="s">
        <v>186</v>
      </c>
      <c r="N276" t="str">
        <f>$B$32</f>
        <v>RSCEHPV140</v>
      </c>
    </row>
    <row r="277" spans="2:14" x14ac:dyDescent="0.3">
      <c r="B277" s="15" t="s">
        <v>227</v>
      </c>
      <c r="C277" s="15" t="s">
        <v>172</v>
      </c>
      <c r="D277" s="15">
        <v>2050</v>
      </c>
      <c r="E277" s="16">
        <f t="shared" si="106"/>
        <v>4.6012180039506001</v>
      </c>
      <c r="F277" s="16">
        <f t="shared" si="106"/>
        <v>4.6012180039506001</v>
      </c>
      <c r="G277" s="16">
        <f t="shared" si="106"/>
        <v>4.6012180039506001</v>
      </c>
      <c r="H277" s="16">
        <f t="shared" si="106"/>
        <v>4.6012180039506001</v>
      </c>
      <c r="I277" s="16">
        <f t="shared" si="106"/>
        <v>4.6012180039506001</v>
      </c>
      <c r="J277" s="16">
        <f t="shared" si="106"/>
        <v>4.6012180039506001</v>
      </c>
      <c r="K277" t="str">
        <f t="shared" si="101"/>
        <v>RSHEHPV140</v>
      </c>
      <c r="L277" t="s">
        <v>186</v>
      </c>
      <c r="N277" t="str">
        <f t="shared" ref="N277:N279" si="107">$B$32</f>
        <v>RSCEHPV140</v>
      </c>
    </row>
    <row r="278" spans="2:14" x14ac:dyDescent="0.3">
      <c r="B278" s="15" t="s">
        <v>177</v>
      </c>
      <c r="C278" s="15" t="s">
        <v>172</v>
      </c>
      <c r="D278" s="15">
        <v>2050</v>
      </c>
      <c r="E278" s="16">
        <f t="shared" si="106"/>
        <v>4.6012180039506001</v>
      </c>
      <c r="F278" s="16">
        <f t="shared" si="106"/>
        <v>4.6012180039506001</v>
      </c>
      <c r="G278" s="16">
        <f t="shared" si="106"/>
        <v>4.6012180039506001</v>
      </c>
      <c r="H278" s="16">
        <f t="shared" si="106"/>
        <v>4.6012180039506001</v>
      </c>
      <c r="I278" s="16">
        <f t="shared" si="106"/>
        <v>4.6012180039506001</v>
      </c>
      <c r="J278" s="16">
        <f t="shared" si="106"/>
        <v>4.6012180039506001</v>
      </c>
      <c r="K278" t="str">
        <f t="shared" si="101"/>
        <v>RSHEHPV140</v>
      </c>
      <c r="L278" t="s">
        <v>186</v>
      </c>
      <c r="N278" t="str">
        <f t="shared" si="107"/>
        <v>RSCEHPV140</v>
      </c>
    </row>
    <row r="279" spans="2:14" x14ac:dyDescent="0.3">
      <c r="B279" s="15" t="s">
        <v>176</v>
      </c>
      <c r="C279" s="15" t="s">
        <v>172</v>
      </c>
      <c r="D279" s="15">
        <v>2050</v>
      </c>
      <c r="E279" s="16">
        <f t="shared" si="106"/>
        <v>4.6012180039506001</v>
      </c>
      <c r="F279" s="16">
        <f t="shared" si="106"/>
        <v>4.6012180039506001</v>
      </c>
      <c r="G279" s="16">
        <f t="shared" si="106"/>
        <v>4.6012180039506001</v>
      </c>
      <c r="H279" s="16">
        <f t="shared" si="106"/>
        <v>4.6012180039506001</v>
      </c>
      <c r="I279" s="16">
        <f t="shared" si="106"/>
        <v>4.6012180039506001</v>
      </c>
      <c r="J279" s="16">
        <f t="shared" si="106"/>
        <v>4.6012180039506001</v>
      </c>
      <c r="K279" t="str">
        <f t="shared" si="101"/>
        <v>RSHEHPV140</v>
      </c>
      <c r="L279" t="s">
        <v>186</v>
      </c>
      <c r="N279" t="str">
        <f t="shared" si="107"/>
        <v>RSCEHPV140</v>
      </c>
    </row>
    <row r="280" spans="2:14" x14ac:dyDescent="0.3">
      <c r="B280" s="15" t="s">
        <v>175</v>
      </c>
      <c r="C280" s="15" t="s">
        <v>172</v>
      </c>
      <c r="D280" s="15">
        <v>2050</v>
      </c>
      <c r="E280" s="16">
        <f t="shared" ref="E280:J283" si="108">_xlfn.XLOOKUP($K280,$B$2:$B$29,$E$2:$E$29)</f>
        <v>2.3152625624974359</v>
      </c>
      <c r="F280" s="16">
        <f t="shared" si="108"/>
        <v>2.3152625624974359</v>
      </c>
      <c r="G280" s="16">
        <f t="shared" si="108"/>
        <v>2.3152625624974359</v>
      </c>
      <c r="H280" s="16">
        <f t="shared" si="108"/>
        <v>2.3152625624974359</v>
      </c>
      <c r="I280" s="16">
        <f t="shared" si="108"/>
        <v>2.3152625624974359</v>
      </c>
      <c r="J280" s="16">
        <f t="shared" si="108"/>
        <v>2.3152625624974359</v>
      </c>
      <c r="K280" t="str">
        <f t="shared" si="101"/>
        <v>RSHEHPV140</v>
      </c>
      <c r="L280" t="s">
        <v>186</v>
      </c>
    </row>
    <row r="281" spans="2:14" x14ac:dyDescent="0.3">
      <c r="B281" s="15" t="s">
        <v>228</v>
      </c>
      <c r="C281" s="15" t="s">
        <v>172</v>
      </c>
      <c r="D281" s="15">
        <v>2050</v>
      </c>
      <c r="E281" s="16">
        <f t="shared" si="108"/>
        <v>2.3152625624974359</v>
      </c>
      <c r="F281" s="16">
        <f t="shared" si="108"/>
        <v>2.3152625624974359</v>
      </c>
      <c r="G281" s="16">
        <f t="shared" si="108"/>
        <v>2.3152625624974359</v>
      </c>
      <c r="H281" s="16">
        <f t="shared" si="108"/>
        <v>2.3152625624974359</v>
      </c>
      <c r="I281" s="16">
        <f t="shared" si="108"/>
        <v>2.3152625624974359</v>
      </c>
      <c r="J281" s="16">
        <f t="shared" si="108"/>
        <v>2.3152625624974359</v>
      </c>
      <c r="K281" t="str">
        <f t="shared" si="101"/>
        <v>RSHEHPV140</v>
      </c>
      <c r="L281" t="s">
        <v>186</v>
      </c>
    </row>
    <row r="282" spans="2:14" x14ac:dyDescent="0.3">
      <c r="B282" s="15" t="s">
        <v>174</v>
      </c>
      <c r="C282" s="15" t="s">
        <v>172</v>
      </c>
      <c r="D282" s="15">
        <v>2050</v>
      </c>
      <c r="E282" s="16">
        <f t="shared" si="108"/>
        <v>2.3152625624974359</v>
      </c>
      <c r="F282" s="16">
        <f t="shared" si="108"/>
        <v>2.3152625624974359</v>
      </c>
      <c r="G282" s="16">
        <f t="shared" si="108"/>
        <v>2.3152625624974359</v>
      </c>
      <c r="H282" s="16">
        <f t="shared" si="108"/>
        <v>2.3152625624974359</v>
      </c>
      <c r="I282" s="16">
        <f t="shared" si="108"/>
        <v>2.3152625624974359</v>
      </c>
      <c r="J282" s="16">
        <f t="shared" si="108"/>
        <v>2.3152625624974359</v>
      </c>
      <c r="K282" t="str">
        <f t="shared" si="101"/>
        <v>RSHEHPV140</v>
      </c>
      <c r="L282" t="s">
        <v>186</v>
      </c>
    </row>
    <row r="283" spans="2:14" x14ac:dyDescent="0.3">
      <c r="B283" s="14" t="s">
        <v>173</v>
      </c>
      <c r="C283" s="14" t="s">
        <v>172</v>
      </c>
      <c r="D283" s="14">
        <v>2050</v>
      </c>
      <c r="E283" s="20">
        <f t="shared" si="108"/>
        <v>2.3152625624974359</v>
      </c>
      <c r="F283" s="20">
        <f t="shared" si="108"/>
        <v>2.3152625624974359</v>
      </c>
      <c r="G283" s="20">
        <f t="shared" si="108"/>
        <v>2.3152625624974359</v>
      </c>
      <c r="H283" s="20">
        <f t="shared" si="108"/>
        <v>2.3152625624974359</v>
      </c>
      <c r="I283" s="20">
        <f t="shared" si="108"/>
        <v>2.3152625624974359</v>
      </c>
      <c r="J283" s="20">
        <f t="shared" si="108"/>
        <v>2.3152625624974359</v>
      </c>
      <c r="K283" t="str">
        <f t="shared" si="101"/>
        <v>RSHEHPV140</v>
      </c>
      <c r="L283" t="s">
        <v>186</v>
      </c>
    </row>
    <row r="284" spans="2:14" x14ac:dyDescent="0.3">
      <c r="B284" s="15" t="s">
        <v>223</v>
      </c>
      <c r="C284" s="15" t="s">
        <v>172</v>
      </c>
      <c r="D284" s="15">
        <v>2040</v>
      </c>
      <c r="E284" s="16">
        <f t="shared" ref="E284:J287" si="109">E292*$N284</f>
        <v>3.7278657968313138</v>
      </c>
      <c r="F284" s="16">
        <f t="shared" si="109"/>
        <v>3.7278657968313138</v>
      </c>
      <c r="G284" s="16">
        <f t="shared" si="109"/>
        <v>3.7278657968313138</v>
      </c>
      <c r="H284" s="16">
        <f t="shared" si="109"/>
        <v>3.7278657968313138</v>
      </c>
      <c r="I284" s="16">
        <f t="shared" si="109"/>
        <v>3.7278657968313138</v>
      </c>
      <c r="J284" s="16">
        <f t="shared" si="109"/>
        <v>3.7278657968313138</v>
      </c>
      <c r="K284" t="str">
        <f>$B$12</f>
        <v>RSHEHPV240</v>
      </c>
      <c r="L284" t="s">
        <v>186</v>
      </c>
      <c r="N284">
        <v>1.2</v>
      </c>
    </row>
    <row r="285" spans="2:14" x14ac:dyDescent="0.3">
      <c r="B285" s="15" t="s">
        <v>226</v>
      </c>
      <c r="C285" s="15" t="s">
        <v>172</v>
      </c>
      <c r="D285" s="15">
        <v>2040</v>
      </c>
      <c r="E285" s="16">
        <f t="shared" si="109"/>
        <v>3.7278657968313138</v>
      </c>
      <c r="F285" s="16">
        <f t="shared" si="109"/>
        <v>3.7278657968313138</v>
      </c>
      <c r="G285" s="16">
        <f t="shared" si="109"/>
        <v>3.7278657968313138</v>
      </c>
      <c r="H285" s="16">
        <f t="shared" si="109"/>
        <v>3.7278657968313138</v>
      </c>
      <c r="I285" s="16">
        <f t="shared" si="109"/>
        <v>3.7278657968313138</v>
      </c>
      <c r="J285" s="16">
        <f t="shared" si="109"/>
        <v>3.7278657968313138</v>
      </c>
      <c r="K285" t="str">
        <f t="shared" ref="K285:K307" si="110">$B$12</f>
        <v>RSHEHPV240</v>
      </c>
      <c r="L285" t="s">
        <v>186</v>
      </c>
      <c r="N285">
        <v>1.2</v>
      </c>
    </row>
    <row r="286" spans="2:14" x14ac:dyDescent="0.3">
      <c r="B286" s="15" t="s">
        <v>224</v>
      </c>
      <c r="C286" s="15" t="s">
        <v>172</v>
      </c>
      <c r="D286" s="15">
        <v>2040</v>
      </c>
      <c r="E286" s="16">
        <f t="shared" si="109"/>
        <v>3.7278657968313138</v>
      </c>
      <c r="F286" s="16">
        <f t="shared" si="109"/>
        <v>3.7278657968313138</v>
      </c>
      <c r="G286" s="16">
        <f t="shared" si="109"/>
        <v>3.7278657968313138</v>
      </c>
      <c r="H286" s="16">
        <f t="shared" si="109"/>
        <v>3.7278657968313138</v>
      </c>
      <c r="I286" s="16">
        <f t="shared" si="109"/>
        <v>3.7278657968313138</v>
      </c>
      <c r="J286" s="16">
        <f t="shared" si="109"/>
        <v>3.7278657968313138</v>
      </c>
      <c r="K286" t="str">
        <f t="shared" si="110"/>
        <v>RSHEHPV240</v>
      </c>
      <c r="L286" t="s">
        <v>186</v>
      </c>
      <c r="N286">
        <v>1.2</v>
      </c>
    </row>
    <row r="287" spans="2:14" x14ac:dyDescent="0.3">
      <c r="B287" s="15" t="s">
        <v>225</v>
      </c>
      <c r="C287" s="15" t="s">
        <v>172</v>
      </c>
      <c r="D287" s="15">
        <v>2040</v>
      </c>
      <c r="E287" s="16">
        <f t="shared" si="109"/>
        <v>3.7278657968313138</v>
      </c>
      <c r="F287" s="16">
        <f t="shared" si="109"/>
        <v>3.7278657968313138</v>
      </c>
      <c r="G287" s="16">
        <f t="shared" si="109"/>
        <v>3.7278657968313138</v>
      </c>
      <c r="H287" s="16">
        <f t="shared" si="109"/>
        <v>3.7278657968313138</v>
      </c>
      <c r="I287" s="16">
        <f t="shared" si="109"/>
        <v>3.7278657968313138</v>
      </c>
      <c r="J287" s="16">
        <f t="shared" si="109"/>
        <v>3.7278657968313138</v>
      </c>
      <c r="K287" t="str">
        <f t="shared" si="110"/>
        <v>RSHEHPV240</v>
      </c>
      <c r="L287" t="s">
        <v>186</v>
      </c>
      <c r="N287">
        <v>1.2</v>
      </c>
    </row>
    <row r="288" spans="2:14" x14ac:dyDescent="0.3">
      <c r="B288" s="15" t="s">
        <v>178</v>
      </c>
      <c r="C288" s="15" t="s">
        <v>172</v>
      </c>
      <c r="D288" s="15">
        <v>2040</v>
      </c>
      <c r="E288" s="16">
        <f t="shared" ref="E288:J291" si="111">_xlfn.XLOOKUP($N288,$B$2:$B$35,$E$2:$E$35)</f>
        <v>6.3010310245183376</v>
      </c>
      <c r="F288" s="16">
        <f t="shared" si="111"/>
        <v>6.3010310245183376</v>
      </c>
      <c r="G288" s="16">
        <f t="shared" si="111"/>
        <v>6.3010310245183376</v>
      </c>
      <c r="H288" s="16">
        <f t="shared" si="111"/>
        <v>6.3010310245183376</v>
      </c>
      <c r="I288" s="16">
        <f t="shared" si="111"/>
        <v>6.3010310245183376</v>
      </c>
      <c r="J288" s="16">
        <f t="shared" si="111"/>
        <v>6.3010310245183376</v>
      </c>
      <c r="K288" t="str">
        <f t="shared" si="110"/>
        <v>RSHEHPV240</v>
      </c>
      <c r="L288" t="s">
        <v>186</v>
      </c>
      <c r="N288" t="str">
        <f>$B$33</f>
        <v>RSCEHPV240</v>
      </c>
    </row>
    <row r="289" spans="2:14" x14ac:dyDescent="0.3">
      <c r="B289" s="15" t="s">
        <v>227</v>
      </c>
      <c r="C289" s="15" t="s">
        <v>172</v>
      </c>
      <c r="D289" s="15">
        <v>2040</v>
      </c>
      <c r="E289" s="16">
        <f t="shared" si="111"/>
        <v>6.3010310245183376</v>
      </c>
      <c r="F289" s="16">
        <f t="shared" si="111"/>
        <v>6.3010310245183376</v>
      </c>
      <c r="G289" s="16">
        <f t="shared" si="111"/>
        <v>6.3010310245183376</v>
      </c>
      <c r="H289" s="16">
        <f t="shared" si="111"/>
        <v>6.3010310245183376</v>
      </c>
      <c r="I289" s="16">
        <f t="shared" si="111"/>
        <v>6.3010310245183376</v>
      </c>
      <c r="J289" s="16">
        <f t="shared" si="111"/>
        <v>6.3010310245183376</v>
      </c>
      <c r="K289" t="str">
        <f t="shared" si="110"/>
        <v>RSHEHPV240</v>
      </c>
      <c r="L289" t="s">
        <v>186</v>
      </c>
      <c r="N289" t="str">
        <f t="shared" ref="N289:N291" si="112">$B$33</f>
        <v>RSCEHPV240</v>
      </c>
    </row>
    <row r="290" spans="2:14" x14ac:dyDescent="0.3">
      <c r="B290" s="15" t="s">
        <v>177</v>
      </c>
      <c r="C290" s="15" t="s">
        <v>172</v>
      </c>
      <c r="D290" s="15">
        <v>2040</v>
      </c>
      <c r="E290" s="16">
        <f t="shared" si="111"/>
        <v>6.3010310245183376</v>
      </c>
      <c r="F290" s="16">
        <f t="shared" si="111"/>
        <v>6.3010310245183376</v>
      </c>
      <c r="G290" s="16">
        <f t="shared" si="111"/>
        <v>6.3010310245183376</v>
      </c>
      <c r="H290" s="16">
        <f t="shared" si="111"/>
        <v>6.3010310245183376</v>
      </c>
      <c r="I290" s="16">
        <f t="shared" si="111"/>
        <v>6.3010310245183376</v>
      </c>
      <c r="J290" s="16">
        <f t="shared" si="111"/>
        <v>6.3010310245183376</v>
      </c>
      <c r="K290" t="str">
        <f t="shared" si="110"/>
        <v>RSHEHPV240</v>
      </c>
      <c r="L290" t="s">
        <v>186</v>
      </c>
      <c r="N290" t="str">
        <f t="shared" si="112"/>
        <v>RSCEHPV240</v>
      </c>
    </row>
    <row r="291" spans="2:14" x14ac:dyDescent="0.3">
      <c r="B291" s="15" t="s">
        <v>176</v>
      </c>
      <c r="C291" s="15" t="s">
        <v>172</v>
      </c>
      <c r="D291" s="15">
        <v>2040</v>
      </c>
      <c r="E291" s="16">
        <f t="shared" si="111"/>
        <v>6.3010310245183376</v>
      </c>
      <c r="F291" s="16">
        <f t="shared" si="111"/>
        <v>6.3010310245183376</v>
      </c>
      <c r="G291" s="16">
        <f t="shared" si="111"/>
        <v>6.3010310245183376</v>
      </c>
      <c r="H291" s="16">
        <f t="shared" si="111"/>
        <v>6.3010310245183376</v>
      </c>
      <c r="I291" s="16">
        <f t="shared" si="111"/>
        <v>6.3010310245183376</v>
      </c>
      <c r="J291" s="16">
        <f t="shared" si="111"/>
        <v>6.3010310245183376</v>
      </c>
      <c r="K291" t="str">
        <f t="shared" si="110"/>
        <v>RSHEHPV240</v>
      </c>
      <c r="L291" t="s">
        <v>186</v>
      </c>
      <c r="N291" t="str">
        <f t="shared" si="112"/>
        <v>RSCEHPV240</v>
      </c>
    </row>
    <row r="292" spans="2:14" x14ac:dyDescent="0.3">
      <c r="B292" s="15" t="s">
        <v>175</v>
      </c>
      <c r="C292" s="15" t="s">
        <v>172</v>
      </c>
      <c r="D292" s="15">
        <v>2040</v>
      </c>
      <c r="E292" s="16">
        <f t="shared" ref="E292:J295" si="113">_xlfn.XLOOKUP($K292,$B$2:$B$29,$E$2:$E$29)</f>
        <v>3.1065548306927617</v>
      </c>
      <c r="F292" s="16">
        <f t="shared" si="113"/>
        <v>3.1065548306927617</v>
      </c>
      <c r="G292" s="16">
        <f t="shared" si="113"/>
        <v>3.1065548306927617</v>
      </c>
      <c r="H292" s="16">
        <f t="shared" si="113"/>
        <v>3.1065548306927617</v>
      </c>
      <c r="I292" s="16">
        <f t="shared" si="113"/>
        <v>3.1065548306927617</v>
      </c>
      <c r="J292" s="16">
        <f t="shared" si="113"/>
        <v>3.1065548306927617</v>
      </c>
      <c r="K292" t="str">
        <f t="shared" si="110"/>
        <v>RSHEHPV240</v>
      </c>
      <c r="L292" t="s">
        <v>186</v>
      </c>
    </row>
    <row r="293" spans="2:14" x14ac:dyDescent="0.3">
      <c r="B293" s="15" t="s">
        <v>228</v>
      </c>
      <c r="C293" s="15" t="s">
        <v>172</v>
      </c>
      <c r="D293" s="15">
        <v>2040</v>
      </c>
      <c r="E293" s="16">
        <f t="shared" si="113"/>
        <v>3.1065548306927617</v>
      </c>
      <c r="F293" s="16">
        <f t="shared" si="113"/>
        <v>3.1065548306927617</v>
      </c>
      <c r="G293" s="16">
        <f t="shared" si="113"/>
        <v>3.1065548306927617</v>
      </c>
      <c r="H293" s="16">
        <f t="shared" si="113"/>
        <v>3.1065548306927617</v>
      </c>
      <c r="I293" s="16">
        <f t="shared" si="113"/>
        <v>3.1065548306927617</v>
      </c>
      <c r="J293" s="16">
        <f t="shared" si="113"/>
        <v>3.1065548306927617</v>
      </c>
      <c r="K293" t="str">
        <f t="shared" si="110"/>
        <v>RSHEHPV240</v>
      </c>
      <c r="L293" t="s">
        <v>186</v>
      </c>
    </row>
    <row r="294" spans="2:14" x14ac:dyDescent="0.3">
      <c r="B294" s="15" t="s">
        <v>174</v>
      </c>
      <c r="C294" s="15" t="s">
        <v>172</v>
      </c>
      <c r="D294" s="15">
        <v>2040</v>
      </c>
      <c r="E294" s="16">
        <f t="shared" si="113"/>
        <v>3.1065548306927617</v>
      </c>
      <c r="F294" s="16">
        <f t="shared" si="113"/>
        <v>3.1065548306927617</v>
      </c>
      <c r="G294" s="16">
        <f t="shared" si="113"/>
        <v>3.1065548306927617</v>
      </c>
      <c r="H294" s="16">
        <f t="shared" si="113"/>
        <v>3.1065548306927617</v>
      </c>
      <c r="I294" s="16">
        <f t="shared" si="113"/>
        <v>3.1065548306927617</v>
      </c>
      <c r="J294" s="16">
        <f t="shared" si="113"/>
        <v>3.1065548306927617</v>
      </c>
      <c r="K294" t="str">
        <f t="shared" si="110"/>
        <v>RSHEHPV240</v>
      </c>
      <c r="L294" t="s">
        <v>186</v>
      </c>
    </row>
    <row r="295" spans="2:14" x14ac:dyDescent="0.3">
      <c r="B295" s="14" t="s">
        <v>173</v>
      </c>
      <c r="C295" s="14" t="s">
        <v>172</v>
      </c>
      <c r="D295" s="15">
        <v>2040</v>
      </c>
      <c r="E295" s="20">
        <f t="shared" si="113"/>
        <v>3.1065548306927617</v>
      </c>
      <c r="F295" s="20">
        <f t="shared" si="113"/>
        <v>3.1065548306927617</v>
      </c>
      <c r="G295" s="20">
        <f t="shared" si="113"/>
        <v>3.1065548306927617</v>
      </c>
      <c r="H295" s="20">
        <f t="shared" si="113"/>
        <v>3.1065548306927617</v>
      </c>
      <c r="I295" s="20">
        <f t="shared" si="113"/>
        <v>3.1065548306927617</v>
      </c>
      <c r="J295" s="20">
        <f t="shared" si="113"/>
        <v>3.1065548306927617</v>
      </c>
      <c r="K295" t="str">
        <f t="shared" si="110"/>
        <v>RSHEHPV240</v>
      </c>
      <c r="L295" t="s">
        <v>186</v>
      </c>
    </row>
    <row r="296" spans="2:14" x14ac:dyDescent="0.3">
      <c r="B296" s="15" t="s">
        <v>223</v>
      </c>
      <c r="C296" s="15" t="s">
        <v>172</v>
      </c>
      <c r="D296" s="15">
        <v>2050</v>
      </c>
      <c r="E296" s="16">
        <f t="shared" ref="E296:J299" si="114">E304*$N296</f>
        <v>3.7278657968313138</v>
      </c>
      <c r="F296" s="16">
        <f t="shared" si="114"/>
        <v>3.7278657968313138</v>
      </c>
      <c r="G296" s="16">
        <f t="shared" si="114"/>
        <v>3.7278657968313138</v>
      </c>
      <c r="H296" s="16">
        <f t="shared" si="114"/>
        <v>3.7278657968313138</v>
      </c>
      <c r="I296" s="16">
        <f t="shared" si="114"/>
        <v>3.7278657968313138</v>
      </c>
      <c r="J296" s="16">
        <f t="shared" si="114"/>
        <v>3.7278657968313138</v>
      </c>
      <c r="K296" t="str">
        <f t="shared" si="110"/>
        <v>RSHEHPV240</v>
      </c>
      <c r="L296" t="s">
        <v>186</v>
      </c>
      <c r="N296">
        <v>1.2</v>
      </c>
    </row>
    <row r="297" spans="2:14" x14ac:dyDescent="0.3">
      <c r="B297" s="15" t="s">
        <v>226</v>
      </c>
      <c r="C297" s="15" t="s">
        <v>172</v>
      </c>
      <c r="D297" s="15">
        <v>2050</v>
      </c>
      <c r="E297" s="16">
        <f t="shared" si="114"/>
        <v>3.7278657968313138</v>
      </c>
      <c r="F297" s="16">
        <f t="shared" si="114"/>
        <v>3.7278657968313138</v>
      </c>
      <c r="G297" s="16">
        <f t="shared" si="114"/>
        <v>3.7278657968313138</v>
      </c>
      <c r="H297" s="16">
        <f t="shared" si="114"/>
        <v>3.7278657968313138</v>
      </c>
      <c r="I297" s="16">
        <f t="shared" si="114"/>
        <v>3.7278657968313138</v>
      </c>
      <c r="J297" s="16">
        <f t="shared" si="114"/>
        <v>3.7278657968313138</v>
      </c>
      <c r="K297" t="str">
        <f t="shared" si="110"/>
        <v>RSHEHPV240</v>
      </c>
      <c r="L297" t="s">
        <v>186</v>
      </c>
      <c r="N297">
        <v>1.2</v>
      </c>
    </row>
    <row r="298" spans="2:14" x14ac:dyDescent="0.3">
      <c r="B298" s="15" t="s">
        <v>224</v>
      </c>
      <c r="C298" s="15" t="s">
        <v>172</v>
      </c>
      <c r="D298" s="15">
        <v>2050</v>
      </c>
      <c r="E298" s="16">
        <f t="shared" si="114"/>
        <v>3.7278657968313138</v>
      </c>
      <c r="F298" s="16">
        <f t="shared" si="114"/>
        <v>3.7278657968313138</v>
      </c>
      <c r="G298" s="16">
        <f t="shared" si="114"/>
        <v>3.7278657968313138</v>
      </c>
      <c r="H298" s="16">
        <f t="shared" si="114"/>
        <v>3.7278657968313138</v>
      </c>
      <c r="I298" s="16">
        <f t="shared" si="114"/>
        <v>3.7278657968313138</v>
      </c>
      <c r="J298" s="16">
        <f t="shared" si="114"/>
        <v>3.7278657968313138</v>
      </c>
      <c r="K298" t="str">
        <f t="shared" si="110"/>
        <v>RSHEHPV240</v>
      </c>
      <c r="L298" t="s">
        <v>186</v>
      </c>
      <c r="N298">
        <v>1.2</v>
      </c>
    </row>
    <row r="299" spans="2:14" x14ac:dyDescent="0.3">
      <c r="B299" s="15" t="s">
        <v>225</v>
      </c>
      <c r="C299" s="15" t="s">
        <v>172</v>
      </c>
      <c r="D299" s="15">
        <v>2050</v>
      </c>
      <c r="E299" s="16">
        <f t="shared" si="114"/>
        <v>3.7278657968313138</v>
      </c>
      <c r="F299" s="16">
        <f t="shared" si="114"/>
        <v>3.7278657968313138</v>
      </c>
      <c r="G299" s="16">
        <f t="shared" si="114"/>
        <v>3.7278657968313138</v>
      </c>
      <c r="H299" s="16">
        <f t="shared" si="114"/>
        <v>3.7278657968313138</v>
      </c>
      <c r="I299" s="16">
        <f t="shared" si="114"/>
        <v>3.7278657968313138</v>
      </c>
      <c r="J299" s="16">
        <f t="shared" si="114"/>
        <v>3.7278657968313138</v>
      </c>
      <c r="K299" t="str">
        <f t="shared" si="110"/>
        <v>RSHEHPV240</v>
      </c>
      <c r="L299" t="s">
        <v>186</v>
      </c>
      <c r="N299">
        <v>1.2</v>
      </c>
    </row>
    <row r="300" spans="2:14" x14ac:dyDescent="0.3">
      <c r="B300" s="15" t="s">
        <v>178</v>
      </c>
      <c r="C300" s="15" t="s">
        <v>172</v>
      </c>
      <c r="D300" s="15">
        <v>2050</v>
      </c>
      <c r="E300" s="16">
        <f t="shared" ref="E300:J303" si="115">_xlfn.XLOOKUP($N300,$B$2:$B$35,$E$2:$E$35)</f>
        <v>6.3010310245183376</v>
      </c>
      <c r="F300" s="16">
        <f t="shared" si="115"/>
        <v>6.3010310245183376</v>
      </c>
      <c r="G300" s="16">
        <f t="shared" si="115"/>
        <v>6.3010310245183376</v>
      </c>
      <c r="H300" s="16">
        <f t="shared" si="115"/>
        <v>6.3010310245183376</v>
      </c>
      <c r="I300" s="16">
        <f t="shared" si="115"/>
        <v>6.3010310245183376</v>
      </c>
      <c r="J300" s="16">
        <f t="shared" si="115"/>
        <v>6.3010310245183376</v>
      </c>
      <c r="K300" t="str">
        <f t="shared" si="110"/>
        <v>RSHEHPV240</v>
      </c>
      <c r="L300" t="s">
        <v>186</v>
      </c>
      <c r="N300" t="str">
        <f>$B$33</f>
        <v>RSCEHPV240</v>
      </c>
    </row>
    <row r="301" spans="2:14" x14ac:dyDescent="0.3">
      <c r="B301" s="15" t="s">
        <v>227</v>
      </c>
      <c r="C301" s="15" t="s">
        <v>172</v>
      </c>
      <c r="D301" s="15">
        <v>2050</v>
      </c>
      <c r="E301" s="16">
        <f t="shared" si="115"/>
        <v>6.3010310245183376</v>
      </c>
      <c r="F301" s="16">
        <f t="shared" si="115"/>
        <v>6.3010310245183376</v>
      </c>
      <c r="G301" s="16">
        <f t="shared" si="115"/>
        <v>6.3010310245183376</v>
      </c>
      <c r="H301" s="16">
        <f t="shared" si="115"/>
        <v>6.3010310245183376</v>
      </c>
      <c r="I301" s="16">
        <f t="shared" si="115"/>
        <v>6.3010310245183376</v>
      </c>
      <c r="J301" s="16">
        <f t="shared" si="115"/>
        <v>6.3010310245183376</v>
      </c>
      <c r="K301" t="str">
        <f t="shared" si="110"/>
        <v>RSHEHPV240</v>
      </c>
      <c r="L301" t="s">
        <v>186</v>
      </c>
      <c r="N301" t="str">
        <f t="shared" ref="N301:N303" si="116">$B$33</f>
        <v>RSCEHPV240</v>
      </c>
    </row>
    <row r="302" spans="2:14" x14ac:dyDescent="0.3">
      <c r="B302" s="15" t="s">
        <v>177</v>
      </c>
      <c r="C302" s="15" t="s">
        <v>172</v>
      </c>
      <c r="D302" s="15">
        <v>2050</v>
      </c>
      <c r="E302" s="16">
        <f t="shared" si="115"/>
        <v>6.3010310245183376</v>
      </c>
      <c r="F302" s="16">
        <f t="shared" si="115"/>
        <v>6.3010310245183376</v>
      </c>
      <c r="G302" s="16">
        <f t="shared" si="115"/>
        <v>6.3010310245183376</v>
      </c>
      <c r="H302" s="16">
        <f t="shared" si="115"/>
        <v>6.3010310245183376</v>
      </c>
      <c r="I302" s="16">
        <f t="shared" si="115"/>
        <v>6.3010310245183376</v>
      </c>
      <c r="J302" s="16">
        <f t="shared" si="115"/>
        <v>6.3010310245183376</v>
      </c>
      <c r="K302" t="str">
        <f t="shared" si="110"/>
        <v>RSHEHPV240</v>
      </c>
      <c r="L302" t="s">
        <v>186</v>
      </c>
      <c r="N302" t="str">
        <f t="shared" si="116"/>
        <v>RSCEHPV240</v>
      </c>
    </row>
    <row r="303" spans="2:14" x14ac:dyDescent="0.3">
      <c r="B303" s="15" t="s">
        <v>176</v>
      </c>
      <c r="C303" s="15" t="s">
        <v>172</v>
      </c>
      <c r="D303" s="15">
        <v>2050</v>
      </c>
      <c r="E303" s="16">
        <f t="shared" si="115"/>
        <v>6.3010310245183376</v>
      </c>
      <c r="F303" s="16">
        <f t="shared" si="115"/>
        <v>6.3010310245183376</v>
      </c>
      <c r="G303" s="16">
        <f t="shared" si="115"/>
        <v>6.3010310245183376</v>
      </c>
      <c r="H303" s="16">
        <f t="shared" si="115"/>
        <v>6.3010310245183376</v>
      </c>
      <c r="I303" s="16">
        <f t="shared" si="115"/>
        <v>6.3010310245183376</v>
      </c>
      <c r="J303" s="16">
        <f t="shared" si="115"/>
        <v>6.3010310245183376</v>
      </c>
      <c r="K303" t="str">
        <f t="shared" si="110"/>
        <v>RSHEHPV240</v>
      </c>
      <c r="L303" t="s">
        <v>186</v>
      </c>
      <c r="N303" t="str">
        <f t="shared" si="116"/>
        <v>RSCEHPV240</v>
      </c>
    </row>
    <row r="304" spans="2:14" x14ac:dyDescent="0.3">
      <c r="B304" s="15" t="s">
        <v>175</v>
      </c>
      <c r="C304" s="15" t="s">
        <v>172</v>
      </c>
      <c r="D304" s="15">
        <v>2050</v>
      </c>
      <c r="E304" s="16">
        <f t="shared" ref="E304:J307" si="117">_xlfn.XLOOKUP($K304,$B$2:$B$29,$E$2:$E$29)</f>
        <v>3.1065548306927617</v>
      </c>
      <c r="F304" s="16">
        <f t="shared" si="117"/>
        <v>3.1065548306927617</v>
      </c>
      <c r="G304" s="16">
        <f t="shared" si="117"/>
        <v>3.1065548306927617</v>
      </c>
      <c r="H304" s="16">
        <f t="shared" si="117"/>
        <v>3.1065548306927617</v>
      </c>
      <c r="I304" s="16">
        <f t="shared" si="117"/>
        <v>3.1065548306927617</v>
      </c>
      <c r="J304" s="16">
        <f t="shared" si="117"/>
        <v>3.1065548306927617</v>
      </c>
      <c r="K304" t="str">
        <f t="shared" si="110"/>
        <v>RSHEHPV240</v>
      </c>
      <c r="L304" t="s">
        <v>186</v>
      </c>
    </row>
    <row r="305" spans="2:14" x14ac:dyDescent="0.3">
      <c r="B305" s="15" t="s">
        <v>228</v>
      </c>
      <c r="C305" s="15" t="s">
        <v>172</v>
      </c>
      <c r="D305" s="15">
        <v>2050</v>
      </c>
      <c r="E305" s="16">
        <f t="shared" si="117"/>
        <v>3.1065548306927617</v>
      </c>
      <c r="F305" s="16">
        <f t="shared" si="117"/>
        <v>3.1065548306927617</v>
      </c>
      <c r="G305" s="16">
        <f t="shared" si="117"/>
        <v>3.1065548306927617</v>
      </c>
      <c r="H305" s="16">
        <f t="shared" si="117"/>
        <v>3.1065548306927617</v>
      </c>
      <c r="I305" s="16">
        <f t="shared" si="117"/>
        <v>3.1065548306927617</v>
      </c>
      <c r="J305" s="16">
        <f t="shared" si="117"/>
        <v>3.1065548306927617</v>
      </c>
      <c r="K305" t="str">
        <f t="shared" si="110"/>
        <v>RSHEHPV240</v>
      </c>
      <c r="L305" t="s">
        <v>186</v>
      </c>
    </row>
    <row r="306" spans="2:14" x14ac:dyDescent="0.3">
      <c r="B306" s="15" t="s">
        <v>174</v>
      </c>
      <c r="C306" s="15" t="s">
        <v>172</v>
      </c>
      <c r="D306" s="15">
        <v>2050</v>
      </c>
      <c r="E306" s="16">
        <f t="shared" si="117"/>
        <v>3.1065548306927617</v>
      </c>
      <c r="F306" s="16">
        <f t="shared" si="117"/>
        <v>3.1065548306927617</v>
      </c>
      <c r="G306" s="16">
        <f t="shared" si="117"/>
        <v>3.1065548306927617</v>
      </c>
      <c r="H306" s="16">
        <f t="shared" si="117"/>
        <v>3.1065548306927617</v>
      </c>
      <c r="I306" s="16">
        <f t="shared" si="117"/>
        <v>3.1065548306927617</v>
      </c>
      <c r="J306" s="16">
        <f t="shared" si="117"/>
        <v>3.1065548306927617</v>
      </c>
      <c r="K306" t="str">
        <f t="shared" si="110"/>
        <v>RSHEHPV240</v>
      </c>
      <c r="L306" t="s">
        <v>186</v>
      </c>
    </row>
    <row r="307" spans="2:14" x14ac:dyDescent="0.3">
      <c r="B307" s="14" t="s">
        <v>173</v>
      </c>
      <c r="C307" s="14" t="s">
        <v>172</v>
      </c>
      <c r="D307" s="14">
        <v>2050</v>
      </c>
      <c r="E307" s="20">
        <f t="shared" si="117"/>
        <v>3.1065548306927617</v>
      </c>
      <c r="F307" s="20">
        <f t="shared" si="117"/>
        <v>3.1065548306927617</v>
      </c>
      <c r="G307" s="20">
        <f t="shared" si="117"/>
        <v>3.1065548306927617</v>
      </c>
      <c r="H307" s="20">
        <f t="shared" si="117"/>
        <v>3.1065548306927617</v>
      </c>
      <c r="I307" s="20">
        <f t="shared" si="117"/>
        <v>3.1065548306927617</v>
      </c>
      <c r="J307" s="20">
        <f t="shared" si="117"/>
        <v>3.1065548306927617</v>
      </c>
      <c r="K307" t="str">
        <f t="shared" si="110"/>
        <v>RSHEHPV240</v>
      </c>
      <c r="L307" t="s">
        <v>186</v>
      </c>
    </row>
    <row r="308" spans="2:14" x14ac:dyDescent="0.3">
      <c r="B308" s="15" t="s">
        <v>223</v>
      </c>
      <c r="C308" s="15" t="s">
        <v>172</v>
      </c>
      <c r="D308" s="15">
        <v>2050</v>
      </c>
      <c r="E308" s="16">
        <f t="shared" ref="E308:J311" si="118">E316*$N308</f>
        <v>2.778315074996923</v>
      </c>
      <c r="F308" s="16">
        <f t="shared" si="118"/>
        <v>2.778315074996923</v>
      </c>
      <c r="G308" s="16">
        <f t="shared" si="118"/>
        <v>2.778315074996923</v>
      </c>
      <c r="H308" s="16">
        <f t="shared" si="118"/>
        <v>2.778315074996923</v>
      </c>
      <c r="I308" s="16">
        <f t="shared" si="118"/>
        <v>2.778315074996923</v>
      </c>
      <c r="J308" s="16">
        <f t="shared" si="118"/>
        <v>2.778315074996923</v>
      </c>
      <c r="K308" t="str">
        <f>$B$13</f>
        <v>RSHEHPV150</v>
      </c>
      <c r="L308" t="s">
        <v>186</v>
      </c>
      <c r="N308">
        <v>1.2</v>
      </c>
    </row>
    <row r="309" spans="2:14" x14ac:dyDescent="0.3">
      <c r="B309" s="15" t="s">
        <v>226</v>
      </c>
      <c r="C309" s="15" t="s">
        <v>172</v>
      </c>
      <c r="D309" s="15">
        <v>2050</v>
      </c>
      <c r="E309" s="16">
        <f t="shared" si="118"/>
        <v>2.778315074996923</v>
      </c>
      <c r="F309" s="16">
        <f t="shared" si="118"/>
        <v>2.778315074996923</v>
      </c>
      <c r="G309" s="16">
        <f t="shared" si="118"/>
        <v>2.778315074996923</v>
      </c>
      <c r="H309" s="16">
        <f t="shared" si="118"/>
        <v>2.778315074996923</v>
      </c>
      <c r="I309" s="16">
        <f t="shared" si="118"/>
        <v>2.778315074996923</v>
      </c>
      <c r="J309" s="16">
        <f t="shared" si="118"/>
        <v>2.778315074996923</v>
      </c>
      <c r="K309" t="str">
        <f t="shared" ref="K309:K331" si="119">$B$13</f>
        <v>RSHEHPV150</v>
      </c>
      <c r="L309" t="s">
        <v>186</v>
      </c>
      <c r="N309">
        <v>1.2</v>
      </c>
    </row>
    <row r="310" spans="2:14" x14ac:dyDescent="0.3">
      <c r="B310" s="15" t="s">
        <v>224</v>
      </c>
      <c r="C310" s="15" t="s">
        <v>172</v>
      </c>
      <c r="D310" s="15">
        <v>2050</v>
      </c>
      <c r="E310" s="16">
        <f t="shared" si="118"/>
        <v>2.778315074996923</v>
      </c>
      <c r="F310" s="16">
        <f t="shared" si="118"/>
        <v>2.778315074996923</v>
      </c>
      <c r="G310" s="16">
        <f t="shared" si="118"/>
        <v>2.778315074996923</v>
      </c>
      <c r="H310" s="16">
        <f t="shared" si="118"/>
        <v>2.778315074996923</v>
      </c>
      <c r="I310" s="16">
        <f t="shared" si="118"/>
        <v>2.778315074996923</v>
      </c>
      <c r="J310" s="16">
        <f t="shared" si="118"/>
        <v>2.778315074996923</v>
      </c>
      <c r="K310" t="str">
        <f t="shared" si="119"/>
        <v>RSHEHPV150</v>
      </c>
      <c r="L310" t="s">
        <v>186</v>
      </c>
      <c r="N310">
        <v>1.2</v>
      </c>
    </row>
    <row r="311" spans="2:14" x14ac:dyDescent="0.3">
      <c r="B311" s="15" t="s">
        <v>225</v>
      </c>
      <c r="C311" s="15" t="s">
        <v>172</v>
      </c>
      <c r="D311" s="15">
        <v>2050</v>
      </c>
      <c r="E311" s="16">
        <f t="shared" si="118"/>
        <v>2.778315074996923</v>
      </c>
      <c r="F311" s="16">
        <f t="shared" si="118"/>
        <v>2.778315074996923</v>
      </c>
      <c r="G311" s="16">
        <f t="shared" si="118"/>
        <v>2.778315074996923</v>
      </c>
      <c r="H311" s="16">
        <f t="shared" si="118"/>
        <v>2.778315074996923</v>
      </c>
      <c r="I311" s="16">
        <f t="shared" si="118"/>
        <v>2.778315074996923</v>
      </c>
      <c r="J311" s="16">
        <f t="shared" si="118"/>
        <v>2.778315074996923</v>
      </c>
      <c r="K311" t="str">
        <f t="shared" si="119"/>
        <v>RSHEHPV150</v>
      </c>
      <c r="L311" t="s">
        <v>186</v>
      </c>
      <c r="N311">
        <v>1.2</v>
      </c>
    </row>
    <row r="312" spans="2:14" x14ac:dyDescent="0.3">
      <c r="B312" s="15" t="s">
        <v>178</v>
      </c>
      <c r="C312" s="15" t="s">
        <v>172</v>
      </c>
      <c r="D312" s="15">
        <v>2050</v>
      </c>
      <c r="E312" s="16">
        <f t="shared" ref="E312:J315" si="120">_xlfn.XLOOKUP($N312,$B$2:$B$35,$E$2:$E$35)</f>
        <v>4.7477536091719568</v>
      </c>
      <c r="F312" s="16">
        <f t="shared" si="120"/>
        <v>4.7477536091719568</v>
      </c>
      <c r="G312" s="16">
        <f t="shared" si="120"/>
        <v>4.7477536091719568</v>
      </c>
      <c r="H312" s="16">
        <f t="shared" si="120"/>
        <v>4.7477536091719568</v>
      </c>
      <c r="I312" s="16">
        <f t="shared" si="120"/>
        <v>4.7477536091719568</v>
      </c>
      <c r="J312" s="16">
        <f t="shared" si="120"/>
        <v>4.7477536091719568</v>
      </c>
      <c r="K312" t="str">
        <f t="shared" si="119"/>
        <v>RSHEHPV150</v>
      </c>
      <c r="L312" t="s">
        <v>186</v>
      </c>
      <c r="N312" t="str">
        <f>$B$34</f>
        <v>RSCEHPV150</v>
      </c>
    </row>
    <row r="313" spans="2:14" x14ac:dyDescent="0.3">
      <c r="B313" s="15" t="s">
        <v>227</v>
      </c>
      <c r="C313" s="15" t="s">
        <v>172</v>
      </c>
      <c r="D313" s="15">
        <v>2050</v>
      </c>
      <c r="E313" s="16">
        <f t="shared" si="120"/>
        <v>4.7477536091719568</v>
      </c>
      <c r="F313" s="16">
        <f t="shared" si="120"/>
        <v>4.7477536091719568</v>
      </c>
      <c r="G313" s="16">
        <f t="shared" si="120"/>
        <v>4.7477536091719568</v>
      </c>
      <c r="H313" s="16">
        <f t="shared" si="120"/>
        <v>4.7477536091719568</v>
      </c>
      <c r="I313" s="16">
        <f t="shared" si="120"/>
        <v>4.7477536091719568</v>
      </c>
      <c r="J313" s="16">
        <f t="shared" si="120"/>
        <v>4.7477536091719568</v>
      </c>
      <c r="K313" t="str">
        <f t="shared" si="119"/>
        <v>RSHEHPV150</v>
      </c>
      <c r="L313" t="s">
        <v>186</v>
      </c>
      <c r="N313" t="str">
        <f t="shared" ref="N313:N315" si="121">$B$34</f>
        <v>RSCEHPV150</v>
      </c>
    </row>
    <row r="314" spans="2:14" x14ac:dyDescent="0.3">
      <c r="B314" s="15" t="s">
        <v>177</v>
      </c>
      <c r="C314" s="15" t="s">
        <v>172</v>
      </c>
      <c r="D314" s="15">
        <v>2050</v>
      </c>
      <c r="E314" s="16">
        <f t="shared" si="120"/>
        <v>4.7477536091719568</v>
      </c>
      <c r="F314" s="16">
        <f t="shared" si="120"/>
        <v>4.7477536091719568</v>
      </c>
      <c r="G314" s="16">
        <f t="shared" si="120"/>
        <v>4.7477536091719568</v>
      </c>
      <c r="H314" s="16">
        <f t="shared" si="120"/>
        <v>4.7477536091719568</v>
      </c>
      <c r="I314" s="16">
        <f t="shared" si="120"/>
        <v>4.7477536091719568</v>
      </c>
      <c r="J314" s="16">
        <f t="shared" si="120"/>
        <v>4.7477536091719568</v>
      </c>
      <c r="K314" t="str">
        <f t="shared" si="119"/>
        <v>RSHEHPV150</v>
      </c>
      <c r="L314" t="s">
        <v>186</v>
      </c>
      <c r="N314" t="str">
        <f t="shared" si="121"/>
        <v>RSCEHPV150</v>
      </c>
    </row>
    <row r="315" spans="2:14" x14ac:dyDescent="0.3">
      <c r="B315" s="15" t="s">
        <v>176</v>
      </c>
      <c r="C315" s="15" t="s">
        <v>172</v>
      </c>
      <c r="D315" s="15">
        <v>2050</v>
      </c>
      <c r="E315" s="16">
        <f t="shared" si="120"/>
        <v>4.7477536091719568</v>
      </c>
      <c r="F315" s="16">
        <f t="shared" si="120"/>
        <v>4.7477536091719568</v>
      </c>
      <c r="G315" s="16">
        <f t="shared" si="120"/>
        <v>4.7477536091719568</v>
      </c>
      <c r="H315" s="16">
        <f t="shared" si="120"/>
        <v>4.7477536091719568</v>
      </c>
      <c r="I315" s="16">
        <f t="shared" si="120"/>
        <v>4.7477536091719568</v>
      </c>
      <c r="J315" s="16">
        <f t="shared" si="120"/>
        <v>4.7477536091719568</v>
      </c>
      <c r="K315" t="str">
        <f t="shared" si="119"/>
        <v>RSHEHPV150</v>
      </c>
      <c r="L315" t="s">
        <v>186</v>
      </c>
      <c r="N315" t="str">
        <f t="shared" si="121"/>
        <v>RSCEHPV150</v>
      </c>
    </row>
    <row r="316" spans="2:14" x14ac:dyDescent="0.3">
      <c r="B316" s="15" t="s">
        <v>175</v>
      </c>
      <c r="C316" s="15" t="s">
        <v>172</v>
      </c>
      <c r="D316" s="15">
        <v>2050</v>
      </c>
      <c r="E316" s="16">
        <f t="shared" ref="E316:J319" si="122">_xlfn.XLOOKUP($K316,$B$2:$B$29,$E$2:$E$29)</f>
        <v>2.3152625624974359</v>
      </c>
      <c r="F316" s="16">
        <f t="shared" si="122"/>
        <v>2.3152625624974359</v>
      </c>
      <c r="G316" s="16">
        <f t="shared" si="122"/>
        <v>2.3152625624974359</v>
      </c>
      <c r="H316" s="16">
        <f t="shared" si="122"/>
        <v>2.3152625624974359</v>
      </c>
      <c r="I316" s="16">
        <f t="shared" si="122"/>
        <v>2.3152625624974359</v>
      </c>
      <c r="J316" s="16">
        <f t="shared" si="122"/>
        <v>2.3152625624974359</v>
      </c>
      <c r="K316" t="str">
        <f t="shared" si="119"/>
        <v>RSHEHPV150</v>
      </c>
      <c r="L316" t="s">
        <v>186</v>
      </c>
    </row>
    <row r="317" spans="2:14" x14ac:dyDescent="0.3">
      <c r="B317" s="15" t="s">
        <v>228</v>
      </c>
      <c r="C317" s="15" t="s">
        <v>172</v>
      </c>
      <c r="D317" s="15">
        <v>2050</v>
      </c>
      <c r="E317" s="16">
        <f t="shared" si="122"/>
        <v>2.3152625624974359</v>
      </c>
      <c r="F317" s="16">
        <f t="shared" si="122"/>
        <v>2.3152625624974359</v>
      </c>
      <c r="G317" s="16">
        <f t="shared" si="122"/>
        <v>2.3152625624974359</v>
      </c>
      <c r="H317" s="16">
        <f t="shared" si="122"/>
        <v>2.3152625624974359</v>
      </c>
      <c r="I317" s="16">
        <f t="shared" si="122"/>
        <v>2.3152625624974359</v>
      </c>
      <c r="J317" s="16">
        <f t="shared" si="122"/>
        <v>2.3152625624974359</v>
      </c>
      <c r="K317" t="str">
        <f t="shared" si="119"/>
        <v>RSHEHPV150</v>
      </c>
      <c r="L317" t="s">
        <v>186</v>
      </c>
    </row>
    <row r="318" spans="2:14" x14ac:dyDescent="0.3">
      <c r="B318" s="15" t="s">
        <v>174</v>
      </c>
      <c r="C318" s="15" t="s">
        <v>172</v>
      </c>
      <c r="D318" s="15">
        <v>2050</v>
      </c>
      <c r="E318" s="16">
        <f t="shared" si="122"/>
        <v>2.3152625624974359</v>
      </c>
      <c r="F318" s="16">
        <f t="shared" si="122"/>
        <v>2.3152625624974359</v>
      </c>
      <c r="G318" s="16">
        <f t="shared" si="122"/>
        <v>2.3152625624974359</v>
      </c>
      <c r="H318" s="16">
        <f t="shared" si="122"/>
        <v>2.3152625624974359</v>
      </c>
      <c r="I318" s="16">
        <f t="shared" si="122"/>
        <v>2.3152625624974359</v>
      </c>
      <c r="J318" s="16">
        <f t="shared" si="122"/>
        <v>2.3152625624974359</v>
      </c>
      <c r="K318" t="str">
        <f t="shared" si="119"/>
        <v>RSHEHPV150</v>
      </c>
      <c r="L318" t="s">
        <v>186</v>
      </c>
    </row>
    <row r="319" spans="2:14" x14ac:dyDescent="0.3">
      <c r="B319" s="14" t="s">
        <v>173</v>
      </c>
      <c r="C319" s="14" t="s">
        <v>172</v>
      </c>
      <c r="D319" s="15">
        <v>2050</v>
      </c>
      <c r="E319" s="20">
        <f t="shared" si="122"/>
        <v>2.3152625624974359</v>
      </c>
      <c r="F319" s="20">
        <f t="shared" si="122"/>
        <v>2.3152625624974359</v>
      </c>
      <c r="G319" s="20">
        <f t="shared" si="122"/>
        <v>2.3152625624974359</v>
      </c>
      <c r="H319" s="20">
        <f t="shared" si="122"/>
        <v>2.3152625624974359</v>
      </c>
      <c r="I319" s="20">
        <f t="shared" si="122"/>
        <v>2.3152625624974359</v>
      </c>
      <c r="J319" s="20">
        <f t="shared" si="122"/>
        <v>2.3152625624974359</v>
      </c>
      <c r="K319" t="str">
        <f t="shared" si="119"/>
        <v>RSHEHPV150</v>
      </c>
      <c r="L319" t="s">
        <v>186</v>
      </c>
    </row>
    <row r="320" spans="2:14" x14ac:dyDescent="0.3">
      <c r="B320" s="15" t="s">
        <v>223</v>
      </c>
      <c r="C320" s="15" t="s">
        <v>172</v>
      </c>
      <c r="D320" s="15">
        <v>2050</v>
      </c>
      <c r="E320" s="16">
        <f t="shared" ref="E320:J323" si="123">E328*$N320</f>
        <v>2.778315074996923</v>
      </c>
      <c r="F320" s="16">
        <f t="shared" si="123"/>
        <v>2.778315074996923</v>
      </c>
      <c r="G320" s="16">
        <f t="shared" si="123"/>
        <v>2.778315074996923</v>
      </c>
      <c r="H320" s="16">
        <f t="shared" si="123"/>
        <v>2.778315074996923</v>
      </c>
      <c r="I320" s="16">
        <f t="shared" si="123"/>
        <v>2.778315074996923</v>
      </c>
      <c r="J320" s="16">
        <f t="shared" si="123"/>
        <v>2.778315074996923</v>
      </c>
      <c r="K320" t="str">
        <f t="shared" si="119"/>
        <v>RSHEHPV150</v>
      </c>
      <c r="L320" t="s">
        <v>186</v>
      </c>
      <c r="N320">
        <v>1.2</v>
      </c>
    </row>
    <row r="321" spans="2:14" x14ac:dyDescent="0.3">
      <c r="B321" s="15" t="s">
        <v>226</v>
      </c>
      <c r="C321" s="15" t="s">
        <v>172</v>
      </c>
      <c r="D321" s="15">
        <v>2050</v>
      </c>
      <c r="E321" s="16">
        <f t="shared" si="123"/>
        <v>2.778315074996923</v>
      </c>
      <c r="F321" s="16">
        <f t="shared" si="123"/>
        <v>2.778315074996923</v>
      </c>
      <c r="G321" s="16">
        <f t="shared" si="123"/>
        <v>2.778315074996923</v>
      </c>
      <c r="H321" s="16">
        <f t="shared" si="123"/>
        <v>2.778315074996923</v>
      </c>
      <c r="I321" s="16">
        <f t="shared" si="123"/>
        <v>2.778315074996923</v>
      </c>
      <c r="J321" s="16">
        <f t="shared" si="123"/>
        <v>2.778315074996923</v>
      </c>
      <c r="K321" t="str">
        <f t="shared" si="119"/>
        <v>RSHEHPV150</v>
      </c>
      <c r="L321" t="s">
        <v>186</v>
      </c>
      <c r="N321">
        <v>1.2</v>
      </c>
    </row>
    <row r="322" spans="2:14" x14ac:dyDescent="0.3">
      <c r="B322" s="15" t="s">
        <v>224</v>
      </c>
      <c r="C322" s="15" t="s">
        <v>172</v>
      </c>
      <c r="D322" s="15">
        <v>2050</v>
      </c>
      <c r="E322" s="16">
        <f t="shared" si="123"/>
        <v>2.778315074996923</v>
      </c>
      <c r="F322" s="16">
        <f t="shared" si="123"/>
        <v>2.778315074996923</v>
      </c>
      <c r="G322" s="16">
        <f t="shared" si="123"/>
        <v>2.778315074996923</v>
      </c>
      <c r="H322" s="16">
        <f t="shared" si="123"/>
        <v>2.778315074996923</v>
      </c>
      <c r="I322" s="16">
        <f t="shared" si="123"/>
        <v>2.778315074996923</v>
      </c>
      <c r="J322" s="16">
        <f t="shared" si="123"/>
        <v>2.778315074996923</v>
      </c>
      <c r="K322" t="str">
        <f t="shared" si="119"/>
        <v>RSHEHPV150</v>
      </c>
      <c r="L322" t="s">
        <v>186</v>
      </c>
      <c r="N322">
        <v>1.2</v>
      </c>
    </row>
    <row r="323" spans="2:14" x14ac:dyDescent="0.3">
      <c r="B323" s="15" t="s">
        <v>225</v>
      </c>
      <c r="C323" s="15" t="s">
        <v>172</v>
      </c>
      <c r="D323" s="15">
        <v>2050</v>
      </c>
      <c r="E323" s="16">
        <f t="shared" si="123"/>
        <v>2.778315074996923</v>
      </c>
      <c r="F323" s="16">
        <f t="shared" si="123"/>
        <v>2.778315074996923</v>
      </c>
      <c r="G323" s="16">
        <f t="shared" si="123"/>
        <v>2.778315074996923</v>
      </c>
      <c r="H323" s="16">
        <f t="shared" si="123"/>
        <v>2.778315074996923</v>
      </c>
      <c r="I323" s="16">
        <f t="shared" si="123"/>
        <v>2.778315074996923</v>
      </c>
      <c r="J323" s="16">
        <f t="shared" si="123"/>
        <v>2.778315074996923</v>
      </c>
      <c r="K323" t="str">
        <f t="shared" si="119"/>
        <v>RSHEHPV150</v>
      </c>
      <c r="L323" t="s">
        <v>186</v>
      </c>
      <c r="N323">
        <v>1.2</v>
      </c>
    </row>
    <row r="324" spans="2:14" x14ac:dyDescent="0.3">
      <c r="B324" s="15" t="s">
        <v>178</v>
      </c>
      <c r="C324" s="15" t="s">
        <v>172</v>
      </c>
      <c r="D324" s="15">
        <v>2050</v>
      </c>
      <c r="E324" s="16">
        <f t="shared" ref="E324:J327" si="124">_xlfn.XLOOKUP($N324,$B$2:$B$35,$E$2:$E$35)</f>
        <v>4.7477536091719568</v>
      </c>
      <c r="F324" s="16">
        <f t="shared" si="124"/>
        <v>4.7477536091719568</v>
      </c>
      <c r="G324" s="16">
        <f t="shared" si="124"/>
        <v>4.7477536091719568</v>
      </c>
      <c r="H324" s="16">
        <f t="shared" si="124"/>
        <v>4.7477536091719568</v>
      </c>
      <c r="I324" s="16">
        <f t="shared" si="124"/>
        <v>4.7477536091719568</v>
      </c>
      <c r="J324" s="16">
        <f t="shared" si="124"/>
        <v>4.7477536091719568</v>
      </c>
      <c r="K324" t="str">
        <f t="shared" si="119"/>
        <v>RSHEHPV150</v>
      </c>
      <c r="L324" t="s">
        <v>186</v>
      </c>
      <c r="N324" t="str">
        <f>$B$34</f>
        <v>RSCEHPV150</v>
      </c>
    </row>
    <row r="325" spans="2:14" x14ac:dyDescent="0.3">
      <c r="B325" s="15" t="s">
        <v>227</v>
      </c>
      <c r="C325" s="15" t="s">
        <v>172</v>
      </c>
      <c r="D325" s="15">
        <v>2050</v>
      </c>
      <c r="E325" s="16">
        <f t="shared" si="124"/>
        <v>4.7477536091719568</v>
      </c>
      <c r="F325" s="16">
        <f t="shared" si="124"/>
        <v>4.7477536091719568</v>
      </c>
      <c r="G325" s="16">
        <f t="shared" si="124"/>
        <v>4.7477536091719568</v>
      </c>
      <c r="H325" s="16">
        <f t="shared" si="124"/>
        <v>4.7477536091719568</v>
      </c>
      <c r="I325" s="16">
        <f t="shared" si="124"/>
        <v>4.7477536091719568</v>
      </c>
      <c r="J325" s="16">
        <f t="shared" si="124"/>
        <v>4.7477536091719568</v>
      </c>
      <c r="K325" t="str">
        <f t="shared" si="119"/>
        <v>RSHEHPV150</v>
      </c>
      <c r="L325" t="s">
        <v>186</v>
      </c>
      <c r="N325" t="str">
        <f t="shared" ref="N325:N327" si="125">$B$34</f>
        <v>RSCEHPV150</v>
      </c>
    </row>
    <row r="326" spans="2:14" x14ac:dyDescent="0.3">
      <c r="B326" s="15" t="s">
        <v>177</v>
      </c>
      <c r="C326" s="15" t="s">
        <v>172</v>
      </c>
      <c r="D326" s="15">
        <v>2050</v>
      </c>
      <c r="E326" s="16">
        <f t="shared" si="124"/>
        <v>4.7477536091719568</v>
      </c>
      <c r="F326" s="16">
        <f t="shared" si="124"/>
        <v>4.7477536091719568</v>
      </c>
      <c r="G326" s="16">
        <f t="shared" si="124"/>
        <v>4.7477536091719568</v>
      </c>
      <c r="H326" s="16">
        <f t="shared" si="124"/>
        <v>4.7477536091719568</v>
      </c>
      <c r="I326" s="16">
        <f t="shared" si="124"/>
        <v>4.7477536091719568</v>
      </c>
      <c r="J326" s="16">
        <f t="shared" si="124"/>
        <v>4.7477536091719568</v>
      </c>
      <c r="K326" t="str">
        <f t="shared" si="119"/>
        <v>RSHEHPV150</v>
      </c>
      <c r="L326" t="s">
        <v>186</v>
      </c>
      <c r="N326" t="str">
        <f t="shared" si="125"/>
        <v>RSCEHPV150</v>
      </c>
    </row>
    <row r="327" spans="2:14" x14ac:dyDescent="0.3">
      <c r="B327" s="15" t="s">
        <v>176</v>
      </c>
      <c r="C327" s="15" t="s">
        <v>172</v>
      </c>
      <c r="D327" s="15">
        <v>2050</v>
      </c>
      <c r="E327" s="16">
        <f t="shared" si="124"/>
        <v>4.7477536091719568</v>
      </c>
      <c r="F327" s="16">
        <f t="shared" si="124"/>
        <v>4.7477536091719568</v>
      </c>
      <c r="G327" s="16">
        <f t="shared" si="124"/>
        <v>4.7477536091719568</v>
      </c>
      <c r="H327" s="16">
        <f t="shared" si="124"/>
        <v>4.7477536091719568</v>
      </c>
      <c r="I327" s="16">
        <f t="shared" si="124"/>
        <v>4.7477536091719568</v>
      </c>
      <c r="J327" s="16">
        <f t="shared" si="124"/>
        <v>4.7477536091719568</v>
      </c>
      <c r="K327" t="str">
        <f t="shared" si="119"/>
        <v>RSHEHPV150</v>
      </c>
      <c r="L327" t="s">
        <v>186</v>
      </c>
      <c r="N327" t="str">
        <f t="shared" si="125"/>
        <v>RSCEHPV150</v>
      </c>
    </row>
    <row r="328" spans="2:14" x14ac:dyDescent="0.3">
      <c r="B328" s="15" t="s">
        <v>175</v>
      </c>
      <c r="C328" s="15" t="s">
        <v>172</v>
      </c>
      <c r="D328" s="15">
        <v>2050</v>
      </c>
      <c r="E328" s="16">
        <f t="shared" ref="E328:J331" si="126">_xlfn.XLOOKUP($K328,$B$2:$B$29,$E$2:$E$29)</f>
        <v>2.3152625624974359</v>
      </c>
      <c r="F328" s="16">
        <f t="shared" si="126"/>
        <v>2.3152625624974359</v>
      </c>
      <c r="G328" s="16">
        <f t="shared" si="126"/>
        <v>2.3152625624974359</v>
      </c>
      <c r="H328" s="16">
        <f t="shared" si="126"/>
        <v>2.3152625624974359</v>
      </c>
      <c r="I328" s="16">
        <f t="shared" si="126"/>
        <v>2.3152625624974359</v>
      </c>
      <c r="J328" s="16">
        <f t="shared" si="126"/>
        <v>2.3152625624974359</v>
      </c>
      <c r="K328" t="str">
        <f t="shared" si="119"/>
        <v>RSHEHPV150</v>
      </c>
      <c r="L328" t="s">
        <v>186</v>
      </c>
    </row>
    <row r="329" spans="2:14" x14ac:dyDescent="0.3">
      <c r="B329" s="15" t="s">
        <v>228</v>
      </c>
      <c r="C329" s="15" t="s">
        <v>172</v>
      </c>
      <c r="D329" s="15">
        <v>2050</v>
      </c>
      <c r="E329" s="16">
        <f t="shared" si="126"/>
        <v>2.3152625624974359</v>
      </c>
      <c r="F329" s="16">
        <f t="shared" si="126"/>
        <v>2.3152625624974359</v>
      </c>
      <c r="G329" s="16">
        <f t="shared" si="126"/>
        <v>2.3152625624974359</v>
      </c>
      <c r="H329" s="16">
        <f t="shared" si="126"/>
        <v>2.3152625624974359</v>
      </c>
      <c r="I329" s="16">
        <f t="shared" si="126"/>
        <v>2.3152625624974359</v>
      </c>
      <c r="J329" s="16">
        <f t="shared" si="126"/>
        <v>2.3152625624974359</v>
      </c>
      <c r="K329" t="str">
        <f t="shared" si="119"/>
        <v>RSHEHPV150</v>
      </c>
      <c r="L329" t="s">
        <v>186</v>
      </c>
    </row>
    <row r="330" spans="2:14" x14ac:dyDescent="0.3">
      <c r="B330" s="15" t="s">
        <v>174</v>
      </c>
      <c r="C330" s="15" t="s">
        <v>172</v>
      </c>
      <c r="D330" s="15">
        <v>2050</v>
      </c>
      <c r="E330" s="16">
        <f t="shared" si="126"/>
        <v>2.3152625624974359</v>
      </c>
      <c r="F330" s="16">
        <f t="shared" si="126"/>
        <v>2.3152625624974359</v>
      </c>
      <c r="G330" s="16">
        <f t="shared" si="126"/>
        <v>2.3152625624974359</v>
      </c>
      <c r="H330" s="16">
        <f t="shared" si="126"/>
        <v>2.3152625624974359</v>
      </c>
      <c r="I330" s="16">
        <f t="shared" si="126"/>
        <v>2.3152625624974359</v>
      </c>
      <c r="J330" s="16">
        <f t="shared" si="126"/>
        <v>2.3152625624974359</v>
      </c>
      <c r="K330" t="str">
        <f t="shared" si="119"/>
        <v>RSHEHPV150</v>
      </c>
      <c r="L330" t="s">
        <v>186</v>
      </c>
    </row>
    <row r="331" spans="2:14" x14ac:dyDescent="0.3">
      <c r="B331" s="14" t="s">
        <v>173</v>
      </c>
      <c r="C331" s="14" t="s">
        <v>172</v>
      </c>
      <c r="D331" s="14">
        <v>2050</v>
      </c>
      <c r="E331" s="20">
        <f t="shared" si="126"/>
        <v>2.3152625624974359</v>
      </c>
      <c r="F331" s="20">
        <f t="shared" si="126"/>
        <v>2.3152625624974359</v>
      </c>
      <c r="G331" s="20">
        <f t="shared" si="126"/>
        <v>2.3152625624974359</v>
      </c>
      <c r="H331" s="20">
        <f t="shared" si="126"/>
        <v>2.3152625624974359</v>
      </c>
      <c r="I331" s="20">
        <f t="shared" si="126"/>
        <v>2.3152625624974359</v>
      </c>
      <c r="J331" s="20">
        <f t="shared" si="126"/>
        <v>2.3152625624974359</v>
      </c>
      <c r="K331" t="str">
        <f t="shared" si="119"/>
        <v>RSHEHPV150</v>
      </c>
      <c r="L331" t="s">
        <v>186</v>
      </c>
    </row>
    <row r="332" spans="2:14" x14ac:dyDescent="0.3">
      <c r="B332" s="15" t="s">
        <v>223</v>
      </c>
      <c r="C332" s="15" t="s">
        <v>172</v>
      </c>
      <c r="D332" s="15">
        <v>2050</v>
      </c>
      <c r="E332" s="16">
        <f t="shared" ref="E332:J335" si="127">E340*$N332</f>
        <v>3.7278657968313138</v>
      </c>
      <c r="F332" s="16">
        <f t="shared" si="127"/>
        <v>3.7278657968313138</v>
      </c>
      <c r="G332" s="16">
        <f t="shared" si="127"/>
        <v>3.7278657968313138</v>
      </c>
      <c r="H332" s="16">
        <f t="shared" si="127"/>
        <v>3.7278657968313138</v>
      </c>
      <c r="I332" s="16">
        <f t="shared" si="127"/>
        <v>3.7278657968313138</v>
      </c>
      <c r="J332" s="16">
        <f t="shared" si="127"/>
        <v>3.7278657968313138</v>
      </c>
      <c r="K332" t="str">
        <f>$B$14</f>
        <v>RSHEHPV250</v>
      </c>
      <c r="L332" t="s">
        <v>186</v>
      </c>
      <c r="N332">
        <v>1.2</v>
      </c>
    </row>
    <row r="333" spans="2:14" x14ac:dyDescent="0.3">
      <c r="B333" s="15" t="s">
        <v>226</v>
      </c>
      <c r="C333" s="15" t="s">
        <v>172</v>
      </c>
      <c r="D333" s="15">
        <v>2050</v>
      </c>
      <c r="E333" s="16">
        <f t="shared" si="127"/>
        <v>3.7278657968313138</v>
      </c>
      <c r="F333" s="16">
        <f t="shared" si="127"/>
        <v>3.7278657968313138</v>
      </c>
      <c r="G333" s="16">
        <f t="shared" si="127"/>
        <v>3.7278657968313138</v>
      </c>
      <c r="H333" s="16">
        <f t="shared" si="127"/>
        <v>3.7278657968313138</v>
      </c>
      <c r="I333" s="16">
        <f t="shared" si="127"/>
        <v>3.7278657968313138</v>
      </c>
      <c r="J333" s="16">
        <f t="shared" si="127"/>
        <v>3.7278657968313138</v>
      </c>
      <c r="K333" t="str">
        <f t="shared" ref="K333:K355" si="128">$B$14</f>
        <v>RSHEHPV250</v>
      </c>
      <c r="L333" t="s">
        <v>186</v>
      </c>
      <c r="N333">
        <v>1.2</v>
      </c>
    </row>
    <row r="334" spans="2:14" x14ac:dyDescent="0.3">
      <c r="B334" s="15" t="s">
        <v>224</v>
      </c>
      <c r="C334" s="15" t="s">
        <v>172</v>
      </c>
      <c r="D334" s="15">
        <v>2050</v>
      </c>
      <c r="E334" s="16">
        <f t="shared" si="127"/>
        <v>3.7278657968313138</v>
      </c>
      <c r="F334" s="16">
        <f t="shared" si="127"/>
        <v>3.7278657968313138</v>
      </c>
      <c r="G334" s="16">
        <f t="shared" si="127"/>
        <v>3.7278657968313138</v>
      </c>
      <c r="H334" s="16">
        <f t="shared" si="127"/>
        <v>3.7278657968313138</v>
      </c>
      <c r="I334" s="16">
        <f t="shared" si="127"/>
        <v>3.7278657968313138</v>
      </c>
      <c r="J334" s="16">
        <f t="shared" si="127"/>
        <v>3.7278657968313138</v>
      </c>
      <c r="K334" t="str">
        <f t="shared" si="128"/>
        <v>RSHEHPV250</v>
      </c>
      <c r="L334" t="s">
        <v>186</v>
      </c>
      <c r="N334">
        <v>1.2</v>
      </c>
    </row>
    <row r="335" spans="2:14" x14ac:dyDescent="0.3">
      <c r="B335" s="15" t="s">
        <v>225</v>
      </c>
      <c r="C335" s="15" t="s">
        <v>172</v>
      </c>
      <c r="D335" s="15">
        <v>2050</v>
      </c>
      <c r="E335" s="16">
        <f t="shared" si="127"/>
        <v>3.7278657968313138</v>
      </c>
      <c r="F335" s="16">
        <f t="shared" si="127"/>
        <v>3.7278657968313138</v>
      </c>
      <c r="G335" s="16">
        <f t="shared" si="127"/>
        <v>3.7278657968313138</v>
      </c>
      <c r="H335" s="16">
        <f t="shared" si="127"/>
        <v>3.7278657968313138</v>
      </c>
      <c r="I335" s="16">
        <f t="shared" si="127"/>
        <v>3.7278657968313138</v>
      </c>
      <c r="J335" s="16">
        <f t="shared" si="127"/>
        <v>3.7278657968313138</v>
      </c>
      <c r="K335" t="str">
        <f t="shared" si="128"/>
        <v>RSHEHPV250</v>
      </c>
      <c r="L335" t="s">
        <v>186</v>
      </c>
      <c r="N335">
        <v>1.2</v>
      </c>
    </row>
    <row r="336" spans="2:14" x14ac:dyDescent="0.3">
      <c r="B336" s="15" t="s">
        <v>178</v>
      </c>
      <c r="C336" s="15" t="s">
        <v>172</v>
      </c>
      <c r="D336" s="15">
        <v>2050</v>
      </c>
      <c r="E336" s="16">
        <f t="shared" ref="E336:J339" si="129">_xlfn.XLOOKUP($N336,$B$2:$B$35,$E$2:$E$35)</f>
        <v>6.3010310245183376</v>
      </c>
      <c r="F336" s="16">
        <f t="shared" si="129"/>
        <v>6.3010310245183376</v>
      </c>
      <c r="G336" s="16">
        <f t="shared" si="129"/>
        <v>6.3010310245183376</v>
      </c>
      <c r="H336" s="16">
        <f t="shared" si="129"/>
        <v>6.3010310245183376</v>
      </c>
      <c r="I336" s="16">
        <f t="shared" si="129"/>
        <v>6.3010310245183376</v>
      </c>
      <c r="J336" s="16">
        <f t="shared" si="129"/>
        <v>6.3010310245183376</v>
      </c>
      <c r="K336" t="str">
        <f t="shared" si="128"/>
        <v>RSHEHPV250</v>
      </c>
      <c r="L336" t="s">
        <v>186</v>
      </c>
      <c r="N336" t="str">
        <f>$B$35</f>
        <v>RSCEHPV250</v>
      </c>
    </row>
    <row r="337" spans="2:14" x14ac:dyDescent="0.3">
      <c r="B337" s="15" t="s">
        <v>227</v>
      </c>
      <c r="C337" s="15" t="s">
        <v>172</v>
      </c>
      <c r="D337" s="15">
        <v>2050</v>
      </c>
      <c r="E337" s="16">
        <f t="shared" si="129"/>
        <v>6.3010310245183376</v>
      </c>
      <c r="F337" s="16">
        <f t="shared" si="129"/>
        <v>6.3010310245183376</v>
      </c>
      <c r="G337" s="16">
        <f t="shared" si="129"/>
        <v>6.3010310245183376</v>
      </c>
      <c r="H337" s="16">
        <f t="shared" si="129"/>
        <v>6.3010310245183376</v>
      </c>
      <c r="I337" s="16">
        <f t="shared" si="129"/>
        <v>6.3010310245183376</v>
      </c>
      <c r="J337" s="16">
        <f t="shared" si="129"/>
        <v>6.3010310245183376</v>
      </c>
      <c r="K337" t="str">
        <f t="shared" si="128"/>
        <v>RSHEHPV250</v>
      </c>
      <c r="L337" t="s">
        <v>186</v>
      </c>
      <c r="N337" t="str">
        <f t="shared" ref="N337:N339" si="130">$B$35</f>
        <v>RSCEHPV250</v>
      </c>
    </row>
    <row r="338" spans="2:14" x14ac:dyDescent="0.3">
      <c r="B338" s="15" t="s">
        <v>177</v>
      </c>
      <c r="C338" s="15" t="s">
        <v>172</v>
      </c>
      <c r="D338" s="15">
        <v>2050</v>
      </c>
      <c r="E338" s="16">
        <f t="shared" si="129"/>
        <v>6.3010310245183376</v>
      </c>
      <c r="F338" s="16">
        <f t="shared" si="129"/>
        <v>6.3010310245183376</v>
      </c>
      <c r="G338" s="16">
        <f t="shared" si="129"/>
        <v>6.3010310245183376</v>
      </c>
      <c r="H338" s="16">
        <f t="shared" si="129"/>
        <v>6.3010310245183376</v>
      </c>
      <c r="I338" s="16">
        <f t="shared" si="129"/>
        <v>6.3010310245183376</v>
      </c>
      <c r="J338" s="16">
        <f t="shared" si="129"/>
        <v>6.3010310245183376</v>
      </c>
      <c r="K338" t="str">
        <f t="shared" si="128"/>
        <v>RSHEHPV250</v>
      </c>
      <c r="L338" t="s">
        <v>186</v>
      </c>
      <c r="N338" t="str">
        <f t="shared" si="130"/>
        <v>RSCEHPV250</v>
      </c>
    </row>
    <row r="339" spans="2:14" x14ac:dyDescent="0.3">
      <c r="B339" s="15" t="s">
        <v>176</v>
      </c>
      <c r="C339" s="15" t="s">
        <v>172</v>
      </c>
      <c r="D339" s="15">
        <v>2050</v>
      </c>
      <c r="E339" s="16">
        <f t="shared" si="129"/>
        <v>6.3010310245183376</v>
      </c>
      <c r="F339" s="16">
        <f t="shared" si="129"/>
        <v>6.3010310245183376</v>
      </c>
      <c r="G339" s="16">
        <f t="shared" si="129"/>
        <v>6.3010310245183376</v>
      </c>
      <c r="H339" s="16">
        <f t="shared" si="129"/>
        <v>6.3010310245183376</v>
      </c>
      <c r="I339" s="16">
        <f t="shared" si="129"/>
        <v>6.3010310245183376</v>
      </c>
      <c r="J339" s="16">
        <f t="shared" si="129"/>
        <v>6.3010310245183376</v>
      </c>
      <c r="K339" t="str">
        <f t="shared" si="128"/>
        <v>RSHEHPV250</v>
      </c>
      <c r="L339" t="s">
        <v>186</v>
      </c>
      <c r="N339" t="str">
        <f t="shared" si="130"/>
        <v>RSCEHPV250</v>
      </c>
    </row>
    <row r="340" spans="2:14" x14ac:dyDescent="0.3">
      <c r="B340" s="15" t="s">
        <v>175</v>
      </c>
      <c r="C340" s="15" t="s">
        <v>172</v>
      </c>
      <c r="D340" s="15">
        <v>2050</v>
      </c>
      <c r="E340" s="16">
        <f t="shared" ref="E340:J343" si="131">_xlfn.XLOOKUP($K340,$B$2:$B$29,$E$2:$E$29)</f>
        <v>3.1065548306927617</v>
      </c>
      <c r="F340" s="16">
        <f t="shared" si="131"/>
        <v>3.1065548306927617</v>
      </c>
      <c r="G340" s="16">
        <f t="shared" si="131"/>
        <v>3.1065548306927617</v>
      </c>
      <c r="H340" s="16">
        <f t="shared" si="131"/>
        <v>3.1065548306927617</v>
      </c>
      <c r="I340" s="16">
        <f t="shared" si="131"/>
        <v>3.1065548306927617</v>
      </c>
      <c r="J340" s="16">
        <f t="shared" si="131"/>
        <v>3.1065548306927617</v>
      </c>
      <c r="K340" t="str">
        <f t="shared" si="128"/>
        <v>RSHEHPV250</v>
      </c>
      <c r="L340" t="s">
        <v>186</v>
      </c>
    </row>
    <row r="341" spans="2:14" x14ac:dyDescent="0.3">
      <c r="B341" s="15" t="s">
        <v>228</v>
      </c>
      <c r="C341" s="15" t="s">
        <v>172</v>
      </c>
      <c r="D341" s="15">
        <v>2050</v>
      </c>
      <c r="E341" s="16">
        <f t="shared" si="131"/>
        <v>3.1065548306927617</v>
      </c>
      <c r="F341" s="16">
        <f t="shared" si="131"/>
        <v>3.1065548306927617</v>
      </c>
      <c r="G341" s="16">
        <f t="shared" si="131"/>
        <v>3.1065548306927617</v>
      </c>
      <c r="H341" s="16">
        <f t="shared" si="131"/>
        <v>3.1065548306927617</v>
      </c>
      <c r="I341" s="16">
        <f t="shared" si="131"/>
        <v>3.1065548306927617</v>
      </c>
      <c r="J341" s="16">
        <f t="shared" si="131"/>
        <v>3.1065548306927617</v>
      </c>
      <c r="K341" t="str">
        <f t="shared" si="128"/>
        <v>RSHEHPV250</v>
      </c>
      <c r="L341" t="s">
        <v>186</v>
      </c>
    </row>
    <row r="342" spans="2:14" x14ac:dyDescent="0.3">
      <c r="B342" s="15" t="s">
        <v>174</v>
      </c>
      <c r="C342" s="15" t="s">
        <v>172</v>
      </c>
      <c r="D342" s="15">
        <v>2050</v>
      </c>
      <c r="E342" s="16">
        <f t="shared" si="131"/>
        <v>3.1065548306927617</v>
      </c>
      <c r="F342" s="16">
        <f t="shared" si="131"/>
        <v>3.1065548306927617</v>
      </c>
      <c r="G342" s="16">
        <f t="shared" si="131"/>
        <v>3.1065548306927617</v>
      </c>
      <c r="H342" s="16">
        <f t="shared" si="131"/>
        <v>3.1065548306927617</v>
      </c>
      <c r="I342" s="16">
        <f t="shared" si="131"/>
        <v>3.1065548306927617</v>
      </c>
      <c r="J342" s="16">
        <f t="shared" si="131"/>
        <v>3.1065548306927617</v>
      </c>
      <c r="K342" t="str">
        <f t="shared" si="128"/>
        <v>RSHEHPV250</v>
      </c>
      <c r="L342" t="s">
        <v>186</v>
      </c>
    </row>
    <row r="343" spans="2:14" x14ac:dyDescent="0.3">
      <c r="B343" s="14" t="s">
        <v>173</v>
      </c>
      <c r="C343" s="14" t="s">
        <v>172</v>
      </c>
      <c r="D343" s="15">
        <v>2050</v>
      </c>
      <c r="E343" s="20">
        <f t="shared" si="131"/>
        <v>3.1065548306927617</v>
      </c>
      <c r="F343" s="20">
        <f t="shared" si="131"/>
        <v>3.1065548306927617</v>
      </c>
      <c r="G343" s="20">
        <f t="shared" si="131"/>
        <v>3.1065548306927617</v>
      </c>
      <c r="H343" s="20">
        <f t="shared" si="131"/>
        <v>3.1065548306927617</v>
      </c>
      <c r="I343" s="20">
        <f t="shared" si="131"/>
        <v>3.1065548306927617</v>
      </c>
      <c r="J343" s="20">
        <f t="shared" si="131"/>
        <v>3.1065548306927617</v>
      </c>
      <c r="K343" t="str">
        <f t="shared" si="128"/>
        <v>RSHEHPV250</v>
      </c>
      <c r="L343" t="s">
        <v>186</v>
      </c>
    </row>
    <row r="344" spans="2:14" x14ac:dyDescent="0.3">
      <c r="B344" s="15" t="s">
        <v>223</v>
      </c>
      <c r="C344" s="15" t="s">
        <v>172</v>
      </c>
      <c r="D344" s="15">
        <v>2050</v>
      </c>
      <c r="E344" s="16">
        <f t="shared" ref="E344:J347" si="132">E352*$N344</f>
        <v>3.7278657968313138</v>
      </c>
      <c r="F344" s="16">
        <f t="shared" si="132"/>
        <v>3.7278657968313138</v>
      </c>
      <c r="G344" s="16">
        <f t="shared" si="132"/>
        <v>3.7278657968313138</v>
      </c>
      <c r="H344" s="16">
        <f t="shared" si="132"/>
        <v>3.7278657968313138</v>
      </c>
      <c r="I344" s="16">
        <f t="shared" si="132"/>
        <v>3.7278657968313138</v>
      </c>
      <c r="J344" s="16">
        <f t="shared" si="132"/>
        <v>3.7278657968313138</v>
      </c>
      <c r="K344" t="str">
        <f t="shared" si="128"/>
        <v>RSHEHPV250</v>
      </c>
      <c r="L344" t="s">
        <v>186</v>
      </c>
      <c r="N344">
        <v>1.2</v>
      </c>
    </row>
    <row r="345" spans="2:14" x14ac:dyDescent="0.3">
      <c r="B345" s="15" t="s">
        <v>226</v>
      </c>
      <c r="C345" s="15" t="s">
        <v>172</v>
      </c>
      <c r="D345" s="15">
        <v>2050</v>
      </c>
      <c r="E345" s="16">
        <f t="shared" si="132"/>
        <v>3.7278657968313138</v>
      </c>
      <c r="F345" s="16">
        <f t="shared" si="132"/>
        <v>3.7278657968313138</v>
      </c>
      <c r="G345" s="16">
        <f t="shared" si="132"/>
        <v>3.7278657968313138</v>
      </c>
      <c r="H345" s="16">
        <f t="shared" si="132"/>
        <v>3.7278657968313138</v>
      </c>
      <c r="I345" s="16">
        <f t="shared" si="132"/>
        <v>3.7278657968313138</v>
      </c>
      <c r="J345" s="16">
        <f t="shared" si="132"/>
        <v>3.7278657968313138</v>
      </c>
      <c r="K345" t="str">
        <f t="shared" si="128"/>
        <v>RSHEHPV250</v>
      </c>
      <c r="L345" t="s">
        <v>186</v>
      </c>
      <c r="N345">
        <v>1.2</v>
      </c>
    </row>
    <row r="346" spans="2:14" x14ac:dyDescent="0.3">
      <c r="B346" s="15" t="s">
        <v>224</v>
      </c>
      <c r="C346" s="15" t="s">
        <v>172</v>
      </c>
      <c r="D346" s="15">
        <v>2050</v>
      </c>
      <c r="E346" s="16">
        <f t="shared" si="132"/>
        <v>3.7278657968313138</v>
      </c>
      <c r="F346" s="16">
        <f t="shared" si="132"/>
        <v>3.7278657968313138</v>
      </c>
      <c r="G346" s="16">
        <f t="shared" si="132"/>
        <v>3.7278657968313138</v>
      </c>
      <c r="H346" s="16">
        <f t="shared" si="132"/>
        <v>3.7278657968313138</v>
      </c>
      <c r="I346" s="16">
        <f t="shared" si="132"/>
        <v>3.7278657968313138</v>
      </c>
      <c r="J346" s="16">
        <f t="shared" si="132"/>
        <v>3.7278657968313138</v>
      </c>
      <c r="K346" t="str">
        <f t="shared" si="128"/>
        <v>RSHEHPV250</v>
      </c>
      <c r="L346" t="s">
        <v>186</v>
      </c>
      <c r="N346">
        <v>1.2</v>
      </c>
    </row>
    <row r="347" spans="2:14" x14ac:dyDescent="0.3">
      <c r="B347" s="15" t="s">
        <v>225</v>
      </c>
      <c r="C347" s="15" t="s">
        <v>172</v>
      </c>
      <c r="D347" s="15">
        <v>2050</v>
      </c>
      <c r="E347" s="16">
        <f t="shared" si="132"/>
        <v>3.7278657968313138</v>
      </c>
      <c r="F347" s="16">
        <f t="shared" si="132"/>
        <v>3.7278657968313138</v>
      </c>
      <c r="G347" s="16">
        <f t="shared" si="132"/>
        <v>3.7278657968313138</v>
      </c>
      <c r="H347" s="16">
        <f t="shared" si="132"/>
        <v>3.7278657968313138</v>
      </c>
      <c r="I347" s="16">
        <f t="shared" si="132"/>
        <v>3.7278657968313138</v>
      </c>
      <c r="J347" s="16">
        <f t="shared" si="132"/>
        <v>3.7278657968313138</v>
      </c>
      <c r="K347" t="str">
        <f t="shared" si="128"/>
        <v>RSHEHPV250</v>
      </c>
      <c r="L347" t="s">
        <v>186</v>
      </c>
      <c r="N347">
        <v>1.2</v>
      </c>
    </row>
    <row r="348" spans="2:14" x14ac:dyDescent="0.3">
      <c r="B348" s="15" t="s">
        <v>178</v>
      </c>
      <c r="C348" s="15" t="s">
        <v>172</v>
      </c>
      <c r="D348" s="15">
        <v>2050</v>
      </c>
      <c r="E348" s="16">
        <f t="shared" ref="E348:J351" si="133">_xlfn.XLOOKUP($N348,$B$2:$B$35,$E$2:$E$35)</f>
        <v>6.3010310245183376</v>
      </c>
      <c r="F348" s="16">
        <f t="shared" si="133"/>
        <v>6.3010310245183376</v>
      </c>
      <c r="G348" s="16">
        <f t="shared" si="133"/>
        <v>6.3010310245183376</v>
      </c>
      <c r="H348" s="16">
        <f t="shared" si="133"/>
        <v>6.3010310245183376</v>
      </c>
      <c r="I348" s="16">
        <f t="shared" si="133"/>
        <v>6.3010310245183376</v>
      </c>
      <c r="J348" s="16">
        <f t="shared" si="133"/>
        <v>6.3010310245183376</v>
      </c>
      <c r="K348" t="str">
        <f t="shared" si="128"/>
        <v>RSHEHPV250</v>
      </c>
      <c r="L348" t="s">
        <v>186</v>
      </c>
      <c r="N348" t="str">
        <f>$B$35</f>
        <v>RSCEHPV250</v>
      </c>
    </row>
    <row r="349" spans="2:14" x14ac:dyDescent="0.3">
      <c r="B349" s="15" t="s">
        <v>227</v>
      </c>
      <c r="C349" s="15" t="s">
        <v>172</v>
      </c>
      <c r="D349" s="15">
        <v>2050</v>
      </c>
      <c r="E349" s="16">
        <f t="shared" si="133"/>
        <v>6.3010310245183376</v>
      </c>
      <c r="F349" s="16">
        <f t="shared" si="133"/>
        <v>6.3010310245183376</v>
      </c>
      <c r="G349" s="16">
        <f t="shared" si="133"/>
        <v>6.3010310245183376</v>
      </c>
      <c r="H349" s="16">
        <f t="shared" si="133"/>
        <v>6.3010310245183376</v>
      </c>
      <c r="I349" s="16">
        <f t="shared" si="133"/>
        <v>6.3010310245183376</v>
      </c>
      <c r="J349" s="16">
        <f t="shared" si="133"/>
        <v>6.3010310245183376</v>
      </c>
      <c r="K349" t="str">
        <f t="shared" si="128"/>
        <v>RSHEHPV250</v>
      </c>
      <c r="L349" t="s">
        <v>186</v>
      </c>
      <c r="N349" t="str">
        <f t="shared" ref="N349:N351" si="134">$B$35</f>
        <v>RSCEHPV250</v>
      </c>
    </row>
    <row r="350" spans="2:14" x14ac:dyDescent="0.3">
      <c r="B350" s="15" t="s">
        <v>177</v>
      </c>
      <c r="C350" s="15" t="s">
        <v>172</v>
      </c>
      <c r="D350" s="15">
        <v>2050</v>
      </c>
      <c r="E350" s="16">
        <f t="shared" si="133"/>
        <v>6.3010310245183376</v>
      </c>
      <c r="F350" s="16">
        <f t="shared" si="133"/>
        <v>6.3010310245183376</v>
      </c>
      <c r="G350" s="16">
        <f t="shared" si="133"/>
        <v>6.3010310245183376</v>
      </c>
      <c r="H350" s="16">
        <f t="shared" si="133"/>
        <v>6.3010310245183376</v>
      </c>
      <c r="I350" s="16">
        <f t="shared" si="133"/>
        <v>6.3010310245183376</v>
      </c>
      <c r="J350" s="16">
        <f t="shared" si="133"/>
        <v>6.3010310245183376</v>
      </c>
      <c r="K350" t="str">
        <f t="shared" si="128"/>
        <v>RSHEHPV250</v>
      </c>
      <c r="L350" t="s">
        <v>186</v>
      </c>
      <c r="N350" t="str">
        <f t="shared" si="134"/>
        <v>RSCEHPV250</v>
      </c>
    </row>
    <row r="351" spans="2:14" x14ac:dyDescent="0.3">
      <c r="B351" s="15" t="s">
        <v>176</v>
      </c>
      <c r="C351" s="15" t="s">
        <v>172</v>
      </c>
      <c r="D351" s="15">
        <v>2050</v>
      </c>
      <c r="E351" s="16">
        <f t="shared" si="133"/>
        <v>6.3010310245183376</v>
      </c>
      <c r="F351" s="16">
        <f t="shared" si="133"/>
        <v>6.3010310245183376</v>
      </c>
      <c r="G351" s="16">
        <f t="shared" si="133"/>
        <v>6.3010310245183376</v>
      </c>
      <c r="H351" s="16">
        <f t="shared" si="133"/>
        <v>6.3010310245183376</v>
      </c>
      <c r="I351" s="16">
        <f t="shared" si="133"/>
        <v>6.3010310245183376</v>
      </c>
      <c r="J351" s="16">
        <f t="shared" si="133"/>
        <v>6.3010310245183376</v>
      </c>
      <c r="K351" t="str">
        <f t="shared" si="128"/>
        <v>RSHEHPV250</v>
      </c>
      <c r="L351" t="s">
        <v>186</v>
      </c>
      <c r="N351" t="str">
        <f t="shared" si="134"/>
        <v>RSCEHPV250</v>
      </c>
    </row>
    <row r="352" spans="2:14" x14ac:dyDescent="0.3">
      <c r="B352" s="15" t="s">
        <v>175</v>
      </c>
      <c r="C352" s="15" t="s">
        <v>172</v>
      </c>
      <c r="D352" s="15">
        <v>2050</v>
      </c>
      <c r="E352" s="16">
        <f t="shared" ref="E352:J355" si="135">_xlfn.XLOOKUP($K352,$B$2:$B$29,$E$2:$E$29)</f>
        <v>3.1065548306927617</v>
      </c>
      <c r="F352" s="16">
        <f t="shared" si="135"/>
        <v>3.1065548306927617</v>
      </c>
      <c r="G352" s="16">
        <f t="shared" si="135"/>
        <v>3.1065548306927617</v>
      </c>
      <c r="H352" s="16">
        <f t="shared" si="135"/>
        <v>3.1065548306927617</v>
      </c>
      <c r="I352" s="16">
        <f t="shared" si="135"/>
        <v>3.1065548306927617</v>
      </c>
      <c r="J352" s="16">
        <f t="shared" si="135"/>
        <v>3.1065548306927617</v>
      </c>
      <c r="K352" t="str">
        <f t="shared" si="128"/>
        <v>RSHEHPV250</v>
      </c>
      <c r="L352" t="s">
        <v>186</v>
      </c>
    </row>
    <row r="353" spans="2:14" x14ac:dyDescent="0.3">
      <c r="B353" s="15" t="s">
        <v>228</v>
      </c>
      <c r="C353" s="15" t="s">
        <v>172</v>
      </c>
      <c r="D353" s="15">
        <v>2050</v>
      </c>
      <c r="E353" s="16">
        <f t="shared" si="135"/>
        <v>3.1065548306927617</v>
      </c>
      <c r="F353" s="16">
        <f t="shared" si="135"/>
        <v>3.1065548306927617</v>
      </c>
      <c r="G353" s="16">
        <f t="shared" si="135"/>
        <v>3.1065548306927617</v>
      </c>
      <c r="H353" s="16">
        <f t="shared" si="135"/>
        <v>3.1065548306927617</v>
      </c>
      <c r="I353" s="16">
        <f t="shared" si="135"/>
        <v>3.1065548306927617</v>
      </c>
      <c r="J353" s="16">
        <f t="shared" si="135"/>
        <v>3.1065548306927617</v>
      </c>
      <c r="K353" t="str">
        <f t="shared" si="128"/>
        <v>RSHEHPV250</v>
      </c>
      <c r="L353" t="s">
        <v>186</v>
      </c>
    </row>
    <row r="354" spans="2:14" x14ac:dyDescent="0.3">
      <c r="B354" s="15" t="s">
        <v>174</v>
      </c>
      <c r="C354" s="15" t="s">
        <v>172</v>
      </c>
      <c r="D354" s="15">
        <v>2050</v>
      </c>
      <c r="E354" s="16">
        <f t="shared" si="135"/>
        <v>3.1065548306927617</v>
      </c>
      <c r="F354" s="16">
        <f t="shared" si="135"/>
        <v>3.1065548306927617</v>
      </c>
      <c r="G354" s="16">
        <f t="shared" si="135"/>
        <v>3.1065548306927617</v>
      </c>
      <c r="H354" s="16">
        <f t="shared" si="135"/>
        <v>3.1065548306927617</v>
      </c>
      <c r="I354" s="16">
        <f t="shared" si="135"/>
        <v>3.1065548306927617</v>
      </c>
      <c r="J354" s="16">
        <f t="shared" si="135"/>
        <v>3.1065548306927617</v>
      </c>
      <c r="K354" t="str">
        <f t="shared" si="128"/>
        <v>RSHEHPV250</v>
      </c>
      <c r="L354" t="s">
        <v>186</v>
      </c>
    </row>
    <row r="355" spans="2:14" x14ac:dyDescent="0.3">
      <c r="B355" s="14" t="s">
        <v>173</v>
      </c>
      <c r="C355" s="14" t="s">
        <v>172</v>
      </c>
      <c r="D355" s="14">
        <v>2050</v>
      </c>
      <c r="E355" s="20">
        <f t="shared" si="135"/>
        <v>3.1065548306927617</v>
      </c>
      <c r="F355" s="20">
        <f t="shared" si="135"/>
        <v>3.1065548306927617</v>
      </c>
      <c r="G355" s="20">
        <f t="shared" si="135"/>
        <v>3.1065548306927617</v>
      </c>
      <c r="H355" s="20">
        <f t="shared" si="135"/>
        <v>3.1065548306927617</v>
      </c>
      <c r="I355" s="20">
        <f t="shared" si="135"/>
        <v>3.1065548306927617</v>
      </c>
      <c r="J355" s="20">
        <f t="shared" si="135"/>
        <v>3.1065548306927617</v>
      </c>
      <c r="K355" t="str">
        <f t="shared" si="128"/>
        <v>RSHEHPV250</v>
      </c>
      <c r="L355" t="s">
        <v>186</v>
      </c>
    </row>
    <row r="356" spans="2:14" x14ac:dyDescent="0.3">
      <c r="B356" s="15" t="s">
        <v>223</v>
      </c>
      <c r="C356" s="15" t="s">
        <v>172</v>
      </c>
      <c r="D356" s="15">
        <v>2015</v>
      </c>
      <c r="E356" s="16">
        <f t="shared" ref="E356:J359" si="136">E364*$N356</f>
        <v>3.7199999999999998</v>
      </c>
      <c r="F356" s="16">
        <f t="shared" si="136"/>
        <v>3.7199999999999998</v>
      </c>
      <c r="G356" s="16">
        <f t="shared" si="136"/>
        <v>3.7199999999999998</v>
      </c>
      <c r="H356" s="16">
        <f t="shared" si="136"/>
        <v>3.7199999999999998</v>
      </c>
      <c r="I356" s="16">
        <f t="shared" si="136"/>
        <v>3.7199999999999998</v>
      </c>
      <c r="J356" s="16">
        <f t="shared" si="136"/>
        <v>3.7199999999999998</v>
      </c>
      <c r="K356" t="str">
        <f>$B$15</f>
        <v>RSCGHPBS15</v>
      </c>
      <c r="L356" t="s">
        <v>186</v>
      </c>
      <c r="N356">
        <v>1.2</v>
      </c>
    </row>
    <row r="357" spans="2:14" x14ac:dyDescent="0.3">
      <c r="B357" s="15" t="s">
        <v>226</v>
      </c>
      <c r="C357" s="15" t="s">
        <v>172</v>
      </c>
      <c r="D357" s="15">
        <v>2015</v>
      </c>
      <c r="E357" s="16">
        <f t="shared" si="136"/>
        <v>3.7199999999999998</v>
      </c>
      <c r="F357" s="16">
        <f t="shared" si="136"/>
        <v>3.7199999999999998</v>
      </c>
      <c r="G357" s="16">
        <f t="shared" si="136"/>
        <v>3.7199999999999998</v>
      </c>
      <c r="H357" s="16">
        <f t="shared" si="136"/>
        <v>3.7199999999999998</v>
      </c>
      <c r="I357" s="16">
        <f t="shared" si="136"/>
        <v>3.7199999999999998</v>
      </c>
      <c r="J357" s="16">
        <f t="shared" si="136"/>
        <v>3.7199999999999998</v>
      </c>
      <c r="K357" t="str">
        <f t="shared" ref="K357:K379" si="137">$B$15</f>
        <v>RSCGHPBS15</v>
      </c>
      <c r="L357" t="s">
        <v>186</v>
      </c>
      <c r="N357">
        <v>1.2</v>
      </c>
    </row>
    <row r="358" spans="2:14" x14ac:dyDescent="0.3">
      <c r="B358" s="15" t="s">
        <v>224</v>
      </c>
      <c r="C358" s="15" t="s">
        <v>172</v>
      </c>
      <c r="D358" s="15">
        <v>2015</v>
      </c>
      <c r="E358" s="16">
        <f t="shared" si="136"/>
        <v>3.7199999999999998</v>
      </c>
      <c r="F358" s="16">
        <f t="shared" si="136"/>
        <v>3.7199999999999998</v>
      </c>
      <c r="G358" s="16">
        <f t="shared" si="136"/>
        <v>3.7199999999999998</v>
      </c>
      <c r="H358" s="16">
        <f t="shared" si="136"/>
        <v>3.7199999999999998</v>
      </c>
      <c r="I358" s="16">
        <f t="shared" si="136"/>
        <v>3.7199999999999998</v>
      </c>
      <c r="J358" s="16">
        <f t="shared" si="136"/>
        <v>3.7199999999999998</v>
      </c>
      <c r="K358" t="str">
        <f t="shared" si="137"/>
        <v>RSCGHPBS15</v>
      </c>
      <c r="L358" t="s">
        <v>186</v>
      </c>
      <c r="N358">
        <v>1.2</v>
      </c>
    </row>
    <row r="359" spans="2:14" x14ac:dyDescent="0.3">
      <c r="B359" s="15" t="s">
        <v>225</v>
      </c>
      <c r="C359" s="15" t="s">
        <v>172</v>
      </c>
      <c r="D359" s="15">
        <v>2015</v>
      </c>
      <c r="E359" s="16">
        <f t="shared" si="136"/>
        <v>3.7199999999999998</v>
      </c>
      <c r="F359" s="16">
        <f t="shared" si="136"/>
        <v>3.7199999999999998</v>
      </c>
      <c r="G359" s="16">
        <f t="shared" si="136"/>
        <v>3.7199999999999998</v>
      </c>
      <c r="H359" s="16">
        <f t="shared" si="136"/>
        <v>3.7199999999999998</v>
      </c>
      <c r="I359" s="16">
        <f t="shared" si="136"/>
        <v>3.7199999999999998</v>
      </c>
      <c r="J359" s="16">
        <f t="shared" si="136"/>
        <v>3.7199999999999998</v>
      </c>
      <c r="K359" t="str">
        <f t="shared" si="137"/>
        <v>RSCGHPBS15</v>
      </c>
      <c r="L359" t="s">
        <v>186</v>
      </c>
      <c r="N359">
        <v>1.2</v>
      </c>
    </row>
    <row r="360" spans="2:14" x14ac:dyDescent="0.3">
      <c r="B360" s="15" t="s">
        <v>178</v>
      </c>
      <c r="C360" s="15" t="s">
        <v>172</v>
      </c>
      <c r="D360" s="15">
        <v>2015</v>
      </c>
      <c r="E360" s="16">
        <f t="shared" ref="E360:J363" si="138">_xlfn.XLOOKUP($N360,$B$2:$B$35,$E$2:$E$35)</f>
        <v>3.6633901305339172</v>
      </c>
      <c r="F360" s="16">
        <f t="shared" si="138"/>
        <v>3.6633901305339172</v>
      </c>
      <c r="G360" s="16">
        <f t="shared" si="138"/>
        <v>3.6633901305339172</v>
      </c>
      <c r="H360" s="16">
        <f t="shared" si="138"/>
        <v>3.6633901305339172</v>
      </c>
      <c r="I360" s="16">
        <f t="shared" si="138"/>
        <v>3.6633901305339172</v>
      </c>
      <c r="J360" s="16">
        <f t="shared" si="138"/>
        <v>3.6633901305339172</v>
      </c>
      <c r="K360" t="str">
        <f t="shared" si="137"/>
        <v>RSCGHPBS15</v>
      </c>
      <c r="L360" t="s">
        <v>186</v>
      </c>
      <c r="N360" t="str">
        <f>$B$23</f>
        <v>RSCEHPBS15</v>
      </c>
    </row>
    <row r="361" spans="2:14" x14ac:dyDescent="0.3">
      <c r="B361" s="15" t="s">
        <v>227</v>
      </c>
      <c r="C361" s="15" t="s">
        <v>172</v>
      </c>
      <c r="D361" s="15">
        <v>2015</v>
      </c>
      <c r="E361" s="16">
        <f t="shared" si="138"/>
        <v>3.6633901305339172</v>
      </c>
      <c r="F361" s="16">
        <f t="shared" si="138"/>
        <v>3.6633901305339172</v>
      </c>
      <c r="G361" s="16">
        <f t="shared" si="138"/>
        <v>3.6633901305339172</v>
      </c>
      <c r="H361" s="16">
        <f t="shared" si="138"/>
        <v>3.6633901305339172</v>
      </c>
      <c r="I361" s="16">
        <f t="shared" si="138"/>
        <v>3.6633901305339172</v>
      </c>
      <c r="J361" s="16">
        <f t="shared" si="138"/>
        <v>3.6633901305339172</v>
      </c>
      <c r="K361" t="str">
        <f t="shared" si="137"/>
        <v>RSCGHPBS15</v>
      </c>
      <c r="L361" t="s">
        <v>186</v>
      </c>
      <c r="N361" t="str">
        <f t="shared" ref="N361:N363" si="139">$B$23</f>
        <v>RSCEHPBS15</v>
      </c>
    </row>
    <row r="362" spans="2:14" x14ac:dyDescent="0.3">
      <c r="B362" s="15" t="s">
        <v>177</v>
      </c>
      <c r="C362" s="15" t="s">
        <v>172</v>
      </c>
      <c r="D362" s="15">
        <v>2015</v>
      </c>
      <c r="E362" s="16">
        <f t="shared" si="138"/>
        <v>3.6633901305339172</v>
      </c>
      <c r="F362" s="16">
        <f t="shared" si="138"/>
        <v>3.6633901305339172</v>
      </c>
      <c r="G362" s="16">
        <f t="shared" si="138"/>
        <v>3.6633901305339172</v>
      </c>
      <c r="H362" s="16">
        <f t="shared" si="138"/>
        <v>3.6633901305339172</v>
      </c>
      <c r="I362" s="16">
        <f t="shared" si="138"/>
        <v>3.6633901305339172</v>
      </c>
      <c r="J362" s="16">
        <f t="shared" si="138"/>
        <v>3.6633901305339172</v>
      </c>
      <c r="K362" t="str">
        <f t="shared" si="137"/>
        <v>RSCGHPBS15</v>
      </c>
      <c r="L362" t="s">
        <v>186</v>
      </c>
      <c r="N362" t="str">
        <f t="shared" si="139"/>
        <v>RSCEHPBS15</v>
      </c>
    </row>
    <row r="363" spans="2:14" x14ac:dyDescent="0.3">
      <c r="B363" s="15" t="s">
        <v>176</v>
      </c>
      <c r="C363" s="15" t="s">
        <v>172</v>
      </c>
      <c r="D363" s="15">
        <v>2015</v>
      </c>
      <c r="E363" s="16">
        <f t="shared" si="138"/>
        <v>3.6633901305339172</v>
      </c>
      <c r="F363" s="16">
        <f t="shared" si="138"/>
        <v>3.6633901305339172</v>
      </c>
      <c r="G363" s="16">
        <f t="shared" si="138"/>
        <v>3.6633901305339172</v>
      </c>
      <c r="H363" s="16">
        <f t="shared" si="138"/>
        <v>3.6633901305339172</v>
      </c>
      <c r="I363" s="16">
        <f t="shared" si="138"/>
        <v>3.6633901305339172</v>
      </c>
      <c r="J363" s="16">
        <f t="shared" si="138"/>
        <v>3.6633901305339172</v>
      </c>
      <c r="K363" t="str">
        <f t="shared" si="137"/>
        <v>RSCGHPBS15</v>
      </c>
      <c r="L363" t="s">
        <v>186</v>
      </c>
      <c r="N363" t="str">
        <f t="shared" si="139"/>
        <v>RSCEHPBS15</v>
      </c>
    </row>
    <row r="364" spans="2:14" x14ac:dyDescent="0.3">
      <c r="B364" s="15" t="s">
        <v>175</v>
      </c>
      <c r="C364" s="15" t="s">
        <v>172</v>
      </c>
      <c r="D364" s="15">
        <v>2015</v>
      </c>
      <c r="E364" s="16">
        <f t="shared" ref="E364:J367" si="140">_xlfn.XLOOKUP($K364,$B$2:$B$29,$E$2:$E$29)</f>
        <v>3.1</v>
      </c>
      <c r="F364" s="16">
        <f t="shared" si="140"/>
        <v>3.1</v>
      </c>
      <c r="G364" s="16">
        <f t="shared" si="140"/>
        <v>3.1</v>
      </c>
      <c r="H364" s="16">
        <f t="shared" si="140"/>
        <v>3.1</v>
      </c>
      <c r="I364" s="16">
        <f t="shared" si="140"/>
        <v>3.1</v>
      </c>
      <c r="J364" s="16">
        <f t="shared" si="140"/>
        <v>3.1</v>
      </c>
      <c r="K364" t="str">
        <f t="shared" si="137"/>
        <v>RSCGHPBS15</v>
      </c>
      <c r="L364" t="s">
        <v>186</v>
      </c>
    </row>
    <row r="365" spans="2:14" x14ac:dyDescent="0.3">
      <c r="B365" s="15" t="s">
        <v>228</v>
      </c>
      <c r="C365" s="15" t="s">
        <v>172</v>
      </c>
      <c r="D365" s="15">
        <v>2015</v>
      </c>
      <c r="E365" s="16">
        <f t="shared" si="140"/>
        <v>3.1</v>
      </c>
      <c r="F365" s="16">
        <f t="shared" si="140"/>
        <v>3.1</v>
      </c>
      <c r="G365" s="16">
        <f t="shared" si="140"/>
        <v>3.1</v>
      </c>
      <c r="H365" s="16">
        <f t="shared" si="140"/>
        <v>3.1</v>
      </c>
      <c r="I365" s="16">
        <f t="shared" si="140"/>
        <v>3.1</v>
      </c>
      <c r="J365" s="16">
        <f t="shared" si="140"/>
        <v>3.1</v>
      </c>
      <c r="K365" t="str">
        <f t="shared" si="137"/>
        <v>RSCGHPBS15</v>
      </c>
      <c r="L365" t="s">
        <v>186</v>
      </c>
    </row>
    <row r="366" spans="2:14" x14ac:dyDescent="0.3">
      <c r="B366" s="15" t="s">
        <v>174</v>
      </c>
      <c r="C366" s="15" t="s">
        <v>172</v>
      </c>
      <c r="D366" s="15">
        <v>2015</v>
      </c>
      <c r="E366" s="16">
        <f t="shared" si="140"/>
        <v>3.1</v>
      </c>
      <c r="F366" s="16">
        <f t="shared" si="140"/>
        <v>3.1</v>
      </c>
      <c r="G366" s="16">
        <f t="shared" si="140"/>
        <v>3.1</v>
      </c>
      <c r="H366" s="16">
        <f t="shared" si="140"/>
        <v>3.1</v>
      </c>
      <c r="I366" s="16">
        <f t="shared" si="140"/>
        <v>3.1</v>
      </c>
      <c r="J366" s="16">
        <f t="shared" si="140"/>
        <v>3.1</v>
      </c>
      <c r="K366" t="str">
        <f t="shared" si="137"/>
        <v>RSCGHPBS15</v>
      </c>
      <c r="L366" t="s">
        <v>186</v>
      </c>
    </row>
    <row r="367" spans="2:14" x14ac:dyDescent="0.3">
      <c r="B367" s="14" t="s">
        <v>173</v>
      </c>
      <c r="C367" s="14" t="s">
        <v>172</v>
      </c>
      <c r="D367" s="15">
        <v>2015</v>
      </c>
      <c r="E367" s="20">
        <f t="shared" si="140"/>
        <v>3.1</v>
      </c>
      <c r="F367" s="20">
        <f t="shared" si="140"/>
        <v>3.1</v>
      </c>
      <c r="G367" s="20">
        <f t="shared" si="140"/>
        <v>3.1</v>
      </c>
      <c r="H367" s="20">
        <f t="shared" si="140"/>
        <v>3.1</v>
      </c>
      <c r="I367" s="20">
        <f t="shared" si="140"/>
        <v>3.1</v>
      </c>
      <c r="J367" s="20">
        <f t="shared" si="140"/>
        <v>3.1</v>
      </c>
      <c r="K367" t="str">
        <f t="shared" si="137"/>
        <v>RSCGHPBS15</v>
      </c>
      <c r="L367" t="s">
        <v>186</v>
      </c>
    </row>
    <row r="368" spans="2:14" x14ac:dyDescent="0.3">
      <c r="B368" s="15" t="s">
        <v>223</v>
      </c>
      <c r="C368" s="15" t="s">
        <v>172</v>
      </c>
      <c r="D368" s="15">
        <v>2050</v>
      </c>
      <c r="E368" s="16">
        <f t="shared" ref="E368:J371" si="141">E376*$N368</f>
        <v>3.7199999999999998</v>
      </c>
      <c r="F368" s="16">
        <f t="shared" si="141"/>
        <v>3.7199999999999998</v>
      </c>
      <c r="G368" s="16">
        <f t="shared" si="141"/>
        <v>3.7199999999999998</v>
      </c>
      <c r="H368" s="16">
        <f t="shared" si="141"/>
        <v>3.7199999999999998</v>
      </c>
      <c r="I368" s="16">
        <f t="shared" si="141"/>
        <v>3.7199999999999998</v>
      </c>
      <c r="J368" s="16">
        <f t="shared" si="141"/>
        <v>3.7199999999999998</v>
      </c>
      <c r="K368" t="str">
        <f t="shared" si="137"/>
        <v>RSCGHPBS15</v>
      </c>
      <c r="L368" t="s">
        <v>186</v>
      </c>
      <c r="N368">
        <v>1.2</v>
      </c>
    </row>
    <row r="369" spans="2:14" x14ac:dyDescent="0.3">
      <c r="B369" s="15" t="s">
        <v>226</v>
      </c>
      <c r="C369" s="15" t="s">
        <v>172</v>
      </c>
      <c r="D369" s="15">
        <v>2050</v>
      </c>
      <c r="E369" s="16">
        <f t="shared" si="141"/>
        <v>3.7199999999999998</v>
      </c>
      <c r="F369" s="16">
        <f t="shared" si="141"/>
        <v>3.7199999999999998</v>
      </c>
      <c r="G369" s="16">
        <f t="shared" si="141"/>
        <v>3.7199999999999998</v>
      </c>
      <c r="H369" s="16">
        <f t="shared" si="141"/>
        <v>3.7199999999999998</v>
      </c>
      <c r="I369" s="16">
        <f t="shared" si="141"/>
        <v>3.7199999999999998</v>
      </c>
      <c r="J369" s="16">
        <f t="shared" si="141"/>
        <v>3.7199999999999998</v>
      </c>
      <c r="K369" t="str">
        <f t="shared" si="137"/>
        <v>RSCGHPBS15</v>
      </c>
      <c r="L369" t="s">
        <v>186</v>
      </c>
      <c r="N369">
        <v>1.2</v>
      </c>
    </row>
    <row r="370" spans="2:14" x14ac:dyDescent="0.3">
      <c r="B370" s="15" t="s">
        <v>224</v>
      </c>
      <c r="C370" s="15" t="s">
        <v>172</v>
      </c>
      <c r="D370" s="15">
        <v>2050</v>
      </c>
      <c r="E370" s="16">
        <f t="shared" si="141"/>
        <v>3.7199999999999998</v>
      </c>
      <c r="F370" s="16">
        <f t="shared" si="141"/>
        <v>3.7199999999999998</v>
      </c>
      <c r="G370" s="16">
        <f t="shared" si="141"/>
        <v>3.7199999999999998</v>
      </c>
      <c r="H370" s="16">
        <f t="shared" si="141"/>
        <v>3.7199999999999998</v>
      </c>
      <c r="I370" s="16">
        <f t="shared" si="141"/>
        <v>3.7199999999999998</v>
      </c>
      <c r="J370" s="16">
        <f t="shared" si="141"/>
        <v>3.7199999999999998</v>
      </c>
      <c r="K370" t="str">
        <f t="shared" si="137"/>
        <v>RSCGHPBS15</v>
      </c>
      <c r="L370" t="s">
        <v>186</v>
      </c>
      <c r="N370">
        <v>1.2</v>
      </c>
    </row>
    <row r="371" spans="2:14" x14ac:dyDescent="0.3">
      <c r="B371" s="15" t="s">
        <v>225</v>
      </c>
      <c r="C371" s="15" t="s">
        <v>172</v>
      </c>
      <c r="D371" s="15">
        <v>2050</v>
      </c>
      <c r="E371" s="16">
        <f t="shared" si="141"/>
        <v>3.7199999999999998</v>
      </c>
      <c r="F371" s="16">
        <f t="shared" si="141"/>
        <v>3.7199999999999998</v>
      </c>
      <c r="G371" s="16">
        <f t="shared" si="141"/>
        <v>3.7199999999999998</v>
      </c>
      <c r="H371" s="16">
        <f t="shared" si="141"/>
        <v>3.7199999999999998</v>
      </c>
      <c r="I371" s="16">
        <f t="shared" si="141"/>
        <v>3.7199999999999998</v>
      </c>
      <c r="J371" s="16">
        <f t="shared" si="141"/>
        <v>3.7199999999999998</v>
      </c>
      <c r="K371" t="str">
        <f t="shared" si="137"/>
        <v>RSCGHPBS15</v>
      </c>
      <c r="L371" t="s">
        <v>186</v>
      </c>
      <c r="N371">
        <v>1.2</v>
      </c>
    </row>
    <row r="372" spans="2:14" x14ac:dyDescent="0.3">
      <c r="B372" s="15" t="s">
        <v>178</v>
      </c>
      <c r="C372" s="15" t="s">
        <v>172</v>
      </c>
      <c r="D372" s="15">
        <v>2050</v>
      </c>
      <c r="E372" s="16">
        <f t="shared" ref="E372:J375" si="142">_xlfn.XLOOKUP($N372,$B$2:$B$35,$E$2:$E$35)</f>
        <v>3.6633901305339172</v>
      </c>
      <c r="F372" s="16">
        <f t="shared" si="142"/>
        <v>3.6633901305339172</v>
      </c>
      <c r="G372" s="16">
        <f t="shared" si="142"/>
        <v>3.6633901305339172</v>
      </c>
      <c r="H372" s="16">
        <f t="shared" si="142"/>
        <v>3.6633901305339172</v>
      </c>
      <c r="I372" s="16">
        <f t="shared" si="142"/>
        <v>3.6633901305339172</v>
      </c>
      <c r="J372" s="16">
        <f t="shared" si="142"/>
        <v>3.6633901305339172</v>
      </c>
      <c r="K372" t="str">
        <f t="shared" si="137"/>
        <v>RSCGHPBS15</v>
      </c>
      <c r="L372" t="s">
        <v>186</v>
      </c>
      <c r="N372" t="str">
        <f>$B$23</f>
        <v>RSCEHPBS15</v>
      </c>
    </row>
    <row r="373" spans="2:14" x14ac:dyDescent="0.3">
      <c r="B373" s="15" t="s">
        <v>227</v>
      </c>
      <c r="C373" s="15" t="s">
        <v>172</v>
      </c>
      <c r="D373" s="15">
        <v>2050</v>
      </c>
      <c r="E373" s="16">
        <f t="shared" si="142"/>
        <v>3.6633901305339172</v>
      </c>
      <c r="F373" s="16">
        <f t="shared" si="142"/>
        <v>3.6633901305339172</v>
      </c>
      <c r="G373" s="16">
        <f t="shared" si="142"/>
        <v>3.6633901305339172</v>
      </c>
      <c r="H373" s="16">
        <f t="shared" si="142"/>
        <v>3.6633901305339172</v>
      </c>
      <c r="I373" s="16">
        <f t="shared" si="142"/>
        <v>3.6633901305339172</v>
      </c>
      <c r="J373" s="16">
        <f t="shared" si="142"/>
        <v>3.6633901305339172</v>
      </c>
      <c r="K373" t="str">
        <f t="shared" si="137"/>
        <v>RSCGHPBS15</v>
      </c>
      <c r="L373" t="s">
        <v>186</v>
      </c>
      <c r="N373" t="str">
        <f t="shared" ref="N373:N375" si="143">$B$23</f>
        <v>RSCEHPBS15</v>
      </c>
    </row>
    <row r="374" spans="2:14" x14ac:dyDescent="0.3">
      <c r="B374" s="15" t="s">
        <v>177</v>
      </c>
      <c r="C374" s="15" t="s">
        <v>172</v>
      </c>
      <c r="D374" s="15">
        <v>2050</v>
      </c>
      <c r="E374" s="16">
        <f t="shared" si="142"/>
        <v>3.6633901305339172</v>
      </c>
      <c r="F374" s="16">
        <f t="shared" si="142"/>
        <v>3.6633901305339172</v>
      </c>
      <c r="G374" s="16">
        <f t="shared" si="142"/>
        <v>3.6633901305339172</v>
      </c>
      <c r="H374" s="16">
        <f t="shared" si="142"/>
        <v>3.6633901305339172</v>
      </c>
      <c r="I374" s="16">
        <f t="shared" si="142"/>
        <v>3.6633901305339172</v>
      </c>
      <c r="J374" s="16">
        <f t="shared" si="142"/>
        <v>3.6633901305339172</v>
      </c>
      <c r="K374" t="str">
        <f t="shared" si="137"/>
        <v>RSCGHPBS15</v>
      </c>
      <c r="L374" t="s">
        <v>186</v>
      </c>
      <c r="N374" t="str">
        <f t="shared" si="143"/>
        <v>RSCEHPBS15</v>
      </c>
    </row>
    <row r="375" spans="2:14" x14ac:dyDescent="0.3">
      <c r="B375" s="15" t="s">
        <v>176</v>
      </c>
      <c r="C375" s="15" t="s">
        <v>172</v>
      </c>
      <c r="D375" s="15">
        <v>2050</v>
      </c>
      <c r="E375" s="16">
        <f t="shared" si="142"/>
        <v>3.6633901305339172</v>
      </c>
      <c r="F375" s="16">
        <f t="shared" si="142"/>
        <v>3.6633901305339172</v>
      </c>
      <c r="G375" s="16">
        <f t="shared" si="142"/>
        <v>3.6633901305339172</v>
      </c>
      <c r="H375" s="16">
        <f t="shared" si="142"/>
        <v>3.6633901305339172</v>
      </c>
      <c r="I375" s="16">
        <f t="shared" si="142"/>
        <v>3.6633901305339172</v>
      </c>
      <c r="J375" s="16">
        <f t="shared" si="142"/>
        <v>3.6633901305339172</v>
      </c>
      <c r="K375" t="str">
        <f t="shared" si="137"/>
        <v>RSCGHPBS15</v>
      </c>
      <c r="L375" t="s">
        <v>186</v>
      </c>
      <c r="N375" t="str">
        <f t="shared" si="143"/>
        <v>RSCEHPBS15</v>
      </c>
    </row>
    <row r="376" spans="2:14" x14ac:dyDescent="0.3">
      <c r="B376" s="15" t="s">
        <v>175</v>
      </c>
      <c r="C376" s="15" t="s">
        <v>172</v>
      </c>
      <c r="D376" s="15">
        <v>2050</v>
      </c>
      <c r="E376" s="16">
        <f t="shared" ref="E376:J379" si="144">_xlfn.XLOOKUP($K376,$B$2:$B$29,$E$2:$E$29)</f>
        <v>3.1</v>
      </c>
      <c r="F376" s="16">
        <f t="shared" si="144"/>
        <v>3.1</v>
      </c>
      <c r="G376" s="16">
        <f t="shared" si="144"/>
        <v>3.1</v>
      </c>
      <c r="H376" s="16">
        <f t="shared" si="144"/>
        <v>3.1</v>
      </c>
      <c r="I376" s="16">
        <f t="shared" si="144"/>
        <v>3.1</v>
      </c>
      <c r="J376" s="16">
        <f t="shared" si="144"/>
        <v>3.1</v>
      </c>
      <c r="K376" t="str">
        <f t="shared" si="137"/>
        <v>RSCGHPBS15</v>
      </c>
      <c r="L376" t="s">
        <v>186</v>
      </c>
    </row>
    <row r="377" spans="2:14" x14ac:dyDescent="0.3">
      <c r="B377" s="15" t="s">
        <v>228</v>
      </c>
      <c r="C377" s="15" t="s">
        <v>172</v>
      </c>
      <c r="D377" s="15">
        <v>2050</v>
      </c>
      <c r="E377" s="16">
        <f t="shared" si="144"/>
        <v>3.1</v>
      </c>
      <c r="F377" s="16">
        <f t="shared" si="144"/>
        <v>3.1</v>
      </c>
      <c r="G377" s="16">
        <f t="shared" si="144"/>
        <v>3.1</v>
      </c>
      <c r="H377" s="16">
        <f t="shared" si="144"/>
        <v>3.1</v>
      </c>
      <c r="I377" s="16">
        <f t="shared" si="144"/>
        <v>3.1</v>
      </c>
      <c r="J377" s="16">
        <f t="shared" si="144"/>
        <v>3.1</v>
      </c>
      <c r="K377" t="str">
        <f t="shared" si="137"/>
        <v>RSCGHPBS15</v>
      </c>
      <c r="L377" t="s">
        <v>186</v>
      </c>
    </row>
    <row r="378" spans="2:14" x14ac:dyDescent="0.3">
      <c r="B378" s="15" t="s">
        <v>174</v>
      </c>
      <c r="C378" s="15" t="s">
        <v>172</v>
      </c>
      <c r="D378" s="15">
        <v>2050</v>
      </c>
      <c r="E378" s="16">
        <f t="shared" si="144"/>
        <v>3.1</v>
      </c>
      <c r="F378" s="16">
        <f t="shared" si="144"/>
        <v>3.1</v>
      </c>
      <c r="G378" s="16">
        <f t="shared" si="144"/>
        <v>3.1</v>
      </c>
      <c r="H378" s="16">
        <f t="shared" si="144"/>
        <v>3.1</v>
      </c>
      <c r="I378" s="16">
        <f t="shared" si="144"/>
        <v>3.1</v>
      </c>
      <c r="J378" s="16">
        <f t="shared" si="144"/>
        <v>3.1</v>
      </c>
      <c r="K378" t="str">
        <f t="shared" si="137"/>
        <v>RSCGHPBS15</v>
      </c>
      <c r="L378" t="s">
        <v>186</v>
      </c>
    </row>
    <row r="379" spans="2:14" x14ac:dyDescent="0.3">
      <c r="B379" s="14" t="s">
        <v>173</v>
      </c>
      <c r="C379" s="14" t="s">
        <v>172</v>
      </c>
      <c r="D379" s="14">
        <v>2050</v>
      </c>
      <c r="E379" s="20">
        <f t="shared" si="144"/>
        <v>3.1</v>
      </c>
      <c r="F379" s="20">
        <f t="shared" si="144"/>
        <v>3.1</v>
      </c>
      <c r="G379" s="20">
        <f t="shared" si="144"/>
        <v>3.1</v>
      </c>
      <c r="H379" s="20">
        <f t="shared" si="144"/>
        <v>3.1</v>
      </c>
      <c r="I379" s="20">
        <f t="shared" si="144"/>
        <v>3.1</v>
      </c>
      <c r="J379" s="20">
        <f t="shared" si="144"/>
        <v>3.1</v>
      </c>
      <c r="K379" t="str">
        <f t="shared" si="137"/>
        <v>RSCGHPBS15</v>
      </c>
      <c r="L379" t="s">
        <v>186</v>
      </c>
    </row>
    <row r="380" spans="2:14" x14ac:dyDescent="0.3">
      <c r="B380" s="15" t="s">
        <v>223</v>
      </c>
      <c r="C380" s="15" t="s">
        <v>172</v>
      </c>
      <c r="D380" s="15">
        <v>2020</v>
      </c>
      <c r="E380" s="16">
        <f t="shared" ref="E380:J383" si="145">E388*$N380</f>
        <v>4.4400000000000004</v>
      </c>
      <c r="F380" s="16">
        <f t="shared" si="145"/>
        <v>4.4400000000000004</v>
      </c>
      <c r="G380" s="16">
        <f t="shared" si="145"/>
        <v>4.4400000000000004</v>
      </c>
      <c r="H380" s="16">
        <f t="shared" si="145"/>
        <v>4.4400000000000004</v>
      </c>
      <c r="I380" s="16">
        <f t="shared" si="145"/>
        <v>4.4400000000000004</v>
      </c>
      <c r="J380" s="16">
        <f t="shared" si="145"/>
        <v>4.4400000000000004</v>
      </c>
      <c r="K380" t="str">
        <f>$B$16</f>
        <v>RSCGHPBS20</v>
      </c>
      <c r="L380" t="s">
        <v>186</v>
      </c>
      <c r="N380">
        <v>1.2</v>
      </c>
    </row>
    <row r="381" spans="2:14" x14ac:dyDescent="0.3">
      <c r="B381" s="15" t="s">
        <v>226</v>
      </c>
      <c r="C381" s="15" t="s">
        <v>172</v>
      </c>
      <c r="D381" s="15">
        <v>2020</v>
      </c>
      <c r="E381" s="16">
        <f t="shared" si="145"/>
        <v>4.4400000000000004</v>
      </c>
      <c r="F381" s="16">
        <f t="shared" si="145"/>
        <v>4.4400000000000004</v>
      </c>
      <c r="G381" s="16">
        <f t="shared" si="145"/>
        <v>4.4400000000000004</v>
      </c>
      <c r="H381" s="16">
        <f t="shared" si="145"/>
        <v>4.4400000000000004</v>
      </c>
      <c r="I381" s="16">
        <f t="shared" si="145"/>
        <v>4.4400000000000004</v>
      </c>
      <c r="J381" s="16">
        <f t="shared" si="145"/>
        <v>4.4400000000000004</v>
      </c>
      <c r="K381" t="str">
        <f t="shared" ref="K381:K403" si="146">$B$16</f>
        <v>RSCGHPBS20</v>
      </c>
      <c r="L381" t="s">
        <v>186</v>
      </c>
      <c r="N381">
        <v>1.2</v>
      </c>
    </row>
    <row r="382" spans="2:14" x14ac:dyDescent="0.3">
      <c r="B382" s="15" t="s">
        <v>224</v>
      </c>
      <c r="C382" s="15" t="s">
        <v>172</v>
      </c>
      <c r="D382" s="15">
        <v>2020</v>
      </c>
      <c r="E382" s="16">
        <f t="shared" si="145"/>
        <v>4.4400000000000004</v>
      </c>
      <c r="F382" s="16">
        <f t="shared" si="145"/>
        <v>4.4400000000000004</v>
      </c>
      <c r="G382" s="16">
        <f t="shared" si="145"/>
        <v>4.4400000000000004</v>
      </c>
      <c r="H382" s="16">
        <f t="shared" si="145"/>
        <v>4.4400000000000004</v>
      </c>
      <c r="I382" s="16">
        <f t="shared" si="145"/>
        <v>4.4400000000000004</v>
      </c>
      <c r="J382" s="16">
        <f t="shared" si="145"/>
        <v>4.4400000000000004</v>
      </c>
      <c r="K382" t="str">
        <f t="shared" si="146"/>
        <v>RSCGHPBS20</v>
      </c>
      <c r="L382" t="s">
        <v>186</v>
      </c>
      <c r="N382">
        <v>1.2</v>
      </c>
    </row>
    <row r="383" spans="2:14" x14ac:dyDescent="0.3">
      <c r="B383" s="15" t="s">
        <v>225</v>
      </c>
      <c r="C383" s="15" t="s">
        <v>172</v>
      </c>
      <c r="D383" s="15">
        <v>2020</v>
      </c>
      <c r="E383" s="16">
        <f t="shared" si="145"/>
        <v>4.4400000000000004</v>
      </c>
      <c r="F383" s="16">
        <f t="shared" si="145"/>
        <v>4.4400000000000004</v>
      </c>
      <c r="G383" s="16">
        <f t="shared" si="145"/>
        <v>4.4400000000000004</v>
      </c>
      <c r="H383" s="16">
        <f t="shared" si="145"/>
        <v>4.4400000000000004</v>
      </c>
      <c r="I383" s="16">
        <f t="shared" si="145"/>
        <v>4.4400000000000004</v>
      </c>
      <c r="J383" s="16">
        <f t="shared" si="145"/>
        <v>4.4400000000000004</v>
      </c>
      <c r="K383" t="str">
        <f t="shared" si="146"/>
        <v>RSCGHPBS20</v>
      </c>
      <c r="L383" t="s">
        <v>186</v>
      </c>
      <c r="N383">
        <v>1.2</v>
      </c>
    </row>
    <row r="384" spans="2:14" x14ac:dyDescent="0.3">
      <c r="B384" s="15" t="s">
        <v>178</v>
      </c>
      <c r="C384" s="15" t="s">
        <v>172</v>
      </c>
      <c r="D384" s="15">
        <v>2020</v>
      </c>
      <c r="E384" s="16">
        <f t="shared" ref="E384:J387" si="147">_xlfn.XLOOKUP($N384,$B$2:$B$35,$E$2:$E$35)</f>
        <v>4.2495325514193443</v>
      </c>
      <c r="F384" s="16">
        <f t="shared" si="147"/>
        <v>4.2495325514193443</v>
      </c>
      <c r="G384" s="16">
        <f t="shared" si="147"/>
        <v>4.2495325514193443</v>
      </c>
      <c r="H384" s="16">
        <f t="shared" si="147"/>
        <v>4.2495325514193443</v>
      </c>
      <c r="I384" s="16">
        <f t="shared" si="147"/>
        <v>4.2495325514193443</v>
      </c>
      <c r="J384" s="16">
        <f t="shared" si="147"/>
        <v>4.2495325514193443</v>
      </c>
      <c r="K384" t="str">
        <f t="shared" si="146"/>
        <v>RSCGHPBS20</v>
      </c>
      <c r="L384" t="s">
        <v>186</v>
      </c>
      <c r="N384" t="str">
        <f>$B$24</f>
        <v>RSCEHPB120</v>
      </c>
    </row>
    <row r="385" spans="2:14" x14ac:dyDescent="0.3">
      <c r="B385" s="15" t="s">
        <v>227</v>
      </c>
      <c r="C385" s="15" t="s">
        <v>172</v>
      </c>
      <c r="D385" s="15">
        <v>2020</v>
      </c>
      <c r="E385" s="16">
        <f t="shared" si="147"/>
        <v>4.2495325514193443</v>
      </c>
      <c r="F385" s="16">
        <f t="shared" si="147"/>
        <v>4.2495325514193443</v>
      </c>
      <c r="G385" s="16">
        <f t="shared" si="147"/>
        <v>4.2495325514193443</v>
      </c>
      <c r="H385" s="16">
        <f t="shared" si="147"/>
        <v>4.2495325514193443</v>
      </c>
      <c r="I385" s="16">
        <f t="shared" si="147"/>
        <v>4.2495325514193443</v>
      </c>
      <c r="J385" s="16">
        <f t="shared" si="147"/>
        <v>4.2495325514193443</v>
      </c>
      <c r="K385" t="str">
        <f t="shared" si="146"/>
        <v>RSCGHPBS20</v>
      </c>
      <c r="L385" t="s">
        <v>186</v>
      </c>
      <c r="N385" t="str">
        <f t="shared" ref="N385:N387" si="148">$B$24</f>
        <v>RSCEHPB120</v>
      </c>
    </row>
    <row r="386" spans="2:14" x14ac:dyDescent="0.3">
      <c r="B386" s="15" t="s">
        <v>177</v>
      </c>
      <c r="C386" s="15" t="s">
        <v>172</v>
      </c>
      <c r="D386" s="15">
        <v>2020</v>
      </c>
      <c r="E386" s="16">
        <f t="shared" si="147"/>
        <v>4.2495325514193443</v>
      </c>
      <c r="F386" s="16">
        <f t="shared" si="147"/>
        <v>4.2495325514193443</v>
      </c>
      <c r="G386" s="16">
        <f t="shared" si="147"/>
        <v>4.2495325514193443</v>
      </c>
      <c r="H386" s="16">
        <f t="shared" si="147"/>
        <v>4.2495325514193443</v>
      </c>
      <c r="I386" s="16">
        <f t="shared" si="147"/>
        <v>4.2495325514193443</v>
      </c>
      <c r="J386" s="16">
        <f t="shared" si="147"/>
        <v>4.2495325514193443</v>
      </c>
      <c r="K386" t="str">
        <f t="shared" si="146"/>
        <v>RSCGHPBS20</v>
      </c>
      <c r="L386" t="s">
        <v>186</v>
      </c>
      <c r="N386" t="str">
        <f t="shared" si="148"/>
        <v>RSCEHPB120</v>
      </c>
    </row>
    <row r="387" spans="2:14" x14ac:dyDescent="0.3">
      <c r="B387" s="15" t="s">
        <v>176</v>
      </c>
      <c r="C387" s="15" t="s">
        <v>172</v>
      </c>
      <c r="D387" s="15">
        <v>2020</v>
      </c>
      <c r="E387" s="16">
        <f t="shared" si="147"/>
        <v>4.2495325514193443</v>
      </c>
      <c r="F387" s="16">
        <f t="shared" si="147"/>
        <v>4.2495325514193443</v>
      </c>
      <c r="G387" s="16">
        <f t="shared" si="147"/>
        <v>4.2495325514193443</v>
      </c>
      <c r="H387" s="16">
        <f t="shared" si="147"/>
        <v>4.2495325514193443</v>
      </c>
      <c r="I387" s="16">
        <f t="shared" si="147"/>
        <v>4.2495325514193443</v>
      </c>
      <c r="J387" s="16">
        <f t="shared" si="147"/>
        <v>4.2495325514193443</v>
      </c>
      <c r="K387" t="str">
        <f t="shared" si="146"/>
        <v>RSCGHPBS20</v>
      </c>
      <c r="L387" t="s">
        <v>186</v>
      </c>
      <c r="N387" t="str">
        <f t="shared" si="148"/>
        <v>RSCEHPB120</v>
      </c>
    </row>
    <row r="388" spans="2:14" x14ac:dyDescent="0.3">
      <c r="B388" s="15" t="s">
        <v>175</v>
      </c>
      <c r="C388" s="15" t="s">
        <v>172</v>
      </c>
      <c r="D388" s="15">
        <v>2020</v>
      </c>
      <c r="E388" s="16">
        <f t="shared" ref="E388:J391" si="149">_xlfn.XLOOKUP($K388,$B$2:$B$29,$E$2:$E$29)</f>
        <v>3.7</v>
      </c>
      <c r="F388" s="16">
        <f t="shared" si="149"/>
        <v>3.7</v>
      </c>
      <c r="G388" s="16">
        <f t="shared" si="149"/>
        <v>3.7</v>
      </c>
      <c r="H388" s="16">
        <f t="shared" si="149"/>
        <v>3.7</v>
      </c>
      <c r="I388" s="16">
        <f t="shared" si="149"/>
        <v>3.7</v>
      </c>
      <c r="J388" s="16">
        <f t="shared" si="149"/>
        <v>3.7</v>
      </c>
      <c r="K388" t="str">
        <f t="shared" si="146"/>
        <v>RSCGHPBS20</v>
      </c>
      <c r="L388" t="s">
        <v>186</v>
      </c>
    </row>
    <row r="389" spans="2:14" x14ac:dyDescent="0.3">
      <c r="B389" s="15" t="s">
        <v>228</v>
      </c>
      <c r="C389" s="15" t="s">
        <v>172</v>
      </c>
      <c r="D389" s="15">
        <v>2020</v>
      </c>
      <c r="E389" s="16">
        <f t="shared" si="149"/>
        <v>3.7</v>
      </c>
      <c r="F389" s="16">
        <f t="shared" si="149"/>
        <v>3.7</v>
      </c>
      <c r="G389" s="16">
        <f t="shared" si="149"/>
        <v>3.7</v>
      </c>
      <c r="H389" s="16">
        <f t="shared" si="149"/>
        <v>3.7</v>
      </c>
      <c r="I389" s="16">
        <f t="shared" si="149"/>
        <v>3.7</v>
      </c>
      <c r="J389" s="16">
        <f t="shared" si="149"/>
        <v>3.7</v>
      </c>
      <c r="K389" t="str">
        <f t="shared" si="146"/>
        <v>RSCGHPBS20</v>
      </c>
      <c r="L389" t="s">
        <v>186</v>
      </c>
    </row>
    <row r="390" spans="2:14" x14ac:dyDescent="0.3">
      <c r="B390" s="15" t="s">
        <v>174</v>
      </c>
      <c r="C390" s="15" t="s">
        <v>172</v>
      </c>
      <c r="D390" s="15">
        <v>2020</v>
      </c>
      <c r="E390" s="16">
        <f t="shared" si="149"/>
        <v>3.7</v>
      </c>
      <c r="F390" s="16">
        <f t="shared" si="149"/>
        <v>3.7</v>
      </c>
      <c r="G390" s="16">
        <f t="shared" si="149"/>
        <v>3.7</v>
      </c>
      <c r="H390" s="16">
        <f t="shared" si="149"/>
        <v>3.7</v>
      </c>
      <c r="I390" s="16">
        <f t="shared" si="149"/>
        <v>3.7</v>
      </c>
      <c r="J390" s="16">
        <f t="shared" si="149"/>
        <v>3.7</v>
      </c>
      <c r="K390" t="str">
        <f t="shared" si="146"/>
        <v>RSCGHPBS20</v>
      </c>
      <c r="L390" t="s">
        <v>186</v>
      </c>
    </row>
    <row r="391" spans="2:14" x14ac:dyDescent="0.3">
      <c r="B391" s="14" t="s">
        <v>173</v>
      </c>
      <c r="C391" s="14" t="s">
        <v>172</v>
      </c>
      <c r="D391" s="15">
        <v>2020</v>
      </c>
      <c r="E391" s="20">
        <f t="shared" si="149"/>
        <v>3.7</v>
      </c>
      <c r="F391" s="20">
        <f t="shared" si="149"/>
        <v>3.7</v>
      </c>
      <c r="G391" s="20">
        <f t="shared" si="149"/>
        <v>3.7</v>
      </c>
      <c r="H391" s="20">
        <f t="shared" si="149"/>
        <v>3.7</v>
      </c>
      <c r="I391" s="20">
        <f t="shared" si="149"/>
        <v>3.7</v>
      </c>
      <c r="J391" s="20">
        <f t="shared" si="149"/>
        <v>3.7</v>
      </c>
      <c r="K391" t="str">
        <f t="shared" si="146"/>
        <v>RSCGHPBS20</v>
      </c>
      <c r="L391" t="s">
        <v>186</v>
      </c>
    </row>
    <row r="392" spans="2:14" x14ac:dyDescent="0.3">
      <c r="B392" s="15" t="s">
        <v>223</v>
      </c>
      <c r="C392" s="15" t="s">
        <v>172</v>
      </c>
      <c r="D392" s="15">
        <v>2050</v>
      </c>
      <c r="E392" s="16">
        <f t="shared" ref="E392:J395" si="150">E400*$N392</f>
        <v>4.4400000000000004</v>
      </c>
      <c r="F392" s="16">
        <f t="shared" si="150"/>
        <v>4.4400000000000004</v>
      </c>
      <c r="G392" s="16">
        <f t="shared" si="150"/>
        <v>4.4400000000000004</v>
      </c>
      <c r="H392" s="16">
        <f t="shared" si="150"/>
        <v>4.4400000000000004</v>
      </c>
      <c r="I392" s="16">
        <f t="shared" si="150"/>
        <v>4.4400000000000004</v>
      </c>
      <c r="J392" s="16">
        <f t="shared" si="150"/>
        <v>4.4400000000000004</v>
      </c>
      <c r="K392" t="str">
        <f t="shared" si="146"/>
        <v>RSCGHPBS20</v>
      </c>
      <c r="L392" t="s">
        <v>186</v>
      </c>
      <c r="N392">
        <v>1.2</v>
      </c>
    </row>
    <row r="393" spans="2:14" x14ac:dyDescent="0.3">
      <c r="B393" s="15" t="s">
        <v>226</v>
      </c>
      <c r="C393" s="15" t="s">
        <v>172</v>
      </c>
      <c r="D393" s="15">
        <v>2050</v>
      </c>
      <c r="E393" s="16">
        <f t="shared" si="150"/>
        <v>4.4400000000000004</v>
      </c>
      <c r="F393" s="16">
        <f t="shared" si="150"/>
        <v>4.4400000000000004</v>
      </c>
      <c r="G393" s="16">
        <f t="shared" si="150"/>
        <v>4.4400000000000004</v>
      </c>
      <c r="H393" s="16">
        <f t="shared" si="150"/>
        <v>4.4400000000000004</v>
      </c>
      <c r="I393" s="16">
        <f t="shared" si="150"/>
        <v>4.4400000000000004</v>
      </c>
      <c r="J393" s="16">
        <f t="shared" si="150"/>
        <v>4.4400000000000004</v>
      </c>
      <c r="K393" t="str">
        <f t="shared" si="146"/>
        <v>RSCGHPBS20</v>
      </c>
      <c r="L393" t="s">
        <v>186</v>
      </c>
      <c r="N393">
        <v>1.2</v>
      </c>
    </row>
    <row r="394" spans="2:14" x14ac:dyDescent="0.3">
      <c r="B394" s="15" t="s">
        <v>224</v>
      </c>
      <c r="C394" s="15" t="s">
        <v>172</v>
      </c>
      <c r="D394" s="15">
        <v>2050</v>
      </c>
      <c r="E394" s="16">
        <f t="shared" si="150"/>
        <v>4.4400000000000004</v>
      </c>
      <c r="F394" s="16">
        <f t="shared" si="150"/>
        <v>4.4400000000000004</v>
      </c>
      <c r="G394" s="16">
        <f t="shared" si="150"/>
        <v>4.4400000000000004</v>
      </c>
      <c r="H394" s="16">
        <f t="shared" si="150"/>
        <v>4.4400000000000004</v>
      </c>
      <c r="I394" s="16">
        <f t="shared" si="150"/>
        <v>4.4400000000000004</v>
      </c>
      <c r="J394" s="16">
        <f t="shared" si="150"/>
        <v>4.4400000000000004</v>
      </c>
      <c r="K394" t="str">
        <f t="shared" si="146"/>
        <v>RSCGHPBS20</v>
      </c>
      <c r="L394" t="s">
        <v>186</v>
      </c>
      <c r="N394">
        <v>1.2</v>
      </c>
    </row>
    <row r="395" spans="2:14" x14ac:dyDescent="0.3">
      <c r="B395" s="15" t="s">
        <v>225</v>
      </c>
      <c r="C395" s="15" t="s">
        <v>172</v>
      </c>
      <c r="D395" s="15">
        <v>2050</v>
      </c>
      <c r="E395" s="16">
        <f t="shared" si="150"/>
        <v>4.4400000000000004</v>
      </c>
      <c r="F395" s="16">
        <f t="shared" si="150"/>
        <v>4.4400000000000004</v>
      </c>
      <c r="G395" s="16">
        <f t="shared" si="150"/>
        <v>4.4400000000000004</v>
      </c>
      <c r="H395" s="16">
        <f t="shared" si="150"/>
        <v>4.4400000000000004</v>
      </c>
      <c r="I395" s="16">
        <f t="shared" si="150"/>
        <v>4.4400000000000004</v>
      </c>
      <c r="J395" s="16">
        <f t="shared" si="150"/>
        <v>4.4400000000000004</v>
      </c>
      <c r="K395" t="str">
        <f t="shared" si="146"/>
        <v>RSCGHPBS20</v>
      </c>
      <c r="L395" t="s">
        <v>186</v>
      </c>
      <c r="N395">
        <v>1.2</v>
      </c>
    </row>
    <row r="396" spans="2:14" x14ac:dyDescent="0.3">
      <c r="B396" s="15" t="s">
        <v>178</v>
      </c>
      <c r="C396" s="15" t="s">
        <v>172</v>
      </c>
      <c r="D396" s="15">
        <v>2050</v>
      </c>
      <c r="E396" s="16">
        <f t="shared" ref="E396:J399" si="151">_xlfn.XLOOKUP($N396,$B$2:$B$35,$E$2:$E$35)</f>
        <v>4.2495325514193443</v>
      </c>
      <c r="F396" s="16">
        <f t="shared" si="151"/>
        <v>4.2495325514193443</v>
      </c>
      <c r="G396" s="16">
        <f t="shared" si="151"/>
        <v>4.2495325514193443</v>
      </c>
      <c r="H396" s="16">
        <f t="shared" si="151"/>
        <v>4.2495325514193443</v>
      </c>
      <c r="I396" s="16">
        <f t="shared" si="151"/>
        <v>4.2495325514193443</v>
      </c>
      <c r="J396" s="16">
        <f t="shared" si="151"/>
        <v>4.2495325514193443</v>
      </c>
      <c r="K396" t="str">
        <f t="shared" si="146"/>
        <v>RSCGHPBS20</v>
      </c>
      <c r="L396" t="s">
        <v>186</v>
      </c>
      <c r="N396" t="str">
        <f>$B$24</f>
        <v>RSCEHPB120</v>
      </c>
    </row>
    <row r="397" spans="2:14" x14ac:dyDescent="0.3">
      <c r="B397" s="15" t="s">
        <v>227</v>
      </c>
      <c r="C397" s="15" t="s">
        <v>172</v>
      </c>
      <c r="D397" s="15">
        <v>2050</v>
      </c>
      <c r="E397" s="16">
        <f t="shared" si="151"/>
        <v>4.2495325514193443</v>
      </c>
      <c r="F397" s="16">
        <f t="shared" si="151"/>
        <v>4.2495325514193443</v>
      </c>
      <c r="G397" s="16">
        <f t="shared" si="151"/>
        <v>4.2495325514193443</v>
      </c>
      <c r="H397" s="16">
        <f t="shared" si="151"/>
        <v>4.2495325514193443</v>
      </c>
      <c r="I397" s="16">
        <f t="shared" si="151"/>
        <v>4.2495325514193443</v>
      </c>
      <c r="J397" s="16">
        <f t="shared" si="151"/>
        <v>4.2495325514193443</v>
      </c>
      <c r="K397" t="str">
        <f t="shared" si="146"/>
        <v>RSCGHPBS20</v>
      </c>
      <c r="L397" t="s">
        <v>186</v>
      </c>
      <c r="N397" t="str">
        <f t="shared" ref="N397:N399" si="152">$B$24</f>
        <v>RSCEHPB120</v>
      </c>
    </row>
    <row r="398" spans="2:14" x14ac:dyDescent="0.3">
      <c r="B398" s="15" t="s">
        <v>177</v>
      </c>
      <c r="C398" s="15" t="s">
        <v>172</v>
      </c>
      <c r="D398" s="15">
        <v>2050</v>
      </c>
      <c r="E398" s="16">
        <f t="shared" si="151"/>
        <v>4.2495325514193443</v>
      </c>
      <c r="F398" s="16">
        <f t="shared" si="151"/>
        <v>4.2495325514193443</v>
      </c>
      <c r="G398" s="16">
        <f t="shared" si="151"/>
        <v>4.2495325514193443</v>
      </c>
      <c r="H398" s="16">
        <f t="shared" si="151"/>
        <v>4.2495325514193443</v>
      </c>
      <c r="I398" s="16">
        <f t="shared" si="151"/>
        <v>4.2495325514193443</v>
      </c>
      <c r="J398" s="16">
        <f t="shared" si="151"/>
        <v>4.2495325514193443</v>
      </c>
      <c r="K398" t="str">
        <f t="shared" si="146"/>
        <v>RSCGHPBS20</v>
      </c>
      <c r="L398" t="s">
        <v>186</v>
      </c>
      <c r="N398" t="str">
        <f t="shared" si="152"/>
        <v>RSCEHPB120</v>
      </c>
    </row>
    <row r="399" spans="2:14" x14ac:dyDescent="0.3">
      <c r="B399" s="15" t="s">
        <v>176</v>
      </c>
      <c r="C399" s="15" t="s">
        <v>172</v>
      </c>
      <c r="D399" s="15">
        <v>2050</v>
      </c>
      <c r="E399" s="16">
        <f t="shared" si="151"/>
        <v>4.2495325514193443</v>
      </c>
      <c r="F399" s="16">
        <f t="shared" si="151"/>
        <v>4.2495325514193443</v>
      </c>
      <c r="G399" s="16">
        <f t="shared" si="151"/>
        <v>4.2495325514193443</v>
      </c>
      <c r="H399" s="16">
        <f t="shared" si="151"/>
        <v>4.2495325514193443</v>
      </c>
      <c r="I399" s="16">
        <f t="shared" si="151"/>
        <v>4.2495325514193443</v>
      </c>
      <c r="J399" s="16">
        <f t="shared" si="151"/>
        <v>4.2495325514193443</v>
      </c>
      <c r="K399" t="str">
        <f t="shared" si="146"/>
        <v>RSCGHPBS20</v>
      </c>
      <c r="L399" t="s">
        <v>186</v>
      </c>
      <c r="N399" t="str">
        <f t="shared" si="152"/>
        <v>RSCEHPB120</v>
      </c>
    </row>
    <row r="400" spans="2:14" x14ac:dyDescent="0.3">
      <c r="B400" s="15" t="s">
        <v>175</v>
      </c>
      <c r="C400" s="15" t="s">
        <v>172</v>
      </c>
      <c r="D400" s="15">
        <v>2050</v>
      </c>
      <c r="E400" s="16">
        <f t="shared" ref="E400:J403" si="153">_xlfn.XLOOKUP($K400,$B$2:$B$29,$E$2:$E$29)</f>
        <v>3.7</v>
      </c>
      <c r="F400" s="16">
        <f t="shared" si="153"/>
        <v>3.7</v>
      </c>
      <c r="G400" s="16">
        <f t="shared" si="153"/>
        <v>3.7</v>
      </c>
      <c r="H400" s="16">
        <f t="shared" si="153"/>
        <v>3.7</v>
      </c>
      <c r="I400" s="16">
        <f t="shared" si="153"/>
        <v>3.7</v>
      </c>
      <c r="J400" s="16">
        <f t="shared" si="153"/>
        <v>3.7</v>
      </c>
      <c r="K400" t="str">
        <f t="shared" si="146"/>
        <v>RSCGHPBS20</v>
      </c>
      <c r="L400" t="s">
        <v>186</v>
      </c>
    </row>
    <row r="401" spans="2:14" x14ac:dyDescent="0.3">
      <c r="B401" s="15" t="s">
        <v>228</v>
      </c>
      <c r="C401" s="15" t="s">
        <v>172</v>
      </c>
      <c r="D401" s="15">
        <v>2050</v>
      </c>
      <c r="E401" s="16">
        <f t="shared" si="153"/>
        <v>3.7</v>
      </c>
      <c r="F401" s="16">
        <f t="shared" si="153"/>
        <v>3.7</v>
      </c>
      <c r="G401" s="16">
        <f t="shared" si="153"/>
        <v>3.7</v>
      </c>
      <c r="H401" s="16">
        <f t="shared" si="153"/>
        <v>3.7</v>
      </c>
      <c r="I401" s="16">
        <f t="shared" si="153"/>
        <v>3.7</v>
      </c>
      <c r="J401" s="16">
        <f t="shared" si="153"/>
        <v>3.7</v>
      </c>
      <c r="K401" t="str">
        <f t="shared" si="146"/>
        <v>RSCGHPBS20</v>
      </c>
      <c r="L401" t="s">
        <v>186</v>
      </c>
    </row>
    <row r="402" spans="2:14" x14ac:dyDescent="0.3">
      <c r="B402" s="15" t="s">
        <v>174</v>
      </c>
      <c r="C402" s="15" t="s">
        <v>172</v>
      </c>
      <c r="D402" s="15">
        <v>2050</v>
      </c>
      <c r="E402" s="16">
        <f t="shared" si="153"/>
        <v>3.7</v>
      </c>
      <c r="F402" s="16">
        <f t="shared" si="153"/>
        <v>3.7</v>
      </c>
      <c r="G402" s="16">
        <f t="shared" si="153"/>
        <v>3.7</v>
      </c>
      <c r="H402" s="16">
        <f t="shared" si="153"/>
        <v>3.7</v>
      </c>
      <c r="I402" s="16">
        <f t="shared" si="153"/>
        <v>3.7</v>
      </c>
      <c r="J402" s="16">
        <f t="shared" si="153"/>
        <v>3.7</v>
      </c>
      <c r="K402" t="str">
        <f t="shared" si="146"/>
        <v>RSCGHPBS20</v>
      </c>
      <c r="L402" t="s">
        <v>186</v>
      </c>
    </row>
    <row r="403" spans="2:14" x14ac:dyDescent="0.3">
      <c r="B403" s="14" t="s">
        <v>173</v>
      </c>
      <c r="C403" s="14" t="s">
        <v>172</v>
      </c>
      <c r="D403" s="14">
        <v>2050</v>
      </c>
      <c r="E403" s="20">
        <f t="shared" si="153"/>
        <v>3.7</v>
      </c>
      <c r="F403" s="20">
        <f t="shared" si="153"/>
        <v>3.7</v>
      </c>
      <c r="G403" s="20">
        <f t="shared" si="153"/>
        <v>3.7</v>
      </c>
      <c r="H403" s="20">
        <f t="shared" si="153"/>
        <v>3.7</v>
      </c>
      <c r="I403" s="20">
        <f t="shared" si="153"/>
        <v>3.7</v>
      </c>
      <c r="J403" s="20">
        <f t="shared" si="153"/>
        <v>3.7</v>
      </c>
      <c r="K403" t="str">
        <f t="shared" si="146"/>
        <v>RSCGHPBS20</v>
      </c>
      <c r="L403" t="s">
        <v>186</v>
      </c>
    </row>
    <row r="404" spans="2:14" x14ac:dyDescent="0.3">
      <c r="B404" s="15" t="s">
        <v>223</v>
      </c>
      <c r="C404" s="15" t="s">
        <v>172</v>
      </c>
      <c r="D404" s="15">
        <v>2022</v>
      </c>
      <c r="E404" s="16">
        <f t="shared" ref="E404:J407" si="154">E412*$N404</f>
        <v>3.84</v>
      </c>
      <c r="F404" s="16">
        <f t="shared" si="154"/>
        <v>3.84</v>
      </c>
      <c r="G404" s="16">
        <f t="shared" si="154"/>
        <v>3.84</v>
      </c>
      <c r="H404" s="16">
        <f t="shared" si="154"/>
        <v>3.84</v>
      </c>
      <c r="I404" s="16">
        <f t="shared" si="154"/>
        <v>3.84</v>
      </c>
      <c r="J404" s="16">
        <f t="shared" si="154"/>
        <v>3.84</v>
      </c>
      <c r="K404" t="str">
        <f>$B$17</f>
        <v>RSCGHPV122</v>
      </c>
      <c r="L404" t="s">
        <v>186</v>
      </c>
      <c r="N404">
        <v>1.2</v>
      </c>
    </row>
    <row r="405" spans="2:14" x14ac:dyDescent="0.3">
      <c r="B405" s="15" t="s">
        <v>226</v>
      </c>
      <c r="C405" s="15" t="s">
        <v>172</v>
      </c>
      <c r="D405" s="15">
        <v>2022</v>
      </c>
      <c r="E405" s="16">
        <f t="shared" si="154"/>
        <v>3.84</v>
      </c>
      <c r="F405" s="16">
        <f t="shared" si="154"/>
        <v>3.84</v>
      </c>
      <c r="G405" s="16">
        <f t="shared" si="154"/>
        <v>3.84</v>
      </c>
      <c r="H405" s="16">
        <f t="shared" si="154"/>
        <v>3.84</v>
      </c>
      <c r="I405" s="16">
        <f t="shared" si="154"/>
        <v>3.84</v>
      </c>
      <c r="J405" s="16">
        <f t="shared" si="154"/>
        <v>3.84</v>
      </c>
      <c r="K405" t="str">
        <f t="shared" ref="K405:K427" si="155">$B$17</f>
        <v>RSCGHPV122</v>
      </c>
      <c r="L405" t="s">
        <v>186</v>
      </c>
      <c r="N405">
        <v>1.2</v>
      </c>
    </row>
    <row r="406" spans="2:14" x14ac:dyDescent="0.3">
      <c r="B406" s="15" t="s">
        <v>224</v>
      </c>
      <c r="C406" s="15" t="s">
        <v>172</v>
      </c>
      <c r="D406" s="15">
        <v>2022</v>
      </c>
      <c r="E406" s="16">
        <f t="shared" si="154"/>
        <v>3.84</v>
      </c>
      <c r="F406" s="16">
        <f t="shared" si="154"/>
        <v>3.84</v>
      </c>
      <c r="G406" s="16">
        <f t="shared" si="154"/>
        <v>3.84</v>
      </c>
      <c r="H406" s="16">
        <f t="shared" si="154"/>
        <v>3.84</v>
      </c>
      <c r="I406" s="16">
        <f t="shared" si="154"/>
        <v>3.84</v>
      </c>
      <c r="J406" s="16">
        <f t="shared" si="154"/>
        <v>3.84</v>
      </c>
      <c r="K406" t="str">
        <f t="shared" si="155"/>
        <v>RSCGHPV122</v>
      </c>
      <c r="L406" t="s">
        <v>186</v>
      </c>
      <c r="N406">
        <v>1.2</v>
      </c>
    </row>
    <row r="407" spans="2:14" x14ac:dyDescent="0.3">
      <c r="B407" s="15" t="s">
        <v>225</v>
      </c>
      <c r="C407" s="15" t="s">
        <v>172</v>
      </c>
      <c r="D407" s="15">
        <v>2022</v>
      </c>
      <c r="E407" s="16">
        <f t="shared" si="154"/>
        <v>3.84</v>
      </c>
      <c r="F407" s="16">
        <f t="shared" si="154"/>
        <v>3.84</v>
      </c>
      <c r="G407" s="16">
        <f t="shared" si="154"/>
        <v>3.84</v>
      </c>
      <c r="H407" s="16">
        <f t="shared" si="154"/>
        <v>3.84</v>
      </c>
      <c r="I407" s="16">
        <f t="shared" si="154"/>
        <v>3.84</v>
      </c>
      <c r="J407" s="16">
        <f t="shared" si="154"/>
        <v>3.84</v>
      </c>
      <c r="K407" t="str">
        <f t="shared" si="155"/>
        <v>RSCGHPV122</v>
      </c>
      <c r="L407" t="s">
        <v>186</v>
      </c>
      <c r="N407">
        <v>1.2</v>
      </c>
    </row>
    <row r="408" spans="2:14" x14ac:dyDescent="0.3">
      <c r="B408" s="15" t="s">
        <v>178</v>
      </c>
      <c r="C408" s="15" t="s">
        <v>172</v>
      </c>
      <c r="D408" s="15">
        <v>2022</v>
      </c>
      <c r="E408" s="16">
        <f t="shared" ref="E408:J411" si="156">_xlfn.XLOOKUP($N408,$B$2:$B$35,$E$2:$E$35)</f>
        <v>6.3010310245183376</v>
      </c>
      <c r="F408" s="16">
        <f t="shared" si="156"/>
        <v>6.3010310245183376</v>
      </c>
      <c r="G408" s="16">
        <f t="shared" si="156"/>
        <v>6.3010310245183376</v>
      </c>
      <c r="H408" s="16">
        <f t="shared" si="156"/>
        <v>6.3010310245183376</v>
      </c>
      <c r="I408" s="16">
        <f t="shared" si="156"/>
        <v>6.3010310245183376</v>
      </c>
      <c r="J408" s="16">
        <f t="shared" si="156"/>
        <v>6.3010310245183376</v>
      </c>
      <c r="K408" t="str">
        <f t="shared" si="155"/>
        <v>RSCGHPV122</v>
      </c>
      <c r="L408" t="s">
        <v>186</v>
      </c>
      <c r="N408" t="str">
        <f>$B$26</f>
        <v>RSCEHPV122</v>
      </c>
    </row>
    <row r="409" spans="2:14" x14ac:dyDescent="0.3">
      <c r="B409" s="15" t="s">
        <v>227</v>
      </c>
      <c r="C409" s="15" t="s">
        <v>172</v>
      </c>
      <c r="D409" s="15">
        <v>2022</v>
      </c>
      <c r="E409" s="16">
        <f t="shared" si="156"/>
        <v>6.3010310245183376</v>
      </c>
      <c r="F409" s="16">
        <f t="shared" si="156"/>
        <v>6.3010310245183376</v>
      </c>
      <c r="G409" s="16">
        <f t="shared" si="156"/>
        <v>6.3010310245183376</v>
      </c>
      <c r="H409" s="16">
        <f t="shared" si="156"/>
        <v>6.3010310245183376</v>
      </c>
      <c r="I409" s="16">
        <f t="shared" si="156"/>
        <v>6.3010310245183376</v>
      </c>
      <c r="J409" s="16">
        <f t="shared" si="156"/>
        <v>6.3010310245183376</v>
      </c>
      <c r="K409" t="str">
        <f t="shared" si="155"/>
        <v>RSCGHPV122</v>
      </c>
      <c r="L409" t="s">
        <v>186</v>
      </c>
      <c r="N409" t="str">
        <f t="shared" ref="N409:N411" si="157">$B$26</f>
        <v>RSCEHPV122</v>
      </c>
    </row>
    <row r="410" spans="2:14" x14ac:dyDescent="0.3">
      <c r="B410" s="15" t="s">
        <v>177</v>
      </c>
      <c r="C410" s="15" t="s">
        <v>172</v>
      </c>
      <c r="D410" s="15">
        <v>2022</v>
      </c>
      <c r="E410" s="16">
        <f t="shared" si="156"/>
        <v>6.3010310245183376</v>
      </c>
      <c r="F410" s="16">
        <f t="shared" si="156"/>
        <v>6.3010310245183376</v>
      </c>
      <c r="G410" s="16">
        <f t="shared" si="156"/>
        <v>6.3010310245183376</v>
      </c>
      <c r="H410" s="16">
        <f t="shared" si="156"/>
        <v>6.3010310245183376</v>
      </c>
      <c r="I410" s="16">
        <f t="shared" si="156"/>
        <v>6.3010310245183376</v>
      </c>
      <c r="J410" s="16">
        <f t="shared" si="156"/>
        <v>6.3010310245183376</v>
      </c>
      <c r="K410" t="str">
        <f t="shared" si="155"/>
        <v>RSCGHPV122</v>
      </c>
      <c r="L410" t="s">
        <v>186</v>
      </c>
      <c r="N410" t="str">
        <f t="shared" si="157"/>
        <v>RSCEHPV122</v>
      </c>
    </row>
    <row r="411" spans="2:14" x14ac:dyDescent="0.3">
      <c r="B411" s="15" t="s">
        <v>176</v>
      </c>
      <c r="C411" s="15" t="s">
        <v>172</v>
      </c>
      <c r="D411" s="15">
        <v>2022</v>
      </c>
      <c r="E411" s="16">
        <f t="shared" si="156"/>
        <v>6.3010310245183376</v>
      </c>
      <c r="F411" s="16">
        <f t="shared" si="156"/>
        <v>6.3010310245183376</v>
      </c>
      <c r="G411" s="16">
        <f t="shared" si="156"/>
        <v>6.3010310245183376</v>
      </c>
      <c r="H411" s="16">
        <f t="shared" si="156"/>
        <v>6.3010310245183376</v>
      </c>
      <c r="I411" s="16">
        <f t="shared" si="156"/>
        <v>6.3010310245183376</v>
      </c>
      <c r="J411" s="16">
        <f t="shared" si="156"/>
        <v>6.3010310245183376</v>
      </c>
      <c r="K411" t="str">
        <f t="shared" si="155"/>
        <v>RSCGHPV122</v>
      </c>
      <c r="L411" t="s">
        <v>186</v>
      </c>
      <c r="N411" t="str">
        <f t="shared" si="157"/>
        <v>RSCEHPV122</v>
      </c>
    </row>
    <row r="412" spans="2:14" x14ac:dyDescent="0.3">
      <c r="B412" s="15" t="s">
        <v>175</v>
      </c>
      <c r="C412" s="15" t="s">
        <v>172</v>
      </c>
      <c r="D412" s="15">
        <v>2022</v>
      </c>
      <c r="E412" s="16">
        <f t="shared" ref="E412:J415" si="158">_xlfn.XLOOKUP($K412,$B$2:$B$29,$E$2:$E$29)</f>
        <v>3.2</v>
      </c>
      <c r="F412" s="16">
        <f t="shared" si="158"/>
        <v>3.2</v>
      </c>
      <c r="G412" s="16">
        <f t="shared" si="158"/>
        <v>3.2</v>
      </c>
      <c r="H412" s="16">
        <f t="shared" si="158"/>
        <v>3.2</v>
      </c>
      <c r="I412" s="16">
        <f t="shared" si="158"/>
        <v>3.2</v>
      </c>
      <c r="J412" s="16">
        <f t="shared" si="158"/>
        <v>3.2</v>
      </c>
      <c r="K412" t="str">
        <f t="shared" si="155"/>
        <v>RSCGHPV122</v>
      </c>
      <c r="L412" t="s">
        <v>186</v>
      </c>
    </row>
    <row r="413" spans="2:14" x14ac:dyDescent="0.3">
      <c r="B413" s="15" t="s">
        <v>228</v>
      </c>
      <c r="C413" s="15" t="s">
        <v>172</v>
      </c>
      <c r="D413" s="15">
        <v>2022</v>
      </c>
      <c r="E413" s="16">
        <f t="shared" si="158"/>
        <v>3.2</v>
      </c>
      <c r="F413" s="16">
        <f t="shared" si="158"/>
        <v>3.2</v>
      </c>
      <c r="G413" s="16">
        <f t="shared" si="158"/>
        <v>3.2</v>
      </c>
      <c r="H413" s="16">
        <f t="shared" si="158"/>
        <v>3.2</v>
      </c>
      <c r="I413" s="16">
        <f t="shared" si="158"/>
        <v>3.2</v>
      </c>
      <c r="J413" s="16">
        <f t="shared" si="158"/>
        <v>3.2</v>
      </c>
      <c r="K413" t="str">
        <f t="shared" si="155"/>
        <v>RSCGHPV122</v>
      </c>
      <c r="L413" t="s">
        <v>186</v>
      </c>
    </row>
    <row r="414" spans="2:14" x14ac:dyDescent="0.3">
      <c r="B414" s="15" t="s">
        <v>174</v>
      </c>
      <c r="C414" s="15" t="s">
        <v>172</v>
      </c>
      <c r="D414" s="15">
        <v>2022</v>
      </c>
      <c r="E414" s="16">
        <f t="shared" si="158"/>
        <v>3.2</v>
      </c>
      <c r="F414" s="16">
        <f t="shared" si="158"/>
        <v>3.2</v>
      </c>
      <c r="G414" s="16">
        <f t="shared" si="158"/>
        <v>3.2</v>
      </c>
      <c r="H414" s="16">
        <f t="shared" si="158"/>
        <v>3.2</v>
      </c>
      <c r="I414" s="16">
        <f t="shared" si="158"/>
        <v>3.2</v>
      </c>
      <c r="J414" s="16">
        <f t="shared" si="158"/>
        <v>3.2</v>
      </c>
      <c r="K414" t="str">
        <f t="shared" si="155"/>
        <v>RSCGHPV122</v>
      </c>
      <c r="L414" t="s">
        <v>186</v>
      </c>
    </row>
    <row r="415" spans="2:14" x14ac:dyDescent="0.3">
      <c r="B415" s="14" t="s">
        <v>173</v>
      </c>
      <c r="C415" s="14" t="s">
        <v>172</v>
      </c>
      <c r="D415" s="15">
        <v>2022</v>
      </c>
      <c r="E415" s="20">
        <f t="shared" si="158"/>
        <v>3.2</v>
      </c>
      <c r="F415" s="20">
        <f t="shared" si="158"/>
        <v>3.2</v>
      </c>
      <c r="G415" s="20">
        <f t="shared" si="158"/>
        <v>3.2</v>
      </c>
      <c r="H415" s="20">
        <f t="shared" si="158"/>
        <v>3.2</v>
      </c>
      <c r="I415" s="20">
        <f t="shared" si="158"/>
        <v>3.2</v>
      </c>
      <c r="J415" s="20">
        <f t="shared" si="158"/>
        <v>3.2</v>
      </c>
      <c r="K415" t="str">
        <f t="shared" si="155"/>
        <v>RSCGHPV122</v>
      </c>
      <c r="L415" t="s">
        <v>186</v>
      </c>
    </row>
    <row r="416" spans="2:14" x14ac:dyDescent="0.3">
      <c r="B416" s="15" t="s">
        <v>223</v>
      </c>
      <c r="C416" s="15" t="s">
        <v>172</v>
      </c>
      <c r="D416" s="15">
        <v>2050</v>
      </c>
      <c r="E416" s="16">
        <f t="shared" ref="E416:J419" si="159">E424*$N416</f>
        <v>3.84</v>
      </c>
      <c r="F416" s="16">
        <f t="shared" si="159"/>
        <v>3.84</v>
      </c>
      <c r="G416" s="16">
        <f t="shared" si="159"/>
        <v>3.84</v>
      </c>
      <c r="H416" s="16">
        <f t="shared" si="159"/>
        <v>3.84</v>
      </c>
      <c r="I416" s="16">
        <f t="shared" si="159"/>
        <v>3.84</v>
      </c>
      <c r="J416" s="16">
        <f t="shared" si="159"/>
        <v>3.84</v>
      </c>
      <c r="K416" t="str">
        <f t="shared" si="155"/>
        <v>RSCGHPV122</v>
      </c>
      <c r="L416" t="s">
        <v>186</v>
      </c>
      <c r="N416">
        <v>1.2</v>
      </c>
    </row>
    <row r="417" spans="2:14" x14ac:dyDescent="0.3">
      <c r="B417" s="15" t="s">
        <v>226</v>
      </c>
      <c r="C417" s="15" t="s">
        <v>172</v>
      </c>
      <c r="D417" s="15">
        <v>2050</v>
      </c>
      <c r="E417" s="16">
        <f t="shared" si="159"/>
        <v>3.84</v>
      </c>
      <c r="F417" s="16">
        <f t="shared" si="159"/>
        <v>3.84</v>
      </c>
      <c r="G417" s="16">
        <f t="shared" si="159"/>
        <v>3.84</v>
      </c>
      <c r="H417" s="16">
        <f t="shared" si="159"/>
        <v>3.84</v>
      </c>
      <c r="I417" s="16">
        <f t="shared" si="159"/>
        <v>3.84</v>
      </c>
      <c r="J417" s="16">
        <f t="shared" si="159"/>
        <v>3.84</v>
      </c>
      <c r="K417" t="str">
        <f t="shared" si="155"/>
        <v>RSCGHPV122</v>
      </c>
      <c r="L417" t="s">
        <v>186</v>
      </c>
      <c r="N417">
        <v>1.2</v>
      </c>
    </row>
    <row r="418" spans="2:14" x14ac:dyDescent="0.3">
      <c r="B418" s="15" t="s">
        <v>224</v>
      </c>
      <c r="C418" s="15" t="s">
        <v>172</v>
      </c>
      <c r="D418" s="15">
        <v>2050</v>
      </c>
      <c r="E418" s="16">
        <f t="shared" si="159"/>
        <v>3.84</v>
      </c>
      <c r="F418" s="16">
        <f t="shared" si="159"/>
        <v>3.84</v>
      </c>
      <c r="G418" s="16">
        <f t="shared" si="159"/>
        <v>3.84</v>
      </c>
      <c r="H418" s="16">
        <f t="shared" si="159"/>
        <v>3.84</v>
      </c>
      <c r="I418" s="16">
        <f t="shared" si="159"/>
        <v>3.84</v>
      </c>
      <c r="J418" s="16">
        <f t="shared" si="159"/>
        <v>3.84</v>
      </c>
      <c r="K418" t="str">
        <f t="shared" si="155"/>
        <v>RSCGHPV122</v>
      </c>
      <c r="L418" t="s">
        <v>186</v>
      </c>
      <c r="N418">
        <v>1.2</v>
      </c>
    </row>
    <row r="419" spans="2:14" x14ac:dyDescent="0.3">
      <c r="B419" s="15" t="s">
        <v>225</v>
      </c>
      <c r="C419" s="15" t="s">
        <v>172</v>
      </c>
      <c r="D419" s="15">
        <v>2050</v>
      </c>
      <c r="E419" s="16">
        <f t="shared" si="159"/>
        <v>3.84</v>
      </c>
      <c r="F419" s="16">
        <f t="shared" si="159"/>
        <v>3.84</v>
      </c>
      <c r="G419" s="16">
        <f t="shared" si="159"/>
        <v>3.84</v>
      </c>
      <c r="H419" s="16">
        <f t="shared" si="159"/>
        <v>3.84</v>
      </c>
      <c r="I419" s="16">
        <f t="shared" si="159"/>
        <v>3.84</v>
      </c>
      <c r="J419" s="16">
        <f t="shared" si="159"/>
        <v>3.84</v>
      </c>
      <c r="K419" t="str">
        <f t="shared" si="155"/>
        <v>RSCGHPV122</v>
      </c>
      <c r="L419" t="s">
        <v>186</v>
      </c>
      <c r="N419">
        <v>1.2</v>
      </c>
    </row>
    <row r="420" spans="2:14" x14ac:dyDescent="0.3">
      <c r="B420" s="15" t="s">
        <v>178</v>
      </c>
      <c r="C420" s="15" t="s">
        <v>172</v>
      </c>
      <c r="D420" s="15">
        <v>2050</v>
      </c>
      <c r="E420" s="16">
        <f t="shared" ref="E420:J423" si="160">_xlfn.XLOOKUP($N420,$B$2:$B$35,$E$2:$E$35)</f>
        <v>6.3010310245183376</v>
      </c>
      <c r="F420" s="16">
        <f t="shared" si="160"/>
        <v>6.3010310245183376</v>
      </c>
      <c r="G420" s="16">
        <f t="shared" si="160"/>
        <v>6.3010310245183376</v>
      </c>
      <c r="H420" s="16">
        <f t="shared" si="160"/>
        <v>6.3010310245183376</v>
      </c>
      <c r="I420" s="16">
        <f t="shared" si="160"/>
        <v>6.3010310245183376</v>
      </c>
      <c r="J420" s="16">
        <f t="shared" si="160"/>
        <v>6.3010310245183376</v>
      </c>
      <c r="K420" t="str">
        <f t="shared" si="155"/>
        <v>RSCGHPV122</v>
      </c>
      <c r="L420" t="s">
        <v>186</v>
      </c>
      <c r="N420" t="str">
        <f>$B$26</f>
        <v>RSCEHPV122</v>
      </c>
    </row>
    <row r="421" spans="2:14" x14ac:dyDescent="0.3">
      <c r="B421" s="15" t="s">
        <v>227</v>
      </c>
      <c r="C421" s="15" t="s">
        <v>172</v>
      </c>
      <c r="D421" s="15">
        <v>2050</v>
      </c>
      <c r="E421" s="16">
        <f t="shared" si="160"/>
        <v>6.3010310245183376</v>
      </c>
      <c r="F421" s="16">
        <f t="shared" si="160"/>
        <v>6.3010310245183376</v>
      </c>
      <c r="G421" s="16">
        <f t="shared" si="160"/>
        <v>6.3010310245183376</v>
      </c>
      <c r="H421" s="16">
        <f t="shared" si="160"/>
        <v>6.3010310245183376</v>
      </c>
      <c r="I421" s="16">
        <f t="shared" si="160"/>
        <v>6.3010310245183376</v>
      </c>
      <c r="J421" s="16">
        <f t="shared" si="160"/>
        <v>6.3010310245183376</v>
      </c>
      <c r="K421" t="str">
        <f t="shared" si="155"/>
        <v>RSCGHPV122</v>
      </c>
      <c r="L421" t="s">
        <v>186</v>
      </c>
      <c r="N421" t="str">
        <f t="shared" ref="N421:N423" si="161">$B$26</f>
        <v>RSCEHPV122</v>
      </c>
    </row>
    <row r="422" spans="2:14" x14ac:dyDescent="0.3">
      <c r="B422" s="15" t="s">
        <v>177</v>
      </c>
      <c r="C422" s="15" t="s">
        <v>172</v>
      </c>
      <c r="D422" s="15">
        <v>2050</v>
      </c>
      <c r="E422" s="16">
        <f t="shared" si="160"/>
        <v>6.3010310245183376</v>
      </c>
      <c r="F422" s="16">
        <f t="shared" si="160"/>
        <v>6.3010310245183376</v>
      </c>
      <c r="G422" s="16">
        <f t="shared" si="160"/>
        <v>6.3010310245183376</v>
      </c>
      <c r="H422" s="16">
        <f t="shared" si="160"/>
        <v>6.3010310245183376</v>
      </c>
      <c r="I422" s="16">
        <f t="shared" si="160"/>
        <v>6.3010310245183376</v>
      </c>
      <c r="J422" s="16">
        <f t="shared" si="160"/>
        <v>6.3010310245183376</v>
      </c>
      <c r="K422" t="str">
        <f t="shared" si="155"/>
        <v>RSCGHPV122</v>
      </c>
      <c r="L422" t="s">
        <v>186</v>
      </c>
      <c r="N422" t="str">
        <f t="shared" si="161"/>
        <v>RSCEHPV122</v>
      </c>
    </row>
    <row r="423" spans="2:14" x14ac:dyDescent="0.3">
      <c r="B423" s="15" t="s">
        <v>176</v>
      </c>
      <c r="C423" s="15" t="s">
        <v>172</v>
      </c>
      <c r="D423" s="15">
        <v>2050</v>
      </c>
      <c r="E423" s="16">
        <f t="shared" si="160"/>
        <v>6.3010310245183376</v>
      </c>
      <c r="F423" s="16">
        <f t="shared" si="160"/>
        <v>6.3010310245183376</v>
      </c>
      <c r="G423" s="16">
        <f t="shared" si="160"/>
        <v>6.3010310245183376</v>
      </c>
      <c r="H423" s="16">
        <f t="shared" si="160"/>
        <v>6.3010310245183376</v>
      </c>
      <c r="I423" s="16">
        <f t="shared" si="160"/>
        <v>6.3010310245183376</v>
      </c>
      <c r="J423" s="16">
        <f t="shared" si="160"/>
        <v>6.3010310245183376</v>
      </c>
      <c r="K423" t="str">
        <f t="shared" si="155"/>
        <v>RSCGHPV122</v>
      </c>
      <c r="L423" t="s">
        <v>186</v>
      </c>
      <c r="N423" t="str">
        <f t="shared" si="161"/>
        <v>RSCEHPV122</v>
      </c>
    </row>
    <row r="424" spans="2:14" x14ac:dyDescent="0.3">
      <c r="B424" s="15" t="s">
        <v>175</v>
      </c>
      <c r="C424" s="15" t="s">
        <v>172</v>
      </c>
      <c r="D424" s="15">
        <v>2050</v>
      </c>
      <c r="E424" s="16">
        <f t="shared" ref="E424:J427" si="162">_xlfn.XLOOKUP($K424,$B$2:$B$29,$E$2:$E$29)</f>
        <v>3.2</v>
      </c>
      <c r="F424" s="16">
        <f t="shared" si="162"/>
        <v>3.2</v>
      </c>
      <c r="G424" s="16">
        <f t="shared" si="162"/>
        <v>3.2</v>
      </c>
      <c r="H424" s="16">
        <f t="shared" si="162"/>
        <v>3.2</v>
      </c>
      <c r="I424" s="16">
        <f t="shared" si="162"/>
        <v>3.2</v>
      </c>
      <c r="J424" s="16">
        <f t="shared" si="162"/>
        <v>3.2</v>
      </c>
      <c r="K424" t="str">
        <f t="shared" si="155"/>
        <v>RSCGHPV122</v>
      </c>
      <c r="L424" t="s">
        <v>186</v>
      </c>
    </row>
    <row r="425" spans="2:14" x14ac:dyDescent="0.3">
      <c r="B425" s="15" t="s">
        <v>228</v>
      </c>
      <c r="C425" s="15" t="s">
        <v>172</v>
      </c>
      <c r="D425" s="15">
        <v>2050</v>
      </c>
      <c r="E425" s="16">
        <f t="shared" si="162"/>
        <v>3.2</v>
      </c>
      <c r="F425" s="16">
        <f t="shared" si="162"/>
        <v>3.2</v>
      </c>
      <c r="G425" s="16">
        <f t="shared" si="162"/>
        <v>3.2</v>
      </c>
      <c r="H425" s="16">
        <f t="shared" si="162"/>
        <v>3.2</v>
      </c>
      <c r="I425" s="16">
        <f t="shared" si="162"/>
        <v>3.2</v>
      </c>
      <c r="J425" s="16">
        <f t="shared" si="162"/>
        <v>3.2</v>
      </c>
      <c r="K425" t="str">
        <f t="shared" si="155"/>
        <v>RSCGHPV122</v>
      </c>
      <c r="L425" t="s">
        <v>186</v>
      </c>
    </row>
    <row r="426" spans="2:14" x14ac:dyDescent="0.3">
      <c r="B426" s="15" t="s">
        <v>174</v>
      </c>
      <c r="C426" s="15" t="s">
        <v>172</v>
      </c>
      <c r="D426" s="15">
        <v>2050</v>
      </c>
      <c r="E426" s="16">
        <f t="shared" si="162"/>
        <v>3.2</v>
      </c>
      <c r="F426" s="16">
        <f t="shared" si="162"/>
        <v>3.2</v>
      </c>
      <c r="G426" s="16">
        <f t="shared" si="162"/>
        <v>3.2</v>
      </c>
      <c r="H426" s="16">
        <f t="shared" si="162"/>
        <v>3.2</v>
      </c>
      <c r="I426" s="16">
        <f t="shared" si="162"/>
        <v>3.2</v>
      </c>
      <c r="J426" s="16">
        <f t="shared" si="162"/>
        <v>3.2</v>
      </c>
      <c r="K426" t="str">
        <f t="shared" si="155"/>
        <v>RSCGHPV122</v>
      </c>
      <c r="L426" t="s">
        <v>186</v>
      </c>
    </row>
    <row r="427" spans="2:14" x14ac:dyDescent="0.3">
      <c r="B427" s="14" t="s">
        <v>173</v>
      </c>
      <c r="C427" s="14" t="s">
        <v>172</v>
      </c>
      <c r="D427" s="14">
        <v>2050</v>
      </c>
      <c r="E427" s="20">
        <f t="shared" si="162"/>
        <v>3.2</v>
      </c>
      <c r="F427" s="20">
        <f t="shared" si="162"/>
        <v>3.2</v>
      </c>
      <c r="G427" s="20">
        <f t="shared" si="162"/>
        <v>3.2</v>
      </c>
      <c r="H427" s="20">
        <f t="shared" si="162"/>
        <v>3.2</v>
      </c>
      <c r="I427" s="20">
        <f t="shared" si="162"/>
        <v>3.2</v>
      </c>
      <c r="J427" s="20">
        <f t="shared" si="162"/>
        <v>3.2</v>
      </c>
      <c r="K427" t="str">
        <f t="shared" si="155"/>
        <v>RSCGHPV122</v>
      </c>
      <c r="L427" t="s">
        <v>186</v>
      </c>
    </row>
    <row r="428" spans="2:14" x14ac:dyDescent="0.3">
      <c r="B428" s="15" t="s">
        <v>223</v>
      </c>
      <c r="C428" s="15" t="s">
        <v>172</v>
      </c>
      <c r="D428" s="15">
        <v>2022</v>
      </c>
      <c r="E428" s="16">
        <f t="shared" ref="E428:J431" si="163">E436*$N428</f>
        <v>4.32</v>
      </c>
      <c r="F428" s="16">
        <f t="shared" si="163"/>
        <v>4.32</v>
      </c>
      <c r="G428" s="16">
        <f t="shared" si="163"/>
        <v>4.32</v>
      </c>
      <c r="H428" s="16">
        <f t="shared" si="163"/>
        <v>4.32</v>
      </c>
      <c r="I428" s="16">
        <f t="shared" si="163"/>
        <v>4.32</v>
      </c>
      <c r="J428" s="16">
        <f t="shared" si="163"/>
        <v>4.32</v>
      </c>
      <c r="K428" t="str">
        <f>$B$18</f>
        <v>RSCGHPV222</v>
      </c>
      <c r="L428" t="s">
        <v>186</v>
      </c>
      <c r="N428">
        <v>1.2</v>
      </c>
    </row>
    <row r="429" spans="2:14" x14ac:dyDescent="0.3">
      <c r="B429" s="15" t="s">
        <v>226</v>
      </c>
      <c r="C429" s="15" t="s">
        <v>172</v>
      </c>
      <c r="D429" s="15">
        <v>2022</v>
      </c>
      <c r="E429" s="16">
        <f t="shared" si="163"/>
        <v>4.32</v>
      </c>
      <c r="F429" s="16">
        <f t="shared" si="163"/>
        <v>4.32</v>
      </c>
      <c r="G429" s="16">
        <f t="shared" si="163"/>
        <v>4.32</v>
      </c>
      <c r="H429" s="16">
        <f t="shared" si="163"/>
        <v>4.32</v>
      </c>
      <c r="I429" s="16">
        <f t="shared" si="163"/>
        <v>4.32</v>
      </c>
      <c r="J429" s="16">
        <f t="shared" si="163"/>
        <v>4.32</v>
      </c>
      <c r="K429" t="str">
        <f t="shared" ref="K429:K451" si="164">$B$18</f>
        <v>RSCGHPV222</v>
      </c>
      <c r="L429" t="s">
        <v>186</v>
      </c>
      <c r="N429">
        <v>1.2</v>
      </c>
    </row>
    <row r="430" spans="2:14" x14ac:dyDescent="0.3">
      <c r="B430" s="15" t="s">
        <v>224</v>
      </c>
      <c r="C430" s="15" t="s">
        <v>172</v>
      </c>
      <c r="D430" s="15">
        <v>2022</v>
      </c>
      <c r="E430" s="16">
        <f t="shared" si="163"/>
        <v>4.32</v>
      </c>
      <c r="F430" s="16">
        <f t="shared" si="163"/>
        <v>4.32</v>
      </c>
      <c r="G430" s="16">
        <f t="shared" si="163"/>
        <v>4.32</v>
      </c>
      <c r="H430" s="16">
        <f t="shared" si="163"/>
        <v>4.32</v>
      </c>
      <c r="I430" s="16">
        <f t="shared" si="163"/>
        <v>4.32</v>
      </c>
      <c r="J430" s="16">
        <f t="shared" si="163"/>
        <v>4.32</v>
      </c>
      <c r="K430" t="str">
        <f t="shared" si="164"/>
        <v>RSCGHPV222</v>
      </c>
      <c r="L430" t="s">
        <v>186</v>
      </c>
      <c r="N430">
        <v>1.2</v>
      </c>
    </row>
    <row r="431" spans="2:14" x14ac:dyDescent="0.3">
      <c r="B431" s="15" t="s">
        <v>225</v>
      </c>
      <c r="C431" s="15" t="s">
        <v>172</v>
      </c>
      <c r="D431" s="15">
        <v>2022</v>
      </c>
      <c r="E431" s="16">
        <f t="shared" si="163"/>
        <v>4.32</v>
      </c>
      <c r="F431" s="16">
        <f t="shared" si="163"/>
        <v>4.32</v>
      </c>
      <c r="G431" s="16">
        <f t="shared" si="163"/>
        <v>4.32</v>
      </c>
      <c r="H431" s="16">
        <f t="shared" si="163"/>
        <v>4.32</v>
      </c>
      <c r="I431" s="16">
        <f t="shared" si="163"/>
        <v>4.32</v>
      </c>
      <c r="J431" s="16">
        <f t="shared" si="163"/>
        <v>4.32</v>
      </c>
      <c r="K431" t="str">
        <f t="shared" si="164"/>
        <v>RSCGHPV222</v>
      </c>
      <c r="L431" t="s">
        <v>186</v>
      </c>
      <c r="N431">
        <v>1.2</v>
      </c>
    </row>
    <row r="432" spans="2:14" x14ac:dyDescent="0.3">
      <c r="B432" s="15" t="s">
        <v>178</v>
      </c>
      <c r="C432" s="15" t="s">
        <v>172</v>
      </c>
      <c r="D432" s="15">
        <v>2022</v>
      </c>
      <c r="E432" s="16">
        <f t="shared" ref="E432:J435" si="165">_xlfn.XLOOKUP($N432,$B$2:$B$35,$E$2:$E$35)</f>
        <v>4.5426037618620576</v>
      </c>
      <c r="F432" s="16">
        <f t="shared" si="165"/>
        <v>4.5426037618620576</v>
      </c>
      <c r="G432" s="16">
        <f t="shared" si="165"/>
        <v>4.5426037618620576</v>
      </c>
      <c r="H432" s="16">
        <f t="shared" si="165"/>
        <v>4.5426037618620576</v>
      </c>
      <c r="I432" s="16">
        <f t="shared" si="165"/>
        <v>4.5426037618620576</v>
      </c>
      <c r="J432" s="16">
        <f t="shared" si="165"/>
        <v>4.5426037618620576</v>
      </c>
      <c r="K432" t="str">
        <f t="shared" si="164"/>
        <v>RSCGHPV222</v>
      </c>
      <c r="L432" t="s">
        <v>186</v>
      </c>
      <c r="N432" t="str">
        <f>$B$28</f>
        <v>RSCEHPV223</v>
      </c>
    </row>
    <row r="433" spans="2:14" x14ac:dyDescent="0.3">
      <c r="B433" s="15" t="s">
        <v>227</v>
      </c>
      <c r="C433" s="15" t="s">
        <v>172</v>
      </c>
      <c r="D433" s="15">
        <v>2022</v>
      </c>
      <c r="E433" s="16">
        <f t="shared" si="165"/>
        <v>4.5426037618620576</v>
      </c>
      <c r="F433" s="16">
        <f t="shared" si="165"/>
        <v>4.5426037618620576</v>
      </c>
      <c r="G433" s="16">
        <f t="shared" si="165"/>
        <v>4.5426037618620576</v>
      </c>
      <c r="H433" s="16">
        <f t="shared" si="165"/>
        <v>4.5426037618620576</v>
      </c>
      <c r="I433" s="16">
        <f t="shared" si="165"/>
        <v>4.5426037618620576</v>
      </c>
      <c r="J433" s="16">
        <f t="shared" si="165"/>
        <v>4.5426037618620576</v>
      </c>
      <c r="K433" t="str">
        <f t="shared" si="164"/>
        <v>RSCGHPV222</v>
      </c>
      <c r="L433" t="s">
        <v>186</v>
      </c>
      <c r="N433" t="str">
        <f t="shared" ref="N433:N435" si="166">$B$28</f>
        <v>RSCEHPV223</v>
      </c>
    </row>
    <row r="434" spans="2:14" x14ac:dyDescent="0.3">
      <c r="B434" s="15" t="s">
        <v>177</v>
      </c>
      <c r="C434" s="15" t="s">
        <v>172</v>
      </c>
      <c r="D434" s="15">
        <v>2022</v>
      </c>
      <c r="E434" s="16">
        <f t="shared" si="165"/>
        <v>4.5426037618620576</v>
      </c>
      <c r="F434" s="16">
        <f t="shared" si="165"/>
        <v>4.5426037618620576</v>
      </c>
      <c r="G434" s="16">
        <f t="shared" si="165"/>
        <v>4.5426037618620576</v>
      </c>
      <c r="H434" s="16">
        <f t="shared" si="165"/>
        <v>4.5426037618620576</v>
      </c>
      <c r="I434" s="16">
        <f t="shared" si="165"/>
        <v>4.5426037618620576</v>
      </c>
      <c r="J434" s="16">
        <f t="shared" si="165"/>
        <v>4.5426037618620576</v>
      </c>
      <c r="K434" t="str">
        <f t="shared" si="164"/>
        <v>RSCGHPV222</v>
      </c>
      <c r="L434" t="s">
        <v>186</v>
      </c>
      <c r="N434" t="str">
        <f t="shared" si="166"/>
        <v>RSCEHPV223</v>
      </c>
    </row>
    <row r="435" spans="2:14" x14ac:dyDescent="0.3">
      <c r="B435" s="15" t="s">
        <v>176</v>
      </c>
      <c r="C435" s="15" t="s">
        <v>172</v>
      </c>
      <c r="D435" s="15">
        <v>2022</v>
      </c>
      <c r="E435" s="16">
        <f t="shared" si="165"/>
        <v>4.5426037618620576</v>
      </c>
      <c r="F435" s="16">
        <f t="shared" si="165"/>
        <v>4.5426037618620576</v>
      </c>
      <c r="G435" s="16">
        <f t="shared" si="165"/>
        <v>4.5426037618620576</v>
      </c>
      <c r="H435" s="16">
        <f t="shared" si="165"/>
        <v>4.5426037618620576</v>
      </c>
      <c r="I435" s="16">
        <f t="shared" si="165"/>
        <v>4.5426037618620576</v>
      </c>
      <c r="J435" s="16">
        <f t="shared" si="165"/>
        <v>4.5426037618620576</v>
      </c>
      <c r="K435" t="str">
        <f t="shared" si="164"/>
        <v>RSCGHPV222</v>
      </c>
      <c r="L435" t="s">
        <v>186</v>
      </c>
      <c r="N435" t="str">
        <f t="shared" si="166"/>
        <v>RSCEHPV223</v>
      </c>
    </row>
    <row r="436" spans="2:14" x14ac:dyDescent="0.3">
      <c r="B436" s="15" t="s">
        <v>175</v>
      </c>
      <c r="C436" s="15" t="s">
        <v>172</v>
      </c>
      <c r="D436" s="15">
        <v>2022</v>
      </c>
      <c r="E436" s="16">
        <f t="shared" ref="E436:J439" si="167">_xlfn.XLOOKUP($K436,$B$2:$B$29,$E$2:$E$29)</f>
        <v>3.6</v>
      </c>
      <c r="F436" s="16">
        <f t="shared" si="167"/>
        <v>3.6</v>
      </c>
      <c r="G436" s="16">
        <f t="shared" si="167"/>
        <v>3.6</v>
      </c>
      <c r="H436" s="16">
        <f t="shared" si="167"/>
        <v>3.6</v>
      </c>
      <c r="I436" s="16">
        <f t="shared" si="167"/>
        <v>3.6</v>
      </c>
      <c r="J436" s="16">
        <f t="shared" si="167"/>
        <v>3.6</v>
      </c>
      <c r="K436" t="str">
        <f t="shared" si="164"/>
        <v>RSCGHPV222</v>
      </c>
      <c r="L436" t="s">
        <v>186</v>
      </c>
    </row>
    <row r="437" spans="2:14" x14ac:dyDescent="0.3">
      <c r="B437" s="15" t="s">
        <v>228</v>
      </c>
      <c r="C437" s="15" t="s">
        <v>172</v>
      </c>
      <c r="D437" s="15">
        <v>2022</v>
      </c>
      <c r="E437" s="16">
        <f t="shared" si="167"/>
        <v>3.6</v>
      </c>
      <c r="F437" s="16">
        <f t="shared" si="167"/>
        <v>3.6</v>
      </c>
      <c r="G437" s="16">
        <f t="shared" si="167"/>
        <v>3.6</v>
      </c>
      <c r="H437" s="16">
        <f t="shared" si="167"/>
        <v>3.6</v>
      </c>
      <c r="I437" s="16">
        <f t="shared" si="167"/>
        <v>3.6</v>
      </c>
      <c r="J437" s="16">
        <f t="shared" si="167"/>
        <v>3.6</v>
      </c>
      <c r="K437" t="str">
        <f t="shared" si="164"/>
        <v>RSCGHPV222</v>
      </c>
      <c r="L437" t="s">
        <v>186</v>
      </c>
    </row>
    <row r="438" spans="2:14" x14ac:dyDescent="0.3">
      <c r="B438" s="15" t="s">
        <v>174</v>
      </c>
      <c r="C438" s="15" t="s">
        <v>172</v>
      </c>
      <c r="D438" s="15">
        <v>2022</v>
      </c>
      <c r="E438" s="16">
        <f t="shared" si="167"/>
        <v>3.6</v>
      </c>
      <c r="F438" s="16">
        <f t="shared" si="167"/>
        <v>3.6</v>
      </c>
      <c r="G438" s="16">
        <f t="shared" si="167"/>
        <v>3.6</v>
      </c>
      <c r="H438" s="16">
        <f t="shared" si="167"/>
        <v>3.6</v>
      </c>
      <c r="I438" s="16">
        <f t="shared" si="167"/>
        <v>3.6</v>
      </c>
      <c r="J438" s="16">
        <f t="shared" si="167"/>
        <v>3.6</v>
      </c>
      <c r="K438" t="str">
        <f t="shared" si="164"/>
        <v>RSCGHPV222</v>
      </c>
      <c r="L438" t="s">
        <v>186</v>
      </c>
    </row>
    <row r="439" spans="2:14" x14ac:dyDescent="0.3">
      <c r="B439" s="14" t="s">
        <v>173</v>
      </c>
      <c r="C439" s="14" t="s">
        <v>172</v>
      </c>
      <c r="D439" s="15">
        <v>2022</v>
      </c>
      <c r="E439" s="20">
        <f t="shared" si="167"/>
        <v>3.6</v>
      </c>
      <c r="F439" s="20">
        <f t="shared" si="167"/>
        <v>3.6</v>
      </c>
      <c r="G439" s="20">
        <f t="shared" si="167"/>
        <v>3.6</v>
      </c>
      <c r="H439" s="20">
        <f t="shared" si="167"/>
        <v>3.6</v>
      </c>
      <c r="I439" s="20">
        <f t="shared" si="167"/>
        <v>3.6</v>
      </c>
      <c r="J439" s="20">
        <f t="shared" si="167"/>
        <v>3.6</v>
      </c>
      <c r="K439" t="str">
        <f t="shared" si="164"/>
        <v>RSCGHPV222</v>
      </c>
      <c r="L439" t="s">
        <v>186</v>
      </c>
    </row>
    <row r="440" spans="2:14" x14ac:dyDescent="0.3">
      <c r="B440" s="15" t="s">
        <v>223</v>
      </c>
      <c r="C440" s="15" t="s">
        <v>172</v>
      </c>
      <c r="D440" s="15">
        <v>2050</v>
      </c>
      <c r="E440" s="16">
        <f t="shared" ref="E440:J443" si="168">E448*$N440</f>
        <v>4.32</v>
      </c>
      <c r="F440" s="16">
        <f t="shared" si="168"/>
        <v>4.32</v>
      </c>
      <c r="G440" s="16">
        <f t="shared" si="168"/>
        <v>4.32</v>
      </c>
      <c r="H440" s="16">
        <f t="shared" si="168"/>
        <v>4.32</v>
      </c>
      <c r="I440" s="16">
        <f t="shared" si="168"/>
        <v>4.32</v>
      </c>
      <c r="J440" s="16">
        <f t="shared" si="168"/>
        <v>4.32</v>
      </c>
      <c r="K440" t="str">
        <f t="shared" si="164"/>
        <v>RSCGHPV222</v>
      </c>
      <c r="L440" t="s">
        <v>186</v>
      </c>
      <c r="N440">
        <v>1.2</v>
      </c>
    </row>
    <row r="441" spans="2:14" x14ac:dyDescent="0.3">
      <c r="B441" s="15" t="s">
        <v>226</v>
      </c>
      <c r="C441" s="15" t="s">
        <v>172</v>
      </c>
      <c r="D441" s="15">
        <v>2050</v>
      </c>
      <c r="E441" s="16">
        <f t="shared" si="168"/>
        <v>4.32</v>
      </c>
      <c r="F441" s="16">
        <f t="shared" si="168"/>
        <v>4.32</v>
      </c>
      <c r="G441" s="16">
        <f t="shared" si="168"/>
        <v>4.32</v>
      </c>
      <c r="H441" s="16">
        <f t="shared" si="168"/>
        <v>4.32</v>
      </c>
      <c r="I441" s="16">
        <f t="shared" si="168"/>
        <v>4.32</v>
      </c>
      <c r="J441" s="16">
        <f t="shared" si="168"/>
        <v>4.32</v>
      </c>
      <c r="K441" t="str">
        <f t="shared" si="164"/>
        <v>RSCGHPV222</v>
      </c>
      <c r="L441" t="s">
        <v>186</v>
      </c>
      <c r="N441">
        <v>1.2</v>
      </c>
    </row>
    <row r="442" spans="2:14" x14ac:dyDescent="0.3">
      <c r="B442" s="15" t="s">
        <v>224</v>
      </c>
      <c r="C442" s="15" t="s">
        <v>172</v>
      </c>
      <c r="D442" s="15">
        <v>2050</v>
      </c>
      <c r="E442" s="16">
        <f t="shared" si="168"/>
        <v>4.32</v>
      </c>
      <c r="F442" s="16">
        <f t="shared" si="168"/>
        <v>4.32</v>
      </c>
      <c r="G442" s="16">
        <f t="shared" si="168"/>
        <v>4.32</v>
      </c>
      <c r="H442" s="16">
        <f t="shared" si="168"/>
        <v>4.32</v>
      </c>
      <c r="I442" s="16">
        <f t="shared" si="168"/>
        <v>4.32</v>
      </c>
      <c r="J442" s="16">
        <f t="shared" si="168"/>
        <v>4.32</v>
      </c>
      <c r="K442" t="str">
        <f t="shared" si="164"/>
        <v>RSCGHPV222</v>
      </c>
      <c r="L442" t="s">
        <v>186</v>
      </c>
      <c r="N442">
        <v>1.2</v>
      </c>
    </row>
    <row r="443" spans="2:14" x14ac:dyDescent="0.3">
      <c r="B443" s="15" t="s">
        <v>225</v>
      </c>
      <c r="C443" s="15" t="s">
        <v>172</v>
      </c>
      <c r="D443" s="15">
        <v>2050</v>
      </c>
      <c r="E443" s="16">
        <f t="shared" si="168"/>
        <v>4.32</v>
      </c>
      <c r="F443" s="16">
        <f t="shared" si="168"/>
        <v>4.32</v>
      </c>
      <c r="G443" s="16">
        <f t="shared" si="168"/>
        <v>4.32</v>
      </c>
      <c r="H443" s="16">
        <f t="shared" si="168"/>
        <v>4.32</v>
      </c>
      <c r="I443" s="16">
        <f t="shared" si="168"/>
        <v>4.32</v>
      </c>
      <c r="J443" s="16">
        <f t="shared" si="168"/>
        <v>4.32</v>
      </c>
      <c r="K443" t="str">
        <f t="shared" si="164"/>
        <v>RSCGHPV222</v>
      </c>
      <c r="L443" t="s">
        <v>186</v>
      </c>
      <c r="N443">
        <v>1.2</v>
      </c>
    </row>
    <row r="444" spans="2:14" x14ac:dyDescent="0.3">
      <c r="B444" s="15" t="s">
        <v>178</v>
      </c>
      <c r="C444" s="15" t="s">
        <v>172</v>
      </c>
      <c r="D444" s="15">
        <v>2050</v>
      </c>
      <c r="E444" s="16">
        <f t="shared" ref="E444:J447" si="169">_xlfn.XLOOKUP($N444,$B$2:$B$35,$E$2:$E$35)</f>
        <v>4.5426037618620576</v>
      </c>
      <c r="F444" s="16">
        <f t="shared" si="169"/>
        <v>4.5426037618620576</v>
      </c>
      <c r="G444" s="16">
        <f t="shared" si="169"/>
        <v>4.5426037618620576</v>
      </c>
      <c r="H444" s="16">
        <f t="shared" si="169"/>
        <v>4.5426037618620576</v>
      </c>
      <c r="I444" s="16">
        <f t="shared" si="169"/>
        <v>4.5426037618620576</v>
      </c>
      <c r="J444" s="16">
        <f t="shared" si="169"/>
        <v>4.5426037618620576</v>
      </c>
      <c r="K444" t="str">
        <f t="shared" si="164"/>
        <v>RSCGHPV222</v>
      </c>
      <c r="L444" t="s">
        <v>186</v>
      </c>
      <c r="N444" t="str">
        <f>$B$28</f>
        <v>RSCEHPV223</v>
      </c>
    </row>
    <row r="445" spans="2:14" x14ac:dyDescent="0.3">
      <c r="B445" s="15" t="s">
        <v>227</v>
      </c>
      <c r="C445" s="15" t="s">
        <v>172</v>
      </c>
      <c r="D445" s="15">
        <v>2050</v>
      </c>
      <c r="E445" s="16">
        <f t="shared" si="169"/>
        <v>4.5426037618620576</v>
      </c>
      <c r="F445" s="16">
        <f t="shared" si="169"/>
        <v>4.5426037618620576</v>
      </c>
      <c r="G445" s="16">
        <f t="shared" si="169"/>
        <v>4.5426037618620576</v>
      </c>
      <c r="H445" s="16">
        <f t="shared" si="169"/>
        <v>4.5426037618620576</v>
      </c>
      <c r="I445" s="16">
        <f t="shared" si="169"/>
        <v>4.5426037618620576</v>
      </c>
      <c r="J445" s="16">
        <f t="shared" si="169"/>
        <v>4.5426037618620576</v>
      </c>
      <c r="K445" t="str">
        <f t="shared" si="164"/>
        <v>RSCGHPV222</v>
      </c>
      <c r="L445" t="s">
        <v>186</v>
      </c>
      <c r="N445" t="str">
        <f t="shared" ref="N445:N447" si="170">$B$28</f>
        <v>RSCEHPV223</v>
      </c>
    </row>
    <row r="446" spans="2:14" x14ac:dyDescent="0.3">
      <c r="B446" s="15" t="s">
        <v>177</v>
      </c>
      <c r="C446" s="15" t="s">
        <v>172</v>
      </c>
      <c r="D446" s="15">
        <v>2050</v>
      </c>
      <c r="E446" s="16">
        <f t="shared" si="169"/>
        <v>4.5426037618620576</v>
      </c>
      <c r="F446" s="16">
        <f t="shared" si="169"/>
        <v>4.5426037618620576</v>
      </c>
      <c r="G446" s="16">
        <f t="shared" si="169"/>
        <v>4.5426037618620576</v>
      </c>
      <c r="H446" s="16">
        <f t="shared" si="169"/>
        <v>4.5426037618620576</v>
      </c>
      <c r="I446" s="16">
        <f t="shared" si="169"/>
        <v>4.5426037618620576</v>
      </c>
      <c r="J446" s="16">
        <f t="shared" si="169"/>
        <v>4.5426037618620576</v>
      </c>
      <c r="K446" t="str">
        <f t="shared" si="164"/>
        <v>RSCGHPV222</v>
      </c>
      <c r="L446" t="s">
        <v>186</v>
      </c>
      <c r="N446" t="str">
        <f t="shared" si="170"/>
        <v>RSCEHPV223</v>
      </c>
    </row>
    <row r="447" spans="2:14" x14ac:dyDescent="0.3">
      <c r="B447" s="15" t="s">
        <v>176</v>
      </c>
      <c r="C447" s="15" t="s">
        <v>172</v>
      </c>
      <c r="D447" s="15">
        <v>2050</v>
      </c>
      <c r="E447" s="16">
        <f t="shared" si="169"/>
        <v>4.5426037618620576</v>
      </c>
      <c r="F447" s="16">
        <f t="shared" si="169"/>
        <v>4.5426037618620576</v>
      </c>
      <c r="G447" s="16">
        <f t="shared" si="169"/>
        <v>4.5426037618620576</v>
      </c>
      <c r="H447" s="16">
        <f t="shared" si="169"/>
        <v>4.5426037618620576</v>
      </c>
      <c r="I447" s="16">
        <f t="shared" si="169"/>
        <v>4.5426037618620576</v>
      </c>
      <c r="J447" s="16">
        <f t="shared" si="169"/>
        <v>4.5426037618620576</v>
      </c>
      <c r="K447" t="str">
        <f t="shared" si="164"/>
        <v>RSCGHPV222</v>
      </c>
      <c r="L447" t="s">
        <v>186</v>
      </c>
      <c r="N447" t="str">
        <f t="shared" si="170"/>
        <v>RSCEHPV223</v>
      </c>
    </row>
    <row r="448" spans="2:14" x14ac:dyDescent="0.3">
      <c r="B448" s="15" t="s">
        <v>175</v>
      </c>
      <c r="C448" s="15" t="s">
        <v>172</v>
      </c>
      <c r="D448" s="15">
        <v>2050</v>
      </c>
      <c r="E448" s="16">
        <f t="shared" ref="E448:J451" si="171">_xlfn.XLOOKUP($K448,$B$2:$B$29,$E$2:$E$29)</f>
        <v>3.6</v>
      </c>
      <c r="F448" s="16">
        <f t="shared" si="171"/>
        <v>3.6</v>
      </c>
      <c r="G448" s="16">
        <f t="shared" si="171"/>
        <v>3.6</v>
      </c>
      <c r="H448" s="16">
        <f t="shared" si="171"/>
        <v>3.6</v>
      </c>
      <c r="I448" s="16">
        <f t="shared" si="171"/>
        <v>3.6</v>
      </c>
      <c r="J448" s="16">
        <f t="shared" si="171"/>
        <v>3.6</v>
      </c>
      <c r="K448" t="str">
        <f t="shared" si="164"/>
        <v>RSCGHPV222</v>
      </c>
      <c r="L448" t="s">
        <v>186</v>
      </c>
    </row>
    <row r="449" spans="2:14" x14ac:dyDescent="0.3">
      <c r="B449" s="15" t="s">
        <v>228</v>
      </c>
      <c r="C449" s="15" t="s">
        <v>172</v>
      </c>
      <c r="D449" s="15">
        <v>2050</v>
      </c>
      <c r="E449" s="16">
        <f t="shared" si="171"/>
        <v>3.6</v>
      </c>
      <c r="F449" s="16">
        <f t="shared" si="171"/>
        <v>3.6</v>
      </c>
      <c r="G449" s="16">
        <f t="shared" si="171"/>
        <v>3.6</v>
      </c>
      <c r="H449" s="16">
        <f t="shared" si="171"/>
        <v>3.6</v>
      </c>
      <c r="I449" s="16">
        <f t="shared" si="171"/>
        <v>3.6</v>
      </c>
      <c r="J449" s="16">
        <f t="shared" si="171"/>
        <v>3.6</v>
      </c>
      <c r="K449" t="str">
        <f t="shared" si="164"/>
        <v>RSCGHPV222</v>
      </c>
      <c r="L449" t="s">
        <v>186</v>
      </c>
    </row>
    <row r="450" spans="2:14" x14ac:dyDescent="0.3">
      <c r="B450" s="15" t="s">
        <v>174</v>
      </c>
      <c r="C450" s="15" t="s">
        <v>172</v>
      </c>
      <c r="D450" s="15">
        <v>2050</v>
      </c>
      <c r="E450" s="16">
        <f t="shared" si="171"/>
        <v>3.6</v>
      </c>
      <c r="F450" s="16">
        <f t="shared" si="171"/>
        <v>3.6</v>
      </c>
      <c r="G450" s="16">
        <f t="shared" si="171"/>
        <v>3.6</v>
      </c>
      <c r="H450" s="16">
        <f t="shared" si="171"/>
        <v>3.6</v>
      </c>
      <c r="I450" s="16">
        <f t="shared" si="171"/>
        <v>3.6</v>
      </c>
      <c r="J450" s="16">
        <f t="shared" si="171"/>
        <v>3.6</v>
      </c>
      <c r="K450" t="str">
        <f t="shared" si="164"/>
        <v>RSCGHPV222</v>
      </c>
      <c r="L450" t="s">
        <v>186</v>
      </c>
    </row>
    <row r="451" spans="2:14" x14ac:dyDescent="0.3">
      <c r="B451" s="14" t="s">
        <v>173</v>
      </c>
      <c r="C451" s="14" t="s">
        <v>172</v>
      </c>
      <c r="D451" s="14">
        <v>2050</v>
      </c>
      <c r="E451" s="20">
        <f t="shared" si="171"/>
        <v>3.6</v>
      </c>
      <c r="F451" s="20">
        <f t="shared" si="171"/>
        <v>3.6</v>
      </c>
      <c r="G451" s="20">
        <f t="shared" si="171"/>
        <v>3.6</v>
      </c>
      <c r="H451" s="20">
        <f t="shared" si="171"/>
        <v>3.6</v>
      </c>
      <c r="I451" s="20">
        <f t="shared" si="171"/>
        <v>3.6</v>
      </c>
      <c r="J451" s="20">
        <f t="shared" si="171"/>
        <v>3.6</v>
      </c>
      <c r="K451" t="str">
        <f t="shared" si="164"/>
        <v>RSCGHPV222</v>
      </c>
      <c r="L451" t="s">
        <v>186</v>
      </c>
    </row>
    <row r="452" spans="2:14" x14ac:dyDescent="0.3">
      <c r="B452" s="15" t="s">
        <v>223</v>
      </c>
      <c r="C452" s="15" t="s">
        <v>172</v>
      </c>
      <c r="D452" s="15">
        <v>2022</v>
      </c>
      <c r="E452" s="16">
        <f t="shared" ref="E452:J455" si="172">E460*$N452</f>
        <v>4.32</v>
      </c>
      <c r="F452" s="16">
        <f t="shared" si="172"/>
        <v>4.32</v>
      </c>
      <c r="G452" s="16">
        <f t="shared" si="172"/>
        <v>4.32</v>
      </c>
      <c r="H452" s="16">
        <f t="shared" si="172"/>
        <v>4.32</v>
      </c>
      <c r="I452" s="16">
        <f t="shared" si="172"/>
        <v>4.32</v>
      </c>
      <c r="J452" s="16">
        <f t="shared" si="172"/>
        <v>4.32</v>
      </c>
      <c r="K452" t="str">
        <f>$B$19</f>
        <v>RSCGHPV322</v>
      </c>
      <c r="L452" t="s">
        <v>186</v>
      </c>
      <c r="N452">
        <v>1.2</v>
      </c>
    </row>
    <row r="453" spans="2:14" x14ac:dyDescent="0.3">
      <c r="B453" s="15" t="s">
        <v>226</v>
      </c>
      <c r="C453" s="15" t="s">
        <v>172</v>
      </c>
      <c r="D453" s="15">
        <v>2022</v>
      </c>
      <c r="E453" s="16">
        <f t="shared" si="172"/>
        <v>4.32</v>
      </c>
      <c r="F453" s="16">
        <f t="shared" si="172"/>
        <v>4.32</v>
      </c>
      <c r="G453" s="16">
        <f t="shared" si="172"/>
        <v>4.32</v>
      </c>
      <c r="H453" s="16">
        <f t="shared" si="172"/>
        <v>4.32</v>
      </c>
      <c r="I453" s="16">
        <f t="shared" si="172"/>
        <v>4.32</v>
      </c>
      <c r="J453" s="16">
        <f t="shared" si="172"/>
        <v>4.32</v>
      </c>
      <c r="K453" t="str">
        <f t="shared" ref="K453:K475" si="173">$B$19</f>
        <v>RSCGHPV322</v>
      </c>
      <c r="L453" t="s">
        <v>186</v>
      </c>
      <c r="N453">
        <v>1.2</v>
      </c>
    </row>
    <row r="454" spans="2:14" x14ac:dyDescent="0.3">
      <c r="B454" s="15" t="s">
        <v>224</v>
      </c>
      <c r="C454" s="15" t="s">
        <v>172</v>
      </c>
      <c r="D454" s="15">
        <v>2022</v>
      </c>
      <c r="E454" s="16">
        <f t="shared" si="172"/>
        <v>4.32</v>
      </c>
      <c r="F454" s="16">
        <f t="shared" si="172"/>
        <v>4.32</v>
      </c>
      <c r="G454" s="16">
        <f t="shared" si="172"/>
        <v>4.32</v>
      </c>
      <c r="H454" s="16">
        <f t="shared" si="172"/>
        <v>4.32</v>
      </c>
      <c r="I454" s="16">
        <f t="shared" si="172"/>
        <v>4.32</v>
      </c>
      <c r="J454" s="16">
        <f t="shared" si="172"/>
        <v>4.32</v>
      </c>
      <c r="K454" t="str">
        <f t="shared" si="173"/>
        <v>RSCGHPV322</v>
      </c>
      <c r="L454" t="s">
        <v>186</v>
      </c>
      <c r="N454">
        <v>1.2</v>
      </c>
    </row>
    <row r="455" spans="2:14" x14ac:dyDescent="0.3">
      <c r="B455" s="15" t="s">
        <v>225</v>
      </c>
      <c r="C455" s="15" t="s">
        <v>172</v>
      </c>
      <c r="D455" s="15">
        <v>2022</v>
      </c>
      <c r="E455" s="16">
        <f t="shared" si="172"/>
        <v>4.32</v>
      </c>
      <c r="F455" s="16">
        <f t="shared" si="172"/>
        <v>4.32</v>
      </c>
      <c r="G455" s="16">
        <f t="shared" si="172"/>
        <v>4.32</v>
      </c>
      <c r="H455" s="16">
        <f t="shared" si="172"/>
        <v>4.32</v>
      </c>
      <c r="I455" s="16">
        <f t="shared" si="172"/>
        <v>4.32</v>
      </c>
      <c r="J455" s="16">
        <f t="shared" si="172"/>
        <v>4.32</v>
      </c>
      <c r="K455" t="str">
        <f t="shared" si="173"/>
        <v>RSCGHPV322</v>
      </c>
      <c r="L455" t="s">
        <v>186</v>
      </c>
      <c r="N455">
        <v>1.2</v>
      </c>
    </row>
    <row r="456" spans="2:14" x14ac:dyDescent="0.3">
      <c r="B456" s="15" t="s">
        <v>178</v>
      </c>
      <c r="C456" s="15" t="s">
        <v>172</v>
      </c>
      <c r="D456" s="15">
        <v>2022</v>
      </c>
      <c r="E456" s="16">
        <f t="shared" ref="E456:J459" si="174">_xlfn.XLOOKUP($N456,$B$2:$B$35,$E$2:$E$35)</f>
        <v>6.3010310245183376</v>
      </c>
      <c r="F456" s="16">
        <f t="shared" si="174"/>
        <v>6.3010310245183376</v>
      </c>
      <c r="G456" s="16">
        <f t="shared" si="174"/>
        <v>6.3010310245183376</v>
      </c>
      <c r="H456" s="16">
        <f t="shared" si="174"/>
        <v>6.3010310245183376</v>
      </c>
      <c r="I456" s="16">
        <f t="shared" si="174"/>
        <v>6.3010310245183376</v>
      </c>
      <c r="J456" s="16">
        <f t="shared" si="174"/>
        <v>6.3010310245183376</v>
      </c>
      <c r="K456" t="str">
        <f t="shared" si="173"/>
        <v>RSCGHPV322</v>
      </c>
      <c r="L456" t="s">
        <v>186</v>
      </c>
      <c r="N456" t="str">
        <f>$B$29</f>
        <v>RSCEHPV323</v>
      </c>
    </row>
    <row r="457" spans="2:14" x14ac:dyDescent="0.3">
      <c r="B457" s="15" t="s">
        <v>227</v>
      </c>
      <c r="C457" s="15" t="s">
        <v>172</v>
      </c>
      <c r="D457" s="15">
        <v>2022</v>
      </c>
      <c r="E457" s="16">
        <f t="shared" si="174"/>
        <v>6.3010310245183376</v>
      </c>
      <c r="F457" s="16">
        <f t="shared" si="174"/>
        <v>6.3010310245183376</v>
      </c>
      <c r="G457" s="16">
        <f t="shared" si="174"/>
        <v>6.3010310245183376</v>
      </c>
      <c r="H457" s="16">
        <f t="shared" si="174"/>
        <v>6.3010310245183376</v>
      </c>
      <c r="I457" s="16">
        <f t="shared" si="174"/>
        <v>6.3010310245183376</v>
      </c>
      <c r="J457" s="16">
        <f t="shared" si="174"/>
        <v>6.3010310245183376</v>
      </c>
      <c r="K457" t="str">
        <f t="shared" si="173"/>
        <v>RSCGHPV322</v>
      </c>
      <c r="L457" t="s">
        <v>186</v>
      </c>
      <c r="N457" t="str">
        <f t="shared" ref="N457:N459" si="175">$B$29</f>
        <v>RSCEHPV323</v>
      </c>
    </row>
    <row r="458" spans="2:14" x14ac:dyDescent="0.3">
      <c r="B458" s="15" t="s">
        <v>177</v>
      </c>
      <c r="C458" s="15" t="s">
        <v>172</v>
      </c>
      <c r="D458" s="15">
        <v>2022</v>
      </c>
      <c r="E458" s="16">
        <f t="shared" si="174"/>
        <v>6.3010310245183376</v>
      </c>
      <c r="F458" s="16">
        <f t="shared" si="174"/>
        <v>6.3010310245183376</v>
      </c>
      <c r="G458" s="16">
        <f t="shared" si="174"/>
        <v>6.3010310245183376</v>
      </c>
      <c r="H458" s="16">
        <f t="shared" si="174"/>
        <v>6.3010310245183376</v>
      </c>
      <c r="I458" s="16">
        <f t="shared" si="174"/>
        <v>6.3010310245183376</v>
      </c>
      <c r="J458" s="16">
        <f t="shared" si="174"/>
        <v>6.3010310245183376</v>
      </c>
      <c r="K458" t="str">
        <f t="shared" si="173"/>
        <v>RSCGHPV322</v>
      </c>
      <c r="L458" t="s">
        <v>186</v>
      </c>
      <c r="N458" t="str">
        <f t="shared" si="175"/>
        <v>RSCEHPV323</v>
      </c>
    </row>
    <row r="459" spans="2:14" x14ac:dyDescent="0.3">
      <c r="B459" s="15" t="s">
        <v>176</v>
      </c>
      <c r="C459" s="15" t="s">
        <v>172</v>
      </c>
      <c r="D459" s="15">
        <v>2022</v>
      </c>
      <c r="E459" s="16">
        <f t="shared" si="174"/>
        <v>6.3010310245183376</v>
      </c>
      <c r="F459" s="16">
        <f t="shared" si="174"/>
        <v>6.3010310245183376</v>
      </c>
      <c r="G459" s="16">
        <f t="shared" si="174"/>
        <v>6.3010310245183376</v>
      </c>
      <c r="H459" s="16">
        <f t="shared" si="174"/>
        <v>6.3010310245183376</v>
      </c>
      <c r="I459" s="16">
        <f t="shared" si="174"/>
        <v>6.3010310245183376</v>
      </c>
      <c r="J459" s="16">
        <f t="shared" si="174"/>
        <v>6.3010310245183376</v>
      </c>
      <c r="K459" t="str">
        <f t="shared" si="173"/>
        <v>RSCGHPV322</v>
      </c>
      <c r="L459" t="s">
        <v>186</v>
      </c>
      <c r="N459" t="str">
        <f t="shared" si="175"/>
        <v>RSCEHPV323</v>
      </c>
    </row>
    <row r="460" spans="2:14" x14ac:dyDescent="0.3">
      <c r="B460" s="15" t="s">
        <v>175</v>
      </c>
      <c r="C460" s="15" t="s">
        <v>172</v>
      </c>
      <c r="D460" s="15">
        <v>2022</v>
      </c>
      <c r="E460" s="16">
        <f t="shared" ref="E460:J463" si="176">_xlfn.XLOOKUP($K460,$B$2:$B$29,$E$2:$E$29)</f>
        <v>3.6</v>
      </c>
      <c r="F460" s="16">
        <f t="shared" si="176"/>
        <v>3.6</v>
      </c>
      <c r="G460" s="16">
        <f t="shared" si="176"/>
        <v>3.6</v>
      </c>
      <c r="H460" s="16">
        <f t="shared" si="176"/>
        <v>3.6</v>
      </c>
      <c r="I460" s="16">
        <f t="shared" si="176"/>
        <v>3.6</v>
      </c>
      <c r="J460" s="16">
        <f t="shared" si="176"/>
        <v>3.6</v>
      </c>
      <c r="K460" t="str">
        <f t="shared" si="173"/>
        <v>RSCGHPV322</v>
      </c>
      <c r="L460" t="s">
        <v>186</v>
      </c>
    </row>
    <row r="461" spans="2:14" x14ac:dyDescent="0.3">
      <c r="B461" s="15" t="s">
        <v>228</v>
      </c>
      <c r="C461" s="15" t="s">
        <v>172</v>
      </c>
      <c r="D461" s="15">
        <v>2022</v>
      </c>
      <c r="E461" s="16">
        <f t="shared" si="176"/>
        <v>3.6</v>
      </c>
      <c r="F461" s="16">
        <f t="shared" si="176"/>
        <v>3.6</v>
      </c>
      <c r="G461" s="16">
        <f t="shared" si="176"/>
        <v>3.6</v>
      </c>
      <c r="H461" s="16">
        <f t="shared" si="176"/>
        <v>3.6</v>
      </c>
      <c r="I461" s="16">
        <f t="shared" si="176"/>
        <v>3.6</v>
      </c>
      <c r="J461" s="16">
        <f t="shared" si="176"/>
        <v>3.6</v>
      </c>
      <c r="K461" t="str">
        <f t="shared" si="173"/>
        <v>RSCGHPV322</v>
      </c>
      <c r="L461" t="s">
        <v>186</v>
      </c>
    </row>
    <row r="462" spans="2:14" x14ac:dyDescent="0.3">
      <c r="B462" s="15" t="s">
        <v>174</v>
      </c>
      <c r="C462" s="15" t="s">
        <v>172</v>
      </c>
      <c r="D462" s="15">
        <v>2022</v>
      </c>
      <c r="E462" s="16">
        <f t="shared" si="176"/>
        <v>3.6</v>
      </c>
      <c r="F462" s="16">
        <f t="shared" si="176"/>
        <v>3.6</v>
      </c>
      <c r="G462" s="16">
        <f t="shared" si="176"/>
        <v>3.6</v>
      </c>
      <c r="H462" s="16">
        <f t="shared" si="176"/>
        <v>3.6</v>
      </c>
      <c r="I462" s="16">
        <f t="shared" si="176"/>
        <v>3.6</v>
      </c>
      <c r="J462" s="16">
        <f t="shared" si="176"/>
        <v>3.6</v>
      </c>
      <c r="K462" t="str">
        <f t="shared" si="173"/>
        <v>RSCGHPV322</v>
      </c>
      <c r="L462" t="s">
        <v>186</v>
      </c>
    </row>
    <row r="463" spans="2:14" x14ac:dyDescent="0.3">
      <c r="B463" s="14" t="s">
        <v>173</v>
      </c>
      <c r="C463" s="14" t="s">
        <v>172</v>
      </c>
      <c r="D463" s="15">
        <v>2022</v>
      </c>
      <c r="E463" s="20">
        <f t="shared" si="176"/>
        <v>3.6</v>
      </c>
      <c r="F463" s="20">
        <f t="shared" si="176"/>
        <v>3.6</v>
      </c>
      <c r="G463" s="20">
        <f t="shared" si="176"/>
        <v>3.6</v>
      </c>
      <c r="H463" s="20">
        <f t="shared" si="176"/>
        <v>3.6</v>
      </c>
      <c r="I463" s="20">
        <f t="shared" si="176"/>
        <v>3.6</v>
      </c>
      <c r="J463" s="20">
        <f t="shared" si="176"/>
        <v>3.6</v>
      </c>
      <c r="K463" t="str">
        <f t="shared" si="173"/>
        <v>RSCGHPV322</v>
      </c>
      <c r="L463" t="s">
        <v>186</v>
      </c>
    </row>
    <row r="464" spans="2:14" x14ac:dyDescent="0.3">
      <c r="B464" s="15" t="s">
        <v>223</v>
      </c>
      <c r="C464" s="15" t="s">
        <v>172</v>
      </c>
      <c r="D464" s="15">
        <v>2050</v>
      </c>
      <c r="E464" s="16">
        <f t="shared" ref="E464:J467" si="177">E472*$N464</f>
        <v>4.32</v>
      </c>
      <c r="F464" s="16">
        <f t="shared" si="177"/>
        <v>4.32</v>
      </c>
      <c r="G464" s="16">
        <f t="shared" si="177"/>
        <v>4.32</v>
      </c>
      <c r="H464" s="16">
        <f t="shared" si="177"/>
        <v>4.32</v>
      </c>
      <c r="I464" s="16">
        <f t="shared" si="177"/>
        <v>4.32</v>
      </c>
      <c r="J464" s="16">
        <f t="shared" si="177"/>
        <v>4.32</v>
      </c>
      <c r="K464" t="str">
        <f t="shared" si="173"/>
        <v>RSCGHPV322</v>
      </c>
      <c r="L464" t="s">
        <v>186</v>
      </c>
      <c r="N464">
        <v>1.2</v>
      </c>
    </row>
    <row r="465" spans="2:14" x14ac:dyDescent="0.3">
      <c r="B465" s="15" t="s">
        <v>226</v>
      </c>
      <c r="C465" s="15" t="s">
        <v>172</v>
      </c>
      <c r="D465" s="15">
        <v>2050</v>
      </c>
      <c r="E465" s="16">
        <f t="shared" si="177"/>
        <v>4.32</v>
      </c>
      <c r="F465" s="16">
        <f t="shared" si="177"/>
        <v>4.32</v>
      </c>
      <c r="G465" s="16">
        <f t="shared" si="177"/>
        <v>4.32</v>
      </c>
      <c r="H465" s="16">
        <f t="shared" si="177"/>
        <v>4.32</v>
      </c>
      <c r="I465" s="16">
        <f t="shared" si="177"/>
        <v>4.32</v>
      </c>
      <c r="J465" s="16">
        <f t="shared" si="177"/>
        <v>4.32</v>
      </c>
      <c r="K465" t="str">
        <f t="shared" si="173"/>
        <v>RSCGHPV322</v>
      </c>
      <c r="L465" t="s">
        <v>186</v>
      </c>
      <c r="N465">
        <v>1.2</v>
      </c>
    </row>
    <row r="466" spans="2:14" x14ac:dyDescent="0.3">
      <c r="B466" s="15" t="s">
        <v>224</v>
      </c>
      <c r="C466" s="15" t="s">
        <v>172</v>
      </c>
      <c r="D466" s="15">
        <v>2050</v>
      </c>
      <c r="E466" s="16">
        <f t="shared" si="177"/>
        <v>4.32</v>
      </c>
      <c r="F466" s="16">
        <f t="shared" si="177"/>
        <v>4.32</v>
      </c>
      <c r="G466" s="16">
        <f t="shared" si="177"/>
        <v>4.32</v>
      </c>
      <c r="H466" s="16">
        <f t="shared" si="177"/>
        <v>4.32</v>
      </c>
      <c r="I466" s="16">
        <f t="shared" si="177"/>
        <v>4.32</v>
      </c>
      <c r="J466" s="16">
        <f t="shared" si="177"/>
        <v>4.32</v>
      </c>
      <c r="K466" t="str">
        <f t="shared" si="173"/>
        <v>RSCGHPV322</v>
      </c>
      <c r="L466" t="s">
        <v>186</v>
      </c>
      <c r="N466">
        <v>1.2</v>
      </c>
    </row>
    <row r="467" spans="2:14" x14ac:dyDescent="0.3">
      <c r="B467" s="15" t="s">
        <v>225</v>
      </c>
      <c r="C467" s="15" t="s">
        <v>172</v>
      </c>
      <c r="D467" s="15">
        <v>2050</v>
      </c>
      <c r="E467" s="16">
        <f t="shared" si="177"/>
        <v>4.32</v>
      </c>
      <c r="F467" s="16">
        <f t="shared" si="177"/>
        <v>4.32</v>
      </c>
      <c r="G467" s="16">
        <f t="shared" si="177"/>
        <v>4.32</v>
      </c>
      <c r="H467" s="16">
        <f t="shared" si="177"/>
        <v>4.32</v>
      </c>
      <c r="I467" s="16">
        <f t="shared" si="177"/>
        <v>4.32</v>
      </c>
      <c r="J467" s="16">
        <f t="shared" si="177"/>
        <v>4.32</v>
      </c>
      <c r="K467" t="str">
        <f t="shared" si="173"/>
        <v>RSCGHPV322</v>
      </c>
      <c r="L467" t="s">
        <v>186</v>
      </c>
      <c r="N467">
        <v>1.2</v>
      </c>
    </row>
    <row r="468" spans="2:14" x14ac:dyDescent="0.3">
      <c r="B468" s="15" t="s">
        <v>178</v>
      </c>
      <c r="C468" s="15" t="s">
        <v>172</v>
      </c>
      <c r="D468" s="15">
        <v>2050</v>
      </c>
      <c r="E468" s="16">
        <f t="shared" ref="E468:J471" si="178">_xlfn.XLOOKUP($N468,$B$2:$B$35,$E$2:$E$35)</f>
        <v>6.3010310245183376</v>
      </c>
      <c r="F468" s="16">
        <f t="shared" si="178"/>
        <v>6.3010310245183376</v>
      </c>
      <c r="G468" s="16">
        <f t="shared" si="178"/>
        <v>6.3010310245183376</v>
      </c>
      <c r="H468" s="16">
        <f t="shared" si="178"/>
        <v>6.3010310245183376</v>
      </c>
      <c r="I468" s="16">
        <f t="shared" si="178"/>
        <v>6.3010310245183376</v>
      </c>
      <c r="J468" s="16">
        <f t="shared" si="178"/>
        <v>6.3010310245183376</v>
      </c>
      <c r="K468" t="str">
        <f t="shared" si="173"/>
        <v>RSCGHPV322</v>
      </c>
      <c r="L468" t="s">
        <v>186</v>
      </c>
      <c r="N468" t="str">
        <f>$B$29</f>
        <v>RSCEHPV323</v>
      </c>
    </row>
    <row r="469" spans="2:14" x14ac:dyDescent="0.3">
      <c r="B469" s="15" t="s">
        <v>227</v>
      </c>
      <c r="C469" s="15" t="s">
        <v>172</v>
      </c>
      <c r="D469" s="15">
        <v>2050</v>
      </c>
      <c r="E469" s="16">
        <f t="shared" si="178"/>
        <v>6.3010310245183376</v>
      </c>
      <c r="F469" s="16">
        <f t="shared" si="178"/>
        <v>6.3010310245183376</v>
      </c>
      <c r="G469" s="16">
        <f t="shared" si="178"/>
        <v>6.3010310245183376</v>
      </c>
      <c r="H469" s="16">
        <f t="shared" si="178"/>
        <v>6.3010310245183376</v>
      </c>
      <c r="I469" s="16">
        <f t="shared" si="178"/>
        <v>6.3010310245183376</v>
      </c>
      <c r="J469" s="16">
        <f t="shared" si="178"/>
        <v>6.3010310245183376</v>
      </c>
      <c r="K469" t="str">
        <f t="shared" si="173"/>
        <v>RSCGHPV322</v>
      </c>
      <c r="L469" t="s">
        <v>186</v>
      </c>
      <c r="N469" t="str">
        <f t="shared" ref="N469:N471" si="179">$B$29</f>
        <v>RSCEHPV323</v>
      </c>
    </row>
    <row r="470" spans="2:14" x14ac:dyDescent="0.3">
      <c r="B470" s="15" t="s">
        <v>177</v>
      </c>
      <c r="C470" s="15" t="s">
        <v>172</v>
      </c>
      <c r="D470" s="15">
        <v>2050</v>
      </c>
      <c r="E470" s="16">
        <f t="shared" si="178"/>
        <v>6.3010310245183376</v>
      </c>
      <c r="F470" s="16">
        <f t="shared" si="178"/>
        <v>6.3010310245183376</v>
      </c>
      <c r="G470" s="16">
        <f t="shared" si="178"/>
        <v>6.3010310245183376</v>
      </c>
      <c r="H470" s="16">
        <f t="shared" si="178"/>
        <v>6.3010310245183376</v>
      </c>
      <c r="I470" s="16">
        <f t="shared" si="178"/>
        <v>6.3010310245183376</v>
      </c>
      <c r="J470" s="16">
        <f t="shared" si="178"/>
        <v>6.3010310245183376</v>
      </c>
      <c r="K470" t="str">
        <f t="shared" si="173"/>
        <v>RSCGHPV322</v>
      </c>
      <c r="L470" t="s">
        <v>186</v>
      </c>
      <c r="N470" t="str">
        <f t="shared" si="179"/>
        <v>RSCEHPV323</v>
      </c>
    </row>
    <row r="471" spans="2:14" x14ac:dyDescent="0.3">
      <c r="B471" s="15" t="s">
        <v>176</v>
      </c>
      <c r="C471" s="15" t="s">
        <v>172</v>
      </c>
      <c r="D471" s="15">
        <v>2050</v>
      </c>
      <c r="E471" s="16">
        <f t="shared" si="178"/>
        <v>6.3010310245183376</v>
      </c>
      <c r="F471" s="16">
        <f t="shared" si="178"/>
        <v>6.3010310245183376</v>
      </c>
      <c r="G471" s="16">
        <f t="shared" si="178"/>
        <v>6.3010310245183376</v>
      </c>
      <c r="H471" s="16">
        <f t="shared" si="178"/>
        <v>6.3010310245183376</v>
      </c>
      <c r="I471" s="16">
        <f t="shared" si="178"/>
        <v>6.3010310245183376</v>
      </c>
      <c r="J471" s="16">
        <f t="shared" si="178"/>
        <v>6.3010310245183376</v>
      </c>
      <c r="K471" t="str">
        <f t="shared" si="173"/>
        <v>RSCGHPV322</v>
      </c>
      <c r="L471" t="s">
        <v>186</v>
      </c>
      <c r="N471" t="str">
        <f t="shared" si="179"/>
        <v>RSCEHPV323</v>
      </c>
    </row>
    <row r="472" spans="2:14" x14ac:dyDescent="0.3">
      <c r="B472" s="15" t="s">
        <v>175</v>
      </c>
      <c r="C472" s="15" t="s">
        <v>172</v>
      </c>
      <c r="D472" s="15">
        <v>2050</v>
      </c>
      <c r="E472" s="16">
        <f t="shared" ref="E472:J475" si="180">_xlfn.XLOOKUP($K472,$B$2:$B$29,$E$2:$E$29)</f>
        <v>3.6</v>
      </c>
      <c r="F472" s="16">
        <f t="shared" si="180"/>
        <v>3.6</v>
      </c>
      <c r="G472" s="16">
        <f t="shared" si="180"/>
        <v>3.6</v>
      </c>
      <c r="H472" s="16">
        <f t="shared" si="180"/>
        <v>3.6</v>
      </c>
      <c r="I472" s="16">
        <f t="shared" si="180"/>
        <v>3.6</v>
      </c>
      <c r="J472" s="16">
        <f t="shared" si="180"/>
        <v>3.6</v>
      </c>
      <c r="K472" t="str">
        <f t="shared" si="173"/>
        <v>RSCGHPV322</v>
      </c>
      <c r="L472" t="s">
        <v>186</v>
      </c>
    </row>
    <row r="473" spans="2:14" x14ac:dyDescent="0.3">
      <c r="B473" s="15" t="s">
        <v>228</v>
      </c>
      <c r="C473" s="15" t="s">
        <v>172</v>
      </c>
      <c r="D473" s="15">
        <v>2050</v>
      </c>
      <c r="E473" s="16">
        <f t="shared" si="180"/>
        <v>3.6</v>
      </c>
      <c r="F473" s="16">
        <f t="shared" si="180"/>
        <v>3.6</v>
      </c>
      <c r="G473" s="16">
        <f t="shared" si="180"/>
        <v>3.6</v>
      </c>
      <c r="H473" s="16">
        <f t="shared" si="180"/>
        <v>3.6</v>
      </c>
      <c r="I473" s="16">
        <f t="shared" si="180"/>
        <v>3.6</v>
      </c>
      <c r="J473" s="16">
        <f t="shared" si="180"/>
        <v>3.6</v>
      </c>
      <c r="K473" t="str">
        <f t="shared" si="173"/>
        <v>RSCGHPV322</v>
      </c>
      <c r="L473" t="s">
        <v>186</v>
      </c>
    </row>
    <row r="474" spans="2:14" x14ac:dyDescent="0.3">
      <c r="B474" s="15" t="s">
        <v>174</v>
      </c>
      <c r="C474" s="15" t="s">
        <v>172</v>
      </c>
      <c r="D474" s="15">
        <v>2050</v>
      </c>
      <c r="E474" s="16">
        <f t="shared" si="180"/>
        <v>3.6</v>
      </c>
      <c r="F474" s="16">
        <f t="shared" si="180"/>
        <v>3.6</v>
      </c>
      <c r="G474" s="16">
        <f t="shared" si="180"/>
        <v>3.6</v>
      </c>
      <c r="H474" s="16">
        <f t="shared" si="180"/>
        <v>3.6</v>
      </c>
      <c r="I474" s="16">
        <f t="shared" si="180"/>
        <v>3.6</v>
      </c>
      <c r="J474" s="16">
        <f t="shared" si="180"/>
        <v>3.6</v>
      </c>
      <c r="K474" t="str">
        <f t="shared" si="173"/>
        <v>RSCGHPV322</v>
      </c>
      <c r="L474" t="s">
        <v>186</v>
      </c>
    </row>
    <row r="475" spans="2:14" x14ac:dyDescent="0.3">
      <c r="B475" s="14" t="s">
        <v>173</v>
      </c>
      <c r="C475" s="14" t="s">
        <v>172</v>
      </c>
      <c r="D475" s="14">
        <v>2050</v>
      </c>
      <c r="E475" s="20">
        <f t="shared" si="180"/>
        <v>3.6</v>
      </c>
      <c r="F475" s="20">
        <f t="shared" si="180"/>
        <v>3.6</v>
      </c>
      <c r="G475" s="20">
        <f t="shared" si="180"/>
        <v>3.6</v>
      </c>
      <c r="H475" s="20">
        <f t="shared" si="180"/>
        <v>3.6</v>
      </c>
      <c r="I475" s="20">
        <f t="shared" si="180"/>
        <v>3.6</v>
      </c>
      <c r="J475" s="20">
        <f t="shared" si="180"/>
        <v>3.6</v>
      </c>
      <c r="K475" t="str">
        <f t="shared" si="173"/>
        <v>RSCGHPV322</v>
      </c>
      <c r="L475" t="s">
        <v>186</v>
      </c>
    </row>
    <row r="476" spans="2:14" x14ac:dyDescent="0.3">
      <c r="B476" s="15" t="s">
        <v>223</v>
      </c>
      <c r="C476" s="15" t="s">
        <v>172</v>
      </c>
      <c r="D476" s="15">
        <v>2022</v>
      </c>
      <c r="E476" s="16">
        <f t="shared" ref="E476:J479" si="181">E484*$N476</f>
        <v>5.3999999999999995</v>
      </c>
      <c r="F476" s="16">
        <f t="shared" si="181"/>
        <v>5.3999999999999995</v>
      </c>
      <c r="G476" s="16">
        <f t="shared" si="181"/>
        <v>5.3999999999999995</v>
      </c>
      <c r="H476" s="16">
        <f t="shared" si="181"/>
        <v>5.3999999999999995</v>
      </c>
      <c r="I476" s="16">
        <f t="shared" si="181"/>
        <v>5.3999999999999995</v>
      </c>
      <c r="J476" s="16">
        <f t="shared" si="181"/>
        <v>5.3999999999999995</v>
      </c>
      <c r="K476" t="str">
        <f>$B$20</f>
        <v>RSCGHPV422</v>
      </c>
      <c r="L476" t="s">
        <v>186</v>
      </c>
      <c r="N476">
        <v>1.2</v>
      </c>
    </row>
    <row r="477" spans="2:14" x14ac:dyDescent="0.3">
      <c r="B477" s="15" t="s">
        <v>226</v>
      </c>
      <c r="C477" s="15" t="s">
        <v>172</v>
      </c>
      <c r="D477" s="15">
        <v>2022</v>
      </c>
      <c r="E477" s="16">
        <f t="shared" si="181"/>
        <v>5.3999999999999995</v>
      </c>
      <c r="F477" s="16">
        <f t="shared" si="181"/>
        <v>5.3999999999999995</v>
      </c>
      <c r="G477" s="16">
        <f t="shared" si="181"/>
        <v>5.3999999999999995</v>
      </c>
      <c r="H477" s="16">
        <f t="shared" si="181"/>
        <v>5.3999999999999995</v>
      </c>
      <c r="I477" s="16">
        <f t="shared" si="181"/>
        <v>5.3999999999999995</v>
      </c>
      <c r="J477" s="16">
        <f t="shared" si="181"/>
        <v>5.3999999999999995</v>
      </c>
      <c r="K477" t="str">
        <f t="shared" ref="K477:K499" si="182">$B$20</f>
        <v>RSCGHPV422</v>
      </c>
      <c r="L477" t="s">
        <v>186</v>
      </c>
      <c r="N477">
        <v>1.2</v>
      </c>
    </row>
    <row r="478" spans="2:14" x14ac:dyDescent="0.3">
      <c r="B478" s="15" t="s">
        <v>224</v>
      </c>
      <c r="C478" s="15" t="s">
        <v>172</v>
      </c>
      <c r="D478" s="15">
        <v>2022</v>
      </c>
      <c r="E478" s="16">
        <f t="shared" si="181"/>
        <v>5.3999999999999995</v>
      </c>
      <c r="F478" s="16">
        <f t="shared" si="181"/>
        <v>5.3999999999999995</v>
      </c>
      <c r="G478" s="16">
        <f t="shared" si="181"/>
        <v>5.3999999999999995</v>
      </c>
      <c r="H478" s="16">
        <f t="shared" si="181"/>
        <v>5.3999999999999995</v>
      </c>
      <c r="I478" s="16">
        <f t="shared" si="181"/>
        <v>5.3999999999999995</v>
      </c>
      <c r="J478" s="16">
        <f t="shared" si="181"/>
        <v>5.3999999999999995</v>
      </c>
      <c r="K478" t="str">
        <f t="shared" si="182"/>
        <v>RSCGHPV422</v>
      </c>
      <c r="L478" t="s">
        <v>186</v>
      </c>
      <c r="N478">
        <v>1.2</v>
      </c>
    </row>
    <row r="479" spans="2:14" x14ac:dyDescent="0.3">
      <c r="B479" s="15" t="s">
        <v>225</v>
      </c>
      <c r="C479" s="15" t="s">
        <v>172</v>
      </c>
      <c r="D479" s="15">
        <v>2022</v>
      </c>
      <c r="E479" s="16">
        <f t="shared" si="181"/>
        <v>5.3999999999999995</v>
      </c>
      <c r="F479" s="16">
        <f t="shared" si="181"/>
        <v>5.3999999999999995</v>
      </c>
      <c r="G479" s="16">
        <f t="shared" si="181"/>
        <v>5.3999999999999995</v>
      </c>
      <c r="H479" s="16">
        <f t="shared" si="181"/>
        <v>5.3999999999999995</v>
      </c>
      <c r="I479" s="16">
        <f t="shared" si="181"/>
        <v>5.3999999999999995</v>
      </c>
      <c r="J479" s="16">
        <f t="shared" si="181"/>
        <v>5.3999999999999995</v>
      </c>
      <c r="K479" t="str">
        <f t="shared" si="182"/>
        <v>RSCGHPV422</v>
      </c>
      <c r="L479" t="s">
        <v>186</v>
      </c>
      <c r="N479">
        <v>1.2</v>
      </c>
    </row>
    <row r="480" spans="2:14" x14ac:dyDescent="0.3">
      <c r="B480" s="15" t="s">
        <v>178</v>
      </c>
      <c r="C480" s="15" t="s">
        <v>172</v>
      </c>
      <c r="D480" s="15">
        <v>2022</v>
      </c>
      <c r="E480" s="16">
        <f t="shared" ref="E480:J483" si="183">_xlfn.XLOOKUP($N480,$B$2:$B$35,$E$2:$E$35)</f>
        <v>6.3010310245183376</v>
      </c>
      <c r="F480" s="16">
        <f t="shared" si="183"/>
        <v>6.3010310245183376</v>
      </c>
      <c r="G480" s="16">
        <f t="shared" si="183"/>
        <v>6.3010310245183376</v>
      </c>
      <c r="H480" s="16">
        <f t="shared" si="183"/>
        <v>6.3010310245183376</v>
      </c>
      <c r="I480" s="16">
        <f t="shared" si="183"/>
        <v>6.3010310245183376</v>
      </c>
      <c r="J480" s="16">
        <f t="shared" si="183"/>
        <v>6.3010310245183376</v>
      </c>
      <c r="K480" t="str">
        <f t="shared" si="182"/>
        <v>RSCGHPV422</v>
      </c>
      <c r="L480" t="s">
        <v>186</v>
      </c>
      <c r="N480" t="str">
        <f>$B$29</f>
        <v>RSCEHPV323</v>
      </c>
    </row>
    <row r="481" spans="2:14" x14ac:dyDescent="0.3">
      <c r="B481" s="15" t="s">
        <v>227</v>
      </c>
      <c r="C481" s="15" t="s">
        <v>172</v>
      </c>
      <c r="D481" s="15">
        <v>2022</v>
      </c>
      <c r="E481" s="16">
        <f t="shared" si="183"/>
        <v>6.3010310245183376</v>
      </c>
      <c r="F481" s="16">
        <f t="shared" si="183"/>
        <v>6.3010310245183376</v>
      </c>
      <c r="G481" s="16">
        <f t="shared" si="183"/>
        <v>6.3010310245183376</v>
      </c>
      <c r="H481" s="16">
        <f t="shared" si="183"/>
        <v>6.3010310245183376</v>
      </c>
      <c r="I481" s="16">
        <f t="shared" si="183"/>
        <v>6.3010310245183376</v>
      </c>
      <c r="J481" s="16">
        <f t="shared" si="183"/>
        <v>6.3010310245183376</v>
      </c>
      <c r="K481" t="str">
        <f t="shared" si="182"/>
        <v>RSCGHPV422</v>
      </c>
      <c r="L481" t="s">
        <v>186</v>
      </c>
      <c r="N481" t="str">
        <f t="shared" ref="N481:N483" si="184">$B$29</f>
        <v>RSCEHPV323</v>
      </c>
    </row>
    <row r="482" spans="2:14" x14ac:dyDescent="0.3">
      <c r="B482" s="15" t="s">
        <v>177</v>
      </c>
      <c r="C482" s="15" t="s">
        <v>172</v>
      </c>
      <c r="D482" s="15">
        <v>2022</v>
      </c>
      <c r="E482" s="16">
        <f t="shared" si="183"/>
        <v>6.3010310245183376</v>
      </c>
      <c r="F482" s="16">
        <f t="shared" si="183"/>
        <v>6.3010310245183376</v>
      </c>
      <c r="G482" s="16">
        <f t="shared" si="183"/>
        <v>6.3010310245183376</v>
      </c>
      <c r="H482" s="16">
        <f t="shared" si="183"/>
        <v>6.3010310245183376</v>
      </c>
      <c r="I482" s="16">
        <f t="shared" si="183"/>
        <v>6.3010310245183376</v>
      </c>
      <c r="J482" s="16">
        <f t="shared" si="183"/>
        <v>6.3010310245183376</v>
      </c>
      <c r="K482" t="str">
        <f t="shared" si="182"/>
        <v>RSCGHPV422</v>
      </c>
      <c r="L482" t="s">
        <v>186</v>
      </c>
      <c r="N482" t="str">
        <f t="shared" si="184"/>
        <v>RSCEHPV323</v>
      </c>
    </row>
    <row r="483" spans="2:14" x14ac:dyDescent="0.3">
      <c r="B483" s="15" t="s">
        <v>176</v>
      </c>
      <c r="C483" s="15" t="s">
        <v>172</v>
      </c>
      <c r="D483" s="15">
        <v>2022</v>
      </c>
      <c r="E483" s="16">
        <f t="shared" si="183"/>
        <v>6.3010310245183376</v>
      </c>
      <c r="F483" s="16">
        <f t="shared" si="183"/>
        <v>6.3010310245183376</v>
      </c>
      <c r="G483" s="16">
        <f t="shared" si="183"/>
        <v>6.3010310245183376</v>
      </c>
      <c r="H483" s="16">
        <f t="shared" si="183"/>
        <v>6.3010310245183376</v>
      </c>
      <c r="I483" s="16">
        <f t="shared" si="183"/>
        <v>6.3010310245183376</v>
      </c>
      <c r="J483" s="16">
        <f t="shared" si="183"/>
        <v>6.3010310245183376</v>
      </c>
      <c r="K483" t="str">
        <f t="shared" si="182"/>
        <v>RSCGHPV422</v>
      </c>
      <c r="L483" t="s">
        <v>186</v>
      </c>
      <c r="N483" t="str">
        <f t="shared" si="184"/>
        <v>RSCEHPV323</v>
      </c>
    </row>
    <row r="484" spans="2:14" x14ac:dyDescent="0.3">
      <c r="B484" s="15" t="s">
        <v>175</v>
      </c>
      <c r="C484" s="15" t="s">
        <v>172</v>
      </c>
      <c r="D484" s="15">
        <v>2022</v>
      </c>
      <c r="E484" s="16">
        <f t="shared" ref="E484:J487" si="185">_xlfn.XLOOKUP($K484,$B$2:$B$29,$E$2:$E$29)</f>
        <v>4.5</v>
      </c>
      <c r="F484" s="16">
        <f t="shared" si="185"/>
        <v>4.5</v>
      </c>
      <c r="G484" s="16">
        <f t="shared" si="185"/>
        <v>4.5</v>
      </c>
      <c r="H484" s="16">
        <f t="shared" si="185"/>
        <v>4.5</v>
      </c>
      <c r="I484" s="16">
        <f t="shared" si="185"/>
        <v>4.5</v>
      </c>
      <c r="J484" s="16">
        <f t="shared" si="185"/>
        <v>4.5</v>
      </c>
      <c r="K484" t="str">
        <f t="shared" si="182"/>
        <v>RSCGHPV422</v>
      </c>
      <c r="L484" t="s">
        <v>186</v>
      </c>
    </row>
    <row r="485" spans="2:14" x14ac:dyDescent="0.3">
      <c r="B485" s="15" t="s">
        <v>228</v>
      </c>
      <c r="C485" s="15" t="s">
        <v>172</v>
      </c>
      <c r="D485" s="15">
        <v>2022</v>
      </c>
      <c r="E485" s="16">
        <f t="shared" si="185"/>
        <v>4.5</v>
      </c>
      <c r="F485" s="16">
        <f t="shared" si="185"/>
        <v>4.5</v>
      </c>
      <c r="G485" s="16">
        <f t="shared" si="185"/>
        <v>4.5</v>
      </c>
      <c r="H485" s="16">
        <f t="shared" si="185"/>
        <v>4.5</v>
      </c>
      <c r="I485" s="16">
        <f t="shared" si="185"/>
        <v>4.5</v>
      </c>
      <c r="J485" s="16">
        <f t="shared" si="185"/>
        <v>4.5</v>
      </c>
      <c r="K485" t="str">
        <f t="shared" si="182"/>
        <v>RSCGHPV422</v>
      </c>
      <c r="L485" t="s">
        <v>186</v>
      </c>
    </row>
    <row r="486" spans="2:14" x14ac:dyDescent="0.3">
      <c r="B486" s="15" t="s">
        <v>174</v>
      </c>
      <c r="C486" s="15" t="s">
        <v>172</v>
      </c>
      <c r="D486" s="15">
        <v>2022</v>
      </c>
      <c r="E486" s="16">
        <f t="shared" si="185"/>
        <v>4.5</v>
      </c>
      <c r="F486" s="16">
        <f t="shared" si="185"/>
        <v>4.5</v>
      </c>
      <c r="G486" s="16">
        <f t="shared" si="185"/>
        <v>4.5</v>
      </c>
      <c r="H486" s="16">
        <f t="shared" si="185"/>
        <v>4.5</v>
      </c>
      <c r="I486" s="16">
        <f t="shared" si="185"/>
        <v>4.5</v>
      </c>
      <c r="J486" s="16">
        <f t="shared" si="185"/>
        <v>4.5</v>
      </c>
      <c r="K486" t="str">
        <f t="shared" si="182"/>
        <v>RSCGHPV422</v>
      </c>
      <c r="L486" t="s">
        <v>186</v>
      </c>
    </row>
    <row r="487" spans="2:14" x14ac:dyDescent="0.3">
      <c r="B487" s="14" t="s">
        <v>173</v>
      </c>
      <c r="C487" s="14" t="s">
        <v>172</v>
      </c>
      <c r="D487" s="15">
        <v>2022</v>
      </c>
      <c r="E487" s="20">
        <f t="shared" si="185"/>
        <v>4.5</v>
      </c>
      <c r="F487" s="20">
        <f t="shared" si="185"/>
        <v>4.5</v>
      </c>
      <c r="G487" s="20">
        <f t="shared" si="185"/>
        <v>4.5</v>
      </c>
      <c r="H487" s="20">
        <f t="shared" si="185"/>
        <v>4.5</v>
      </c>
      <c r="I487" s="20">
        <f t="shared" si="185"/>
        <v>4.5</v>
      </c>
      <c r="J487" s="20">
        <f t="shared" si="185"/>
        <v>4.5</v>
      </c>
      <c r="K487" t="str">
        <f t="shared" si="182"/>
        <v>RSCGHPV422</v>
      </c>
      <c r="L487" t="s">
        <v>186</v>
      </c>
    </row>
    <row r="488" spans="2:14" x14ac:dyDescent="0.3">
      <c r="B488" s="15" t="s">
        <v>223</v>
      </c>
      <c r="C488" s="15" t="s">
        <v>172</v>
      </c>
      <c r="D488" s="15">
        <v>2050</v>
      </c>
      <c r="E488" s="16">
        <f t="shared" ref="E488:J491" si="186">E496*$N488</f>
        <v>5.3999999999999995</v>
      </c>
      <c r="F488" s="16">
        <f t="shared" si="186"/>
        <v>5.3999999999999995</v>
      </c>
      <c r="G488" s="16">
        <f t="shared" si="186"/>
        <v>5.3999999999999995</v>
      </c>
      <c r="H488" s="16">
        <f t="shared" si="186"/>
        <v>5.3999999999999995</v>
      </c>
      <c r="I488" s="16">
        <f t="shared" si="186"/>
        <v>5.3999999999999995</v>
      </c>
      <c r="J488" s="16">
        <f t="shared" si="186"/>
        <v>5.3999999999999995</v>
      </c>
      <c r="K488" t="str">
        <f t="shared" si="182"/>
        <v>RSCGHPV422</v>
      </c>
      <c r="L488" t="s">
        <v>186</v>
      </c>
      <c r="N488">
        <v>1.2</v>
      </c>
    </row>
    <row r="489" spans="2:14" x14ac:dyDescent="0.3">
      <c r="B489" s="15" t="s">
        <v>226</v>
      </c>
      <c r="C489" s="15" t="s">
        <v>172</v>
      </c>
      <c r="D489" s="15">
        <v>2050</v>
      </c>
      <c r="E489" s="16">
        <f t="shared" si="186"/>
        <v>5.3999999999999995</v>
      </c>
      <c r="F489" s="16">
        <f t="shared" si="186"/>
        <v>5.3999999999999995</v>
      </c>
      <c r="G489" s="16">
        <f t="shared" si="186"/>
        <v>5.3999999999999995</v>
      </c>
      <c r="H489" s="16">
        <f t="shared" si="186"/>
        <v>5.3999999999999995</v>
      </c>
      <c r="I489" s="16">
        <f t="shared" si="186"/>
        <v>5.3999999999999995</v>
      </c>
      <c r="J489" s="16">
        <f t="shared" si="186"/>
        <v>5.3999999999999995</v>
      </c>
      <c r="K489" t="str">
        <f t="shared" si="182"/>
        <v>RSCGHPV422</v>
      </c>
      <c r="L489" t="s">
        <v>186</v>
      </c>
      <c r="N489">
        <v>1.2</v>
      </c>
    </row>
    <row r="490" spans="2:14" x14ac:dyDescent="0.3">
      <c r="B490" s="15" t="s">
        <v>224</v>
      </c>
      <c r="C490" s="15" t="s">
        <v>172</v>
      </c>
      <c r="D490" s="15">
        <v>2050</v>
      </c>
      <c r="E490" s="16">
        <f t="shared" si="186"/>
        <v>5.3999999999999995</v>
      </c>
      <c r="F490" s="16">
        <f t="shared" si="186"/>
        <v>5.3999999999999995</v>
      </c>
      <c r="G490" s="16">
        <f t="shared" si="186"/>
        <v>5.3999999999999995</v>
      </c>
      <c r="H490" s="16">
        <f t="shared" si="186"/>
        <v>5.3999999999999995</v>
      </c>
      <c r="I490" s="16">
        <f t="shared" si="186"/>
        <v>5.3999999999999995</v>
      </c>
      <c r="J490" s="16">
        <f t="shared" si="186"/>
        <v>5.3999999999999995</v>
      </c>
      <c r="K490" t="str">
        <f t="shared" si="182"/>
        <v>RSCGHPV422</v>
      </c>
      <c r="L490" t="s">
        <v>186</v>
      </c>
      <c r="N490">
        <v>1.2</v>
      </c>
    </row>
    <row r="491" spans="2:14" x14ac:dyDescent="0.3">
      <c r="B491" s="15" t="s">
        <v>225</v>
      </c>
      <c r="C491" s="15" t="s">
        <v>172</v>
      </c>
      <c r="D491" s="15">
        <v>2050</v>
      </c>
      <c r="E491" s="16">
        <f t="shared" si="186"/>
        <v>5.3999999999999995</v>
      </c>
      <c r="F491" s="16">
        <f t="shared" si="186"/>
        <v>5.3999999999999995</v>
      </c>
      <c r="G491" s="16">
        <f t="shared" si="186"/>
        <v>5.3999999999999995</v>
      </c>
      <c r="H491" s="16">
        <f t="shared" si="186"/>
        <v>5.3999999999999995</v>
      </c>
      <c r="I491" s="16">
        <f t="shared" si="186"/>
        <v>5.3999999999999995</v>
      </c>
      <c r="J491" s="16">
        <f t="shared" si="186"/>
        <v>5.3999999999999995</v>
      </c>
      <c r="K491" t="str">
        <f t="shared" si="182"/>
        <v>RSCGHPV422</v>
      </c>
      <c r="L491" t="s">
        <v>186</v>
      </c>
      <c r="N491">
        <v>1.2</v>
      </c>
    </row>
    <row r="492" spans="2:14" x14ac:dyDescent="0.3">
      <c r="B492" s="15" t="s">
        <v>178</v>
      </c>
      <c r="C492" s="15" t="s">
        <v>172</v>
      </c>
      <c r="D492" s="15">
        <v>2050</v>
      </c>
      <c r="E492" s="16">
        <f t="shared" ref="E492:J495" si="187">_xlfn.XLOOKUP($N492,$B$2:$B$35,$E$2:$E$35)</f>
        <v>6.3010310245183376</v>
      </c>
      <c r="F492" s="16">
        <f t="shared" si="187"/>
        <v>6.3010310245183376</v>
      </c>
      <c r="G492" s="16">
        <f t="shared" si="187"/>
        <v>6.3010310245183376</v>
      </c>
      <c r="H492" s="16">
        <f t="shared" si="187"/>
        <v>6.3010310245183376</v>
      </c>
      <c r="I492" s="16">
        <f t="shared" si="187"/>
        <v>6.3010310245183376</v>
      </c>
      <c r="J492" s="16">
        <f t="shared" si="187"/>
        <v>6.3010310245183376</v>
      </c>
      <c r="K492" t="str">
        <f t="shared" si="182"/>
        <v>RSCGHPV422</v>
      </c>
      <c r="L492" t="s">
        <v>186</v>
      </c>
      <c r="N492" t="str">
        <f>$B$29</f>
        <v>RSCEHPV323</v>
      </c>
    </row>
    <row r="493" spans="2:14" x14ac:dyDescent="0.3">
      <c r="B493" s="15" t="s">
        <v>227</v>
      </c>
      <c r="C493" s="15" t="s">
        <v>172</v>
      </c>
      <c r="D493" s="15">
        <v>2050</v>
      </c>
      <c r="E493" s="16">
        <f t="shared" si="187"/>
        <v>6.3010310245183376</v>
      </c>
      <c r="F493" s="16">
        <f t="shared" si="187"/>
        <v>6.3010310245183376</v>
      </c>
      <c r="G493" s="16">
        <f t="shared" si="187"/>
        <v>6.3010310245183376</v>
      </c>
      <c r="H493" s="16">
        <f t="shared" si="187"/>
        <v>6.3010310245183376</v>
      </c>
      <c r="I493" s="16">
        <f t="shared" si="187"/>
        <v>6.3010310245183376</v>
      </c>
      <c r="J493" s="16">
        <f t="shared" si="187"/>
        <v>6.3010310245183376</v>
      </c>
      <c r="K493" t="str">
        <f t="shared" si="182"/>
        <v>RSCGHPV422</v>
      </c>
      <c r="L493" t="s">
        <v>186</v>
      </c>
      <c r="N493" t="str">
        <f t="shared" ref="N493:N495" si="188">$B$29</f>
        <v>RSCEHPV323</v>
      </c>
    </row>
    <row r="494" spans="2:14" x14ac:dyDescent="0.3">
      <c r="B494" s="15" t="s">
        <v>177</v>
      </c>
      <c r="C494" s="15" t="s">
        <v>172</v>
      </c>
      <c r="D494" s="15">
        <v>2050</v>
      </c>
      <c r="E494" s="16">
        <f t="shared" si="187"/>
        <v>6.3010310245183376</v>
      </c>
      <c r="F494" s="16">
        <f t="shared" si="187"/>
        <v>6.3010310245183376</v>
      </c>
      <c r="G494" s="16">
        <f t="shared" si="187"/>
        <v>6.3010310245183376</v>
      </c>
      <c r="H494" s="16">
        <f t="shared" si="187"/>
        <v>6.3010310245183376</v>
      </c>
      <c r="I494" s="16">
        <f t="shared" si="187"/>
        <v>6.3010310245183376</v>
      </c>
      <c r="J494" s="16">
        <f t="shared" si="187"/>
        <v>6.3010310245183376</v>
      </c>
      <c r="K494" t="str">
        <f t="shared" si="182"/>
        <v>RSCGHPV422</v>
      </c>
      <c r="L494" t="s">
        <v>186</v>
      </c>
      <c r="N494" t="str">
        <f t="shared" si="188"/>
        <v>RSCEHPV323</v>
      </c>
    </row>
    <row r="495" spans="2:14" x14ac:dyDescent="0.3">
      <c r="B495" s="15" t="s">
        <v>176</v>
      </c>
      <c r="C495" s="15" t="s">
        <v>172</v>
      </c>
      <c r="D495" s="15">
        <v>2050</v>
      </c>
      <c r="E495" s="16">
        <f t="shared" si="187"/>
        <v>6.3010310245183376</v>
      </c>
      <c r="F495" s="16">
        <f t="shared" si="187"/>
        <v>6.3010310245183376</v>
      </c>
      <c r="G495" s="16">
        <f t="shared" si="187"/>
        <v>6.3010310245183376</v>
      </c>
      <c r="H495" s="16">
        <f t="shared" si="187"/>
        <v>6.3010310245183376</v>
      </c>
      <c r="I495" s="16">
        <f t="shared" si="187"/>
        <v>6.3010310245183376</v>
      </c>
      <c r="J495" s="16">
        <f t="shared" si="187"/>
        <v>6.3010310245183376</v>
      </c>
      <c r="K495" t="str">
        <f t="shared" si="182"/>
        <v>RSCGHPV422</v>
      </c>
      <c r="L495" t="s">
        <v>186</v>
      </c>
      <c r="N495" t="str">
        <f t="shared" si="188"/>
        <v>RSCEHPV323</v>
      </c>
    </row>
    <row r="496" spans="2:14" x14ac:dyDescent="0.3">
      <c r="B496" s="15" t="s">
        <v>175</v>
      </c>
      <c r="C496" s="15" t="s">
        <v>172</v>
      </c>
      <c r="D496" s="15">
        <v>2050</v>
      </c>
      <c r="E496" s="16">
        <f t="shared" ref="E496:J499" si="189">_xlfn.XLOOKUP($K496,$B$2:$B$29,$E$2:$E$29)</f>
        <v>4.5</v>
      </c>
      <c r="F496" s="16">
        <f t="shared" si="189"/>
        <v>4.5</v>
      </c>
      <c r="G496" s="16">
        <f t="shared" si="189"/>
        <v>4.5</v>
      </c>
      <c r="H496" s="16">
        <f t="shared" si="189"/>
        <v>4.5</v>
      </c>
      <c r="I496" s="16">
        <f t="shared" si="189"/>
        <v>4.5</v>
      </c>
      <c r="J496" s="16">
        <f t="shared" si="189"/>
        <v>4.5</v>
      </c>
      <c r="K496" t="str">
        <f t="shared" si="182"/>
        <v>RSCGHPV422</v>
      </c>
      <c r="L496" t="s">
        <v>186</v>
      </c>
    </row>
    <row r="497" spans="2:14" x14ac:dyDescent="0.3">
      <c r="B497" s="15" t="s">
        <v>228</v>
      </c>
      <c r="C497" s="15" t="s">
        <v>172</v>
      </c>
      <c r="D497" s="15">
        <v>2050</v>
      </c>
      <c r="E497" s="16">
        <f t="shared" si="189"/>
        <v>4.5</v>
      </c>
      <c r="F497" s="16">
        <f t="shared" si="189"/>
        <v>4.5</v>
      </c>
      <c r="G497" s="16">
        <f t="shared" si="189"/>
        <v>4.5</v>
      </c>
      <c r="H497" s="16">
        <f t="shared" si="189"/>
        <v>4.5</v>
      </c>
      <c r="I497" s="16">
        <f t="shared" si="189"/>
        <v>4.5</v>
      </c>
      <c r="J497" s="16">
        <f t="shared" si="189"/>
        <v>4.5</v>
      </c>
      <c r="K497" t="str">
        <f t="shared" si="182"/>
        <v>RSCGHPV422</v>
      </c>
      <c r="L497" t="s">
        <v>186</v>
      </c>
    </row>
    <row r="498" spans="2:14" x14ac:dyDescent="0.3">
      <c r="B498" s="15" t="s">
        <v>174</v>
      </c>
      <c r="C498" s="15" t="s">
        <v>172</v>
      </c>
      <c r="D498" s="15">
        <v>2050</v>
      </c>
      <c r="E498" s="16">
        <f t="shared" si="189"/>
        <v>4.5</v>
      </c>
      <c r="F498" s="16">
        <f t="shared" si="189"/>
        <v>4.5</v>
      </c>
      <c r="G498" s="16">
        <f t="shared" si="189"/>
        <v>4.5</v>
      </c>
      <c r="H498" s="16">
        <f t="shared" si="189"/>
        <v>4.5</v>
      </c>
      <c r="I498" s="16">
        <f t="shared" si="189"/>
        <v>4.5</v>
      </c>
      <c r="J498" s="16">
        <f t="shared" si="189"/>
        <v>4.5</v>
      </c>
      <c r="K498" t="str">
        <f t="shared" si="182"/>
        <v>RSCGHPV422</v>
      </c>
      <c r="L498" t="s">
        <v>186</v>
      </c>
    </row>
    <row r="499" spans="2:14" x14ac:dyDescent="0.3">
      <c r="B499" s="14" t="s">
        <v>173</v>
      </c>
      <c r="C499" s="14" t="s">
        <v>172</v>
      </c>
      <c r="D499" s="14">
        <v>2050</v>
      </c>
      <c r="E499" s="20">
        <f t="shared" si="189"/>
        <v>4.5</v>
      </c>
      <c r="F499" s="20">
        <f t="shared" si="189"/>
        <v>4.5</v>
      </c>
      <c r="G499" s="20">
        <f t="shared" si="189"/>
        <v>4.5</v>
      </c>
      <c r="H499" s="20">
        <f t="shared" si="189"/>
        <v>4.5</v>
      </c>
      <c r="I499" s="20">
        <f t="shared" si="189"/>
        <v>4.5</v>
      </c>
      <c r="J499" s="20">
        <f t="shared" si="189"/>
        <v>4.5</v>
      </c>
      <c r="K499" t="str">
        <f t="shared" si="182"/>
        <v>RSCGHPV422</v>
      </c>
      <c r="L499" t="s">
        <v>186</v>
      </c>
    </row>
    <row r="500" spans="2:14" x14ac:dyDescent="0.3">
      <c r="B500" s="15" t="s">
        <v>223</v>
      </c>
      <c r="C500" s="15" t="s">
        <v>172</v>
      </c>
      <c r="D500" s="15">
        <v>2030</v>
      </c>
      <c r="E500" s="16">
        <f t="shared" ref="E500:J503" si="190">E508*$N500</f>
        <v>4.4400000000000004</v>
      </c>
      <c r="F500" s="16">
        <f t="shared" si="190"/>
        <v>4.4400000000000004</v>
      </c>
      <c r="G500" s="16">
        <f t="shared" si="190"/>
        <v>4.4400000000000004</v>
      </c>
      <c r="H500" s="16">
        <f t="shared" si="190"/>
        <v>4.4400000000000004</v>
      </c>
      <c r="I500" s="16">
        <f t="shared" si="190"/>
        <v>4.4400000000000004</v>
      </c>
      <c r="J500" s="16">
        <f t="shared" si="190"/>
        <v>4.4400000000000004</v>
      </c>
      <c r="K500" t="str">
        <f>$B$21</f>
        <v>RSCGHPV130</v>
      </c>
      <c r="L500" t="s">
        <v>186</v>
      </c>
      <c r="N500">
        <v>1.2</v>
      </c>
    </row>
    <row r="501" spans="2:14" x14ac:dyDescent="0.3">
      <c r="B501" s="15" t="s">
        <v>226</v>
      </c>
      <c r="C501" s="15" t="s">
        <v>172</v>
      </c>
      <c r="D501" s="15">
        <v>2030</v>
      </c>
      <c r="E501" s="16">
        <f t="shared" si="190"/>
        <v>4.4400000000000004</v>
      </c>
      <c r="F501" s="16">
        <f t="shared" si="190"/>
        <v>4.4400000000000004</v>
      </c>
      <c r="G501" s="16">
        <f t="shared" si="190"/>
        <v>4.4400000000000004</v>
      </c>
      <c r="H501" s="16">
        <f t="shared" si="190"/>
        <v>4.4400000000000004</v>
      </c>
      <c r="I501" s="16">
        <f t="shared" si="190"/>
        <v>4.4400000000000004</v>
      </c>
      <c r="J501" s="16">
        <f t="shared" si="190"/>
        <v>4.4400000000000004</v>
      </c>
      <c r="K501" t="str">
        <f t="shared" ref="K501:K523" si="191">$B$21</f>
        <v>RSCGHPV130</v>
      </c>
      <c r="L501" t="s">
        <v>186</v>
      </c>
      <c r="N501">
        <v>1.2</v>
      </c>
    </row>
    <row r="502" spans="2:14" x14ac:dyDescent="0.3">
      <c r="B502" s="15" t="s">
        <v>224</v>
      </c>
      <c r="C502" s="15" t="s">
        <v>172</v>
      </c>
      <c r="D502" s="15">
        <v>2030</v>
      </c>
      <c r="E502" s="16">
        <f t="shared" si="190"/>
        <v>4.4400000000000004</v>
      </c>
      <c r="F502" s="16">
        <f t="shared" si="190"/>
        <v>4.4400000000000004</v>
      </c>
      <c r="G502" s="16">
        <f t="shared" si="190"/>
        <v>4.4400000000000004</v>
      </c>
      <c r="H502" s="16">
        <f t="shared" si="190"/>
        <v>4.4400000000000004</v>
      </c>
      <c r="I502" s="16">
        <f t="shared" si="190"/>
        <v>4.4400000000000004</v>
      </c>
      <c r="J502" s="16">
        <f t="shared" si="190"/>
        <v>4.4400000000000004</v>
      </c>
      <c r="K502" t="str">
        <f t="shared" si="191"/>
        <v>RSCGHPV130</v>
      </c>
      <c r="L502" t="s">
        <v>186</v>
      </c>
      <c r="N502">
        <v>1.2</v>
      </c>
    </row>
    <row r="503" spans="2:14" x14ac:dyDescent="0.3">
      <c r="B503" s="15" t="s">
        <v>225</v>
      </c>
      <c r="C503" s="15" t="s">
        <v>172</v>
      </c>
      <c r="D503" s="15">
        <v>2030</v>
      </c>
      <c r="E503" s="16">
        <f t="shared" si="190"/>
        <v>4.4400000000000004</v>
      </c>
      <c r="F503" s="16">
        <f t="shared" si="190"/>
        <v>4.4400000000000004</v>
      </c>
      <c r="G503" s="16">
        <f t="shared" si="190"/>
        <v>4.4400000000000004</v>
      </c>
      <c r="H503" s="16">
        <f t="shared" si="190"/>
        <v>4.4400000000000004</v>
      </c>
      <c r="I503" s="16">
        <f t="shared" si="190"/>
        <v>4.4400000000000004</v>
      </c>
      <c r="J503" s="16">
        <f t="shared" si="190"/>
        <v>4.4400000000000004</v>
      </c>
      <c r="K503" t="str">
        <f t="shared" si="191"/>
        <v>RSCGHPV130</v>
      </c>
      <c r="L503" t="s">
        <v>186</v>
      </c>
      <c r="N503">
        <v>1.2</v>
      </c>
    </row>
    <row r="504" spans="2:14" x14ac:dyDescent="0.3">
      <c r="B504" s="15" t="s">
        <v>178</v>
      </c>
      <c r="C504" s="15" t="s">
        <v>172</v>
      </c>
      <c r="D504" s="15">
        <v>2030</v>
      </c>
      <c r="E504" s="16">
        <f t="shared" ref="E504:J507" si="192">_xlfn.XLOOKUP($N504,$B$2:$B$35,$E$2:$E$35)</f>
        <v>4.4546823987292434</v>
      </c>
      <c r="F504" s="16">
        <f t="shared" si="192"/>
        <v>4.4546823987292434</v>
      </c>
      <c r="G504" s="16">
        <f t="shared" si="192"/>
        <v>4.4546823987292434</v>
      </c>
      <c r="H504" s="16">
        <f t="shared" si="192"/>
        <v>4.4546823987292434</v>
      </c>
      <c r="I504" s="16">
        <f t="shared" si="192"/>
        <v>4.4546823987292434</v>
      </c>
      <c r="J504" s="16">
        <f t="shared" si="192"/>
        <v>4.4546823987292434</v>
      </c>
      <c r="K504" t="str">
        <f t="shared" si="191"/>
        <v>RSCGHPV130</v>
      </c>
      <c r="L504" t="s">
        <v>186</v>
      </c>
      <c r="N504" t="str">
        <f>$B$30</f>
        <v>RSCEHPV130</v>
      </c>
    </row>
    <row r="505" spans="2:14" x14ac:dyDescent="0.3">
      <c r="B505" s="15" t="s">
        <v>227</v>
      </c>
      <c r="C505" s="15" t="s">
        <v>172</v>
      </c>
      <c r="D505" s="15">
        <v>2030</v>
      </c>
      <c r="E505" s="16">
        <f t="shared" si="192"/>
        <v>4.4546823987292434</v>
      </c>
      <c r="F505" s="16">
        <f t="shared" si="192"/>
        <v>4.4546823987292434</v>
      </c>
      <c r="G505" s="16">
        <f t="shared" si="192"/>
        <v>4.4546823987292434</v>
      </c>
      <c r="H505" s="16">
        <f t="shared" si="192"/>
        <v>4.4546823987292434</v>
      </c>
      <c r="I505" s="16">
        <f t="shared" si="192"/>
        <v>4.4546823987292434</v>
      </c>
      <c r="J505" s="16">
        <f t="shared" si="192"/>
        <v>4.4546823987292434</v>
      </c>
      <c r="K505" t="str">
        <f t="shared" si="191"/>
        <v>RSCGHPV130</v>
      </c>
      <c r="L505" t="s">
        <v>186</v>
      </c>
      <c r="N505" t="str">
        <f t="shared" ref="N505:N507" si="193">$B$30</f>
        <v>RSCEHPV130</v>
      </c>
    </row>
    <row r="506" spans="2:14" x14ac:dyDescent="0.3">
      <c r="B506" s="15" t="s">
        <v>177</v>
      </c>
      <c r="C506" s="15" t="s">
        <v>172</v>
      </c>
      <c r="D506" s="15">
        <v>2030</v>
      </c>
      <c r="E506" s="16">
        <f t="shared" si="192"/>
        <v>4.4546823987292434</v>
      </c>
      <c r="F506" s="16">
        <f t="shared" si="192"/>
        <v>4.4546823987292434</v>
      </c>
      <c r="G506" s="16">
        <f t="shared" si="192"/>
        <v>4.4546823987292434</v>
      </c>
      <c r="H506" s="16">
        <f t="shared" si="192"/>
        <v>4.4546823987292434</v>
      </c>
      <c r="I506" s="16">
        <f t="shared" si="192"/>
        <v>4.4546823987292434</v>
      </c>
      <c r="J506" s="16">
        <f t="shared" si="192"/>
        <v>4.4546823987292434</v>
      </c>
      <c r="K506" t="str">
        <f t="shared" si="191"/>
        <v>RSCGHPV130</v>
      </c>
      <c r="L506" t="s">
        <v>186</v>
      </c>
      <c r="N506" t="str">
        <f t="shared" si="193"/>
        <v>RSCEHPV130</v>
      </c>
    </row>
    <row r="507" spans="2:14" x14ac:dyDescent="0.3">
      <c r="B507" s="15" t="s">
        <v>176</v>
      </c>
      <c r="C507" s="15" t="s">
        <v>172</v>
      </c>
      <c r="D507" s="15">
        <v>2030</v>
      </c>
      <c r="E507" s="16">
        <f t="shared" si="192"/>
        <v>4.4546823987292434</v>
      </c>
      <c r="F507" s="16">
        <f t="shared" si="192"/>
        <v>4.4546823987292434</v>
      </c>
      <c r="G507" s="16">
        <f t="shared" si="192"/>
        <v>4.4546823987292434</v>
      </c>
      <c r="H507" s="16">
        <f t="shared" si="192"/>
        <v>4.4546823987292434</v>
      </c>
      <c r="I507" s="16">
        <f t="shared" si="192"/>
        <v>4.4546823987292434</v>
      </c>
      <c r="J507" s="16">
        <f t="shared" si="192"/>
        <v>4.4546823987292434</v>
      </c>
      <c r="K507" t="str">
        <f t="shared" si="191"/>
        <v>RSCGHPV130</v>
      </c>
      <c r="L507" t="s">
        <v>186</v>
      </c>
      <c r="N507" t="str">
        <f t="shared" si="193"/>
        <v>RSCEHPV130</v>
      </c>
    </row>
    <row r="508" spans="2:14" x14ac:dyDescent="0.3">
      <c r="B508" s="15" t="s">
        <v>175</v>
      </c>
      <c r="C508" s="15" t="s">
        <v>172</v>
      </c>
      <c r="D508" s="15">
        <v>2030</v>
      </c>
      <c r="E508" s="16">
        <f t="shared" ref="E508:J511" si="194">_xlfn.XLOOKUP($K508,$B$2:$B$29,$E$2:$E$29)</f>
        <v>3.7</v>
      </c>
      <c r="F508" s="16">
        <f t="shared" si="194"/>
        <v>3.7</v>
      </c>
      <c r="G508" s="16">
        <f t="shared" si="194"/>
        <v>3.7</v>
      </c>
      <c r="H508" s="16">
        <f t="shared" si="194"/>
        <v>3.7</v>
      </c>
      <c r="I508" s="16">
        <f t="shared" si="194"/>
        <v>3.7</v>
      </c>
      <c r="J508" s="16">
        <f t="shared" si="194"/>
        <v>3.7</v>
      </c>
      <c r="K508" t="str">
        <f t="shared" si="191"/>
        <v>RSCGHPV130</v>
      </c>
      <c r="L508" t="s">
        <v>186</v>
      </c>
    </row>
    <row r="509" spans="2:14" x14ac:dyDescent="0.3">
      <c r="B509" s="15" t="s">
        <v>228</v>
      </c>
      <c r="C509" s="15" t="s">
        <v>172</v>
      </c>
      <c r="D509" s="15">
        <v>2030</v>
      </c>
      <c r="E509" s="16">
        <f t="shared" si="194"/>
        <v>3.7</v>
      </c>
      <c r="F509" s="16">
        <f t="shared" si="194"/>
        <v>3.7</v>
      </c>
      <c r="G509" s="16">
        <f t="shared" si="194"/>
        <v>3.7</v>
      </c>
      <c r="H509" s="16">
        <f t="shared" si="194"/>
        <v>3.7</v>
      </c>
      <c r="I509" s="16">
        <f t="shared" si="194"/>
        <v>3.7</v>
      </c>
      <c r="J509" s="16">
        <f t="shared" si="194"/>
        <v>3.7</v>
      </c>
      <c r="K509" t="str">
        <f t="shared" si="191"/>
        <v>RSCGHPV130</v>
      </c>
      <c r="L509" t="s">
        <v>186</v>
      </c>
    </row>
    <row r="510" spans="2:14" x14ac:dyDescent="0.3">
      <c r="B510" s="15" t="s">
        <v>174</v>
      </c>
      <c r="C510" s="15" t="s">
        <v>172</v>
      </c>
      <c r="D510" s="15">
        <v>2030</v>
      </c>
      <c r="E510" s="16">
        <f t="shared" si="194"/>
        <v>3.7</v>
      </c>
      <c r="F510" s="16">
        <f t="shared" si="194"/>
        <v>3.7</v>
      </c>
      <c r="G510" s="16">
        <f t="shared" si="194"/>
        <v>3.7</v>
      </c>
      <c r="H510" s="16">
        <f t="shared" si="194"/>
        <v>3.7</v>
      </c>
      <c r="I510" s="16">
        <f t="shared" si="194"/>
        <v>3.7</v>
      </c>
      <c r="J510" s="16">
        <f t="shared" si="194"/>
        <v>3.7</v>
      </c>
      <c r="K510" t="str">
        <f t="shared" si="191"/>
        <v>RSCGHPV130</v>
      </c>
      <c r="L510" t="s">
        <v>186</v>
      </c>
    </row>
    <row r="511" spans="2:14" x14ac:dyDescent="0.3">
      <c r="B511" s="14" t="s">
        <v>173</v>
      </c>
      <c r="C511" s="14" t="s">
        <v>172</v>
      </c>
      <c r="D511" s="15">
        <v>2030</v>
      </c>
      <c r="E511" s="20">
        <f t="shared" si="194"/>
        <v>3.7</v>
      </c>
      <c r="F511" s="20">
        <f t="shared" si="194"/>
        <v>3.7</v>
      </c>
      <c r="G511" s="20">
        <f t="shared" si="194"/>
        <v>3.7</v>
      </c>
      <c r="H511" s="20">
        <f t="shared" si="194"/>
        <v>3.7</v>
      </c>
      <c r="I511" s="20">
        <f t="shared" si="194"/>
        <v>3.7</v>
      </c>
      <c r="J511" s="20">
        <f t="shared" si="194"/>
        <v>3.7</v>
      </c>
      <c r="K511" t="str">
        <f t="shared" si="191"/>
        <v>RSCGHPV130</v>
      </c>
      <c r="L511" t="s">
        <v>186</v>
      </c>
    </row>
    <row r="512" spans="2:14" x14ac:dyDescent="0.3">
      <c r="B512" s="15" t="s">
        <v>223</v>
      </c>
      <c r="C512" s="15" t="s">
        <v>172</v>
      </c>
      <c r="D512" s="15">
        <v>2050</v>
      </c>
      <c r="E512" s="16">
        <f t="shared" ref="E512:J515" si="195">E520*$N512</f>
        <v>4.4400000000000004</v>
      </c>
      <c r="F512" s="16">
        <f t="shared" si="195"/>
        <v>4.4400000000000004</v>
      </c>
      <c r="G512" s="16">
        <f t="shared" si="195"/>
        <v>4.4400000000000004</v>
      </c>
      <c r="H512" s="16">
        <f t="shared" si="195"/>
        <v>4.4400000000000004</v>
      </c>
      <c r="I512" s="16">
        <f t="shared" si="195"/>
        <v>4.4400000000000004</v>
      </c>
      <c r="J512" s="16">
        <f t="shared" si="195"/>
        <v>4.4400000000000004</v>
      </c>
      <c r="K512" t="str">
        <f t="shared" si="191"/>
        <v>RSCGHPV130</v>
      </c>
      <c r="L512" t="s">
        <v>186</v>
      </c>
      <c r="N512">
        <v>1.2</v>
      </c>
    </row>
    <row r="513" spans="2:14" x14ac:dyDescent="0.3">
      <c r="B513" s="15" t="s">
        <v>226</v>
      </c>
      <c r="C513" s="15" t="s">
        <v>172</v>
      </c>
      <c r="D513" s="15">
        <v>2050</v>
      </c>
      <c r="E513" s="16">
        <f t="shared" si="195"/>
        <v>4.4400000000000004</v>
      </c>
      <c r="F513" s="16">
        <f t="shared" si="195"/>
        <v>4.4400000000000004</v>
      </c>
      <c r="G513" s="16">
        <f t="shared" si="195"/>
        <v>4.4400000000000004</v>
      </c>
      <c r="H513" s="16">
        <f t="shared" si="195"/>
        <v>4.4400000000000004</v>
      </c>
      <c r="I513" s="16">
        <f t="shared" si="195"/>
        <v>4.4400000000000004</v>
      </c>
      <c r="J513" s="16">
        <f t="shared" si="195"/>
        <v>4.4400000000000004</v>
      </c>
      <c r="K513" t="str">
        <f t="shared" si="191"/>
        <v>RSCGHPV130</v>
      </c>
      <c r="L513" t="s">
        <v>186</v>
      </c>
      <c r="N513">
        <v>1.2</v>
      </c>
    </row>
    <row r="514" spans="2:14" x14ac:dyDescent="0.3">
      <c r="B514" s="15" t="s">
        <v>224</v>
      </c>
      <c r="C514" s="15" t="s">
        <v>172</v>
      </c>
      <c r="D514" s="15">
        <v>2050</v>
      </c>
      <c r="E514" s="16">
        <f t="shared" si="195"/>
        <v>4.4400000000000004</v>
      </c>
      <c r="F514" s="16">
        <f t="shared" si="195"/>
        <v>4.4400000000000004</v>
      </c>
      <c r="G514" s="16">
        <f t="shared" si="195"/>
        <v>4.4400000000000004</v>
      </c>
      <c r="H514" s="16">
        <f t="shared" si="195"/>
        <v>4.4400000000000004</v>
      </c>
      <c r="I514" s="16">
        <f t="shared" si="195"/>
        <v>4.4400000000000004</v>
      </c>
      <c r="J514" s="16">
        <f t="shared" si="195"/>
        <v>4.4400000000000004</v>
      </c>
      <c r="K514" t="str">
        <f t="shared" si="191"/>
        <v>RSCGHPV130</v>
      </c>
      <c r="L514" t="s">
        <v>186</v>
      </c>
      <c r="N514">
        <v>1.2</v>
      </c>
    </row>
    <row r="515" spans="2:14" x14ac:dyDescent="0.3">
      <c r="B515" s="15" t="s">
        <v>225</v>
      </c>
      <c r="C515" s="15" t="s">
        <v>172</v>
      </c>
      <c r="D515" s="15">
        <v>2050</v>
      </c>
      <c r="E515" s="16">
        <f t="shared" si="195"/>
        <v>4.4400000000000004</v>
      </c>
      <c r="F515" s="16">
        <f t="shared" si="195"/>
        <v>4.4400000000000004</v>
      </c>
      <c r="G515" s="16">
        <f t="shared" si="195"/>
        <v>4.4400000000000004</v>
      </c>
      <c r="H515" s="16">
        <f t="shared" si="195"/>
        <v>4.4400000000000004</v>
      </c>
      <c r="I515" s="16">
        <f t="shared" si="195"/>
        <v>4.4400000000000004</v>
      </c>
      <c r="J515" s="16">
        <f t="shared" si="195"/>
        <v>4.4400000000000004</v>
      </c>
      <c r="K515" t="str">
        <f t="shared" si="191"/>
        <v>RSCGHPV130</v>
      </c>
      <c r="L515" t="s">
        <v>186</v>
      </c>
      <c r="N515">
        <v>1.2</v>
      </c>
    </row>
    <row r="516" spans="2:14" x14ac:dyDescent="0.3">
      <c r="B516" s="15" t="s">
        <v>178</v>
      </c>
      <c r="C516" s="15" t="s">
        <v>172</v>
      </c>
      <c r="D516" s="15">
        <v>2050</v>
      </c>
      <c r="E516" s="16">
        <f t="shared" ref="E516:J519" si="196">_xlfn.XLOOKUP($N516,$B$2:$B$35,$E$2:$E$35)</f>
        <v>4.4546823987292434</v>
      </c>
      <c r="F516" s="16">
        <f t="shared" si="196"/>
        <v>4.4546823987292434</v>
      </c>
      <c r="G516" s="16">
        <f t="shared" si="196"/>
        <v>4.4546823987292434</v>
      </c>
      <c r="H516" s="16">
        <f t="shared" si="196"/>
        <v>4.4546823987292434</v>
      </c>
      <c r="I516" s="16">
        <f t="shared" si="196"/>
        <v>4.4546823987292434</v>
      </c>
      <c r="J516" s="16">
        <f t="shared" si="196"/>
        <v>4.4546823987292434</v>
      </c>
      <c r="K516" t="str">
        <f t="shared" si="191"/>
        <v>RSCGHPV130</v>
      </c>
      <c r="L516" t="s">
        <v>186</v>
      </c>
      <c r="N516" t="str">
        <f>$B$30</f>
        <v>RSCEHPV130</v>
      </c>
    </row>
    <row r="517" spans="2:14" x14ac:dyDescent="0.3">
      <c r="B517" s="15" t="s">
        <v>227</v>
      </c>
      <c r="C517" s="15" t="s">
        <v>172</v>
      </c>
      <c r="D517" s="15">
        <v>2050</v>
      </c>
      <c r="E517" s="16">
        <f t="shared" si="196"/>
        <v>4.4546823987292434</v>
      </c>
      <c r="F517" s="16">
        <f t="shared" si="196"/>
        <v>4.4546823987292434</v>
      </c>
      <c r="G517" s="16">
        <f t="shared" si="196"/>
        <v>4.4546823987292434</v>
      </c>
      <c r="H517" s="16">
        <f t="shared" si="196"/>
        <v>4.4546823987292434</v>
      </c>
      <c r="I517" s="16">
        <f t="shared" si="196"/>
        <v>4.4546823987292434</v>
      </c>
      <c r="J517" s="16">
        <f t="shared" si="196"/>
        <v>4.4546823987292434</v>
      </c>
      <c r="K517" t="str">
        <f t="shared" si="191"/>
        <v>RSCGHPV130</v>
      </c>
      <c r="L517" t="s">
        <v>186</v>
      </c>
      <c r="N517" t="str">
        <f t="shared" ref="N517:N519" si="197">$B$30</f>
        <v>RSCEHPV130</v>
      </c>
    </row>
    <row r="518" spans="2:14" x14ac:dyDescent="0.3">
      <c r="B518" s="15" t="s">
        <v>177</v>
      </c>
      <c r="C518" s="15" t="s">
        <v>172</v>
      </c>
      <c r="D518" s="15">
        <v>2050</v>
      </c>
      <c r="E518" s="16">
        <f t="shared" si="196"/>
        <v>4.4546823987292434</v>
      </c>
      <c r="F518" s="16">
        <f t="shared" si="196"/>
        <v>4.4546823987292434</v>
      </c>
      <c r="G518" s="16">
        <f t="shared" si="196"/>
        <v>4.4546823987292434</v>
      </c>
      <c r="H518" s="16">
        <f t="shared" si="196"/>
        <v>4.4546823987292434</v>
      </c>
      <c r="I518" s="16">
        <f t="shared" si="196"/>
        <v>4.4546823987292434</v>
      </c>
      <c r="J518" s="16">
        <f t="shared" si="196"/>
        <v>4.4546823987292434</v>
      </c>
      <c r="K518" t="str">
        <f t="shared" si="191"/>
        <v>RSCGHPV130</v>
      </c>
      <c r="L518" t="s">
        <v>186</v>
      </c>
      <c r="N518" t="str">
        <f t="shared" si="197"/>
        <v>RSCEHPV130</v>
      </c>
    </row>
    <row r="519" spans="2:14" x14ac:dyDescent="0.3">
      <c r="B519" s="15" t="s">
        <v>176</v>
      </c>
      <c r="C519" s="15" t="s">
        <v>172</v>
      </c>
      <c r="D519" s="15">
        <v>2050</v>
      </c>
      <c r="E519" s="16">
        <f t="shared" si="196"/>
        <v>4.4546823987292434</v>
      </c>
      <c r="F519" s="16">
        <f t="shared" si="196"/>
        <v>4.4546823987292434</v>
      </c>
      <c r="G519" s="16">
        <f t="shared" si="196"/>
        <v>4.4546823987292434</v>
      </c>
      <c r="H519" s="16">
        <f t="shared" si="196"/>
        <v>4.4546823987292434</v>
      </c>
      <c r="I519" s="16">
        <f t="shared" si="196"/>
        <v>4.4546823987292434</v>
      </c>
      <c r="J519" s="16">
        <f t="shared" si="196"/>
        <v>4.4546823987292434</v>
      </c>
      <c r="K519" t="str">
        <f t="shared" si="191"/>
        <v>RSCGHPV130</v>
      </c>
      <c r="L519" t="s">
        <v>186</v>
      </c>
      <c r="N519" t="str">
        <f t="shared" si="197"/>
        <v>RSCEHPV130</v>
      </c>
    </row>
    <row r="520" spans="2:14" x14ac:dyDescent="0.3">
      <c r="B520" s="15" t="s">
        <v>175</v>
      </c>
      <c r="C520" s="15" t="s">
        <v>172</v>
      </c>
      <c r="D520" s="15">
        <v>2050</v>
      </c>
      <c r="E520" s="16">
        <f t="shared" ref="E520:J523" si="198">_xlfn.XLOOKUP($K520,$B$2:$B$29,$E$2:$E$29)</f>
        <v>3.7</v>
      </c>
      <c r="F520" s="16">
        <f t="shared" si="198"/>
        <v>3.7</v>
      </c>
      <c r="G520" s="16">
        <f t="shared" si="198"/>
        <v>3.7</v>
      </c>
      <c r="H520" s="16">
        <f t="shared" si="198"/>
        <v>3.7</v>
      </c>
      <c r="I520" s="16">
        <f t="shared" si="198"/>
        <v>3.7</v>
      </c>
      <c r="J520" s="16">
        <f t="shared" si="198"/>
        <v>3.7</v>
      </c>
      <c r="K520" t="str">
        <f t="shared" si="191"/>
        <v>RSCGHPV130</v>
      </c>
      <c r="L520" t="s">
        <v>186</v>
      </c>
    </row>
    <row r="521" spans="2:14" x14ac:dyDescent="0.3">
      <c r="B521" s="15" t="s">
        <v>228</v>
      </c>
      <c r="C521" s="15" t="s">
        <v>172</v>
      </c>
      <c r="D521" s="15">
        <v>2050</v>
      </c>
      <c r="E521" s="16">
        <f t="shared" si="198"/>
        <v>3.7</v>
      </c>
      <c r="F521" s="16">
        <f t="shared" si="198"/>
        <v>3.7</v>
      </c>
      <c r="G521" s="16">
        <f t="shared" si="198"/>
        <v>3.7</v>
      </c>
      <c r="H521" s="16">
        <f t="shared" si="198"/>
        <v>3.7</v>
      </c>
      <c r="I521" s="16">
        <f t="shared" si="198"/>
        <v>3.7</v>
      </c>
      <c r="J521" s="16">
        <f t="shared" si="198"/>
        <v>3.7</v>
      </c>
      <c r="K521" t="str">
        <f t="shared" si="191"/>
        <v>RSCGHPV130</v>
      </c>
      <c r="L521" t="s">
        <v>186</v>
      </c>
    </row>
    <row r="522" spans="2:14" x14ac:dyDescent="0.3">
      <c r="B522" s="15" t="s">
        <v>174</v>
      </c>
      <c r="C522" s="15" t="s">
        <v>172</v>
      </c>
      <c r="D522" s="15">
        <v>2050</v>
      </c>
      <c r="E522" s="16">
        <f t="shared" si="198"/>
        <v>3.7</v>
      </c>
      <c r="F522" s="16">
        <f t="shared" si="198"/>
        <v>3.7</v>
      </c>
      <c r="G522" s="16">
        <f t="shared" si="198"/>
        <v>3.7</v>
      </c>
      <c r="H522" s="16">
        <f t="shared" si="198"/>
        <v>3.7</v>
      </c>
      <c r="I522" s="16">
        <f t="shared" si="198"/>
        <v>3.7</v>
      </c>
      <c r="J522" s="16">
        <f t="shared" si="198"/>
        <v>3.7</v>
      </c>
      <c r="K522" t="str">
        <f t="shared" si="191"/>
        <v>RSCGHPV130</v>
      </c>
      <c r="L522" t="s">
        <v>186</v>
      </c>
    </row>
    <row r="523" spans="2:14" x14ac:dyDescent="0.3">
      <c r="B523" s="14" t="s">
        <v>173</v>
      </c>
      <c r="C523" s="14" t="s">
        <v>172</v>
      </c>
      <c r="D523" s="14">
        <v>2050</v>
      </c>
      <c r="E523" s="20">
        <f t="shared" si="198"/>
        <v>3.7</v>
      </c>
      <c r="F523" s="20">
        <f t="shared" si="198"/>
        <v>3.7</v>
      </c>
      <c r="G523" s="20">
        <f t="shared" si="198"/>
        <v>3.7</v>
      </c>
      <c r="H523" s="20">
        <f t="shared" si="198"/>
        <v>3.7</v>
      </c>
      <c r="I523" s="20">
        <f t="shared" si="198"/>
        <v>3.7</v>
      </c>
      <c r="J523" s="20">
        <f t="shared" si="198"/>
        <v>3.7</v>
      </c>
      <c r="K523" t="str">
        <f t="shared" si="191"/>
        <v>RSCGHPV130</v>
      </c>
      <c r="L523" t="s">
        <v>186</v>
      </c>
    </row>
    <row r="524" spans="2:14" x14ac:dyDescent="0.3">
      <c r="B524" s="15" t="s">
        <v>223</v>
      </c>
      <c r="C524" s="15" t="s">
        <v>172</v>
      </c>
      <c r="D524" s="15">
        <v>2030</v>
      </c>
      <c r="E524" s="16">
        <f t="shared" ref="E524:J527" si="199">E532*$N524</f>
        <v>5.3999999999999995</v>
      </c>
      <c r="F524" s="16">
        <f t="shared" si="199"/>
        <v>5.3999999999999995</v>
      </c>
      <c r="G524" s="16">
        <f t="shared" si="199"/>
        <v>5.3999999999999995</v>
      </c>
      <c r="H524" s="16">
        <f t="shared" si="199"/>
        <v>5.3999999999999995</v>
      </c>
      <c r="I524" s="16">
        <f t="shared" si="199"/>
        <v>5.3999999999999995</v>
      </c>
      <c r="J524" s="16">
        <f t="shared" si="199"/>
        <v>5.3999999999999995</v>
      </c>
      <c r="K524" t="str">
        <f>$B$22</f>
        <v>RSCGHPV230</v>
      </c>
      <c r="L524" t="s">
        <v>186</v>
      </c>
      <c r="N524">
        <v>1.2</v>
      </c>
    </row>
    <row r="525" spans="2:14" x14ac:dyDescent="0.3">
      <c r="B525" s="15" t="s">
        <v>226</v>
      </c>
      <c r="C525" s="15" t="s">
        <v>172</v>
      </c>
      <c r="D525" s="15">
        <v>2030</v>
      </c>
      <c r="E525" s="16">
        <f t="shared" si="199"/>
        <v>5.3999999999999995</v>
      </c>
      <c r="F525" s="16">
        <f t="shared" si="199"/>
        <v>5.3999999999999995</v>
      </c>
      <c r="G525" s="16">
        <f t="shared" si="199"/>
        <v>5.3999999999999995</v>
      </c>
      <c r="H525" s="16">
        <f t="shared" si="199"/>
        <v>5.3999999999999995</v>
      </c>
      <c r="I525" s="16">
        <f t="shared" si="199"/>
        <v>5.3999999999999995</v>
      </c>
      <c r="J525" s="16">
        <f t="shared" si="199"/>
        <v>5.3999999999999995</v>
      </c>
      <c r="K525" t="str">
        <f t="shared" ref="K525:K547" si="200">$B$22</f>
        <v>RSCGHPV230</v>
      </c>
      <c r="L525" t="s">
        <v>186</v>
      </c>
      <c r="N525">
        <v>1.2</v>
      </c>
    </row>
    <row r="526" spans="2:14" x14ac:dyDescent="0.3">
      <c r="B526" s="15" t="s">
        <v>224</v>
      </c>
      <c r="C526" s="15" t="s">
        <v>172</v>
      </c>
      <c r="D526" s="15">
        <v>2030</v>
      </c>
      <c r="E526" s="16">
        <f t="shared" si="199"/>
        <v>5.3999999999999995</v>
      </c>
      <c r="F526" s="16">
        <f t="shared" si="199"/>
        <v>5.3999999999999995</v>
      </c>
      <c r="G526" s="16">
        <f t="shared" si="199"/>
        <v>5.3999999999999995</v>
      </c>
      <c r="H526" s="16">
        <f t="shared" si="199"/>
        <v>5.3999999999999995</v>
      </c>
      <c r="I526" s="16">
        <f t="shared" si="199"/>
        <v>5.3999999999999995</v>
      </c>
      <c r="J526" s="16">
        <f t="shared" si="199"/>
        <v>5.3999999999999995</v>
      </c>
      <c r="K526" t="str">
        <f t="shared" si="200"/>
        <v>RSCGHPV230</v>
      </c>
      <c r="L526" t="s">
        <v>186</v>
      </c>
      <c r="N526">
        <v>1.2</v>
      </c>
    </row>
    <row r="527" spans="2:14" x14ac:dyDescent="0.3">
      <c r="B527" s="15" t="s">
        <v>225</v>
      </c>
      <c r="C527" s="15" t="s">
        <v>172</v>
      </c>
      <c r="D527" s="15">
        <v>2030</v>
      </c>
      <c r="E527" s="16">
        <f t="shared" si="199"/>
        <v>5.3999999999999995</v>
      </c>
      <c r="F527" s="16">
        <f t="shared" si="199"/>
        <v>5.3999999999999995</v>
      </c>
      <c r="G527" s="16">
        <f t="shared" si="199"/>
        <v>5.3999999999999995</v>
      </c>
      <c r="H527" s="16">
        <f t="shared" si="199"/>
        <v>5.3999999999999995</v>
      </c>
      <c r="I527" s="16">
        <f t="shared" si="199"/>
        <v>5.3999999999999995</v>
      </c>
      <c r="J527" s="16">
        <f t="shared" si="199"/>
        <v>5.3999999999999995</v>
      </c>
      <c r="K527" t="str">
        <f t="shared" si="200"/>
        <v>RSCGHPV230</v>
      </c>
      <c r="L527" t="s">
        <v>186</v>
      </c>
      <c r="N527">
        <v>1.2</v>
      </c>
    </row>
    <row r="528" spans="2:14" x14ac:dyDescent="0.3">
      <c r="B528" s="15" t="s">
        <v>178</v>
      </c>
      <c r="C528" s="15" t="s">
        <v>172</v>
      </c>
      <c r="D528" s="15">
        <v>2030</v>
      </c>
      <c r="E528" s="16">
        <f t="shared" ref="E528:J531" si="201">_xlfn.XLOOKUP($N528,$B$2:$B$35,$E$2:$E$35)</f>
        <v>6.3010310245183376</v>
      </c>
      <c r="F528" s="16">
        <f t="shared" si="201"/>
        <v>6.3010310245183376</v>
      </c>
      <c r="G528" s="16">
        <f t="shared" si="201"/>
        <v>6.3010310245183376</v>
      </c>
      <c r="H528" s="16">
        <f t="shared" si="201"/>
        <v>6.3010310245183376</v>
      </c>
      <c r="I528" s="16">
        <f t="shared" si="201"/>
        <v>6.3010310245183376</v>
      </c>
      <c r="J528" s="16">
        <f t="shared" si="201"/>
        <v>6.3010310245183376</v>
      </c>
      <c r="K528" t="str">
        <f t="shared" si="200"/>
        <v>RSCGHPV230</v>
      </c>
      <c r="L528" t="s">
        <v>186</v>
      </c>
      <c r="N528" t="str">
        <f>$B$31</f>
        <v>RSCEHPV230</v>
      </c>
    </row>
    <row r="529" spans="2:14" x14ac:dyDescent="0.3">
      <c r="B529" s="15" t="s">
        <v>227</v>
      </c>
      <c r="C529" s="15" t="s">
        <v>172</v>
      </c>
      <c r="D529" s="15">
        <v>2030</v>
      </c>
      <c r="E529" s="16">
        <f t="shared" si="201"/>
        <v>6.3010310245183376</v>
      </c>
      <c r="F529" s="16">
        <f t="shared" si="201"/>
        <v>6.3010310245183376</v>
      </c>
      <c r="G529" s="16">
        <f t="shared" si="201"/>
        <v>6.3010310245183376</v>
      </c>
      <c r="H529" s="16">
        <f t="shared" si="201"/>
        <v>6.3010310245183376</v>
      </c>
      <c r="I529" s="16">
        <f t="shared" si="201"/>
        <v>6.3010310245183376</v>
      </c>
      <c r="J529" s="16">
        <f t="shared" si="201"/>
        <v>6.3010310245183376</v>
      </c>
      <c r="K529" t="str">
        <f t="shared" si="200"/>
        <v>RSCGHPV230</v>
      </c>
      <c r="L529" t="s">
        <v>186</v>
      </c>
      <c r="N529" t="str">
        <f t="shared" ref="N529:N531" si="202">$B$31</f>
        <v>RSCEHPV230</v>
      </c>
    </row>
    <row r="530" spans="2:14" x14ac:dyDescent="0.3">
      <c r="B530" s="15" t="s">
        <v>177</v>
      </c>
      <c r="C530" s="15" t="s">
        <v>172</v>
      </c>
      <c r="D530" s="15">
        <v>2030</v>
      </c>
      <c r="E530" s="16">
        <f t="shared" si="201"/>
        <v>6.3010310245183376</v>
      </c>
      <c r="F530" s="16">
        <f t="shared" si="201"/>
        <v>6.3010310245183376</v>
      </c>
      <c r="G530" s="16">
        <f t="shared" si="201"/>
        <v>6.3010310245183376</v>
      </c>
      <c r="H530" s="16">
        <f t="shared" si="201"/>
        <v>6.3010310245183376</v>
      </c>
      <c r="I530" s="16">
        <f t="shared" si="201"/>
        <v>6.3010310245183376</v>
      </c>
      <c r="J530" s="16">
        <f t="shared" si="201"/>
        <v>6.3010310245183376</v>
      </c>
      <c r="K530" t="str">
        <f t="shared" si="200"/>
        <v>RSCGHPV230</v>
      </c>
      <c r="L530" t="s">
        <v>186</v>
      </c>
      <c r="N530" t="str">
        <f t="shared" si="202"/>
        <v>RSCEHPV230</v>
      </c>
    </row>
    <row r="531" spans="2:14" x14ac:dyDescent="0.3">
      <c r="B531" s="15" t="s">
        <v>176</v>
      </c>
      <c r="C531" s="15" t="s">
        <v>172</v>
      </c>
      <c r="D531" s="15">
        <v>2030</v>
      </c>
      <c r="E531" s="16">
        <f t="shared" si="201"/>
        <v>6.3010310245183376</v>
      </c>
      <c r="F531" s="16">
        <f t="shared" si="201"/>
        <v>6.3010310245183376</v>
      </c>
      <c r="G531" s="16">
        <f t="shared" si="201"/>
        <v>6.3010310245183376</v>
      </c>
      <c r="H531" s="16">
        <f t="shared" si="201"/>
        <v>6.3010310245183376</v>
      </c>
      <c r="I531" s="16">
        <f t="shared" si="201"/>
        <v>6.3010310245183376</v>
      </c>
      <c r="J531" s="16">
        <f t="shared" si="201"/>
        <v>6.3010310245183376</v>
      </c>
      <c r="K531" t="str">
        <f t="shared" si="200"/>
        <v>RSCGHPV230</v>
      </c>
      <c r="L531" t="s">
        <v>186</v>
      </c>
      <c r="N531" t="str">
        <f t="shared" si="202"/>
        <v>RSCEHPV230</v>
      </c>
    </row>
    <row r="532" spans="2:14" x14ac:dyDescent="0.3">
      <c r="B532" s="15" t="s">
        <v>175</v>
      </c>
      <c r="C532" s="15" t="s">
        <v>172</v>
      </c>
      <c r="D532" s="15">
        <v>2030</v>
      </c>
      <c r="E532" s="16">
        <f t="shared" ref="E532:J535" si="203">_xlfn.XLOOKUP($K532,$B$2:$B$29,$E$2:$E$29)</f>
        <v>4.5</v>
      </c>
      <c r="F532" s="16">
        <f t="shared" si="203"/>
        <v>4.5</v>
      </c>
      <c r="G532" s="16">
        <f t="shared" si="203"/>
        <v>4.5</v>
      </c>
      <c r="H532" s="16">
        <f t="shared" si="203"/>
        <v>4.5</v>
      </c>
      <c r="I532" s="16">
        <f t="shared" si="203"/>
        <v>4.5</v>
      </c>
      <c r="J532" s="16">
        <f t="shared" si="203"/>
        <v>4.5</v>
      </c>
      <c r="K532" t="str">
        <f t="shared" si="200"/>
        <v>RSCGHPV230</v>
      </c>
      <c r="L532" t="s">
        <v>186</v>
      </c>
    </row>
    <row r="533" spans="2:14" x14ac:dyDescent="0.3">
      <c r="B533" s="15" t="s">
        <v>228</v>
      </c>
      <c r="C533" s="15" t="s">
        <v>172</v>
      </c>
      <c r="D533" s="15">
        <v>2030</v>
      </c>
      <c r="E533" s="16">
        <f t="shared" si="203"/>
        <v>4.5</v>
      </c>
      <c r="F533" s="16">
        <f t="shared" si="203"/>
        <v>4.5</v>
      </c>
      <c r="G533" s="16">
        <f t="shared" si="203"/>
        <v>4.5</v>
      </c>
      <c r="H533" s="16">
        <f t="shared" si="203"/>
        <v>4.5</v>
      </c>
      <c r="I533" s="16">
        <f t="shared" si="203"/>
        <v>4.5</v>
      </c>
      <c r="J533" s="16">
        <f t="shared" si="203"/>
        <v>4.5</v>
      </c>
      <c r="K533" t="str">
        <f t="shared" si="200"/>
        <v>RSCGHPV230</v>
      </c>
      <c r="L533" t="s">
        <v>186</v>
      </c>
    </row>
    <row r="534" spans="2:14" x14ac:dyDescent="0.3">
      <c r="B534" s="15" t="s">
        <v>174</v>
      </c>
      <c r="C534" s="15" t="s">
        <v>172</v>
      </c>
      <c r="D534" s="15">
        <v>2030</v>
      </c>
      <c r="E534" s="16">
        <f t="shared" si="203"/>
        <v>4.5</v>
      </c>
      <c r="F534" s="16">
        <f t="shared" si="203"/>
        <v>4.5</v>
      </c>
      <c r="G534" s="16">
        <f t="shared" si="203"/>
        <v>4.5</v>
      </c>
      <c r="H534" s="16">
        <f t="shared" si="203"/>
        <v>4.5</v>
      </c>
      <c r="I534" s="16">
        <f t="shared" si="203"/>
        <v>4.5</v>
      </c>
      <c r="J534" s="16">
        <f t="shared" si="203"/>
        <v>4.5</v>
      </c>
      <c r="K534" t="str">
        <f t="shared" si="200"/>
        <v>RSCGHPV230</v>
      </c>
      <c r="L534" t="s">
        <v>186</v>
      </c>
    </row>
    <row r="535" spans="2:14" x14ac:dyDescent="0.3">
      <c r="B535" s="14" t="s">
        <v>173</v>
      </c>
      <c r="C535" s="14" t="s">
        <v>172</v>
      </c>
      <c r="D535" s="15">
        <v>2030</v>
      </c>
      <c r="E535" s="20">
        <f t="shared" si="203"/>
        <v>4.5</v>
      </c>
      <c r="F535" s="20">
        <f t="shared" si="203"/>
        <v>4.5</v>
      </c>
      <c r="G535" s="20">
        <f t="shared" si="203"/>
        <v>4.5</v>
      </c>
      <c r="H535" s="20">
        <f t="shared" si="203"/>
        <v>4.5</v>
      </c>
      <c r="I535" s="20">
        <f t="shared" si="203"/>
        <v>4.5</v>
      </c>
      <c r="J535" s="20">
        <f t="shared" si="203"/>
        <v>4.5</v>
      </c>
      <c r="K535" t="str">
        <f t="shared" si="200"/>
        <v>RSCGHPV230</v>
      </c>
      <c r="L535" t="s">
        <v>186</v>
      </c>
    </row>
    <row r="536" spans="2:14" x14ac:dyDescent="0.3">
      <c r="B536" s="15" t="s">
        <v>223</v>
      </c>
      <c r="C536" s="15" t="s">
        <v>172</v>
      </c>
      <c r="D536" s="15">
        <v>2050</v>
      </c>
      <c r="E536" s="16">
        <f t="shared" ref="E536:J539" si="204">E544*$N536</f>
        <v>5.3999999999999995</v>
      </c>
      <c r="F536" s="16">
        <f t="shared" si="204"/>
        <v>5.3999999999999995</v>
      </c>
      <c r="G536" s="16">
        <f t="shared" si="204"/>
        <v>5.3999999999999995</v>
      </c>
      <c r="H536" s="16">
        <f t="shared" si="204"/>
        <v>5.3999999999999995</v>
      </c>
      <c r="I536" s="16">
        <f t="shared" si="204"/>
        <v>5.3999999999999995</v>
      </c>
      <c r="J536" s="16">
        <f t="shared" si="204"/>
        <v>5.3999999999999995</v>
      </c>
      <c r="K536" t="str">
        <f t="shared" si="200"/>
        <v>RSCGHPV230</v>
      </c>
      <c r="L536" t="s">
        <v>186</v>
      </c>
      <c r="N536">
        <v>1.2</v>
      </c>
    </row>
    <row r="537" spans="2:14" x14ac:dyDescent="0.3">
      <c r="B537" s="15" t="s">
        <v>226</v>
      </c>
      <c r="C537" s="15" t="s">
        <v>172</v>
      </c>
      <c r="D537" s="15">
        <v>2050</v>
      </c>
      <c r="E537" s="16">
        <f t="shared" si="204"/>
        <v>5.3999999999999995</v>
      </c>
      <c r="F537" s="16">
        <f t="shared" si="204"/>
        <v>5.3999999999999995</v>
      </c>
      <c r="G537" s="16">
        <f t="shared" si="204"/>
        <v>5.3999999999999995</v>
      </c>
      <c r="H537" s="16">
        <f t="shared" si="204"/>
        <v>5.3999999999999995</v>
      </c>
      <c r="I537" s="16">
        <f t="shared" si="204"/>
        <v>5.3999999999999995</v>
      </c>
      <c r="J537" s="16">
        <f t="shared" si="204"/>
        <v>5.3999999999999995</v>
      </c>
      <c r="K537" t="str">
        <f t="shared" si="200"/>
        <v>RSCGHPV230</v>
      </c>
      <c r="L537" t="s">
        <v>186</v>
      </c>
      <c r="N537">
        <v>1.2</v>
      </c>
    </row>
    <row r="538" spans="2:14" x14ac:dyDescent="0.3">
      <c r="B538" s="15" t="s">
        <v>224</v>
      </c>
      <c r="C538" s="15" t="s">
        <v>172</v>
      </c>
      <c r="D538" s="15">
        <v>2050</v>
      </c>
      <c r="E538" s="16">
        <f t="shared" si="204"/>
        <v>5.3999999999999995</v>
      </c>
      <c r="F538" s="16">
        <f t="shared" si="204"/>
        <v>5.3999999999999995</v>
      </c>
      <c r="G538" s="16">
        <f t="shared" si="204"/>
        <v>5.3999999999999995</v>
      </c>
      <c r="H538" s="16">
        <f t="shared" si="204"/>
        <v>5.3999999999999995</v>
      </c>
      <c r="I538" s="16">
        <f t="shared" si="204"/>
        <v>5.3999999999999995</v>
      </c>
      <c r="J538" s="16">
        <f t="shared" si="204"/>
        <v>5.3999999999999995</v>
      </c>
      <c r="K538" t="str">
        <f t="shared" si="200"/>
        <v>RSCGHPV230</v>
      </c>
      <c r="L538" t="s">
        <v>186</v>
      </c>
      <c r="N538">
        <v>1.2</v>
      </c>
    </row>
    <row r="539" spans="2:14" x14ac:dyDescent="0.3">
      <c r="B539" s="15" t="s">
        <v>225</v>
      </c>
      <c r="C539" s="15" t="s">
        <v>172</v>
      </c>
      <c r="D539" s="15">
        <v>2050</v>
      </c>
      <c r="E539" s="16">
        <f t="shared" si="204"/>
        <v>5.3999999999999995</v>
      </c>
      <c r="F539" s="16">
        <f t="shared" si="204"/>
        <v>5.3999999999999995</v>
      </c>
      <c r="G539" s="16">
        <f t="shared" si="204"/>
        <v>5.3999999999999995</v>
      </c>
      <c r="H539" s="16">
        <f t="shared" si="204"/>
        <v>5.3999999999999995</v>
      </c>
      <c r="I539" s="16">
        <f t="shared" si="204"/>
        <v>5.3999999999999995</v>
      </c>
      <c r="J539" s="16">
        <f t="shared" si="204"/>
        <v>5.3999999999999995</v>
      </c>
      <c r="K539" t="str">
        <f t="shared" si="200"/>
        <v>RSCGHPV230</v>
      </c>
      <c r="L539" t="s">
        <v>186</v>
      </c>
      <c r="N539">
        <v>1.2</v>
      </c>
    </row>
    <row r="540" spans="2:14" x14ac:dyDescent="0.3">
      <c r="B540" s="15" t="s">
        <v>178</v>
      </c>
      <c r="C540" s="15" t="s">
        <v>172</v>
      </c>
      <c r="D540" s="15">
        <v>2050</v>
      </c>
      <c r="E540" s="16">
        <f t="shared" ref="E540:J543" si="205">_xlfn.XLOOKUP($N540,$B$2:$B$35,$E$2:$E$35)</f>
        <v>6.3010310245183376</v>
      </c>
      <c r="F540" s="16">
        <f t="shared" si="205"/>
        <v>6.3010310245183376</v>
      </c>
      <c r="G540" s="16">
        <f t="shared" si="205"/>
        <v>6.3010310245183376</v>
      </c>
      <c r="H540" s="16">
        <f t="shared" si="205"/>
        <v>6.3010310245183376</v>
      </c>
      <c r="I540" s="16">
        <f t="shared" si="205"/>
        <v>6.3010310245183376</v>
      </c>
      <c r="J540" s="16">
        <f t="shared" si="205"/>
        <v>6.3010310245183376</v>
      </c>
      <c r="K540" t="str">
        <f t="shared" si="200"/>
        <v>RSCGHPV230</v>
      </c>
      <c r="L540" t="s">
        <v>186</v>
      </c>
      <c r="N540" t="str">
        <f>$B$31</f>
        <v>RSCEHPV230</v>
      </c>
    </row>
    <row r="541" spans="2:14" x14ac:dyDescent="0.3">
      <c r="B541" s="15" t="s">
        <v>227</v>
      </c>
      <c r="C541" s="15" t="s">
        <v>172</v>
      </c>
      <c r="D541" s="15">
        <v>2050</v>
      </c>
      <c r="E541" s="16">
        <f t="shared" si="205"/>
        <v>6.3010310245183376</v>
      </c>
      <c r="F541" s="16">
        <f t="shared" si="205"/>
        <v>6.3010310245183376</v>
      </c>
      <c r="G541" s="16">
        <f t="shared" si="205"/>
        <v>6.3010310245183376</v>
      </c>
      <c r="H541" s="16">
        <f t="shared" si="205"/>
        <v>6.3010310245183376</v>
      </c>
      <c r="I541" s="16">
        <f t="shared" si="205"/>
        <v>6.3010310245183376</v>
      </c>
      <c r="J541" s="16">
        <f t="shared" si="205"/>
        <v>6.3010310245183376</v>
      </c>
      <c r="K541" t="str">
        <f t="shared" si="200"/>
        <v>RSCGHPV230</v>
      </c>
      <c r="L541" t="s">
        <v>186</v>
      </c>
      <c r="N541" t="str">
        <f t="shared" ref="N541:N543" si="206">$B$31</f>
        <v>RSCEHPV230</v>
      </c>
    </row>
    <row r="542" spans="2:14" x14ac:dyDescent="0.3">
      <c r="B542" s="15" t="s">
        <v>177</v>
      </c>
      <c r="C542" s="15" t="s">
        <v>172</v>
      </c>
      <c r="D542" s="15">
        <v>2050</v>
      </c>
      <c r="E542" s="16">
        <f t="shared" si="205"/>
        <v>6.3010310245183376</v>
      </c>
      <c r="F542" s="16">
        <f t="shared" si="205"/>
        <v>6.3010310245183376</v>
      </c>
      <c r="G542" s="16">
        <f t="shared" si="205"/>
        <v>6.3010310245183376</v>
      </c>
      <c r="H542" s="16">
        <f t="shared" si="205"/>
        <v>6.3010310245183376</v>
      </c>
      <c r="I542" s="16">
        <f t="shared" si="205"/>
        <v>6.3010310245183376</v>
      </c>
      <c r="J542" s="16">
        <f t="shared" si="205"/>
        <v>6.3010310245183376</v>
      </c>
      <c r="K542" t="str">
        <f t="shared" si="200"/>
        <v>RSCGHPV230</v>
      </c>
      <c r="L542" t="s">
        <v>186</v>
      </c>
      <c r="N542" t="str">
        <f t="shared" si="206"/>
        <v>RSCEHPV230</v>
      </c>
    </row>
    <row r="543" spans="2:14" x14ac:dyDescent="0.3">
      <c r="B543" s="15" t="s">
        <v>176</v>
      </c>
      <c r="C543" s="15" t="s">
        <v>172</v>
      </c>
      <c r="D543" s="15">
        <v>2050</v>
      </c>
      <c r="E543" s="16">
        <f t="shared" si="205"/>
        <v>6.3010310245183376</v>
      </c>
      <c r="F543" s="16">
        <f t="shared" si="205"/>
        <v>6.3010310245183376</v>
      </c>
      <c r="G543" s="16">
        <f t="shared" si="205"/>
        <v>6.3010310245183376</v>
      </c>
      <c r="H543" s="16">
        <f t="shared" si="205"/>
        <v>6.3010310245183376</v>
      </c>
      <c r="I543" s="16">
        <f t="shared" si="205"/>
        <v>6.3010310245183376</v>
      </c>
      <c r="J543" s="16">
        <f t="shared" si="205"/>
        <v>6.3010310245183376</v>
      </c>
      <c r="K543" t="str">
        <f t="shared" si="200"/>
        <v>RSCGHPV230</v>
      </c>
      <c r="L543" t="s">
        <v>186</v>
      </c>
      <c r="N543" t="str">
        <f t="shared" si="206"/>
        <v>RSCEHPV230</v>
      </c>
    </row>
    <row r="544" spans="2:14" x14ac:dyDescent="0.3">
      <c r="B544" s="15" t="s">
        <v>175</v>
      </c>
      <c r="C544" s="15" t="s">
        <v>172</v>
      </c>
      <c r="D544" s="15">
        <v>2050</v>
      </c>
      <c r="E544" s="16">
        <f t="shared" ref="E544:J547" si="207">_xlfn.XLOOKUP($K544,$B$2:$B$29,$E$2:$E$29)</f>
        <v>4.5</v>
      </c>
      <c r="F544" s="16">
        <f t="shared" si="207"/>
        <v>4.5</v>
      </c>
      <c r="G544" s="16">
        <f t="shared" si="207"/>
        <v>4.5</v>
      </c>
      <c r="H544" s="16">
        <f t="shared" si="207"/>
        <v>4.5</v>
      </c>
      <c r="I544" s="16">
        <f t="shared" si="207"/>
        <v>4.5</v>
      </c>
      <c r="J544" s="16">
        <f t="shared" si="207"/>
        <v>4.5</v>
      </c>
      <c r="K544" t="str">
        <f t="shared" si="200"/>
        <v>RSCGHPV230</v>
      </c>
      <c r="L544" t="s">
        <v>186</v>
      </c>
    </row>
    <row r="545" spans="2:12" x14ac:dyDescent="0.3">
      <c r="B545" s="15" t="s">
        <v>228</v>
      </c>
      <c r="C545" s="15" t="s">
        <v>172</v>
      </c>
      <c r="D545" s="15">
        <v>2050</v>
      </c>
      <c r="E545" s="16">
        <f t="shared" si="207"/>
        <v>4.5</v>
      </c>
      <c r="F545" s="16">
        <f t="shared" si="207"/>
        <v>4.5</v>
      </c>
      <c r="G545" s="16">
        <f t="shared" si="207"/>
        <v>4.5</v>
      </c>
      <c r="H545" s="16">
        <f t="shared" si="207"/>
        <v>4.5</v>
      </c>
      <c r="I545" s="16">
        <f t="shared" si="207"/>
        <v>4.5</v>
      </c>
      <c r="J545" s="16">
        <f t="shared" si="207"/>
        <v>4.5</v>
      </c>
      <c r="K545" t="str">
        <f t="shared" si="200"/>
        <v>RSCGHPV230</v>
      </c>
      <c r="L545" t="s">
        <v>186</v>
      </c>
    </row>
    <row r="546" spans="2:12" x14ac:dyDescent="0.3">
      <c r="B546" s="15" t="s">
        <v>174</v>
      </c>
      <c r="C546" s="15" t="s">
        <v>172</v>
      </c>
      <c r="D546" s="15">
        <v>2050</v>
      </c>
      <c r="E546" s="16">
        <f t="shared" si="207"/>
        <v>4.5</v>
      </c>
      <c r="F546" s="16">
        <f t="shared" si="207"/>
        <v>4.5</v>
      </c>
      <c r="G546" s="16">
        <f t="shared" si="207"/>
        <v>4.5</v>
      </c>
      <c r="H546" s="16">
        <f t="shared" si="207"/>
        <v>4.5</v>
      </c>
      <c r="I546" s="16">
        <f t="shared" si="207"/>
        <v>4.5</v>
      </c>
      <c r="J546" s="16">
        <f t="shared" si="207"/>
        <v>4.5</v>
      </c>
      <c r="K546" t="str">
        <f t="shared" si="200"/>
        <v>RSCGHPV230</v>
      </c>
      <c r="L546" t="s">
        <v>186</v>
      </c>
    </row>
    <row r="547" spans="2:12" x14ac:dyDescent="0.3">
      <c r="B547" s="14" t="s">
        <v>173</v>
      </c>
      <c r="C547" s="14" t="s">
        <v>172</v>
      </c>
      <c r="D547" s="14">
        <v>2050</v>
      </c>
      <c r="E547" s="20">
        <f t="shared" si="207"/>
        <v>4.5</v>
      </c>
      <c r="F547" s="20">
        <f t="shared" si="207"/>
        <v>4.5</v>
      </c>
      <c r="G547" s="20">
        <f t="shared" si="207"/>
        <v>4.5</v>
      </c>
      <c r="H547" s="20">
        <f t="shared" si="207"/>
        <v>4.5</v>
      </c>
      <c r="I547" s="20">
        <f t="shared" si="207"/>
        <v>4.5</v>
      </c>
      <c r="J547" s="20">
        <f t="shared" si="207"/>
        <v>4.5</v>
      </c>
      <c r="K547" t="str">
        <f t="shared" si="200"/>
        <v>RSCGHPV230</v>
      </c>
      <c r="L547" t="s">
        <v>186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FB9A3C20-DA83-40CC-A494-F4C992186D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200F2-9C73-4FF5-9FA8-779237500060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3.xml><?xml version="1.0" encoding="utf-8"?>
<ds:datastoreItem xmlns:ds="http://schemas.openxmlformats.org/officeDocument/2006/customXml" ds:itemID="{5A3260B6-5917-4986-9E5F-721ED7B84179}"/>
</file>

<file path=customXml/itemProps4.xml><?xml version="1.0" encoding="utf-8"?>
<ds:datastoreItem xmlns:ds="http://schemas.openxmlformats.org/officeDocument/2006/customXml" ds:itemID="{FC16B292-2616-4AC0-9CF2-83BB1574A47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RES HP EFF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Pied</dc:creator>
  <cp:lastModifiedBy>Romain Chaffanjon</cp:lastModifiedBy>
  <dcterms:created xsi:type="dcterms:W3CDTF">2015-06-05T18:19:34Z</dcterms:created>
  <dcterms:modified xsi:type="dcterms:W3CDTF">2023-12-13T21:45:54Z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MediaServiceImageTags">
    <vt:lpwstr/>
  </property>
  <property fmtid="{D5CDD505-2E9C-101B-9397-08002B2CF9AE}" pid="4" name="TaxKeyword">
    <vt:lpwstr/>
  </property>
</Properties>
</file>