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VEDA\Veda_models\COMET_NYC_v15.0.9\SubRES_TMPL\"/>
    </mc:Choice>
  </mc:AlternateContent>
  <xr:revisionPtr revIDLastSave="0" documentId="13_ncr:1_{7327098D-6911-41BB-8477-515FDCB8B228}" xr6:coauthVersionLast="47" xr6:coauthVersionMax="47" xr10:uidLastSave="{00000000-0000-0000-0000-000000000000}"/>
  <bookViews>
    <workbookView xWindow="2688" yWindow="2688" windowWidth="17280" windowHeight="9024" activeTab="1" xr2:uid="{00000000-000D-0000-FFFF-FFFF00000000}"/>
  </bookViews>
  <sheets>
    <sheet name="BY" sheetId="3" r:id="rId1"/>
    <sheet name="UPD" sheetId="2" r:id="rId2"/>
    <sheet name="TechSelect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" l="1"/>
  <c r="G15" i="2"/>
  <c r="G5" i="2"/>
  <c r="G6" i="2"/>
  <c r="G7" i="2"/>
  <c r="G8" i="2"/>
  <c r="G9" i="2"/>
  <c r="G10" i="2"/>
  <c r="G11" i="2"/>
  <c r="G12" i="2"/>
  <c r="G13" i="2"/>
  <c r="G14" i="2"/>
  <c r="G16" i="2"/>
  <c r="G17" i="2"/>
  <c r="G18" i="2"/>
  <c r="G19" i="2"/>
  <c r="G20" i="2"/>
  <c r="G21" i="2"/>
  <c r="G22" i="2"/>
  <c r="G23" i="2"/>
  <c r="G24" i="2"/>
  <c r="G25" i="2"/>
  <c r="G4" i="2"/>
</calcChain>
</file>

<file path=xl/sharedStrings.xml><?xml version="1.0" encoding="utf-8"?>
<sst xmlns="http://schemas.openxmlformats.org/spreadsheetml/2006/main" count="277" uniqueCount="51">
  <si>
    <t>~TFM_AVA</t>
  </si>
  <si>
    <t>PSET_SET</t>
  </si>
  <si>
    <t>PSET_PN</t>
  </si>
  <si>
    <t>PSET_PD</t>
  </si>
  <si>
    <t>PSET_CO</t>
  </si>
  <si>
    <t>PSET_CI</t>
  </si>
  <si>
    <t>R0</t>
  </si>
  <si>
    <t>R1</t>
  </si>
  <si>
    <t>R2</t>
  </si>
  <si>
    <t>R3</t>
  </si>
  <si>
    <t>R4</t>
  </si>
  <si>
    <t>R5</t>
  </si>
  <si>
    <t>R6</t>
  </si>
  <si>
    <t>PREFN</t>
  </si>
  <si>
    <t>~TFM_FILL</t>
  </si>
  <si>
    <t>Operation_Sum_Avg_Count</t>
  </si>
  <si>
    <t>Scenario Name</t>
  </si>
  <si>
    <t>Year</t>
  </si>
  <si>
    <t>Attribute</t>
  </si>
  <si>
    <t>A</t>
  </si>
  <si>
    <t>BASE</t>
  </si>
  <si>
    <t>~TFM_UPD</t>
  </si>
  <si>
    <t>TimeSlice</t>
  </si>
  <si>
    <t>LimType</t>
  </si>
  <si>
    <t>Pset_Set</t>
  </si>
  <si>
    <t>Pset_PN</t>
  </si>
  <si>
    <t>Pset_PD</t>
  </si>
  <si>
    <t>Cset_Set</t>
  </si>
  <si>
    <t>Cset_CN</t>
  </si>
  <si>
    <t>Cset_CD</t>
  </si>
  <si>
    <t>OIL</t>
  </si>
  <si>
    <t>NGA</t>
  </si>
  <si>
    <t>ELC</t>
  </si>
  <si>
    <t>NGL</t>
  </si>
  <si>
    <t>DSH_E</t>
  </si>
  <si>
    <t>RFL_E</t>
  </si>
  <si>
    <t>GSC_E</t>
  </si>
  <si>
    <t>GSR_E</t>
  </si>
  <si>
    <t>DSL_E</t>
  </si>
  <si>
    <t>DSU_E</t>
  </si>
  <si>
    <t>PREFE</t>
  </si>
  <si>
    <t>DSH_N</t>
  </si>
  <si>
    <t>RFL_N</t>
  </si>
  <si>
    <t>GSC_N</t>
  </si>
  <si>
    <t>GSR_N</t>
  </si>
  <si>
    <t>DSL_N</t>
  </si>
  <si>
    <t>DSU_N</t>
  </si>
  <si>
    <t>Share</t>
  </si>
  <si>
    <t>EFF</t>
  </si>
  <si>
    <t>UP</t>
  </si>
  <si>
    <t>DummyREF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</si>
</sst>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2"/>
      <name val="Arial"/>
      <family val="2"/>
    </font>
    <font>
      <sz val="12"/>
      <color indexed="53"/>
      <name val="Arial"/>
      <family val="2"/>
    </font>
    <font>
      <b/>
      <sz val="10"/>
      <name val="Arial"/>
      <family val="2"/>
    </font>
    <font>
      <b/>
      <sz val="10"/>
      <color rgb="FF3264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4C8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3" fillId="0" borderId="0" xfId="2" applyFont="1"/>
    <xf numFmtId="0" fontId="2" fillId="0" borderId="0" xfId="2"/>
    <xf numFmtId="0" fontId="4" fillId="0" borderId="0" xfId="2" applyFont="1"/>
    <xf numFmtId="0" fontId="5" fillId="2" borderId="1" xfId="2" applyFont="1" applyFill="1" applyBorder="1"/>
    <xf numFmtId="0" fontId="5" fillId="2" borderId="2" xfId="2" applyFont="1" applyFill="1" applyBorder="1"/>
    <xf numFmtId="0" fontId="2" fillId="2" borderId="1" xfId="2" applyFill="1" applyBorder="1"/>
    <xf numFmtId="0" fontId="2" fillId="4" borderId="0" xfId="2" applyFill="1"/>
    <xf numFmtId="0" fontId="0" fillId="4" borderId="0" xfId="0" applyFill="1"/>
    <xf numFmtId="43" fontId="2" fillId="3" borderId="0" xfId="1" applyFont="1" applyFill="1"/>
    <xf numFmtId="0" fontId="2" fillId="4" borderId="0" xfId="0" applyFont="1" applyFill="1" applyAlignment="1">
      <alignment vertical="center"/>
    </xf>
    <xf numFmtId="0" fontId="6" fillId="0" borderId="0" xfId="0" applyFont="1"/>
    <xf numFmtId="0" fontId="5" fillId="5" borderId="1" xfId="2" applyFont="1" applyFill="1" applyBorder="1"/>
    <xf numFmtId="0" fontId="2" fillId="4" borderId="0" xfId="4" applyFill="1" applyAlignment="1">
      <alignment horizontal="left" vertical="center" wrapText="1"/>
    </xf>
    <xf numFmtId="0" fontId="2" fillId="4" borderId="0" xfId="4" applyFill="1" applyAlignment="1">
      <alignment wrapText="1"/>
    </xf>
    <xf numFmtId="0" fontId="2" fillId="4" borderId="0" xfId="2" applyFill="1" applyAlignment="1">
      <alignment horizontal="center" vertical="center" wrapText="1"/>
    </xf>
    <xf numFmtId="2" fontId="5" fillId="6" borderId="0" xfId="0" applyNumberFormat="1" applyFont="1" applyFill="1"/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5" borderId="1" xfId="0" applyFont="1" applyFill="1" applyBorder="1"/>
    <xf numFmtId="0" fontId="2" fillId="5" borderId="1" xfId="2" applyFill="1" applyBorder="1"/>
    <xf numFmtId="2" fontId="0" fillId="4" borderId="0" xfId="0" applyNumberFormat="1" applyFill="1"/>
  </cellXfs>
  <cellStyles count="5">
    <cellStyle name="Comma" xfId="1" builtinId="3"/>
    <cellStyle name="Normal" xfId="0" builtinId="0"/>
    <cellStyle name="Normal 10" xfId="2" xr:uid="{A3F60722-565A-42E4-831E-B8AE785D08F5}"/>
    <cellStyle name="Normal 10 2" xfId="4" xr:uid="{640D877D-CAFE-43DB-85E8-A7CDC3B69C6F}"/>
    <cellStyle name="Normal 2 2" xfId="3" xr:uid="{C473B84D-5439-417B-A76F-8B8672A7C0C1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9E7DE-BDAF-465F-B24E-9DFB810AB910}">
  <dimension ref="B2:Q26"/>
  <sheetViews>
    <sheetView workbookViewId="0">
      <selection activeCell="H27" sqref="H27"/>
    </sheetView>
  </sheetViews>
  <sheetFormatPr defaultRowHeight="14.4" x14ac:dyDescent="0.3"/>
  <sheetData>
    <row r="2" spans="2:17" x14ac:dyDescent="0.3">
      <c r="B2" s="11" t="s">
        <v>14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2:17" ht="15" thickBot="1" x14ac:dyDescent="0.35">
      <c r="B3" s="12" t="s">
        <v>15</v>
      </c>
      <c r="C3" s="12" t="s">
        <v>16</v>
      </c>
      <c r="D3" s="12" t="s">
        <v>2</v>
      </c>
      <c r="E3" s="12" t="s">
        <v>5</v>
      </c>
      <c r="F3" s="12" t="s">
        <v>4</v>
      </c>
      <c r="G3" s="12" t="s">
        <v>28</v>
      </c>
      <c r="H3" s="12" t="s">
        <v>17</v>
      </c>
      <c r="I3" s="12" t="s">
        <v>23</v>
      </c>
      <c r="J3" s="12" t="s">
        <v>18</v>
      </c>
      <c r="K3" s="12" t="s">
        <v>6</v>
      </c>
      <c r="L3" s="12" t="s">
        <v>7</v>
      </c>
      <c r="M3" s="12" t="s">
        <v>8</v>
      </c>
      <c r="N3" s="12" t="s">
        <v>9</v>
      </c>
      <c r="O3" s="12" t="s">
        <v>10</v>
      </c>
      <c r="P3" s="12" t="s">
        <v>11</v>
      </c>
      <c r="Q3" s="12" t="s">
        <v>12</v>
      </c>
    </row>
    <row r="4" spans="2:17" x14ac:dyDescent="0.3">
      <c r="B4" s="7" t="s">
        <v>19</v>
      </c>
      <c r="C4" s="11" t="s">
        <v>20</v>
      </c>
      <c r="D4" s="13" t="s">
        <v>40</v>
      </c>
      <c r="E4" s="13"/>
      <c r="F4" s="14"/>
      <c r="G4" s="14"/>
      <c r="H4" s="7"/>
      <c r="I4" s="7"/>
      <c r="J4" s="15" t="s">
        <v>48</v>
      </c>
      <c r="K4" s="16"/>
      <c r="L4" s="16">
        <v>0.92083406350810104</v>
      </c>
      <c r="M4" s="16"/>
      <c r="N4" s="16"/>
      <c r="O4" s="16"/>
      <c r="P4" s="16"/>
      <c r="Q4" s="16"/>
    </row>
    <row r="5" spans="2:17" x14ac:dyDescent="0.3">
      <c r="B5" s="7" t="s">
        <v>19</v>
      </c>
      <c r="C5" s="11" t="s">
        <v>20</v>
      </c>
      <c r="D5" s="13" t="s">
        <v>40</v>
      </c>
      <c r="E5" s="13"/>
      <c r="F5" s="14"/>
      <c r="G5" s="14" t="s">
        <v>30</v>
      </c>
      <c r="H5" s="7">
        <v>2010</v>
      </c>
      <c r="I5" s="7" t="s">
        <v>49</v>
      </c>
      <c r="J5" s="15" t="s">
        <v>47</v>
      </c>
      <c r="K5" s="16"/>
      <c r="L5" s="16">
        <v>0.95569213531282404</v>
      </c>
      <c r="M5" s="16"/>
      <c r="N5" s="16"/>
      <c r="O5" s="16"/>
      <c r="P5" s="16"/>
      <c r="Q5" s="16"/>
    </row>
    <row r="6" spans="2:17" x14ac:dyDescent="0.3">
      <c r="B6" s="7" t="s">
        <v>19</v>
      </c>
      <c r="C6" s="11" t="s">
        <v>20</v>
      </c>
      <c r="D6" s="13" t="s">
        <v>40</v>
      </c>
      <c r="E6" s="13"/>
      <c r="F6" s="14"/>
      <c r="G6" s="14" t="s">
        <v>31</v>
      </c>
      <c r="H6" s="7">
        <v>2010</v>
      </c>
      <c r="I6" s="7" t="s">
        <v>49</v>
      </c>
      <c r="J6" s="15" t="s">
        <v>47</v>
      </c>
      <c r="K6" s="16"/>
      <c r="L6" s="16">
        <v>3.9891907924006001E-2</v>
      </c>
      <c r="M6" s="16"/>
      <c r="N6" s="16"/>
      <c r="O6" s="16"/>
      <c r="P6" s="16"/>
      <c r="Q6" s="16"/>
    </row>
    <row r="7" spans="2:17" x14ac:dyDescent="0.3">
      <c r="B7" s="7" t="s">
        <v>19</v>
      </c>
      <c r="C7" s="11" t="s">
        <v>20</v>
      </c>
      <c r="D7" s="13" t="s">
        <v>40</v>
      </c>
      <c r="E7" s="13"/>
      <c r="F7" s="14"/>
      <c r="G7" s="14" t="s">
        <v>32</v>
      </c>
      <c r="H7" s="7">
        <v>2010</v>
      </c>
      <c r="I7" s="7" t="s">
        <v>49</v>
      </c>
      <c r="J7" s="15" t="s">
        <v>47</v>
      </c>
      <c r="K7" s="16"/>
      <c r="L7" s="16">
        <v>4.4159567631696E-3</v>
      </c>
      <c r="M7" s="16"/>
      <c r="N7" s="16"/>
      <c r="O7" s="16"/>
      <c r="P7" s="16"/>
      <c r="Q7" s="16"/>
    </row>
    <row r="8" spans="2:17" x14ac:dyDescent="0.3">
      <c r="B8" s="7" t="s">
        <v>19</v>
      </c>
      <c r="C8" s="11" t="s">
        <v>20</v>
      </c>
      <c r="D8" s="13" t="s">
        <v>40</v>
      </c>
      <c r="E8" s="8"/>
      <c r="F8" s="8"/>
      <c r="G8" s="8" t="s">
        <v>33</v>
      </c>
      <c r="H8" s="7">
        <v>2010</v>
      </c>
      <c r="I8" s="7" t="s">
        <v>49</v>
      </c>
      <c r="J8" s="15" t="s">
        <v>47</v>
      </c>
      <c r="K8" s="16"/>
      <c r="L8" s="16">
        <v>0</v>
      </c>
      <c r="M8" s="16"/>
      <c r="N8" s="16"/>
      <c r="O8" s="16"/>
      <c r="P8" s="16"/>
      <c r="Q8" s="16"/>
    </row>
    <row r="9" spans="2:17" x14ac:dyDescent="0.3">
      <c r="B9" s="7" t="s">
        <v>19</v>
      </c>
      <c r="C9" s="11" t="s">
        <v>20</v>
      </c>
      <c r="D9" s="13" t="s">
        <v>40</v>
      </c>
      <c r="E9" s="13"/>
      <c r="F9" s="14"/>
      <c r="G9" s="14" t="s">
        <v>34</v>
      </c>
      <c r="H9" s="7">
        <v>2010</v>
      </c>
      <c r="I9" s="7" t="s">
        <v>49</v>
      </c>
      <c r="J9" s="15" t="s">
        <v>47</v>
      </c>
      <c r="K9" s="16"/>
      <c r="L9" s="16">
        <v>0.116186762655813</v>
      </c>
      <c r="M9" s="16"/>
      <c r="N9" s="16"/>
      <c r="O9" s="16"/>
      <c r="P9" s="16"/>
      <c r="Q9" s="16"/>
    </row>
    <row r="10" spans="2:17" x14ac:dyDescent="0.3">
      <c r="B10" s="7" t="s">
        <v>19</v>
      </c>
      <c r="C10" s="11" t="s">
        <v>20</v>
      </c>
      <c r="D10" s="13" t="s">
        <v>40</v>
      </c>
      <c r="E10" s="13"/>
      <c r="F10" s="14"/>
      <c r="G10" s="14" t="s">
        <v>35</v>
      </c>
      <c r="H10" s="7">
        <v>2010</v>
      </c>
      <c r="I10" s="7" t="s">
        <v>49</v>
      </c>
      <c r="J10" s="15" t="s">
        <v>47</v>
      </c>
      <c r="K10" s="16"/>
      <c r="L10" s="16">
        <v>6.4152000000000001E-2</v>
      </c>
      <c r="M10" s="16"/>
      <c r="N10" s="16"/>
      <c r="O10" s="16"/>
      <c r="P10" s="16"/>
      <c r="Q10" s="16"/>
    </row>
    <row r="11" spans="2:17" x14ac:dyDescent="0.3">
      <c r="B11" s="7" t="s">
        <v>19</v>
      </c>
      <c r="C11" s="11" t="s">
        <v>20</v>
      </c>
      <c r="D11" s="13" t="s">
        <v>40</v>
      </c>
      <c r="E11" s="13"/>
      <c r="F11" s="14"/>
      <c r="G11" s="14" t="s">
        <v>36</v>
      </c>
      <c r="H11" s="7">
        <v>2010</v>
      </c>
      <c r="I11" s="7" t="s">
        <v>49</v>
      </c>
      <c r="J11" s="15" t="s">
        <v>47</v>
      </c>
      <c r="K11" s="16"/>
      <c r="L11" s="16">
        <v>0</v>
      </c>
      <c r="M11" s="16"/>
      <c r="N11" s="16"/>
      <c r="O11" s="16"/>
      <c r="P11" s="16"/>
      <c r="Q11" s="16"/>
    </row>
    <row r="12" spans="2:17" x14ac:dyDescent="0.3">
      <c r="B12" s="7" t="s">
        <v>19</v>
      </c>
      <c r="C12" s="11" t="s">
        <v>20</v>
      </c>
      <c r="D12" s="13" t="s">
        <v>40</v>
      </c>
      <c r="E12" s="8"/>
      <c r="F12" s="8"/>
      <c r="G12" s="8" t="s">
        <v>37</v>
      </c>
      <c r="H12" s="7">
        <v>2010</v>
      </c>
      <c r="I12" s="7" t="s">
        <v>49</v>
      </c>
      <c r="J12" s="15" t="s">
        <v>47</v>
      </c>
      <c r="K12" s="16"/>
      <c r="L12" s="16">
        <v>0.54445200000000005</v>
      </c>
      <c r="M12" s="16"/>
      <c r="N12" s="16"/>
      <c r="O12" s="16"/>
      <c r="P12" s="16"/>
      <c r="Q12" s="16"/>
    </row>
    <row r="13" spans="2:17" x14ac:dyDescent="0.3">
      <c r="B13" s="7" t="s">
        <v>19</v>
      </c>
      <c r="C13" s="11" t="s">
        <v>20</v>
      </c>
      <c r="D13" s="13" t="s">
        <v>40</v>
      </c>
      <c r="E13" s="8"/>
      <c r="F13" s="8"/>
      <c r="G13" s="8" t="s">
        <v>38</v>
      </c>
      <c r="H13" s="7">
        <v>2010</v>
      </c>
      <c r="I13" s="7" t="s">
        <v>49</v>
      </c>
      <c r="J13" s="15" t="s">
        <v>47</v>
      </c>
      <c r="K13" s="16"/>
      <c r="L13" s="16">
        <v>0</v>
      </c>
      <c r="M13" s="16"/>
      <c r="N13" s="16"/>
      <c r="O13" s="16"/>
      <c r="P13" s="16"/>
      <c r="Q13" s="16"/>
    </row>
    <row r="14" spans="2:17" x14ac:dyDescent="0.3">
      <c r="B14" s="7" t="s">
        <v>19</v>
      </c>
      <c r="C14" s="11" t="s">
        <v>20</v>
      </c>
      <c r="D14" s="13" t="s">
        <v>40</v>
      </c>
      <c r="E14" s="8"/>
      <c r="F14" s="8"/>
      <c r="G14" s="8" t="s">
        <v>39</v>
      </c>
      <c r="H14" s="7">
        <v>2010</v>
      </c>
      <c r="I14" s="7" t="s">
        <v>49</v>
      </c>
      <c r="J14" s="15" t="s">
        <v>47</v>
      </c>
      <c r="K14" s="16"/>
      <c r="L14" s="16">
        <v>0.21783261383871799</v>
      </c>
      <c r="M14" s="16"/>
      <c r="N14" s="16"/>
      <c r="O14" s="16"/>
      <c r="P14" s="16"/>
      <c r="Q14" s="16"/>
    </row>
    <row r="15" spans="2:17" x14ac:dyDescent="0.3">
      <c r="B15" s="7" t="s">
        <v>19</v>
      </c>
      <c r="C15" s="11" t="s">
        <v>20</v>
      </c>
      <c r="D15" s="13" t="s">
        <v>40</v>
      </c>
      <c r="E15" s="8"/>
      <c r="F15" s="8"/>
      <c r="G15" s="8" t="s">
        <v>50</v>
      </c>
      <c r="H15" s="7">
        <v>2010</v>
      </c>
      <c r="I15" s="7" t="s">
        <v>49</v>
      </c>
      <c r="J15" s="15" t="s">
        <v>47</v>
      </c>
      <c r="K15" s="16"/>
      <c r="L15" s="16">
        <v>5.73766235054693E-2</v>
      </c>
      <c r="M15" s="16"/>
      <c r="N15" s="16"/>
      <c r="O15" s="16"/>
      <c r="P15" s="16"/>
      <c r="Q15" s="16"/>
    </row>
    <row r="16" spans="2:17" x14ac:dyDescent="0.3">
      <c r="B16" s="7" t="s">
        <v>19</v>
      </c>
      <c r="C16" s="11" t="s">
        <v>20</v>
      </c>
      <c r="D16" s="13" t="s">
        <v>40</v>
      </c>
      <c r="E16" s="13"/>
      <c r="F16" s="14"/>
      <c r="G16" s="14" t="s">
        <v>30</v>
      </c>
      <c r="H16" s="7">
        <v>2055</v>
      </c>
      <c r="I16" s="7" t="s">
        <v>49</v>
      </c>
      <c r="J16" s="15" t="s">
        <v>47</v>
      </c>
      <c r="K16" s="16"/>
      <c r="L16" s="16">
        <v>0.95569213531282404</v>
      </c>
      <c r="M16" s="16"/>
      <c r="N16" s="16"/>
      <c r="O16" s="16"/>
      <c r="P16" s="16"/>
      <c r="Q16" s="16"/>
    </row>
    <row r="17" spans="2:17" x14ac:dyDescent="0.3">
      <c r="B17" s="7" t="s">
        <v>19</v>
      </c>
      <c r="C17" s="11" t="s">
        <v>20</v>
      </c>
      <c r="D17" s="13" t="s">
        <v>40</v>
      </c>
      <c r="E17" s="13"/>
      <c r="F17" s="14"/>
      <c r="G17" s="14" t="s">
        <v>31</v>
      </c>
      <c r="H17" s="7">
        <v>2055</v>
      </c>
      <c r="I17" s="7" t="s">
        <v>49</v>
      </c>
      <c r="J17" s="15" t="s">
        <v>47</v>
      </c>
      <c r="K17" s="16"/>
      <c r="L17" s="16">
        <v>3.9891907924006001E-2</v>
      </c>
      <c r="M17" s="16"/>
      <c r="N17" s="16"/>
      <c r="O17" s="16"/>
      <c r="P17" s="16"/>
      <c r="Q17" s="16"/>
    </row>
    <row r="18" spans="2:17" x14ac:dyDescent="0.3">
      <c r="B18" s="7" t="s">
        <v>19</v>
      </c>
      <c r="C18" s="11" t="s">
        <v>20</v>
      </c>
      <c r="D18" s="13" t="s">
        <v>40</v>
      </c>
      <c r="E18" s="13"/>
      <c r="F18" s="14"/>
      <c r="G18" s="14" t="s">
        <v>32</v>
      </c>
      <c r="H18" s="7">
        <v>2055</v>
      </c>
      <c r="I18" s="7" t="s">
        <v>49</v>
      </c>
      <c r="J18" s="15" t="s">
        <v>47</v>
      </c>
      <c r="K18" s="16"/>
      <c r="L18" s="16">
        <v>4.4159567631696E-3</v>
      </c>
      <c r="M18" s="16"/>
      <c r="N18" s="16"/>
      <c r="O18" s="16"/>
      <c r="P18" s="16"/>
      <c r="Q18" s="16"/>
    </row>
    <row r="19" spans="2:17" x14ac:dyDescent="0.3">
      <c r="B19" s="7" t="s">
        <v>19</v>
      </c>
      <c r="C19" s="11" t="s">
        <v>20</v>
      </c>
      <c r="D19" s="13" t="s">
        <v>40</v>
      </c>
      <c r="E19" s="8"/>
      <c r="F19" s="8"/>
      <c r="G19" s="8" t="s">
        <v>33</v>
      </c>
      <c r="H19" s="7">
        <v>2055</v>
      </c>
      <c r="I19" s="7" t="s">
        <v>49</v>
      </c>
      <c r="J19" s="15" t="s">
        <v>47</v>
      </c>
      <c r="K19" s="16"/>
      <c r="L19" s="16">
        <v>0</v>
      </c>
      <c r="M19" s="16"/>
      <c r="N19" s="16"/>
      <c r="O19" s="16"/>
      <c r="P19" s="16"/>
      <c r="Q19" s="16"/>
    </row>
    <row r="20" spans="2:17" x14ac:dyDescent="0.3">
      <c r="B20" s="7" t="s">
        <v>19</v>
      </c>
      <c r="C20" s="11" t="s">
        <v>20</v>
      </c>
      <c r="D20" s="13" t="s">
        <v>40</v>
      </c>
      <c r="E20" s="13"/>
      <c r="F20" s="14"/>
      <c r="G20" s="14" t="s">
        <v>34</v>
      </c>
      <c r="H20" s="7">
        <v>2055</v>
      </c>
      <c r="I20" s="7" t="s">
        <v>49</v>
      </c>
      <c r="J20" s="15" t="s">
        <v>47</v>
      </c>
      <c r="K20" s="16"/>
      <c r="L20" s="16">
        <v>2.3237352531162599E-2</v>
      </c>
      <c r="M20" s="16"/>
      <c r="N20" s="16"/>
      <c r="O20" s="16"/>
      <c r="P20" s="16"/>
      <c r="Q20" s="16"/>
    </row>
    <row r="21" spans="2:17" x14ac:dyDescent="0.3">
      <c r="B21" s="7" t="s">
        <v>19</v>
      </c>
      <c r="C21" s="11" t="s">
        <v>20</v>
      </c>
      <c r="D21" s="13" t="s">
        <v>40</v>
      </c>
      <c r="E21" s="13"/>
      <c r="F21" s="14"/>
      <c r="G21" s="14" t="s">
        <v>35</v>
      </c>
      <c r="H21" s="7">
        <v>2055</v>
      </c>
      <c r="I21" s="7" t="s">
        <v>49</v>
      </c>
      <c r="J21" s="15" t="s">
        <v>47</v>
      </c>
      <c r="K21" s="16"/>
      <c r="L21" s="16">
        <v>5.1321600000000002E-2</v>
      </c>
      <c r="M21" s="16"/>
      <c r="N21" s="16"/>
      <c r="O21" s="16"/>
      <c r="P21" s="16"/>
      <c r="Q21" s="16"/>
    </row>
    <row r="22" spans="2:17" x14ac:dyDescent="0.3">
      <c r="B22" s="7" t="s">
        <v>19</v>
      </c>
      <c r="C22" s="11" t="s">
        <v>20</v>
      </c>
      <c r="D22" s="13" t="s">
        <v>40</v>
      </c>
      <c r="E22" s="13"/>
      <c r="F22" s="14"/>
      <c r="G22" s="14" t="s">
        <v>36</v>
      </c>
      <c r="H22" s="7">
        <v>2055</v>
      </c>
      <c r="I22" s="7" t="s">
        <v>49</v>
      </c>
      <c r="J22" s="15" t="s">
        <v>47</v>
      </c>
      <c r="K22" s="16"/>
      <c r="L22" s="16">
        <v>0</v>
      </c>
      <c r="M22" s="16"/>
      <c r="N22" s="16"/>
      <c r="O22" s="16"/>
      <c r="P22" s="16"/>
      <c r="Q22" s="16"/>
    </row>
    <row r="23" spans="2:17" x14ac:dyDescent="0.3">
      <c r="B23" s="7" t="s">
        <v>19</v>
      </c>
      <c r="C23" s="11" t="s">
        <v>20</v>
      </c>
      <c r="D23" s="13" t="s">
        <v>40</v>
      </c>
      <c r="E23" s="8"/>
      <c r="F23" s="8"/>
      <c r="G23" s="8" t="s">
        <v>37</v>
      </c>
      <c r="H23" s="7">
        <v>2055</v>
      </c>
      <c r="I23" s="7" t="s">
        <v>49</v>
      </c>
      <c r="J23" s="15" t="s">
        <v>47</v>
      </c>
      <c r="K23" s="16"/>
      <c r="L23" s="16">
        <v>0.54445200000000005</v>
      </c>
      <c r="M23" s="16"/>
      <c r="N23" s="16"/>
      <c r="O23" s="16"/>
      <c r="P23" s="16"/>
      <c r="Q23" s="16"/>
    </row>
    <row r="24" spans="2:17" x14ac:dyDescent="0.3">
      <c r="B24" s="7" t="s">
        <v>19</v>
      </c>
      <c r="C24" s="11" t="s">
        <v>20</v>
      </c>
      <c r="D24" s="13" t="s">
        <v>40</v>
      </c>
      <c r="E24" s="8"/>
      <c r="F24" s="8"/>
      <c r="G24" s="8" t="s">
        <v>38</v>
      </c>
      <c r="H24" s="7">
        <v>2055</v>
      </c>
      <c r="I24" s="7" t="s">
        <v>49</v>
      </c>
      <c r="J24" s="15" t="s">
        <v>47</v>
      </c>
      <c r="K24" s="16"/>
      <c r="L24" s="16">
        <v>0</v>
      </c>
      <c r="M24" s="16"/>
      <c r="N24" s="16"/>
      <c r="O24" s="16"/>
      <c r="P24" s="16"/>
      <c r="Q24" s="16"/>
    </row>
    <row r="25" spans="2:17" x14ac:dyDescent="0.3">
      <c r="B25" s="7" t="s">
        <v>19</v>
      </c>
      <c r="C25" s="11" t="s">
        <v>20</v>
      </c>
      <c r="D25" s="13" t="s">
        <v>40</v>
      </c>
      <c r="E25" s="8"/>
      <c r="F25" s="8"/>
      <c r="G25" s="8" t="s">
        <v>39</v>
      </c>
      <c r="H25" s="7">
        <v>2055</v>
      </c>
      <c r="I25" s="7" t="s">
        <v>49</v>
      </c>
      <c r="J25" s="15" t="s">
        <v>47</v>
      </c>
      <c r="K25" s="16"/>
      <c r="L25" s="16">
        <v>0.32361242396336798</v>
      </c>
      <c r="M25" s="16"/>
      <c r="N25" s="16"/>
      <c r="O25" s="16"/>
      <c r="P25" s="16"/>
      <c r="Q25" s="16"/>
    </row>
    <row r="26" spans="2:17" x14ac:dyDescent="0.3">
      <c r="B26" s="7" t="s">
        <v>19</v>
      </c>
      <c r="C26" s="11" t="s">
        <v>20</v>
      </c>
      <c r="D26" s="13" t="s">
        <v>40</v>
      </c>
      <c r="E26" s="8"/>
      <c r="F26" s="8"/>
      <c r="G26" s="8" t="s">
        <v>50</v>
      </c>
      <c r="H26" s="7">
        <v>2055</v>
      </c>
      <c r="I26" s="7" t="s">
        <v>49</v>
      </c>
      <c r="J26" s="15" t="s">
        <v>47</v>
      </c>
      <c r="K26" s="16"/>
      <c r="L26" s="16">
        <v>5.73766235054693E-2</v>
      </c>
      <c r="M26" s="16"/>
      <c r="N26" s="16"/>
      <c r="O26" s="16"/>
      <c r="P26" s="16"/>
      <c r="Q26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83B51-562D-4FF8-813C-BC35CFB74FE5}">
  <dimension ref="B2:T26"/>
  <sheetViews>
    <sheetView tabSelected="1" workbookViewId="0">
      <selection activeCell="H30" sqref="H29:H30"/>
    </sheetView>
  </sheetViews>
  <sheetFormatPr defaultRowHeight="14.4" x14ac:dyDescent="0.3"/>
  <cols>
    <col min="4" max="4" width="18.21875" customWidth="1"/>
    <col min="13" max="18" width="18.21875" customWidth="1"/>
  </cols>
  <sheetData>
    <row r="2" spans="2:20" x14ac:dyDescent="0.3">
      <c r="B2" s="17" t="s">
        <v>21</v>
      </c>
      <c r="M2" s="18"/>
      <c r="N2" s="19"/>
      <c r="O2" s="19"/>
      <c r="P2" s="19"/>
      <c r="Q2" s="19"/>
      <c r="R2" s="19"/>
      <c r="S2" s="19"/>
      <c r="T2" s="19"/>
    </row>
    <row r="3" spans="2:20" ht="15" thickBot="1" x14ac:dyDescent="0.35">
      <c r="B3" s="20" t="s">
        <v>22</v>
      </c>
      <c r="C3" s="20" t="s">
        <v>23</v>
      </c>
      <c r="D3" s="20" t="s">
        <v>18</v>
      </c>
      <c r="E3" s="20" t="s">
        <v>17</v>
      </c>
      <c r="F3" s="12" t="s">
        <v>6</v>
      </c>
      <c r="G3" s="12" t="s">
        <v>7</v>
      </c>
      <c r="H3" s="12" t="s">
        <v>8</v>
      </c>
      <c r="I3" s="12" t="s">
        <v>9</v>
      </c>
      <c r="J3" s="12" t="s">
        <v>10</v>
      </c>
      <c r="K3" s="12" t="s">
        <v>11</v>
      </c>
      <c r="L3" s="12" t="s">
        <v>12</v>
      </c>
      <c r="M3" s="20" t="s">
        <v>24</v>
      </c>
      <c r="N3" s="20" t="s">
        <v>25</v>
      </c>
      <c r="O3" s="20" t="s">
        <v>26</v>
      </c>
      <c r="P3" s="21" t="s">
        <v>5</v>
      </c>
      <c r="Q3" s="21" t="s">
        <v>4</v>
      </c>
      <c r="R3" s="20" t="s">
        <v>27</v>
      </c>
      <c r="S3" s="20" t="s">
        <v>28</v>
      </c>
      <c r="T3" s="20" t="s">
        <v>29</v>
      </c>
    </row>
    <row r="4" spans="2:20" x14ac:dyDescent="0.3">
      <c r="B4" s="8"/>
      <c r="C4" s="8"/>
      <c r="D4" s="15" t="s">
        <v>48</v>
      </c>
      <c r="E4" s="8"/>
      <c r="F4" s="22"/>
      <c r="G4" s="22">
        <f>BY!L4</f>
        <v>0.92083406350810104</v>
      </c>
      <c r="H4" s="22"/>
      <c r="I4" s="22"/>
      <c r="J4" s="22"/>
      <c r="K4" s="22"/>
      <c r="L4" s="22"/>
      <c r="M4" s="8"/>
      <c r="N4" s="13" t="s">
        <v>13</v>
      </c>
      <c r="O4" s="8"/>
      <c r="P4" s="13"/>
      <c r="Q4" s="14"/>
      <c r="R4" s="8"/>
      <c r="S4" s="14"/>
      <c r="T4" s="8"/>
    </row>
    <row r="5" spans="2:20" x14ac:dyDescent="0.3">
      <c r="B5" s="8"/>
      <c r="C5" s="7" t="s">
        <v>49</v>
      </c>
      <c r="D5" s="15" t="s">
        <v>47</v>
      </c>
      <c r="E5" s="7">
        <v>2010</v>
      </c>
      <c r="F5" s="22"/>
      <c r="G5" s="22">
        <f>BY!L5</f>
        <v>0.95569213531282404</v>
      </c>
      <c r="H5" s="22"/>
      <c r="I5" s="22"/>
      <c r="J5" s="22"/>
      <c r="K5" s="22"/>
      <c r="L5" s="22"/>
      <c r="M5" s="8"/>
      <c r="N5" s="13" t="s">
        <v>13</v>
      </c>
      <c r="O5" s="8"/>
      <c r="P5" s="13"/>
      <c r="Q5" s="14"/>
      <c r="R5" s="8"/>
      <c r="S5" s="14" t="s">
        <v>30</v>
      </c>
      <c r="T5" s="8"/>
    </row>
    <row r="6" spans="2:20" x14ac:dyDescent="0.3">
      <c r="B6" s="8"/>
      <c r="C6" s="7" t="s">
        <v>49</v>
      </c>
      <c r="D6" s="15" t="s">
        <v>47</v>
      </c>
      <c r="E6" s="7">
        <v>2010</v>
      </c>
      <c r="F6" s="8"/>
      <c r="G6" s="22">
        <f>BY!L6</f>
        <v>3.9891907924006001E-2</v>
      </c>
      <c r="H6" s="8"/>
      <c r="I6" s="8"/>
      <c r="J6" s="8"/>
      <c r="K6" s="8"/>
      <c r="L6" s="8"/>
      <c r="M6" s="8"/>
      <c r="N6" s="13" t="s">
        <v>13</v>
      </c>
      <c r="O6" s="8"/>
      <c r="P6" s="8"/>
      <c r="Q6" s="8"/>
      <c r="R6" s="8"/>
      <c r="S6" s="14" t="s">
        <v>31</v>
      </c>
      <c r="T6" s="8"/>
    </row>
    <row r="7" spans="2:20" x14ac:dyDescent="0.3">
      <c r="B7" s="8"/>
      <c r="C7" s="7" t="s">
        <v>49</v>
      </c>
      <c r="D7" s="15" t="s">
        <v>47</v>
      </c>
      <c r="E7" s="7">
        <v>2010</v>
      </c>
      <c r="F7" s="8"/>
      <c r="G7" s="22">
        <f>BY!L7</f>
        <v>4.4159567631696E-3</v>
      </c>
      <c r="H7" s="8"/>
      <c r="I7" s="8"/>
      <c r="J7" s="8"/>
      <c r="K7" s="8"/>
      <c r="L7" s="8"/>
      <c r="M7" s="8"/>
      <c r="N7" s="13" t="s">
        <v>13</v>
      </c>
      <c r="O7" s="8"/>
      <c r="P7" s="8"/>
      <c r="Q7" s="8"/>
      <c r="R7" s="8"/>
      <c r="S7" s="14" t="s">
        <v>32</v>
      </c>
      <c r="T7" s="8"/>
    </row>
    <row r="8" spans="2:20" x14ac:dyDescent="0.3">
      <c r="B8" s="8"/>
      <c r="C8" s="7" t="s">
        <v>49</v>
      </c>
      <c r="D8" s="15" t="s">
        <v>47</v>
      </c>
      <c r="E8" s="7">
        <v>2010</v>
      </c>
      <c r="F8" s="8"/>
      <c r="G8" s="22">
        <f>BY!L8</f>
        <v>0</v>
      </c>
      <c r="H8" s="8"/>
      <c r="I8" s="8"/>
      <c r="J8" s="8"/>
      <c r="K8" s="8"/>
      <c r="L8" s="8"/>
      <c r="M8" s="8"/>
      <c r="N8" s="13" t="s">
        <v>13</v>
      </c>
      <c r="O8" s="8"/>
      <c r="P8" s="8"/>
      <c r="Q8" s="8"/>
      <c r="R8" s="8"/>
      <c r="S8" s="8" t="s">
        <v>33</v>
      </c>
      <c r="T8" s="8"/>
    </row>
    <row r="9" spans="2:20" x14ac:dyDescent="0.3">
      <c r="B9" s="8"/>
      <c r="C9" s="7" t="s">
        <v>49</v>
      </c>
      <c r="D9" s="15" t="s">
        <v>47</v>
      </c>
      <c r="E9" s="7">
        <v>2010</v>
      </c>
      <c r="F9" s="8"/>
      <c r="G9" s="22">
        <f>BY!L9</f>
        <v>0.116186762655813</v>
      </c>
      <c r="H9" s="8"/>
      <c r="I9" s="8"/>
      <c r="J9" s="8"/>
      <c r="K9" s="8"/>
      <c r="L9" s="8"/>
      <c r="M9" s="8"/>
      <c r="N9" s="13" t="s">
        <v>13</v>
      </c>
      <c r="O9" s="8"/>
      <c r="P9" s="8"/>
      <c r="Q9" s="8"/>
      <c r="R9" s="8"/>
      <c r="S9" s="14" t="s">
        <v>41</v>
      </c>
      <c r="T9" s="8"/>
    </row>
    <row r="10" spans="2:20" x14ac:dyDescent="0.3">
      <c r="B10" s="8"/>
      <c r="C10" s="7" t="s">
        <v>49</v>
      </c>
      <c r="D10" s="15" t="s">
        <v>47</v>
      </c>
      <c r="E10" s="7">
        <v>2010</v>
      </c>
      <c r="F10" s="8"/>
      <c r="G10" s="22">
        <f>BY!L10</f>
        <v>6.4152000000000001E-2</v>
      </c>
      <c r="H10" s="8"/>
      <c r="I10" s="8"/>
      <c r="J10" s="8"/>
      <c r="K10" s="8"/>
      <c r="L10" s="8"/>
      <c r="M10" s="8"/>
      <c r="N10" s="13" t="s">
        <v>13</v>
      </c>
      <c r="O10" s="8"/>
      <c r="P10" s="8"/>
      <c r="Q10" s="8"/>
      <c r="R10" s="8"/>
      <c r="S10" s="14" t="s">
        <v>42</v>
      </c>
      <c r="T10" s="8"/>
    </row>
    <row r="11" spans="2:20" x14ac:dyDescent="0.3">
      <c r="B11" s="8"/>
      <c r="C11" s="7" t="s">
        <v>49</v>
      </c>
      <c r="D11" s="15" t="s">
        <v>47</v>
      </c>
      <c r="E11" s="7">
        <v>2010</v>
      </c>
      <c r="F11" s="8"/>
      <c r="G11" s="22">
        <f>BY!L11</f>
        <v>0</v>
      </c>
      <c r="H11" s="8"/>
      <c r="I11" s="8"/>
      <c r="J11" s="8"/>
      <c r="K11" s="8"/>
      <c r="L11" s="8"/>
      <c r="M11" s="8"/>
      <c r="N11" s="13" t="s">
        <v>13</v>
      </c>
      <c r="O11" s="8"/>
      <c r="P11" s="8"/>
      <c r="Q11" s="8"/>
      <c r="R11" s="8"/>
      <c r="S11" s="14" t="s">
        <v>43</v>
      </c>
      <c r="T11" s="8"/>
    </row>
    <row r="12" spans="2:20" x14ac:dyDescent="0.3">
      <c r="B12" s="8"/>
      <c r="C12" s="7" t="s">
        <v>49</v>
      </c>
      <c r="D12" s="15" t="s">
        <v>47</v>
      </c>
      <c r="E12" s="7">
        <v>2010</v>
      </c>
      <c r="F12" s="8"/>
      <c r="G12" s="22">
        <f>BY!L12</f>
        <v>0.54445200000000005</v>
      </c>
      <c r="H12" s="8"/>
      <c r="I12" s="8"/>
      <c r="J12" s="8"/>
      <c r="K12" s="8"/>
      <c r="L12" s="8"/>
      <c r="M12" s="8"/>
      <c r="N12" s="13" t="s">
        <v>13</v>
      </c>
      <c r="O12" s="8"/>
      <c r="P12" s="8"/>
      <c r="Q12" s="8"/>
      <c r="R12" s="8"/>
      <c r="S12" s="8" t="s">
        <v>44</v>
      </c>
      <c r="T12" s="8"/>
    </row>
    <row r="13" spans="2:20" x14ac:dyDescent="0.3">
      <c r="B13" s="8"/>
      <c r="C13" s="7" t="s">
        <v>49</v>
      </c>
      <c r="D13" s="15" t="s">
        <v>47</v>
      </c>
      <c r="E13" s="7">
        <v>2010</v>
      </c>
      <c r="F13" s="8"/>
      <c r="G13" s="22">
        <f>BY!L13</f>
        <v>0</v>
      </c>
      <c r="H13" s="8"/>
      <c r="I13" s="8"/>
      <c r="J13" s="8"/>
      <c r="K13" s="8"/>
      <c r="L13" s="8"/>
      <c r="M13" s="8"/>
      <c r="N13" s="13" t="s">
        <v>13</v>
      </c>
      <c r="O13" s="8"/>
      <c r="P13" s="8"/>
      <c r="Q13" s="8"/>
      <c r="R13" s="8"/>
      <c r="S13" s="8" t="s">
        <v>45</v>
      </c>
      <c r="T13" s="8"/>
    </row>
    <row r="14" spans="2:20" x14ac:dyDescent="0.3">
      <c r="B14" s="8"/>
      <c r="C14" s="7" t="s">
        <v>49</v>
      </c>
      <c r="D14" s="15" t="s">
        <v>47</v>
      </c>
      <c r="E14" s="7">
        <v>2010</v>
      </c>
      <c r="F14" s="8"/>
      <c r="G14" s="22">
        <f>BY!L14</f>
        <v>0.21783261383871799</v>
      </c>
      <c r="H14" s="8"/>
      <c r="I14" s="8"/>
      <c r="J14" s="8"/>
      <c r="K14" s="8"/>
      <c r="L14" s="8"/>
      <c r="M14" s="8"/>
      <c r="N14" s="13" t="s">
        <v>13</v>
      </c>
      <c r="O14" s="8"/>
      <c r="P14" s="8"/>
      <c r="Q14" s="8"/>
      <c r="R14" s="8"/>
      <c r="S14" s="8" t="s">
        <v>46</v>
      </c>
      <c r="T14" s="8"/>
    </row>
    <row r="15" spans="2:20" x14ac:dyDescent="0.3">
      <c r="B15" s="8"/>
      <c r="C15" s="7" t="s">
        <v>49</v>
      </c>
      <c r="D15" s="15" t="s">
        <v>47</v>
      </c>
      <c r="E15" s="7">
        <v>2010</v>
      </c>
      <c r="F15" s="8"/>
      <c r="G15" s="22">
        <f>BY!L15</f>
        <v>5.73766235054693E-2</v>
      </c>
      <c r="H15" s="8"/>
      <c r="I15" s="8"/>
      <c r="J15" s="8"/>
      <c r="K15" s="8"/>
      <c r="L15" s="8"/>
      <c r="M15" s="8"/>
      <c r="N15" s="13" t="s">
        <v>13</v>
      </c>
      <c r="O15" s="8"/>
      <c r="P15" s="8"/>
      <c r="Q15" s="8"/>
      <c r="R15" s="8"/>
      <c r="S15" s="8" t="s">
        <v>50</v>
      </c>
      <c r="T15" s="8"/>
    </row>
    <row r="16" spans="2:20" x14ac:dyDescent="0.3">
      <c r="B16" s="8"/>
      <c r="C16" s="7" t="s">
        <v>49</v>
      </c>
      <c r="D16" s="15" t="s">
        <v>47</v>
      </c>
      <c r="E16" s="7">
        <v>2055</v>
      </c>
      <c r="F16" s="8"/>
      <c r="G16" s="22">
        <f>BY!L16</f>
        <v>0.95569213531282404</v>
      </c>
      <c r="H16" s="8"/>
      <c r="I16" s="8"/>
      <c r="J16" s="8"/>
      <c r="K16" s="8"/>
      <c r="L16" s="8"/>
      <c r="M16" s="8"/>
      <c r="N16" s="13" t="s">
        <v>13</v>
      </c>
      <c r="O16" s="8"/>
      <c r="P16" s="13"/>
      <c r="Q16" s="14"/>
      <c r="R16" s="8"/>
      <c r="S16" s="14" t="s">
        <v>30</v>
      </c>
      <c r="T16" s="8"/>
    </row>
    <row r="17" spans="2:20" x14ac:dyDescent="0.3">
      <c r="B17" s="8"/>
      <c r="C17" s="7" t="s">
        <v>49</v>
      </c>
      <c r="D17" s="15" t="s">
        <v>47</v>
      </c>
      <c r="E17" s="7">
        <v>2055</v>
      </c>
      <c r="F17" s="8"/>
      <c r="G17" s="22">
        <f>BY!L17</f>
        <v>3.9891907924006001E-2</v>
      </c>
      <c r="H17" s="8"/>
      <c r="I17" s="8"/>
      <c r="J17" s="8"/>
      <c r="K17" s="8"/>
      <c r="L17" s="8"/>
      <c r="M17" s="8"/>
      <c r="N17" s="13" t="s">
        <v>13</v>
      </c>
      <c r="O17" s="8"/>
      <c r="P17" s="8"/>
      <c r="Q17" s="8"/>
      <c r="R17" s="8"/>
      <c r="S17" s="14" t="s">
        <v>31</v>
      </c>
      <c r="T17" s="8"/>
    </row>
    <row r="18" spans="2:20" x14ac:dyDescent="0.3">
      <c r="B18" s="8"/>
      <c r="C18" s="7" t="s">
        <v>49</v>
      </c>
      <c r="D18" s="15" t="s">
        <v>47</v>
      </c>
      <c r="E18" s="7">
        <v>2055</v>
      </c>
      <c r="F18" s="8"/>
      <c r="G18" s="22">
        <f>BY!L18</f>
        <v>4.4159567631696E-3</v>
      </c>
      <c r="H18" s="8"/>
      <c r="I18" s="8"/>
      <c r="J18" s="8"/>
      <c r="K18" s="8"/>
      <c r="L18" s="8"/>
      <c r="M18" s="8"/>
      <c r="N18" s="13" t="s">
        <v>13</v>
      </c>
      <c r="O18" s="8"/>
      <c r="P18" s="8"/>
      <c r="Q18" s="8"/>
      <c r="R18" s="8"/>
      <c r="S18" s="14" t="s">
        <v>32</v>
      </c>
      <c r="T18" s="8"/>
    </row>
    <row r="19" spans="2:20" x14ac:dyDescent="0.3">
      <c r="B19" s="8"/>
      <c r="C19" s="7" t="s">
        <v>49</v>
      </c>
      <c r="D19" s="15" t="s">
        <v>47</v>
      </c>
      <c r="E19" s="7">
        <v>2055</v>
      </c>
      <c r="F19" s="8"/>
      <c r="G19" s="22">
        <f>BY!L19</f>
        <v>0</v>
      </c>
      <c r="H19" s="8"/>
      <c r="I19" s="8"/>
      <c r="J19" s="8"/>
      <c r="K19" s="8"/>
      <c r="L19" s="8"/>
      <c r="M19" s="8"/>
      <c r="N19" s="13" t="s">
        <v>13</v>
      </c>
      <c r="O19" s="8"/>
      <c r="P19" s="8"/>
      <c r="Q19" s="8"/>
      <c r="R19" s="8"/>
      <c r="S19" s="8" t="s">
        <v>33</v>
      </c>
      <c r="T19" s="8"/>
    </row>
    <row r="20" spans="2:20" x14ac:dyDescent="0.3">
      <c r="B20" s="8"/>
      <c r="C20" s="7" t="s">
        <v>49</v>
      </c>
      <c r="D20" s="15" t="s">
        <v>47</v>
      </c>
      <c r="E20" s="7">
        <v>2055</v>
      </c>
      <c r="F20" s="8"/>
      <c r="G20" s="22">
        <f>BY!L20</f>
        <v>2.3237352531162599E-2</v>
      </c>
      <c r="H20" s="8"/>
      <c r="I20" s="8"/>
      <c r="J20" s="8"/>
      <c r="K20" s="8"/>
      <c r="L20" s="8"/>
      <c r="M20" s="8"/>
      <c r="N20" s="13" t="s">
        <v>13</v>
      </c>
      <c r="O20" s="8"/>
      <c r="P20" s="8"/>
      <c r="Q20" s="8"/>
      <c r="R20" s="8"/>
      <c r="S20" s="14" t="s">
        <v>41</v>
      </c>
      <c r="T20" s="8"/>
    </row>
    <row r="21" spans="2:20" x14ac:dyDescent="0.3">
      <c r="B21" s="8"/>
      <c r="C21" s="7" t="s">
        <v>49</v>
      </c>
      <c r="D21" s="15" t="s">
        <v>47</v>
      </c>
      <c r="E21" s="7">
        <v>2055</v>
      </c>
      <c r="F21" s="8"/>
      <c r="G21" s="22">
        <f>BY!L21</f>
        <v>5.1321600000000002E-2</v>
      </c>
      <c r="H21" s="8"/>
      <c r="I21" s="8"/>
      <c r="J21" s="8"/>
      <c r="K21" s="8"/>
      <c r="L21" s="8"/>
      <c r="M21" s="8"/>
      <c r="N21" s="13" t="s">
        <v>13</v>
      </c>
      <c r="O21" s="8"/>
      <c r="P21" s="8"/>
      <c r="Q21" s="8"/>
      <c r="R21" s="8"/>
      <c r="S21" s="14" t="s">
        <v>42</v>
      </c>
      <c r="T21" s="8"/>
    </row>
    <row r="22" spans="2:20" x14ac:dyDescent="0.3">
      <c r="B22" s="8"/>
      <c r="C22" s="7" t="s">
        <v>49</v>
      </c>
      <c r="D22" s="15" t="s">
        <v>47</v>
      </c>
      <c r="E22" s="7">
        <v>2055</v>
      </c>
      <c r="F22" s="8"/>
      <c r="G22" s="22">
        <f>BY!L22</f>
        <v>0</v>
      </c>
      <c r="H22" s="8"/>
      <c r="I22" s="8"/>
      <c r="J22" s="8"/>
      <c r="K22" s="8"/>
      <c r="L22" s="8"/>
      <c r="M22" s="8"/>
      <c r="N22" s="13" t="s">
        <v>13</v>
      </c>
      <c r="O22" s="8"/>
      <c r="P22" s="8"/>
      <c r="Q22" s="8"/>
      <c r="R22" s="8"/>
      <c r="S22" s="14" t="s">
        <v>43</v>
      </c>
      <c r="T22" s="8"/>
    </row>
    <row r="23" spans="2:20" x14ac:dyDescent="0.3">
      <c r="B23" s="8"/>
      <c r="C23" s="7" t="s">
        <v>49</v>
      </c>
      <c r="D23" s="15" t="s">
        <v>47</v>
      </c>
      <c r="E23" s="7">
        <v>2055</v>
      </c>
      <c r="F23" s="8"/>
      <c r="G23" s="22">
        <f>BY!L23</f>
        <v>0.54445200000000005</v>
      </c>
      <c r="H23" s="8"/>
      <c r="I23" s="8"/>
      <c r="J23" s="8"/>
      <c r="K23" s="8"/>
      <c r="L23" s="8"/>
      <c r="M23" s="8"/>
      <c r="N23" s="13" t="s">
        <v>13</v>
      </c>
      <c r="O23" s="8"/>
      <c r="P23" s="8"/>
      <c r="Q23" s="8"/>
      <c r="R23" s="8"/>
      <c r="S23" s="8" t="s">
        <v>44</v>
      </c>
      <c r="T23" s="8"/>
    </row>
    <row r="24" spans="2:20" x14ac:dyDescent="0.3">
      <c r="B24" s="8"/>
      <c r="C24" s="7" t="s">
        <v>49</v>
      </c>
      <c r="D24" s="15" t="s">
        <v>47</v>
      </c>
      <c r="E24" s="7">
        <v>2055</v>
      </c>
      <c r="F24" s="8"/>
      <c r="G24" s="22">
        <f>BY!L24</f>
        <v>0</v>
      </c>
      <c r="H24" s="8"/>
      <c r="I24" s="8"/>
      <c r="J24" s="8"/>
      <c r="K24" s="8"/>
      <c r="L24" s="8"/>
      <c r="M24" s="8"/>
      <c r="N24" s="13" t="s">
        <v>13</v>
      </c>
      <c r="O24" s="8"/>
      <c r="P24" s="8"/>
      <c r="Q24" s="8"/>
      <c r="R24" s="8"/>
      <c r="S24" s="8" t="s">
        <v>45</v>
      </c>
      <c r="T24" s="8"/>
    </row>
    <row r="25" spans="2:20" x14ac:dyDescent="0.3">
      <c r="B25" s="8"/>
      <c r="C25" s="7" t="s">
        <v>49</v>
      </c>
      <c r="D25" s="15" t="s">
        <v>47</v>
      </c>
      <c r="E25" s="7">
        <v>2055</v>
      </c>
      <c r="F25" s="8"/>
      <c r="G25" s="22">
        <f>BY!L25</f>
        <v>0.32361242396336798</v>
      </c>
      <c r="H25" s="8"/>
      <c r="I25" s="8"/>
      <c r="J25" s="8"/>
      <c r="K25" s="8"/>
      <c r="L25" s="8"/>
      <c r="M25" s="8"/>
      <c r="N25" s="13" t="s">
        <v>13</v>
      </c>
      <c r="O25" s="8"/>
      <c r="P25" s="8"/>
      <c r="Q25" s="8"/>
      <c r="R25" s="8"/>
      <c r="S25" s="8" t="s">
        <v>46</v>
      </c>
      <c r="T25" s="8"/>
    </row>
    <row r="26" spans="2:20" x14ac:dyDescent="0.3">
      <c r="B26" s="8"/>
      <c r="C26" s="7" t="s">
        <v>49</v>
      </c>
      <c r="D26" s="15" t="s">
        <v>47</v>
      </c>
      <c r="E26" s="7">
        <v>2055</v>
      </c>
      <c r="F26" s="8"/>
      <c r="G26" s="22">
        <f>BY!L26</f>
        <v>5.73766235054693E-2</v>
      </c>
      <c r="H26" s="8"/>
      <c r="I26" s="8"/>
      <c r="J26" s="8"/>
      <c r="K26" s="8"/>
      <c r="L26" s="8"/>
      <c r="M26" s="8"/>
      <c r="N26" s="13" t="s">
        <v>13</v>
      </c>
      <c r="O26" s="8"/>
      <c r="P26" s="8"/>
      <c r="Q26" s="8"/>
      <c r="R26" s="8"/>
      <c r="S26" s="8" t="s">
        <v>50</v>
      </c>
      <c r="T26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4"/>
  <sheetViews>
    <sheetView workbookViewId="0">
      <selection activeCell="K18" sqref="K18"/>
    </sheetView>
  </sheetViews>
  <sheetFormatPr defaultRowHeight="14.4" x14ac:dyDescent="0.3"/>
  <cols>
    <col min="2" max="2" width="10.77734375" bestFit="1" customWidth="1"/>
    <col min="3" max="3" width="10.5546875" bestFit="1" customWidth="1"/>
  </cols>
  <sheetData>
    <row r="2" spans="2:24" ht="15.6" x14ac:dyDescent="0.3">
      <c r="B2" s="1" t="s">
        <v>0</v>
      </c>
      <c r="C2" s="2"/>
      <c r="D2" s="2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2:24" ht="15" thickBot="1" x14ac:dyDescent="0.35"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</row>
    <row r="4" spans="2:24" x14ac:dyDescent="0.3">
      <c r="B4" s="7"/>
      <c r="C4" s="10" t="s">
        <v>13</v>
      </c>
      <c r="D4" s="7"/>
      <c r="E4" s="7"/>
      <c r="F4" s="7"/>
      <c r="G4" s="9">
        <v>0</v>
      </c>
      <c r="H4" s="9">
        <v>1</v>
      </c>
      <c r="I4" s="9">
        <v>0</v>
      </c>
      <c r="J4" s="9">
        <v>0</v>
      </c>
      <c r="K4" s="9">
        <v>0</v>
      </c>
      <c r="L4" s="9">
        <v>0</v>
      </c>
      <c r="M4" s="9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62AF9049-6555-47B9-9048-F2A61884C43C}"/>
</file>

<file path=customXml/itemProps2.xml><?xml version="1.0" encoding="utf-8"?>
<ds:datastoreItem xmlns:ds="http://schemas.openxmlformats.org/officeDocument/2006/customXml" ds:itemID="{F78523ED-DF04-4699-82ED-14A4C8E335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1AE325-DA56-4BC5-AF8C-510B7A4A3F6D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</ds:schemaRefs>
</ds:datastoreItem>
</file>

<file path=customXml/itemProps4.xml><?xml version="1.0" encoding="utf-8"?>
<ds:datastoreItem xmlns:ds="http://schemas.openxmlformats.org/officeDocument/2006/customXml" ds:itemID="{1E0E6178-DC05-4B81-8D5D-2D4F9B8A171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</vt:lpstr>
      <vt:lpstr>UPD</vt:lpstr>
      <vt:lpstr>TechSelect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Pied</dc:creator>
  <cp:lastModifiedBy>Romain Chaffanjon</cp:lastModifiedBy>
  <dcterms:created xsi:type="dcterms:W3CDTF">2015-06-05T18:19:34Z</dcterms:created>
  <dcterms:modified xsi:type="dcterms:W3CDTF">2024-03-15T15:32:47Z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MediaServiceImageTags">
    <vt:lpwstr/>
  </property>
  <property fmtid="{D5CDD505-2E9C-101B-9397-08002B2CF9AE}" pid="4" name="TaxKeyword">
    <vt:lpwstr/>
  </property>
</Properties>
</file>