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VesselBiomonitoring/Shared Documents/General/STICS clearance/BWT+E/files for clearance/"/>
    </mc:Choice>
  </mc:AlternateContent>
  <xr:revisionPtr revIDLastSave="4" documentId="8_{90ED04B9-36C6-4DF3-A856-9E7578CE0A6D}" xr6:coauthVersionLast="47" xr6:coauthVersionMax="47" xr10:uidLastSave="{B5B11882-D365-4D0D-9CD4-09B2ECE54B9C}"/>
  <bookViews>
    <workbookView xWindow="-120" yWindow="-120" windowWidth="29040" windowHeight="15720" xr2:uid="{F1F449A7-9DF6-4A02-B5C6-8FA7D325B1C3}"/>
  </bookViews>
  <sheets>
    <sheet name="enterococcus" sheetId="1" r:id="rId1"/>
    <sheet name="E. co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K4" i="2"/>
  <c r="J4" i="2"/>
  <c r="I4" i="2"/>
  <c r="K3" i="2"/>
  <c r="J3" i="2"/>
  <c r="I3" i="2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I4" i="1"/>
  <c r="I5" i="1"/>
  <c r="I6" i="1"/>
  <c r="I7" i="1"/>
  <c r="I8" i="1"/>
  <c r="I9" i="1"/>
  <c r="I10" i="1"/>
  <c r="I11" i="1"/>
  <c r="I12" i="1"/>
  <c r="I3" i="1"/>
</calcChain>
</file>

<file path=xl/sharedStrings.xml><?xml version="1.0" encoding="utf-8"?>
<sst xmlns="http://schemas.openxmlformats.org/spreadsheetml/2006/main" count="52" uniqueCount="16">
  <si>
    <t>Voyage</t>
  </si>
  <si>
    <t>Sample</t>
  </si>
  <si>
    <t>Enterococcus genes/100 ml</t>
  </si>
  <si>
    <t>T5, uptake (80,81,82)</t>
  </si>
  <si>
    <t>T5, BWT (86,87,88)</t>
  </si>
  <si>
    <t>T5, uptake (ocean)(89,90,91)</t>
  </si>
  <si>
    <t>T5, BWT+BWE (95,96,97)</t>
  </si>
  <si>
    <t>T6, uptake (83,84,85)</t>
  </si>
  <si>
    <t>T6, BWT (92,93,94)</t>
  </si>
  <si>
    <t>T2, uptake(101,102,103)</t>
  </si>
  <si>
    <t>T2, BWT+BWE (104,105,106)</t>
  </si>
  <si>
    <t>T6, uptake(98,99,100)</t>
  </si>
  <si>
    <t>T6, BWT (110,111,112)</t>
  </si>
  <si>
    <t>E. coli genes/100 ml</t>
  </si>
  <si>
    <t>Enterococcus cells/100 ml</t>
  </si>
  <si>
    <t>E. coli cells/100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</si>
</sst>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91A2-D660-4E3F-97B8-121B3763C1E6}">
  <dimension ref="A1:K12"/>
  <sheetViews>
    <sheetView tabSelected="1" workbookViewId="0">
      <selection activeCell="M1" sqref="M1:W1048576"/>
    </sheetView>
  </sheetViews>
  <sheetFormatPr defaultRowHeight="15" x14ac:dyDescent="0.25"/>
  <sheetData>
    <row r="1" spans="1:11" ht="51.75" thickBot="1" x14ac:dyDescent="0.3">
      <c r="A1" s="1" t="s">
        <v>0</v>
      </c>
      <c r="B1" s="1" t="s">
        <v>1</v>
      </c>
      <c r="C1" s="1" t="s">
        <v>2</v>
      </c>
      <c r="D1" s="2"/>
      <c r="E1" s="2"/>
      <c r="G1" s="1" t="s">
        <v>0</v>
      </c>
      <c r="H1" s="1" t="s">
        <v>1</v>
      </c>
      <c r="I1" s="1" t="s">
        <v>14</v>
      </c>
      <c r="J1" s="2"/>
      <c r="K1" s="2"/>
    </row>
    <row r="2" spans="1:11" ht="15.75" thickBot="1" x14ac:dyDescent="0.3">
      <c r="A2" s="2"/>
      <c r="B2" s="2"/>
      <c r="C2" s="1">
        <v>1</v>
      </c>
      <c r="D2" s="1">
        <v>2</v>
      </c>
      <c r="E2" s="1">
        <v>3</v>
      </c>
      <c r="G2" s="2"/>
      <c r="H2" s="2"/>
      <c r="I2" s="1">
        <v>1</v>
      </c>
      <c r="J2" s="1">
        <v>2</v>
      </c>
      <c r="K2" s="1">
        <v>3</v>
      </c>
    </row>
    <row r="3" spans="1:11" ht="51.75" thickBot="1" x14ac:dyDescent="0.3">
      <c r="A3" s="3">
        <v>1</v>
      </c>
      <c r="B3" s="3" t="s">
        <v>3</v>
      </c>
      <c r="C3" s="3">
        <v>30.19</v>
      </c>
      <c r="D3" s="3">
        <v>20.75</v>
      </c>
      <c r="E3" s="3">
        <v>85.37</v>
      </c>
      <c r="G3" s="3">
        <v>1</v>
      </c>
      <c r="H3" s="3" t="s">
        <v>3</v>
      </c>
      <c r="I3">
        <f>C3/4</f>
        <v>7.5475000000000003</v>
      </c>
      <c r="J3">
        <f>D3/4</f>
        <v>5.1875</v>
      </c>
      <c r="K3">
        <f>E3/4</f>
        <v>21.342500000000001</v>
      </c>
    </row>
    <row r="4" spans="1:11" ht="39" thickBot="1" x14ac:dyDescent="0.3">
      <c r="A4" s="2"/>
      <c r="B4" s="3" t="s">
        <v>4</v>
      </c>
      <c r="C4" s="3">
        <v>0</v>
      </c>
      <c r="D4" s="3">
        <v>0</v>
      </c>
      <c r="E4" s="3">
        <v>0</v>
      </c>
      <c r="G4" s="2"/>
      <c r="H4" s="3" t="s">
        <v>4</v>
      </c>
      <c r="I4">
        <f>C4/4</f>
        <v>0</v>
      </c>
      <c r="J4">
        <f>D4/4</f>
        <v>0</v>
      </c>
      <c r="K4">
        <f>E4/4</f>
        <v>0</v>
      </c>
    </row>
    <row r="5" spans="1:11" ht="51.75" thickBot="1" x14ac:dyDescent="0.3">
      <c r="A5" s="2"/>
      <c r="B5" s="3" t="s">
        <v>5</v>
      </c>
      <c r="C5" s="3">
        <v>0</v>
      </c>
      <c r="D5" s="3">
        <v>0</v>
      </c>
      <c r="E5" s="3">
        <v>0</v>
      </c>
      <c r="G5" s="2"/>
      <c r="H5" s="3" t="s">
        <v>5</v>
      </c>
      <c r="I5">
        <f>C5/4</f>
        <v>0</v>
      </c>
      <c r="J5">
        <f>D5/4</f>
        <v>0</v>
      </c>
      <c r="K5">
        <f>E5/4</f>
        <v>0</v>
      </c>
    </row>
    <row r="6" spans="1:11" ht="64.5" thickBot="1" x14ac:dyDescent="0.3">
      <c r="A6" s="2"/>
      <c r="B6" s="3" t="s">
        <v>6</v>
      </c>
      <c r="C6" s="3">
        <v>0</v>
      </c>
      <c r="D6" s="3">
        <v>0</v>
      </c>
      <c r="E6" s="3">
        <v>0</v>
      </c>
      <c r="G6" s="2"/>
      <c r="H6" s="3" t="s">
        <v>6</v>
      </c>
      <c r="I6">
        <f>C6/4</f>
        <v>0</v>
      </c>
      <c r="J6">
        <f>D6/4</f>
        <v>0</v>
      </c>
      <c r="K6">
        <f>E6/4</f>
        <v>0</v>
      </c>
    </row>
    <row r="7" spans="1:11" ht="51.75" thickBot="1" x14ac:dyDescent="0.3">
      <c r="A7" s="2"/>
      <c r="B7" s="3" t="s">
        <v>7</v>
      </c>
      <c r="C7" s="3">
        <v>324.13</v>
      </c>
      <c r="D7" s="3">
        <v>132.47999999999999</v>
      </c>
      <c r="E7" s="3">
        <v>74.290000000000006</v>
      </c>
      <c r="G7" s="2"/>
      <c r="H7" s="3" t="s">
        <v>7</v>
      </c>
      <c r="I7">
        <f>C7/4</f>
        <v>81.032499999999999</v>
      </c>
      <c r="J7">
        <f>D7/4</f>
        <v>33.119999999999997</v>
      </c>
      <c r="K7">
        <f>E7/4</f>
        <v>18.572500000000002</v>
      </c>
    </row>
    <row r="8" spans="1:11" ht="39" thickBot="1" x14ac:dyDescent="0.3">
      <c r="A8" s="2"/>
      <c r="B8" s="3" t="s">
        <v>8</v>
      </c>
      <c r="C8" s="3">
        <v>0</v>
      </c>
      <c r="D8" s="3">
        <v>0</v>
      </c>
      <c r="E8" s="3">
        <v>0</v>
      </c>
      <c r="G8" s="2"/>
      <c r="H8" s="3" t="s">
        <v>8</v>
      </c>
      <c r="I8">
        <f>C8/4</f>
        <v>0</v>
      </c>
      <c r="J8">
        <f>D8/4</f>
        <v>0</v>
      </c>
      <c r="K8">
        <f>E8/4</f>
        <v>0</v>
      </c>
    </row>
    <row r="9" spans="1:11" ht="51.75" thickBot="1" x14ac:dyDescent="0.3">
      <c r="A9" s="3">
        <v>2</v>
      </c>
      <c r="B9" s="3" t="s">
        <v>9</v>
      </c>
      <c r="C9" s="3">
        <v>130.99</v>
      </c>
      <c r="D9" s="3">
        <v>263.86</v>
      </c>
      <c r="E9" s="3">
        <v>110.22</v>
      </c>
      <c r="G9" s="3">
        <v>2</v>
      </c>
      <c r="H9" s="3" t="s">
        <v>9</v>
      </c>
      <c r="I9">
        <f>C9/4</f>
        <v>32.747500000000002</v>
      </c>
      <c r="J9">
        <f>D9/4</f>
        <v>65.965000000000003</v>
      </c>
      <c r="K9">
        <f>E9/4</f>
        <v>27.555</v>
      </c>
    </row>
    <row r="10" spans="1:11" ht="64.5" thickBot="1" x14ac:dyDescent="0.3">
      <c r="A10" s="2"/>
      <c r="B10" s="3" t="s">
        <v>10</v>
      </c>
      <c r="C10" s="3">
        <v>0</v>
      </c>
      <c r="D10" s="3">
        <v>0</v>
      </c>
      <c r="E10" s="3">
        <v>0</v>
      </c>
      <c r="G10" s="2"/>
      <c r="H10" s="3" t="s">
        <v>10</v>
      </c>
      <c r="I10">
        <f>C10/4</f>
        <v>0</v>
      </c>
      <c r="J10">
        <f>D10/4</f>
        <v>0</v>
      </c>
      <c r="K10">
        <f>E10/4</f>
        <v>0</v>
      </c>
    </row>
    <row r="11" spans="1:11" ht="39" thickBot="1" x14ac:dyDescent="0.3">
      <c r="A11" s="2"/>
      <c r="B11" s="3" t="s">
        <v>11</v>
      </c>
      <c r="C11" s="3">
        <v>103.02</v>
      </c>
      <c r="D11" s="3">
        <v>125.73</v>
      </c>
      <c r="E11" s="3">
        <v>165.14</v>
      </c>
      <c r="G11" s="2"/>
      <c r="H11" s="3" t="s">
        <v>11</v>
      </c>
      <c r="I11">
        <f>C11/4</f>
        <v>25.754999999999999</v>
      </c>
      <c r="J11">
        <f>D11/4</f>
        <v>31.432500000000001</v>
      </c>
      <c r="K11">
        <f>E11/4</f>
        <v>41.284999999999997</v>
      </c>
    </row>
    <row r="12" spans="1:11" ht="39" thickBot="1" x14ac:dyDescent="0.3">
      <c r="A12" s="2"/>
      <c r="B12" s="3" t="s">
        <v>12</v>
      </c>
      <c r="C12" s="3">
        <v>0</v>
      </c>
      <c r="D12" s="3">
        <v>0</v>
      </c>
      <c r="E12" s="3">
        <v>0</v>
      </c>
      <c r="G12" s="2"/>
      <c r="H12" s="3" t="s">
        <v>12</v>
      </c>
      <c r="I12">
        <f>C12/4</f>
        <v>0</v>
      </c>
      <c r="J12">
        <f>D12/4</f>
        <v>0</v>
      </c>
      <c r="K12">
        <f>E12/4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B2F0-12C1-452C-8CAB-826EB0977218}">
  <dimension ref="A1:K12"/>
  <sheetViews>
    <sheetView workbookViewId="0">
      <selection activeCell="O6" sqref="O6"/>
    </sheetView>
  </sheetViews>
  <sheetFormatPr defaultRowHeight="15" x14ac:dyDescent="0.25"/>
  <cols>
    <col min="4" max="4" width="8.7109375" customWidth="1"/>
  </cols>
  <sheetData>
    <row r="1" spans="1:11" ht="39" thickBot="1" x14ac:dyDescent="0.3">
      <c r="A1" s="1" t="s">
        <v>0</v>
      </c>
      <c r="B1" s="1" t="s">
        <v>1</v>
      </c>
      <c r="C1" s="1" t="s">
        <v>13</v>
      </c>
      <c r="D1" s="2"/>
      <c r="E1" s="2"/>
      <c r="F1" s="2"/>
      <c r="G1" s="1" t="s">
        <v>0</v>
      </c>
      <c r="H1" s="1" t="s">
        <v>1</v>
      </c>
      <c r="I1" s="1" t="s">
        <v>15</v>
      </c>
      <c r="J1" s="2"/>
      <c r="K1" s="2"/>
    </row>
    <row r="2" spans="1:11" ht="15.75" thickBot="1" x14ac:dyDescent="0.3">
      <c r="A2" s="2"/>
      <c r="B2" s="2"/>
      <c r="C2" s="1">
        <v>1</v>
      </c>
      <c r="D2" s="1">
        <v>2</v>
      </c>
      <c r="E2" s="1">
        <v>3</v>
      </c>
      <c r="F2" s="1"/>
      <c r="G2" s="2"/>
      <c r="H2" s="2"/>
      <c r="I2" s="1">
        <v>1</v>
      </c>
      <c r="J2" s="1">
        <v>2</v>
      </c>
      <c r="K2" s="1">
        <v>3</v>
      </c>
    </row>
    <row r="3" spans="1:11" ht="51.75" thickBot="1" x14ac:dyDescent="0.3">
      <c r="A3" s="3">
        <v>1</v>
      </c>
      <c r="B3" s="3" t="s">
        <v>3</v>
      </c>
      <c r="C3" s="3">
        <v>94.95</v>
      </c>
      <c r="D3" s="3">
        <v>220.48</v>
      </c>
      <c r="E3" s="3">
        <v>251.57</v>
      </c>
      <c r="F3" s="3"/>
      <c r="G3" s="3">
        <v>1</v>
      </c>
      <c r="H3" s="3" t="s">
        <v>3</v>
      </c>
      <c r="I3">
        <f>C3/7</f>
        <v>13.564285714285715</v>
      </c>
      <c r="J3">
        <f>D3/7</f>
        <v>31.497142857142855</v>
      </c>
      <c r="K3">
        <f>E3/7</f>
        <v>35.938571428571429</v>
      </c>
    </row>
    <row r="4" spans="1:11" ht="39" thickBot="1" x14ac:dyDescent="0.3">
      <c r="A4" s="2"/>
      <c r="B4" s="3" t="s">
        <v>4</v>
      </c>
      <c r="C4" s="3">
        <v>0</v>
      </c>
      <c r="D4" s="3">
        <v>0</v>
      </c>
      <c r="E4" s="3">
        <v>0</v>
      </c>
      <c r="F4" s="3"/>
      <c r="G4" s="2"/>
      <c r="H4" s="3" t="s">
        <v>4</v>
      </c>
      <c r="I4">
        <f>C4/7</f>
        <v>0</v>
      </c>
      <c r="J4">
        <f>D4/7</f>
        <v>0</v>
      </c>
      <c r="K4">
        <f>E4/7</f>
        <v>0</v>
      </c>
    </row>
    <row r="5" spans="1:11" ht="51.75" thickBot="1" x14ac:dyDescent="0.3">
      <c r="A5" s="2"/>
      <c r="B5" s="3" t="s">
        <v>5</v>
      </c>
      <c r="C5" s="3">
        <v>0</v>
      </c>
      <c r="D5" s="3">
        <v>0</v>
      </c>
      <c r="E5" s="3">
        <v>0</v>
      </c>
      <c r="F5" s="3"/>
      <c r="G5" s="2"/>
      <c r="H5" s="3" t="s">
        <v>5</v>
      </c>
      <c r="I5">
        <f>C5/7</f>
        <v>0</v>
      </c>
      <c r="J5">
        <f>D5/7</f>
        <v>0</v>
      </c>
      <c r="K5">
        <f>E5/7</f>
        <v>0</v>
      </c>
    </row>
    <row r="6" spans="1:11" ht="64.5" thickBot="1" x14ac:dyDescent="0.3">
      <c r="A6" s="2"/>
      <c r="B6" s="3" t="s">
        <v>6</v>
      </c>
      <c r="C6" s="3">
        <v>41.01</v>
      </c>
      <c r="D6" s="3">
        <v>11.24</v>
      </c>
      <c r="E6" s="3">
        <v>0</v>
      </c>
      <c r="F6" s="3"/>
      <c r="G6" s="2"/>
      <c r="H6" s="3" t="s">
        <v>6</v>
      </c>
      <c r="I6">
        <f>C6/7</f>
        <v>5.8585714285714285</v>
      </c>
      <c r="J6">
        <f>D6/7</f>
        <v>1.6057142857142856</v>
      </c>
      <c r="K6">
        <f>E6/7</f>
        <v>0</v>
      </c>
    </row>
    <row r="7" spans="1:11" ht="51.75" thickBot="1" x14ac:dyDescent="0.3">
      <c r="A7" s="2"/>
      <c r="B7" s="3" t="s">
        <v>7</v>
      </c>
      <c r="C7" s="3">
        <v>397.38</v>
      </c>
      <c r="D7" s="3">
        <v>345.65</v>
      </c>
      <c r="E7" s="3">
        <v>419.6</v>
      </c>
      <c r="F7" s="3"/>
      <c r="G7" s="2"/>
      <c r="H7" s="3" t="s">
        <v>7</v>
      </c>
      <c r="I7">
        <f>C7/7</f>
        <v>56.768571428571427</v>
      </c>
      <c r="J7">
        <f>D7/7</f>
        <v>49.378571428571426</v>
      </c>
      <c r="K7">
        <f>E7/7</f>
        <v>59.942857142857143</v>
      </c>
    </row>
    <row r="8" spans="1:11" ht="39" thickBot="1" x14ac:dyDescent="0.3">
      <c r="A8" s="2"/>
      <c r="B8" s="3" t="s">
        <v>8</v>
      </c>
      <c r="C8" s="3">
        <v>21.76</v>
      </c>
      <c r="D8" s="3">
        <v>227.36</v>
      </c>
      <c r="E8" s="3">
        <v>143.63999999999999</v>
      </c>
      <c r="F8" s="3"/>
      <c r="G8" s="2"/>
      <c r="H8" s="3" t="s">
        <v>8</v>
      </c>
      <c r="I8">
        <f>C8/7</f>
        <v>3.108571428571429</v>
      </c>
      <c r="J8">
        <f>D8/7</f>
        <v>32.480000000000004</v>
      </c>
      <c r="K8">
        <f>E8/7</f>
        <v>20.52</v>
      </c>
    </row>
    <row r="9" spans="1:11" ht="51.75" thickBot="1" x14ac:dyDescent="0.3">
      <c r="A9" s="3">
        <v>2</v>
      </c>
      <c r="B9" s="3" t="s">
        <v>9</v>
      </c>
      <c r="C9" s="3">
        <v>502.11</v>
      </c>
      <c r="D9" s="3">
        <v>628.54999999999995</v>
      </c>
      <c r="E9" s="3">
        <v>784.43</v>
      </c>
      <c r="F9" s="3"/>
      <c r="G9" s="3">
        <v>2</v>
      </c>
      <c r="H9" s="3" t="s">
        <v>9</v>
      </c>
      <c r="I9">
        <f>C9/7</f>
        <v>71.73</v>
      </c>
      <c r="J9">
        <f>D9/7</f>
        <v>89.79285714285713</v>
      </c>
      <c r="K9">
        <f>E9/7</f>
        <v>112.06142857142856</v>
      </c>
    </row>
    <row r="10" spans="1:11" ht="64.5" thickBot="1" x14ac:dyDescent="0.3">
      <c r="A10" s="2"/>
      <c r="B10" s="3" t="s">
        <v>10</v>
      </c>
      <c r="C10" s="3">
        <v>0</v>
      </c>
      <c r="D10" s="3">
        <v>77.510000000000005</v>
      </c>
      <c r="E10" s="3">
        <v>0</v>
      </c>
      <c r="F10" s="3"/>
      <c r="G10" s="2"/>
      <c r="H10" s="3" t="s">
        <v>10</v>
      </c>
      <c r="I10">
        <f>C10/7</f>
        <v>0</v>
      </c>
      <c r="J10">
        <f>D10/7</f>
        <v>11.072857142857144</v>
      </c>
      <c r="K10">
        <f>E10/7</f>
        <v>0</v>
      </c>
    </row>
    <row r="11" spans="1:11" ht="39" thickBot="1" x14ac:dyDescent="0.3">
      <c r="A11" s="2"/>
      <c r="B11" s="3" t="s">
        <v>11</v>
      </c>
      <c r="C11" s="3">
        <v>139.18</v>
      </c>
      <c r="D11" s="3">
        <v>229.57</v>
      </c>
      <c r="E11" s="3">
        <v>192.54</v>
      </c>
      <c r="F11" s="3"/>
      <c r="G11" s="2"/>
      <c r="H11" s="3" t="s">
        <v>11</v>
      </c>
      <c r="I11">
        <f>C11/7</f>
        <v>19.882857142857144</v>
      </c>
      <c r="J11">
        <f>D11/7</f>
        <v>32.795714285714283</v>
      </c>
      <c r="K11">
        <f>E11/7</f>
        <v>27.505714285714284</v>
      </c>
    </row>
    <row r="12" spans="1:11" ht="39" thickBot="1" x14ac:dyDescent="0.3">
      <c r="A12" s="2"/>
      <c r="B12" s="3" t="s">
        <v>12</v>
      </c>
      <c r="C12" s="3">
        <v>0</v>
      </c>
      <c r="D12" s="3">
        <v>18.59</v>
      </c>
      <c r="E12" s="3">
        <v>74.849999999999994</v>
      </c>
      <c r="F12" s="3"/>
      <c r="G12" s="2"/>
      <c r="H12" s="3" t="s">
        <v>12</v>
      </c>
      <c r="I12">
        <f>C12/7</f>
        <v>0</v>
      </c>
      <c r="J12">
        <f>D12/7</f>
        <v>2.6557142857142857</v>
      </c>
      <c r="K12">
        <f>E12/7</f>
        <v>10.692857142857141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F510B81C3EC54CA25E86ED4FBC83E9" ma:contentTypeVersion="13" ma:contentTypeDescription="Create a new document." ma:contentTypeScope="" ma:versionID="6a201b4a3296ab5b2383db194a994770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779ae237-2a3a-4f2e-988d-165e3a38317d" targetNamespace="http://schemas.microsoft.com/office/2006/metadata/properties" ma:root="true" ma:fieldsID="28c8b51ddec8aa035e57ddb2df6a6f40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779ae237-2a3a-4f2e-988d-165e3a38317d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0e4dbae2-0797-49f9-8191-b9179e7497be}" ma:internalName="TaxCatchAllLabel" ma:readOnly="true" ma:showField="CatchAllDataLabel" ma:web="89677aba-bc3f-4a9d-ba87-66bff76b8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0e4dbae2-0797-49f9-8191-b9179e7497be}" ma:internalName="TaxCatchAll" ma:showField="CatchAllData" ma:web="89677aba-bc3f-4a9d-ba87-66bff76b8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ae237-2a3a-4f2e-988d-165e3a38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lcf76f155ced4ddcb4097134ff3c332f xmlns="779ae237-2a3a-4f2e-988d-165e3a38317d">
      <Terms xmlns="http://schemas.microsoft.com/office/infopath/2007/PartnerControls"/>
    </lcf76f155ced4ddcb4097134ff3c332f>
    <Record xmlns="4ffa91fb-a0ff-4ac5-b2db-65c790d184a4">Shared</Record>
    <Rights xmlns="4ffa91fb-a0ff-4ac5-b2db-65c790d184a4" xsi:nil="true"/>
    <Document_x0020_Creation_x0020_Date xmlns="4ffa91fb-a0ff-4ac5-b2db-65c790d184a4">2025-04-09T15:26:17+00:00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596F6D0F-20DF-4F07-9AAE-91C0BCBAA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779ae237-2a3a-4f2e-988d-165e3a383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3BA15E-918E-41A1-A134-5BF1C54B1CEF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779ae237-2a3a-4f2e-988d-165e3a38317d"/>
    <ds:schemaRef ds:uri="http://schemas.microsoft.com/sharepoint.v3"/>
  </ds:schemaRefs>
</ds:datastoreItem>
</file>

<file path=customXml/itemProps3.xml><?xml version="1.0" encoding="utf-8"?>
<ds:datastoreItem xmlns:ds="http://schemas.openxmlformats.org/officeDocument/2006/customXml" ds:itemID="{57EF024A-3EE0-42FE-9485-E9ED6C3927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D39442-51B4-4E4D-9ACC-72809B896DF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enterococcus</vt:lpstr>
      <vt:lpstr>E. coli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Darling, John</dc:creator>
  <cp:lastModifiedBy>Darling, John</cp:lastModifiedBy>
  <dcterms:created xsi:type="dcterms:W3CDTF">2025-01-16T21:03:19Z</dcterms:created>
  <dcterms:modified xsi:type="dcterms:W3CDTF">2025-04-09T15:37:47Z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0x010100E7F510B81C3EC54CA25E86ED4FBC83E9</vt:lpwstr>
  </property>
  <property fmtid="{D5CDD505-2E9C-101B-9397-08002B2CF9AE}" pid="3" name="TaxKeyword">
    <vt:lpwstr/>
  </property>
  <property fmtid="{D5CDD505-2E9C-101B-9397-08002B2CF9AE}" pid="4" name="Document_x0020_Type">
    <vt:lpwstr/>
  </property>
  <property fmtid="{D5CDD505-2E9C-101B-9397-08002B2CF9AE}" pid="5" name="MediaServiceImageTags">
    <vt:lpwstr/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Document Type">
    <vt:lpwstr/>
  </property>
  <property fmtid="{D5CDD505-2E9C-101B-9397-08002B2CF9AE}" pid="9" name="EPA Subject">
    <vt:lpwstr/>
  </property>
</Properties>
</file>