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shanks_orin_epa_gov/Documents/Profile/Desktop/"/>
    </mc:Choice>
  </mc:AlternateContent>
  <xr:revisionPtr revIDLastSave="211" documentId="8_{FC0E45BC-948D-4CAC-9C38-CFB627CB9098}" xr6:coauthVersionLast="47" xr6:coauthVersionMax="47" xr10:uidLastSave="{36ADFB94-A082-49ED-A72E-D72CEC524E0E}"/>
  <bookViews>
    <workbookView xWindow="-120" yWindow="-120" windowWidth="38640" windowHeight="21120" activeTab="3" xr2:uid="{1CDB050A-B757-4694-B5DE-268FA9FE3F23}"/>
  </bookViews>
  <sheets>
    <sheet name="Figure 1" sheetId="1" r:id="rId1"/>
    <sheet name="Figure 2" sheetId="2" r:id="rId2"/>
    <sheet name="Figure 3" sheetId="3" r:id="rId3"/>
    <sheet name="Figur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</calcChain>
</file>

<file path=xl/sharedStrings.xml><?xml version="1.0" encoding="utf-8"?>
<sst xmlns="http://schemas.openxmlformats.org/spreadsheetml/2006/main" count="157" uniqueCount="56">
  <si>
    <t>Type</t>
  </si>
  <si>
    <t>Freshwater</t>
  </si>
  <si>
    <t>Estuarine</t>
  </si>
  <si>
    <t>Marine</t>
  </si>
  <si>
    <t>Rank</t>
  </si>
  <si>
    <t>Log10_CFU/100mL</t>
  </si>
  <si>
    <t>Key:</t>
  </si>
  <si>
    <t>Panel A</t>
  </si>
  <si>
    <t>Panel B</t>
  </si>
  <si>
    <t>deltadeltaCq_Mean</t>
  </si>
  <si>
    <t>Sample No.</t>
  </si>
  <si>
    <t>deltaCq_Mean</t>
  </si>
  <si>
    <t>deltaCq_lb</t>
  </si>
  <si>
    <t>delatCq_ub</t>
  </si>
  <si>
    <t>deltadeltaCq_lb</t>
  </si>
  <si>
    <t>deltadeltaCq_ub</t>
  </si>
  <si>
    <t xml:space="preserve"> Mean Log10 TSC per Reaction</t>
  </si>
  <si>
    <t>Time Point</t>
  </si>
  <si>
    <t>Cq</t>
  </si>
  <si>
    <t>T4</t>
  </si>
  <si>
    <t>T3</t>
  </si>
  <si>
    <t>T2</t>
  </si>
  <si>
    <t>T1</t>
  </si>
  <si>
    <t>Filter</t>
  </si>
  <si>
    <t>Rep</t>
  </si>
  <si>
    <t>Rank: Sample ranking where 1 indicates the highest log10 CFU/100mL concentration of enterococci</t>
  </si>
  <si>
    <t>Type: Indates water sample type including freshwater, estuarine, or marine</t>
  </si>
  <si>
    <t>Log10_CFU/100mL: Indicates the enterococci concentration reported as log10 Colony Forming Units per 100mL</t>
  </si>
  <si>
    <t>Sample No.: Indicates the sample number designation indicated on the x-axis for Panel A and y-axis for Panel B</t>
  </si>
  <si>
    <t>deltaCq_Mean: Refers to the mean log10 target sequence copies per reaction for the Entero1a qPCR assay using the delta Cq model</t>
  </si>
  <si>
    <t>delatCq_ub: Indicates the 95% Bayesian Credible Interval upper bound for the mean log10 target sequence copies per reaction for the Entero1a qPCR assay using the delta Cq model</t>
  </si>
  <si>
    <t>deltaCq_lb: Indicates the 95% Bayesian Credible Interval lower bound for the mean log10 target sequence copies per reaction for the Entero1a qPCR assay using the delta Cq model</t>
  </si>
  <si>
    <t>deltadeltaCq_Mean: Refers to the mean log10 target sequence copies per reaction for the Entero1a qPCR assay using the deltadelta Cq model</t>
  </si>
  <si>
    <t>deltadeltaCq_lb: Indicates the 95% Bayesian Credible Interval lower bound for the mean log10 target sequence copies per reaction for the Entero1a qPCR assay using the delat delta Cq model</t>
  </si>
  <si>
    <t>deltadeltaCq_ub: Indicates the 95% Bayesian Credible Interval upper bound for the mean log10 target sequence copies per reaction for the Entero1a qPCR assay using the delat delta Cq model</t>
  </si>
  <si>
    <t>Sample No.: Indicates the sewage polluted water sample number</t>
  </si>
  <si>
    <t>Type: Indicates the source of Sketa22 measurements used in the delta delta Cq model</t>
  </si>
  <si>
    <t>BioBall</t>
  </si>
  <si>
    <t>iWCDS</t>
  </si>
  <si>
    <t>MB PBS</t>
  </si>
  <si>
    <t>MB H2O</t>
  </si>
  <si>
    <t>Mean Log10 TSC per Reaction: Indicates the Entero1a qPCR mean log10 target sequence copies per reaction using the delta Cq model</t>
  </si>
  <si>
    <t>95% BCI_LB</t>
  </si>
  <si>
    <t>95% BCI_UB</t>
  </si>
  <si>
    <t>95% CI_LB: Indicates the Entero1a qPCR 95% Bayesian Credible Interval lower bound using the delta Cq model</t>
  </si>
  <si>
    <t>95% CI_UB: Indicates the Entero1a qPCR 95% Bayesian Credible Interval upper bound using the delta Cq model</t>
  </si>
  <si>
    <t>MB H2O: Indicates that a Method Blank with Phophate Buffered Saline was used as the source of Sketa22 Cq measurements</t>
  </si>
  <si>
    <t>BioBall: Indeciates that a BioBall 550 Multishot was used as source of Sketa22 Cq measurements</t>
  </si>
  <si>
    <t>MB PBS: Indciates that a Method Blank with laboratory grade water was used as the source of Sketa22 Cq measurements</t>
  </si>
  <si>
    <t>iWCDS: Indicates that an inactived Whole Cell DNA Standard material was used as the source of Sketa22 Cq measurements</t>
  </si>
  <si>
    <t>iWCDS_Tube No.</t>
  </si>
  <si>
    <t>iWCDS_Tube No.: Indicates the inactived Whole Cell DNA Standard vendor aliquot tube number</t>
  </si>
  <si>
    <t>Filter: Indicates the replicate filter number</t>
  </si>
  <si>
    <t>Rep: Indicates the replicate measurement number</t>
  </si>
  <si>
    <t>Cq_FAM: Indicates the observed quantitative threshold for the Entero1a qPCR assay measurement</t>
  </si>
  <si>
    <t>Time Point: Indicates the amount of storage time where T1 = 1 week, T2 = 6 weeks, T3 = 12 weeks, and T4 = 38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</si>
</sst>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10" fontId="0" fillId="0" borderId="0" xfId="0" applyNumberFormat="1" applyFont="1"/>
    <xf numFmtId="10" fontId="1" fillId="0" borderId="0" xfId="0" applyNumberFormat="1" applyFont="1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11</xdr:row>
      <xdr:rowOff>19050</xdr:rowOff>
    </xdr:from>
    <xdr:to>
      <xdr:col>18</xdr:col>
      <xdr:colOff>10704</xdr:colOff>
      <xdr:row>45</xdr:row>
      <xdr:rowOff>19954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67A87E-FBFB-8638-F69F-25AC4EE6D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5" y="2114550"/>
          <a:ext cx="8449854" cy="6477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476250</xdr:colOff>
      <xdr:row>12</xdr:row>
      <xdr:rowOff>0</xdr:rowOff>
    </xdr:from>
    <xdr:to>
      <xdr:col>29</xdr:col>
      <xdr:colOff>534599</xdr:colOff>
      <xdr:row>39</xdr:row>
      <xdr:rowOff>105508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9BF7E1-AD53-D13B-D05F-30CFBD514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0" y="2286000"/>
          <a:ext cx="8592749" cy="5249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12</xdr:row>
      <xdr:rowOff>180975</xdr:rowOff>
    </xdr:from>
    <xdr:to>
      <xdr:col>11</xdr:col>
      <xdr:colOff>10706</xdr:colOff>
      <xdr:row>43</xdr:row>
      <xdr:rowOff>29378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242398-263A-DFF0-B6C5-2A03D0073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466975"/>
          <a:ext cx="8459381" cy="57539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371475</xdr:colOff>
      <xdr:row>16</xdr:row>
      <xdr:rowOff>85725</xdr:rowOff>
    </xdr:from>
    <xdr:to>
      <xdr:col>24</xdr:col>
      <xdr:colOff>344087</xdr:colOff>
      <xdr:row>42</xdr:row>
      <xdr:rowOff>124522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15763C-0F8D-7E89-5236-CECEE1AC7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3133725"/>
          <a:ext cx="8507012" cy="4991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AAB2-504E-4DD2-AB13-7B395E47BE01}">
  <dimension ref="A1:E61"/>
  <sheetViews>
    <sheetView workbookViewId="0">
      <pane ySplit="1" topLeftCell="A2" activePane="bottomLeft" state="frozen"/>
      <selection pane="bottomLeft" activeCell="I9" sqref="I9"/>
    </sheetView>
  </sheetViews>
  <sheetFormatPr defaultRowHeight="15" x14ac:dyDescent="0.25"/>
  <cols>
    <col min="1" max="1" width="9.140625" style="2"/>
    <col min="2" max="2" width="10.85546875" customWidth="1"/>
    <col min="3" max="3" width="16.7109375" style="2" customWidth="1"/>
  </cols>
  <sheetData>
    <row r="1" spans="1:5" x14ac:dyDescent="0.25">
      <c r="A1" s="1" t="s">
        <v>4</v>
      </c>
      <c r="B1" s="1" t="s">
        <v>0</v>
      </c>
      <c r="C1" s="1" t="s">
        <v>5</v>
      </c>
    </row>
    <row r="2" spans="1:5" x14ac:dyDescent="0.25">
      <c r="A2" s="2">
        <v>1</v>
      </c>
      <c r="B2" t="s">
        <v>1</v>
      </c>
      <c r="C2" s="2">
        <v>3.8129133566428557</v>
      </c>
      <c r="E2" s="3" t="s">
        <v>6</v>
      </c>
    </row>
    <row r="3" spans="1:5" x14ac:dyDescent="0.25">
      <c r="A3" s="2">
        <v>2</v>
      </c>
      <c r="B3" t="s">
        <v>2</v>
      </c>
      <c r="C3" s="2">
        <v>3.7558748556724915</v>
      </c>
      <c r="E3" t="s">
        <v>25</v>
      </c>
    </row>
    <row r="4" spans="1:5" x14ac:dyDescent="0.25">
      <c r="A4" s="2">
        <v>3</v>
      </c>
      <c r="B4" t="s">
        <v>1</v>
      </c>
      <c r="C4" s="2">
        <v>3.406540180433955</v>
      </c>
      <c r="E4" t="s">
        <v>26</v>
      </c>
    </row>
    <row r="5" spans="1:5" x14ac:dyDescent="0.25">
      <c r="A5" s="2">
        <v>4</v>
      </c>
      <c r="B5" t="s">
        <v>1</v>
      </c>
      <c r="C5" s="2">
        <v>3.3424226808222062</v>
      </c>
      <c r="E5" t="s">
        <v>27</v>
      </c>
    </row>
    <row r="6" spans="1:5" x14ac:dyDescent="0.25">
      <c r="A6" s="2">
        <v>5</v>
      </c>
      <c r="B6" t="s">
        <v>2</v>
      </c>
      <c r="C6" s="2">
        <v>3.1367205671564067</v>
      </c>
    </row>
    <row r="7" spans="1:5" x14ac:dyDescent="0.25">
      <c r="A7" s="2">
        <v>6</v>
      </c>
      <c r="B7" t="s">
        <v>3</v>
      </c>
      <c r="C7" s="2">
        <v>3.0606978403536118</v>
      </c>
    </row>
    <row r="8" spans="1:5" x14ac:dyDescent="0.25">
      <c r="A8" s="2">
        <v>7</v>
      </c>
      <c r="B8" t="s">
        <v>3</v>
      </c>
      <c r="C8" s="2">
        <v>2.9800033715837464</v>
      </c>
    </row>
    <row r="9" spans="1:5" x14ac:dyDescent="0.25">
      <c r="A9" s="2">
        <v>8</v>
      </c>
      <c r="B9" t="s">
        <v>3</v>
      </c>
      <c r="C9" s="2">
        <v>2.8750612633917001</v>
      </c>
    </row>
    <row r="10" spans="1:5" x14ac:dyDescent="0.25">
      <c r="A10" s="2">
        <v>9</v>
      </c>
      <c r="B10" t="s">
        <v>1</v>
      </c>
      <c r="C10" s="2">
        <v>2.8095597146352675</v>
      </c>
    </row>
    <row r="11" spans="1:5" x14ac:dyDescent="0.25">
      <c r="A11" s="2">
        <v>10</v>
      </c>
      <c r="B11" t="s">
        <v>3</v>
      </c>
      <c r="C11" s="2">
        <v>2.7671558660821804</v>
      </c>
    </row>
    <row r="12" spans="1:5" x14ac:dyDescent="0.25">
      <c r="A12" s="2">
        <v>11</v>
      </c>
      <c r="B12" t="s">
        <v>1</v>
      </c>
      <c r="C12" s="2">
        <v>2.7403626894942437</v>
      </c>
    </row>
    <row r="13" spans="1:5" x14ac:dyDescent="0.25">
      <c r="A13" s="2">
        <v>12</v>
      </c>
      <c r="B13" t="s">
        <v>1</v>
      </c>
      <c r="C13" s="2">
        <v>2.7403626894942437</v>
      </c>
    </row>
    <row r="14" spans="1:5" x14ac:dyDescent="0.25">
      <c r="A14" s="2">
        <v>13</v>
      </c>
      <c r="B14" t="s">
        <v>1</v>
      </c>
      <c r="C14" s="2">
        <v>2.4548448600085102</v>
      </c>
    </row>
    <row r="15" spans="1:5" x14ac:dyDescent="0.25">
      <c r="A15" s="2">
        <v>14</v>
      </c>
      <c r="B15" t="s">
        <v>3</v>
      </c>
      <c r="C15" s="2">
        <v>2.3802112417116059</v>
      </c>
    </row>
    <row r="16" spans="1:5" x14ac:dyDescent="0.25">
      <c r="A16" s="2">
        <v>15</v>
      </c>
      <c r="B16" t="s">
        <v>3</v>
      </c>
      <c r="C16" s="2">
        <v>2.3424226808222062</v>
      </c>
    </row>
    <row r="17" spans="1:3" x14ac:dyDescent="0.25">
      <c r="A17" s="2">
        <v>16</v>
      </c>
      <c r="B17" t="s">
        <v>1</v>
      </c>
      <c r="C17" s="2">
        <v>2.3010299956639813</v>
      </c>
    </row>
    <row r="18" spans="1:3" x14ac:dyDescent="0.25">
      <c r="A18" s="2">
        <v>17</v>
      </c>
      <c r="B18" t="s">
        <v>1</v>
      </c>
      <c r="C18" s="2">
        <v>2.255272505103306</v>
      </c>
    </row>
    <row r="19" spans="1:3" x14ac:dyDescent="0.25">
      <c r="A19" s="2">
        <v>18</v>
      </c>
      <c r="B19" t="s">
        <v>2</v>
      </c>
      <c r="C19" s="2">
        <v>2.2041199826559246</v>
      </c>
    </row>
    <row r="20" spans="1:3" x14ac:dyDescent="0.25">
      <c r="A20" s="2">
        <v>19</v>
      </c>
      <c r="B20" t="s">
        <v>1</v>
      </c>
      <c r="C20" s="2">
        <v>2.1903316981702914</v>
      </c>
    </row>
    <row r="21" spans="1:3" x14ac:dyDescent="0.25">
      <c r="A21" s="2">
        <v>20</v>
      </c>
      <c r="B21" t="s">
        <v>2</v>
      </c>
      <c r="C21" s="2">
        <v>2.1613680022349748</v>
      </c>
    </row>
    <row r="22" spans="1:3" x14ac:dyDescent="0.25">
      <c r="A22" s="2">
        <v>21</v>
      </c>
      <c r="B22" t="s">
        <v>1</v>
      </c>
      <c r="C22" s="2">
        <v>2.1461280356782382</v>
      </c>
    </row>
    <row r="23" spans="1:3" x14ac:dyDescent="0.25">
      <c r="A23" s="2">
        <v>22</v>
      </c>
      <c r="B23" t="s">
        <v>1</v>
      </c>
      <c r="C23" s="2">
        <v>1.8750612633917001</v>
      </c>
    </row>
    <row r="24" spans="1:3" x14ac:dyDescent="0.25">
      <c r="A24" s="2">
        <v>23</v>
      </c>
      <c r="B24" t="s">
        <v>1</v>
      </c>
      <c r="C24" s="2">
        <v>1.8543060418010806</v>
      </c>
    </row>
    <row r="25" spans="1:3" x14ac:dyDescent="0.25">
      <c r="A25" s="2">
        <v>24</v>
      </c>
      <c r="B25" t="s">
        <v>2</v>
      </c>
      <c r="C25" s="2">
        <v>1.8095597146352678</v>
      </c>
    </row>
    <row r="26" spans="1:3" x14ac:dyDescent="0.25">
      <c r="A26" s="2">
        <v>25</v>
      </c>
      <c r="B26" t="s">
        <v>2</v>
      </c>
      <c r="C26" s="2">
        <v>1.8027737252919758</v>
      </c>
    </row>
    <row r="27" spans="1:3" x14ac:dyDescent="0.25">
      <c r="A27" s="2">
        <v>26</v>
      </c>
      <c r="B27" t="s">
        <v>3</v>
      </c>
      <c r="C27" s="2">
        <v>1.7634279935629373</v>
      </c>
    </row>
    <row r="28" spans="1:3" x14ac:dyDescent="0.25">
      <c r="A28" s="2">
        <v>27</v>
      </c>
      <c r="B28" t="s">
        <v>2</v>
      </c>
      <c r="C28" s="2">
        <v>1.7242758696007889</v>
      </c>
    </row>
    <row r="29" spans="1:3" x14ac:dyDescent="0.25">
      <c r="A29" s="2">
        <v>28</v>
      </c>
      <c r="B29" t="s">
        <v>1</v>
      </c>
      <c r="C29" s="2">
        <v>1.6901960800285136</v>
      </c>
    </row>
    <row r="30" spans="1:3" x14ac:dyDescent="0.25">
      <c r="A30" s="2">
        <v>29</v>
      </c>
      <c r="B30" t="s">
        <v>2</v>
      </c>
      <c r="C30" s="2">
        <v>1.667452952889954</v>
      </c>
    </row>
    <row r="31" spans="1:3" x14ac:dyDescent="0.25">
      <c r="A31" s="2">
        <v>30</v>
      </c>
      <c r="B31" t="s">
        <v>1</v>
      </c>
      <c r="C31" s="2">
        <v>1.6627578316815741</v>
      </c>
    </row>
    <row r="32" spans="1:3" x14ac:dyDescent="0.25">
      <c r="A32" s="2">
        <v>31</v>
      </c>
      <c r="B32" t="s">
        <v>2</v>
      </c>
      <c r="C32" s="2">
        <v>1.6074550232146685</v>
      </c>
    </row>
    <row r="33" spans="1:3" x14ac:dyDescent="0.25">
      <c r="A33" s="2">
        <v>32</v>
      </c>
      <c r="B33" t="s">
        <v>2</v>
      </c>
      <c r="C33" s="2">
        <v>1.5563025007672873</v>
      </c>
    </row>
    <row r="34" spans="1:3" x14ac:dyDescent="0.25">
      <c r="A34" s="2">
        <v>33</v>
      </c>
      <c r="B34" t="s">
        <v>2</v>
      </c>
      <c r="C34" s="2">
        <v>1.550228353055094</v>
      </c>
    </row>
    <row r="35" spans="1:3" x14ac:dyDescent="0.25">
      <c r="A35" s="2">
        <v>34</v>
      </c>
      <c r="B35" t="s">
        <v>3</v>
      </c>
      <c r="C35" s="2">
        <v>1.5185139398778875</v>
      </c>
    </row>
    <row r="36" spans="1:3" x14ac:dyDescent="0.25">
      <c r="A36" s="2">
        <v>35</v>
      </c>
      <c r="B36" t="s">
        <v>1</v>
      </c>
      <c r="C36" s="2">
        <v>1.4983105537896004</v>
      </c>
    </row>
    <row r="37" spans="1:3" x14ac:dyDescent="0.25">
      <c r="A37" s="2">
        <v>36</v>
      </c>
      <c r="B37" t="s">
        <v>1</v>
      </c>
      <c r="C37" s="2">
        <v>1.469822015978163</v>
      </c>
    </row>
    <row r="38" spans="1:3" x14ac:dyDescent="0.25">
      <c r="A38" s="2">
        <v>37</v>
      </c>
      <c r="B38" t="s">
        <v>2</v>
      </c>
      <c r="C38" s="2">
        <v>1.3891660843645324</v>
      </c>
    </row>
    <row r="39" spans="1:3" x14ac:dyDescent="0.25">
      <c r="A39" s="2">
        <v>38</v>
      </c>
      <c r="B39" t="s">
        <v>2</v>
      </c>
      <c r="C39" s="2">
        <v>1.3521825181113625</v>
      </c>
    </row>
    <row r="40" spans="1:3" x14ac:dyDescent="0.25">
      <c r="A40" s="2">
        <v>39</v>
      </c>
      <c r="B40" t="s">
        <v>1</v>
      </c>
      <c r="C40" s="2">
        <v>1.3010299956639813</v>
      </c>
    </row>
    <row r="41" spans="1:3" x14ac:dyDescent="0.25">
      <c r="A41" s="2">
        <v>41</v>
      </c>
      <c r="B41" t="s">
        <v>3</v>
      </c>
      <c r="C41" s="2">
        <v>1.2430380486862944</v>
      </c>
    </row>
    <row r="42" spans="1:3" x14ac:dyDescent="0.25">
      <c r="A42" s="2">
        <v>40</v>
      </c>
      <c r="B42" t="s">
        <v>1</v>
      </c>
      <c r="C42" s="2">
        <v>1.2430380486862944</v>
      </c>
    </row>
    <row r="43" spans="1:3" x14ac:dyDescent="0.25">
      <c r="A43" s="2">
        <v>42</v>
      </c>
      <c r="B43" t="s">
        <v>2</v>
      </c>
      <c r="C43" s="2">
        <v>1.2174839442139063</v>
      </c>
    </row>
    <row r="44" spans="1:3" x14ac:dyDescent="0.25">
      <c r="A44" s="2">
        <v>44</v>
      </c>
      <c r="B44" t="s">
        <v>2</v>
      </c>
      <c r="C44" s="2">
        <v>1.1760912590556813</v>
      </c>
    </row>
    <row r="45" spans="1:3" x14ac:dyDescent="0.25">
      <c r="A45" s="2">
        <v>43</v>
      </c>
      <c r="B45" t="s">
        <v>1</v>
      </c>
      <c r="C45" s="2">
        <v>1.1760912590556813</v>
      </c>
    </row>
    <row r="46" spans="1:3" x14ac:dyDescent="0.25">
      <c r="A46" s="2">
        <v>45</v>
      </c>
      <c r="B46" t="s">
        <v>3</v>
      </c>
      <c r="C46" s="2">
        <v>1.1613680022349748</v>
      </c>
    </row>
    <row r="47" spans="1:3" x14ac:dyDescent="0.25">
      <c r="A47" s="2">
        <v>46</v>
      </c>
      <c r="B47" t="s">
        <v>3</v>
      </c>
      <c r="C47" s="2">
        <v>1.1139433523068367</v>
      </c>
    </row>
    <row r="48" spans="1:3" x14ac:dyDescent="0.25">
      <c r="A48" s="2">
        <v>47</v>
      </c>
      <c r="B48" t="s">
        <v>3</v>
      </c>
      <c r="C48" s="2">
        <v>1.0791812460476249</v>
      </c>
    </row>
    <row r="49" spans="1:3" x14ac:dyDescent="0.25">
      <c r="A49" s="2">
        <v>48</v>
      </c>
      <c r="B49" t="s">
        <v>3</v>
      </c>
      <c r="C49" s="2">
        <v>1.0413926851582251</v>
      </c>
    </row>
    <row r="50" spans="1:3" x14ac:dyDescent="0.25">
      <c r="A50" s="2">
        <v>49</v>
      </c>
      <c r="B50" t="s">
        <v>3</v>
      </c>
      <c r="C50" s="2">
        <v>0.95424250943932487</v>
      </c>
    </row>
    <row r="51" spans="1:3" x14ac:dyDescent="0.25">
      <c r="A51" s="2">
        <v>50</v>
      </c>
      <c r="B51" t="s">
        <v>2</v>
      </c>
      <c r="C51" s="2">
        <v>0.92941892571429274</v>
      </c>
    </row>
    <row r="52" spans="1:3" x14ac:dyDescent="0.25">
      <c r="A52" s="2">
        <v>52</v>
      </c>
      <c r="B52" t="s">
        <v>3</v>
      </c>
      <c r="C52" s="2">
        <v>0.90308998699194354</v>
      </c>
    </row>
    <row r="53" spans="1:3" x14ac:dyDescent="0.25">
      <c r="A53" s="2">
        <v>51</v>
      </c>
      <c r="B53" t="s">
        <v>2</v>
      </c>
      <c r="C53" s="2">
        <v>0.90308998699194354</v>
      </c>
    </row>
    <row r="54" spans="1:3" x14ac:dyDescent="0.25">
      <c r="A54" s="2">
        <v>53</v>
      </c>
      <c r="B54" t="s">
        <v>3</v>
      </c>
      <c r="C54" s="2">
        <v>0.87506126339170009</v>
      </c>
    </row>
    <row r="55" spans="1:3" x14ac:dyDescent="0.25">
      <c r="A55" s="2">
        <v>54</v>
      </c>
      <c r="B55" t="s">
        <v>3</v>
      </c>
      <c r="C55" s="2">
        <v>0.77815125038364363</v>
      </c>
    </row>
    <row r="56" spans="1:3" x14ac:dyDescent="0.25">
      <c r="A56" s="2">
        <v>55</v>
      </c>
      <c r="B56" t="s">
        <v>2</v>
      </c>
      <c r="C56" s="2">
        <v>0.74036268949424389</v>
      </c>
    </row>
    <row r="57" spans="1:3" x14ac:dyDescent="0.25">
      <c r="A57" s="2">
        <v>56</v>
      </c>
      <c r="B57" t="s">
        <v>3</v>
      </c>
      <c r="C57" s="2">
        <v>0.3979400086720376</v>
      </c>
    </row>
    <row r="58" spans="1:3" x14ac:dyDescent="0.25">
      <c r="A58" s="2">
        <v>57</v>
      </c>
      <c r="B58" t="s">
        <v>2</v>
      </c>
      <c r="C58" s="2">
        <v>0.3010299956639812</v>
      </c>
    </row>
    <row r="59" spans="1:3" x14ac:dyDescent="0.25">
      <c r="A59" s="2">
        <v>58</v>
      </c>
      <c r="B59" t="s">
        <v>2</v>
      </c>
      <c r="C59" s="2">
        <v>0.17609125905568124</v>
      </c>
    </row>
    <row r="60" spans="1:3" x14ac:dyDescent="0.25">
      <c r="A60" s="2">
        <v>59</v>
      </c>
      <c r="B60" t="s">
        <v>3</v>
      </c>
      <c r="C60" s="2">
        <v>0.17609125905568124</v>
      </c>
    </row>
    <row r="61" spans="1:3" x14ac:dyDescent="0.25">
      <c r="A61" s="2">
        <v>60</v>
      </c>
      <c r="B61" t="s">
        <v>3</v>
      </c>
      <c r="C61" s="2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310F-BD33-4757-AB6A-B4782BDEBAA9}">
  <dimension ref="G1:Q34"/>
  <sheetViews>
    <sheetView topLeftCell="G1" workbookViewId="0">
      <pane ySplit="1" topLeftCell="A2" activePane="bottomLeft" state="frozen"/>
      <selection activeCell="G1" sqref="G1"/>
      <selection pane="bottomLeft" activeCell="T10" sqref="T10"/>
    </sheetView>
  </sheetViews>
  <sheetFormatPr defaultRowHeight="15" x14ac:dyDescent="0.25"/>
  <cols>
    <col min="8" max="8" width="11.5703125" style="2" customWidth="1"/>
    <col min="9" max="9" width="15" style="2" customWidth="1"/>
    <col min="10" max="10" width="10.7109375" style="2" customWidth="1"/>
    <col min="11" max="11" width="11.28515625" style="2" customWidth="1"/>
    <col min="12" max="12" width="18.28515625" style="2" customWidth="1"/>
    <col min="13" max="14" width="16.140625" style="2" customWidth="1"/>
  </cols>
  <sheetData>
    <row r="1" spans="7:17" x14ac:dyDescent="0.25">
      <c r="G1" s="3" t="s">
        <v>7</v>
      </c>
      <c r="H1" s="1" t="s">
        <v>10</v>
      </c>
      <c r="I1" s="1" t="s">
        <v>11</v>
      </c>
      <c r="J1" s="6" t="s">
        <v>12</v>
      </c>
      <c r="K1" s="6" t="s">
        <v>13</v>
      </c>
      <c r="L1" s="1" t="s">
        <v>9</v>
      </c>
      <c r="M1" s="6" t="s">
        <v>14</v>
      </c>
      <c r="N1" s="6" t="s">
        <v>15</v>
      </c>
    </row>
    <row r="2" spans="7:17" x14ac:dyDescent="0.25">
      <c r="H2" s="2">
        <v>1</v>
      </c>
      <c r="I2" s="2">
        <v>1.1060000000000001</v>
      </c>
      <c r="J2" s="2">
        <v>1.01</v>
      </c>
      <c r="K2" s="2">
        <v>1.2070000000000001</v>
      </c>
      <c r="L2" s="2">
        <v>1.1759999999999999</v>
      </c>
      <c r="M2" s="2">
        <v>1.0720000000000001</v>
      </c>
      <c r="N2" s="2">
        <v>1.278</v>
      </c>
      <c r="Q2" s="3" t="s">
        <v>6</v>
      </c>
    </row>
    <row r="3" spans="7:17" x14ac:dyDescent="0.25">
      <c r="H3" s="2">
        <f>H2+1</f>
        <v>2</v>
      </c>
      <c r="I3" s="2">
        <v>1.2050000000000001</v>
      </c>
      <c r="J3" s="2">
        <v>1.115</v>
      </c>
      <c r="K3" s="2">
        <v>1.298</v>
      </c>
      <c r="L3" s="2">
        <v>1.3</v>
      </c>
      <c r="M3" s="2">
        <v>1.2050000000000001</v>
      </c>
      <c r="N3" s="2">
        <v>1.3959999999999999</v>
      </c>
      <c r="Q3" s="4" t="s">
        <v>28</v>
      </c>
    </row>
    <row r="4" spans="7:17" x14ac:dyDescent="0.25">
      <c r="H4" s="2">
        <f t="shared" ref="H4:H34" si="0">H3+1</f>
        <v>3</v>
      </c>
      <c r="I4" s="2">
        <v>1.3580000000000001</v>
      </c>
      <c r="J4" s="2">
        <v>1.2909999999999999</v>
      </c>
      <c r="K4" s="2">
        <v>1.425</v>
      </c>
      <c r="L4" s="2">
        <v>1.3169999999999999</v>
      </c>
      <c r="M4" s="2">
        <v>1.2170000000000001</v>
      </c>
      <c r="N4" s="2">
        <v>1.417</v>
      </c>
      <c r="Q4" s="4" t="s">
        <v>29</v>
      </c>
    </row>
    <row r="5" spans="7:17" x14ac:dyDescent="0.25">
      <c r="H5" s="2">
        <f t="shared" si="0"/>
        <v>4</v>
      </c>
      <c r="I5" s="2">
        <v>1.343</v>
      </c>
      <c r="J5" s="2">
        <v>1.24</v>
      </c>
      <c r="K5" s="2">
        <v>1.446</v>
      </c>
      <c r="L5" s="2">
        <v>1.323</v>
      </c>
      <c r="M5" s="2">
        <v>1.2330000000000001</v>
      </c>
      <c r="N5" s="2">
        <v>1.415</v>
      </c>
      <c r="Q5" s="5" t="s">
        <v>31</v>
      </c>
    </row>
    <row r="6" spans="7:17" x14ac:dyDescent="0.25">
      <c r="H6" s="2">
        <f t="shared" si="0"/>
        <v>5</v>
      </c>
      <c r="I6" s="2">
        <v>1.2729999999999999</v>
      </c>
      <c r="J6" s="2">
        <v>1.18</v>
      </c>
      <c r="K6" s="2">
        <v>1.3660000000000001</v>
      </c>
      <c r="L6" s="2">
        <v>1.349</v>
      </c>
      <c r="M6" s="2">
        <v>1.232</v>
      </c>
      <c r="N6" s="2">
        <v>1.466</v>
      </c>
      <c r="Q6" s="5" t="s">
        <v>30</v>
      </c>
    </row>
    <row r="7" spans="7:17" x14ac:dyDescent="0.25">
      <c r="H7" s="2">
        <f t="shared" si="0"/>
        <v>6</v>
      </c>
      <c r="I7" s="2">
        <v>1.3320000000000001</v>
      </c>
      <c r="J7" s="2">
        <v>1.2</v>
      </c>
      <c r="K7" s="2">
        <v>1.4670000000000001</v>
      </c>
      <c r="L7" s="2">
        <v>1.373</v>
      </c>
      <c r="M7" s="2">
        <v>1.246</v>
      </c>
      <c r="N7" s="2">
        <v>1.502</v>
      </c>
      <c r="Q7" s="4" t="s">
        <v>32</v>
      </c>
    </row>
    <row r="8" spans="7:17" x14ac:dyDescent="0.25">
      <c r="H8" s="2">
        <f t="shared" si="0"/>
        <v>7</v>
      </c>
      <c r="I8" s="2">
        <v>1.44</v>
      </c>
      <c r="J8" s="2">
        <v>1.327</v>
      </c>
      <c r="K8" s="2">
        <v>1.5549999999999999</v>
      </c>
      <c r="L8" s="2">
        <v>1.3759999999999999</v>
      </c>
      <c r="M8" s="2">
        <v>1.24</v>
      </c>
      <c r="N8" s="2">
        <v>1.5149999999999999</v>
      </c>
      <c r="Q8" s="5" t="s">
        <v>33</v>
      </c>
    </row>
    <row r="9" spans="7:17" x14ac:dyDescent="0.25">
      <c r="H9" s="2">
        <f t="shared" si="0"/>
        <v>8</v>
      </c>
      <c r="I9" s="2">
        <v>1.4379999999999999</v>
      </c>
      <c r="J9" s="2">
        <v>1.264</v>
      </c>
      <c r="K9" s="2">
        <v>1.6120000000000001</v>
      </c>
      <c r="L9" s="2">
        <v>1.456</v>
      </c>
      <c r="M9" s="2">
        <v>1.169</v>
      </c>
      <c r="N9" s="2">
        <v>1.746</v>
      </c>
      <c r="Q9" s="5" t="s">
        <v>34</v>
      </c>
    </row>
    <row r="10" spans="7:17" x14ac:dyDescent="0.25">
      <c r="H10" s="2">
        <f t="shared" si="0"/>
        <v>9</v>
      </c>
      <c r="I10" s="2">
        <v>1.4510000000000001</v>
      </c>
      <c r="J10" s="2">
        <v>1.35</v>
      </c>
      <c r="K10" s="2">
        <v>1.554</v>
      </c>
      <c r="L10" s="2">
        <v>1.5</v>
      </c>
      <c r="M10" s="2">
        <v>1.3740000000000001</v>
      </c>
      <c r="N10" s="2">
        <v>1.6279999999999999</v>
      </c>
    </row>
    <row r="11" spans="7:17" x14ac:dyDescent="0.25">
      <c r="H11" s="2">
        <f t="shared" si="0"/>
        <v>10</v>
      </c>
      <c r="I11" s="2">
        <v>1.508</v>
      </c>
      <c r="J11" s="2">
        <v>1.236</v>
      </c>
      <c r="K11" s="2">
        <v>1.78</v>
      </c>
      <c r="L11" s="2">
        <v>1.532</v>
      </c>
      <c r="M11" s="2">
        <v>1.29</v>
      </c>
      <c r="N11" s="2">
        <v>1.7689999999999999</v>
      </c>
    </row>
    <row r="12" spans="7:17" x14ac:dyDescent="0.25">
      <c r="H12" s="2">
        <f t="shared" si="0"/>
        <v>11</v>
      </c>
      <c r="I12" s="2">
        <v>1.619</v>
      </c>
      <c r="J12" s="2">
        <v>1.5049999999999999</v>
      </c>
      <c r="K12" s="2">
        <v>1.734</v>
      </c>
      <c r="L12" s="2">
        <v>1.605</v>
      </c>
      <c r="M12" s="2">
        <v>1.4570000000000001</v>
      </c>
      <c r="N12" s="2">
        <v>1.7529999999999999</v>
      </c>
    </row>
    <row r="13" spans="7:17" x14ac:dyDescent="0.25">
      <c r="H13" s="2">
        <f t="shared" si="0"/>
        <v>12</v>
      </c>
      <c r="I13" s="2">
        <v>1.474</v>
      </c>
      <c r="J13" s="2">
        <v>1.2769999999999999</v>
      </c>
      <c r="K13" s="2">
        <v>1.67</v>
      </c>
      <c r="L13" s="2">
        <v>1.633</v>
      </c>
      <c r="M13" s="2">
        <v>1.4390000000000001</v>
      </c>
      <c r="N13" s="2">
        <v>1.8280000000000001</v>
      </c>
    </row>
    <row r="14" spans="7:17" x14ac:dyDescent="0.25">
      <c r="H14" s="2">
        <f t="shared" si="0"/>
        <v>13</v>
      </c>
      <c r="I14" s="2">
        <v>1.6220000000000001</v>
      </c>
      <c r="J14" s="2">
        <v>1.536</v>
      </c>
      <c r="K14" s="2">
        <v>1.7070000000000001</v>
      </c>
      <c r="L14" s="2">
        <v>1.655</v>
      </c>
      <c r="M14" s="2">
        <v>1.5629999999999999</v>
      </c>
      <c r="N14" s="2">
        <v>1.7470000000000001</v>
      </c>
    </row>
    <row r="15" spans="7:17" x14ac:dyDescent="0.25">
      <c r="H15" s="2">
        <f t="shared" si="0"/>
        <v>14</v>
      </c>
      <c r="I15" s="2">
        <v>1.61</v>
      </c>
      <c r="J15" s="2">
        <v>1.4339999999999999</v>
      </c>
      <c r="K15" s="2">
        <v>1.788</v>
      </c>
      <c r="L15" s="2">
        <v>1.67</v>
      </c>
      <c r="M15" s="2">
        <v>1.5760000000000001</v>
      </c>
      <c r="N15" s="2">
        <v>1.764</v>
      </c>
    </row>
    <row r="16" spans="7:17" x14ac:dyDescent="0.25">
      <c r="H16" s="2">
        <f t="shared" si="0"/>
        <v>15</v>
      </c>
      <c r="I16" s="2">
        <v>1.5880000000000001</v>
      </c>
      <c r="J16" s="2">
        <v>1.5049999999999999</v>
      </c>
      <c r="K16" s="2">
        <v>1.67</v>
      </c>
      <c r="L16" s="2">
        <v>1.677</v>
      </c>
      <c r="M16" s="2">
        <v>1.58</v>
      </c>
      <c r="N16" s="2">
        <v>1.774</v>
      </c>
    </row>
    <row r="17" spans="8:14" x14ac:dyDescent="0.25">
      <c r="H17" s="2">
        <f t="shared" si="0"/>
        <v>16</v>
      </c>
      <c r="I17" s="2">
        <v>1.651</v>
      </c>
      <c r="J17" s="2">
        <v>1.5609999999999999</v>
      </c>
      <c r="K17" s="2">
        <v>1.742</v>
      </c>
      <c r="L17" s="2">
        <v>1.724</v>
      </c>
      <c r="M17" s="2">
        <v>1.639</v>
      </c>
      <c r="N17" s="2">
        <v>1.81</v>
      </c>
    </row>
    <row r="18" spans="8:14" x14ac:dyDescent="0.25">
      <c r="H18" s="2">
        <f t="shared" si="0"/>
        <v>17</v>
      </c>
      <c r="I18" s="2">
        <v>1.6890000000000001</v>
      </c>
      <c r="J18" s="2">
        <v>1.5660000000000001</v>
      </c>
      <c r="K18" s="2">
        <v>1.8129999999999999</v>
      </c>
      <c r="L18" s="2">
        <v>1.726</v>
      </c>
      <c r="M18" s="2">
        <v>1.637</v>
      </c>
      <c r="N18" s="2">
        <v>1.8140000000000001</v>
      </c>
    </row>
    <row r="19" spans="8:14" x14ac:dyDescent="0.25">
      <c r="H19" s="2">
        <f t="shared" si="0"/>
        <v>18</v>
      </c>
      <c r="I19" s="2">
        <v>1.722</v>
      </c>
      <c r="J19" s="2">
        <v>1.623</v>
      </c>
      <c r="K19" s="2">
        <v>1.82</v>
      </c>
      <c r="L19" s="2">
        <v>1.762</v>
      </c>
      <c r="M19" s="2">
        <v>1.5580000000000001</v>
      </c>
      <c r="N19" s="2">
        <v>1.962</v>
      </c>
    </row>
    <row r="20" spans="8:14" x14ac:dyDescent="0.25">
      <c r="H20" s="2">
        <f t="shared" si="0"/>
        <v>19</v>
      </c>
      <c r="I20" s="2">
        <v>1.7969999999999999</v>
      </c>
      <c r="J20" s="2">
        <v>1.712</v>
      </c>
      <c r="K20" s="2">
        <v>1.8839999999999999</v>
      </c>
      <c r="L20" s="2">
        <v>1.8360000000000001</v>
      </c>
      <c r="M20" s="2">
        <v>1.732</v>
      </c>
      <c r="N20" s="2">
        <v>1.9410000000000001</v>
      </c>
    </row>
    <row r="21" spans="8:14" x14ac:dyDescent="0.25">
      <c r="H21" s="2">
        <f t="shared" si="0"/>
        <v>20</v>
      </c>
      <c r="I21" s="2">
        <v>1.9810000000000001</v>
      </c>
      <c r="J21" s="2">
        <v>1.9039999999999999</v>
      </c>
      <c r="K21" s="2">
        <v>2.0590000000000002</v>
      </c>
      <c r="L21" s="2">
        <v>1.841</v>
      </c>
      <c r="M21" s="2">
        <v>1.611</v>
      </c>
      <c r="N21" s="2">
        <v>2.0699999999999998</v>
      </c>
    </row>
    <row r="22" spans="8:14" x14ac:dyDescent="0.25">
      <c r="H22" s="2">
        <f t="shared" si="0"/>
        <v>21</v>
      </c>
      <c r="I22" s="2">
        <v>1.877</v>
      </c>
      <c r="J22" s="2">
        <v>1.8160000000000001</v>
      </c>
      <c r="K22" s="2">
        <v>1.9379999999999999</v>
      </c>
      <c r="L22" s="2">
        <v>1.931</v>
      </c>
      <c r="M22" s="2">
        <v>1.782</v>
      </c>
      <c r="N22" s="2">
        <v>2.0790000000000002</v>
      </c>
    </row>
    <row r="23" spans="8:14" x14ac:dyDescent="0.25">
      <c r="H23" s="2">
        <f t="shared" si="0"/>
        <v>22</v>
      </c>
      <c r="I23" s="2">
        <v>1.895</v>
      </c>
      <c r="J23" s="2">
        <v>1.8340000000000001</v>
      </c>
      <c r="K23" s="2">
        <v>1.9570000000000001</v>
      </c>
      <c r="L23" s="2">
        <v>1.976</v>
      </c>
      <c r="M23" s="2">
        <v>1.829</v>
      </c>
      <c r="N23" s="2">
        <v>2.1230000000000002</v>
      </c>
    </row>
    <row r="24" spans="8:14" x14ac:dyDescent="0.25">
      <c r="H24" s="2">
        <f t="shared" si="0"/>
        <v>23</v>
      </c>
      <c r="I24" s="2">
        <v>1.952</v>
      </c>
      <c r="J24" s="2">
        <v>1.8129999999999999</v>
      </c>
      <c r="K24" s="2">
        <v>2.09</v>
      </c>
      <c r="L24" s="2">
        <v>1.988</v>
      </c>
      <c r="M24" s="2">
        <v>1.7869999999999999</v>
      </c>
      <c r="N24" s="2">
        <v>2.1880000000000002</v>
      </c>
    </row>
    <row r="25" spans="8:14" x14ac:dyDescent="0.25">
      <c r="H25" s="2">
        <f t="shared" si="0"/>
        <v>24</v>
      </c>
      <c r="I25" s="2">
        <v>2.0409999999999999</v>
      </c>
      <c r="J25" s="2">
        <v>1.9510000000000001</v>
      </c>
      <c r="K25" s="2">
        <v>2.1309999999999998</v>
      </c>
      <c r="L25" s="2">
        <v>2.0059999999999998</v>
      </c>
      <c r="M25" s="2">
        <v>1.887</v>
      </c>
      <c r="N25" s="2">
        <v>2.1240000000000001</v>
      </c>
    </row>
    <row r="26" spans="8:14" x14ac:dyDescent="0.25">
      <c r="H26" s="2">
        <f t="shared" si="0"/>
        <v>25</v>
      </c>
      <c r="I26" s="2">
        <v>1.966</v>
      </c>
      <c r="J26" s="2">
        <v>1.8580000000000001</v>
      </c>
      <c r="K26" s="2">
        <v>2.0739999999999998</v>
      </c>
      <c r="L26" s="2">
        <v>2.0139999999999998</v>
      </c>
      <c r="M26" s="2">
        <v>1.923</v>
      </c>
      <c r="N26" s="2">
        <v>2.105</v>
      </c>
    </row>
    <row r="27" spans="8:14" x14ac:dyDescent="0.25">
      <c r="H27" s="2">
        <f t="shared" si="0"/>
        <v>26</v>
      </c>
      <c r="I27" s="2">
        <v>2.0190000000000001</v>
      </c>
      <c r="J27" s="2">
        <v>1.907</v>
      </c>
      <c r="K27" s="2">
        <v>2.1309999999999998</v>
      </c>
      <c r="L27" s="2">
        <v>2.0230000000000001</v>
      </c>
      <c r="M27" s="2">
        <v>1.931</v>
      </c>
      <c r="N27" s="2">
        <v>2.1139999999999999</v>
      </c>
    </row>
    <row r="28" spans="8:14" x14ac:dyDescent="0.25">
      <c r="H28" s="2">
        <f t="shared" si="0"/>
        <v>27</v>
      </c>
      <c r="I28" s="2">
        <v>2.1379999999999999</v>
      </c>
      <c r="J28" s="2">
        <v>2.052</v>
      </c>
      <c r="K28" s="2">
        <v>2.2250000000000001</v>
      </c>
      <c r="L28" s="2">
        <v>2.0779999999999998</v>
      </c>
      <c r="M28" s="2">
        <v>1.994</v>
      </c>
      <c r="N28" s="2">
        <v>2.1619999999999999</v>
      </c>
    </row>
    <row r="29" spans="8:14" x14ac:dyDescent="0.25">
      <c r="H29" s="2">
        <f t="shared" si="0"/>
        <v>28</v>
      </c>
      <c r="I29" s="2">
        <v>2.1389999999999998</v>
      </c>
      <c r="J29" s="2">
        <v>1.9990000000000001</v>
      </c>
      <c r="K29" s="2">
        <v>2.2799999999999998</v>
      </c>
      <c r="L29" s="2">
        <v>2.149</v>
      </c>
      <c r="M29" s="2">
        <v>2.0569999999999999</v>
      </c>
      <c r="N29" s="2">
        <v>2.2410000000000001</v>
      </c>
    </row>
    <row r="30" spans="8:14" x14ac:dyDescent="0.25">
      <c r="H30" s="2">
        <f t="shared" si="0"/>
        <v>29</v>
      </c>
      <c r="I30" s="2">
        <v>2.0779999999999998</v>
      </c>
      <c r="J30" s="2">
        <v>1.9670000000000001</v>
      </c>
      <c r="K30" s="2">
        <v>2.1909999999999998</v>
      </c>
      <c r="L30" s="2">
        <v>2.1560000000000001</v>
      </c>
      <c r="M30" s="2">
        <v>1.974</v>
      </c>
      <c r="N30" s="2">
        <v>2.34</v>
      </c>
    </row>
    <row r="31" spans="8:14" x14ac:dyDescent="0.25">
      <c r="H31" s="2">
        <f t="shared" si="0"/>
        <v>30</v>
      </c>
      <c r="I31" s="2">
        <v>2.323</v>
      </c>
      <c r="J31" s="2">
        <v>2.2650000000000001</v>
      </c>
      <c r="K31" s="2">
        <v>2.3820000000000001</v>
      </c>
      <c r="L31" s="2">
        <v>2.2530000000000001</v>
      </c>
      <c r="M31" s="2">
        <v>2.097</v>
      </c>
      <c r="N31" s="2">
        <v>2.411</v>
      </c>
    </row>
    <row r="32" spans="8:14" x14ac:dyDescent="0.25">
      <c r="H32" s="2">
        <f t="shared" si="0"/>
        <v>31</v>
      </c>
      <c r="I32" s="2">
        <v>2.3919999999999999</v>
      </c>
      <c r="J32" s="2">
        <v>2.339</v>
      </c>
      <c r="K32" s="2">
        <v>2.4460000000000002</v>
      </c>
      <c r="L32" s="2">
        <v>2.379</v>
      </c>
      <c r="M32" s="2">
        <v>2.2770000000000001</v>
      </c>
      <c r="N32" s="2">
        <v>2.4830000000000001</v>
      </c>
    </row>
    <row r="33" spans="8:14" x14ac:dyDescent="0.25">
      <c r="H33" s="2">
        <f t="shared" si="0"/>
        <v>32</v>
      </c>
      <c r="I33" s="2">
        <v>2.5790000000000002</v>
      </c>
      <c r="J33" s="2">
        <v>2.4870000000000001</v>
      </c>
      <c r="K33" s="2">
        <v>2.673</v>
      </c>
      <c r="L33" s="2">
        <v>2.61</v>
      </c>
      <c r="M33" s="2">
        <v>2.456</v>
      </c>
      <c r="N33" s="2">
        <v>2.7639999999999998</v>
      </c>
    </row>
    <row r="34" spans="8:14" x14ac:dyDescent="0.25">
      <c r="H34" s="2">
        <f t="shared" si="0"/>
        <v>33</v>
      </c>
      <c r="I34" s="2">
        <v>2.8170000000000002</v>
      </c>
      <c r="J34" s="2">
        <v>2.7589999999999999</v>
      </c>
      <c r="K34" s="2">
        <v>2.8730000000000002</v>
      </c>
      <c r="L34" s="2">
        <v>2.8079999999999998</v>
      </c>
      <c r="M34" s="2">
        <v>2.7069999999999999</v>
      </c>
      <c r="N34" s="2">
        <v>2.9089999999999998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E2E7-A448-4132-BE73-2E7484B8D0D5}">
  <dimension ref="A1:H12"/>
  <sheetViews>
    <sheetView workbookViewId="0">
      <pane ySplit="1" topLeftCell="A2" activePane="bottomLeft" state="frozen"/>
      <selection activeCell="J1" sqref="J1"/>
      <selection pane="bottomLeft" activeCell="P22" sqref="P22"/>
    </sheetView>
  </sheetViews>
  <sheetFormatPr defaultRowHeight="15" x14ac:dyDescent="0.25"/>
  <cols>
    <col min="2" max="2" width="11.85546875" style="2" customWidth="1"/>
    <col min="3" max="3" width="17.7109375" style="2" customWidth="1"/>
    <col min="4" max="4" width="27.7109375" style="2" customWidth="1"/>
    <col min="5" max="6" width="12.28515625" style="2" customWidth="1"/>
  </cols>
  <sheetData>
    <row r="1" spans="1:8" x14ac:dyDescent="0.25">
      <c r="A1" s="3" t="s">
        <v>7</v>
      </c>
      <c r="B1" s="1" t="s">
        <v>10</v>
      </c>
      <c r="C1" s="1" t="s">
        <v>0</v>
      </c>
      <c r="D1" s="1" t="s">
        <v>16</v>
      </c>
      <c r="E1" s="6" t="s">
        <v>42</v>
      </c>
      <c r="F1" s="6" t="s">
        <v>43</v>
      </c>
    </row>
    <row r="2" spans="1:8" x14ac:dyDescent="0.25">
      <c r="B2" s="2">
        <v>1</v>
      </c>
      <c r="C2" s="2" t="s">
        <v>37</v>
      </c>
      <c r="D2" s="2">
        <v>2.8660000000000001</v>
      </c>
      <c r="E2" s="2">
        <v>2.8130000000000002</v>
      </c>
      <c r="F2" s="2">
        <v>2.919</v>
      </c>
      <c r="H2" s="3" t="s">
        <v>6</v>
      </c>
    </row>
    <row r="3" spans="1:8" x14ac:dyDescent="0.25">
      <c r="B3" s="2">
        <v>1</v>
      </c>
      <c r="C3" s="2" t="s">
        <v>40</v>
      </c>
      <c r="D3" s="2">
        <v>2.8319999999999999</v>
      </c>
      <c r="E3" s="2">
        <v>2.7530000000000001</v>
      </c>
      <c r="F3" s="2">
        <v>2.911</v>
      </c>
      <c r="H3" s="4" t="s">
        <v>35</v>
      </c>
    </row>
    <row r="4" spans="1:8" x14ac:dyDescent="0.25">
      <c r="B4" s="2">
        <v>1</v>
      </c>
      <c r="C4" s="2" t="s">
        <v>39</v>
      </c>
      <c r="D4" s="2">
        <v>2.8650000000000002</v>
      </c>
      <c r="E4" s="2">
        <v>2.8109999999999999</v>
      </c>
      <c r="F4" s="2">
        <v>2.9180000000000001</v>
      </c>
      <c r="H4" s="4" t="s">
        <v>36</v>
      </c>
    </row>
    <row r="5" spans="1:8" x14ac:dyDescent="0.25">
      <c r="B5" s="2">
        <v>1</v>
      </c>
      <c r="C5" s="2" t="s">
        <v>38</v>
      </c>
      <c r="D5" s="2">
        <v>2.839</v>
      </c>
      <c r="E5" s="2">
        <v>2.7789999999999999</v>
      </c>
      <c r="F5" s="2">
        <v>2.899</v>
      </c>
      <c r="H5" s="4" t="s">
        <v>41</v>
      </c>
    </row>
    <row r="6" spans="1:8" x14ac:dyDescent="0.25">
      <c r="B6" s="2">
        <v>2</v>
      </c>
      <c r="C6" s="2" t="s">
        <v>37</v>
      </c>
      <c r="D6" s="2">
        <v>2.113</v>
      </c>
      <c r="E6" s="2">
        <v>2.0510000000000002</v>
      </c>
      <c r="F6" s="2">
        <v>2.1739999999999999</v>
      </c>
      <c r="H6" s="5" t="s">
        <v>44</v>
      </c>
    </row>
    <row r="7" spans="1:8" x14ac:dyDescent="0.25">
      <c r="B7" s="2">
        <v>2</v>
      </c>
      <c r="C7" s="2" t="s">
        <v>40</v>
      </c>
      <c r="D7" s="2">
        <v>2.0790000000000002</v>
      </c>
      <c r="E7" s="2">
        <v>1.994</v>
      </c>
      <c r="F7" s="2">
        <v>2.1629999999999998</v>
      </c>
      <c r="H7" s="5" t="s">
        <v>45</v>
      </c>
    </row>
    <row r="8" spans="1:8" x14ac:dyDescent="0.25">
      <c r="B8" s="2">
        <v>2</v>
      </c>
      <c r="C8" s="2" t="s">
        <v>39</v>
      </c>
      <c r="D8" s="2">
        <v>2.1120000000000001</v>
      </c>
      <c r="E8" s="2">
        <v>2.0499999999999998</v>
      </c>
      <c r="F8" s="2">
        <v>2.173</v>
      </c>
      <c r="H8" s="10" t="s">
        <v>47</v>
      </c>
    </row>
    <row r="9" spans="1:8" x14ac:dyDescent="0.25">
      <c r="B9" s="2">
        <v>2</v>
      </c>
      <c r="C9" s="2" t="s">
        <v>38</v>
      </c>
      <c r="D9" s="2">
        <v>2.0859999999999999</v>
      </c>
      <c r="E9" s="2">
        <v>2.0190000000000001</v>
      </c>
      <c r="F9" s="2">
        <v>2.1539999999999999</v>
      </c>
      <c r="H9" s="10" t="s">
        <v>46</v>
      </c>
    </row>
    <row r="10" spans="1:8" x14ac:dyDescent="0.25">
      <c r="H10" s="10" t="s">
        <v>48</v>
      </c>
    </row>
    <row r="11" spans="1:8" x14ac:dyDescent="0.25">
      <c r="H11" s="10" t="s">
        <v>49</v>
      </c>
    </row>
    <row r="12" spans="1:8" x14ac:dyDescent="0.25">
      <c r="D12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0E0F-E25B-4F2C-B3B0-5074313942C8}">
  <dimension ref="A1:L46"/>
  <sheetViews>
    <sheetView tabSelected="1" workbookViewId="0">
      <pane ySplit="1" topLeftCell="A2" activePane="bottomLeft" state="frozen"/>
      <selection pane="bottomLeft" activeCell="O10" sqref="O10"/>
    </sheetView>
  </sheetViews>
  <sheetFormatPr defaultRowHeight="15" x14ac:dyDescent="0.25"/>
  <cols>
    <col min="2" max="2" width="16.85546875" style="2" customWidth="1"/>
    <col min="3" max="5" width="9.140625" style="2"/>
    <col min="8" max="8" width="10.5703125" style="2" customWidth="1"/>
    <col min="9" max="9" width="9.140625" style="2"/>
  </cols>
  <sheetData>
    <row r="1" spans="1:12" x14ac:dyDescent="0.25">
      <c r="A1" s="3" t="s">
        <v>7</v>
      </c>
      <c r="B1" s="1" t="s">
        <v>50</v>
      </c>
      <c r="C1" s="1" t="s">
        <v>23</v>
      </c>
      <c r="D1" s="1" t="s">
        <v>24</v>
      </c>
      <c r="E1" s="1" t="s">
        <v>18</v>
      </c>
      <c r="G1" s="3" t="s">
        <v>8</v>
      </c>
      <c r="H1" s="1" t="s">
        <v>17</v>
      </c>
      <c r="I1" s="1" t="s">
        <v>18</v>
      </c>
    </row>
    <row r="2" spans="1:12" x14ac:dyDescent="0.25">
      <c r="B2" s="2">
        <v>2</v>
      </c>
      <c r="C2" s="2">
        <v>1</v>
      </c>
      <c r="D2" s="2">
        <v>1</v>
      </c>
      <c r="E2" s="2">
        <v>20.668513999999998</v>
      </c>
      <c r="H2" s="2" t="s">
        <v>19</v>
      </c>
      <c r="I2" s="2">
        <v>20.898019999999999</v>
      </c>
      <c r="L2" s="3" t="s">
        <v>6</v>
      </c>
    </row>
    <row r="3" spans="1:12" x14ac:dyDescent="0.25">
      <c r="B3" s="2">
        <v>2</v>
      </c>
      <c r="C3" s="2">
        <v>1</v>
      </c>
      <c r="D3" s="2">
        <v>2</v>
      </c>
      <c r="E3" s="2">
        <v>20.301437</v>
      </c>
      <c r="H3" s="2" t="s">
        <v>19</v>
      </c>
      <c r="I3" s="2">
        <v>20.97157</v>
      </c>
      <c r="L3" s="9" t="s">
        <v>51</v>
      </c>
    </row>
    <row r="4" spans="1:12" x14ac:dyDescent="0.25">
      <c r="B4" s="2">
        <v>2</v>
      </c>
      <c r="C4" s="2">
        <v>1</v>
      </c>
      <c r="D4" s="2">
        <v>3</v>
      </c>
      <c r="E4" s="2">
        <v>20.447054000000001</v>
      </c>
      <c r="H4" s="2" t="s">
        <v>19</v>
      </c>
      <c r="I4" s="2">
        <v>21.065294000000002</v>
      </c>
      <c r="L4" s="9" t="s">
        <v>52</v>
      </c>
    </row>
    <row r="5" spans="1:12" x14ac:dyDescent="0.25">
      <c r="B5" s="2">
        <v>2</v>
      </c>
      <c r="C5" s="2">
        <v>2</v>
      </c>
      <c r="D5" s="2">
        <v>1</v>
      </c>
      <c r="E5" s="2">
        <v>20.217478</v>
      </c>
      <c r="H5" s="2" t="s">
        <v>19</v>
      </c>
      <c r="I5" s="2">
        <v>20.906479000000001</v>
      </c>
      <c r="L5" s="9" t="s">
        <v>53</v>
      </c>
    </row>
    <row r="6" spans="1:12" x14ac:dyDescent="0.25">
      <c r="B6" s="2">
        <v>2</v>
      </c>
      <c r="C6" s="2">
        <v>2</v>
      </c>
      <c r="D6" s="2">
        <v>2</v>
      </c>
      <c r="E6" s="2">
        <v>19.779672999999999</v>
      </c>
      <c r="H6" s="2" t="s">
        <v>19</v>
      </c>
      <c r="I6" s="2">
        <v>20.553621</v>
      </c>
      <c r="L6" s="9" t="s">
        <v>54</v>
      </c>
    </row>
    <row r="7" spans="1:12" x14ac:dyDescent="0.25">
      <c r="B7" s="2">
        <v>2</v>
      </c>
      <c r="C7" s="2">
        <v>2</v>
      </c>
      <c r="D7" s="2">
        <v>3</v>
      </c>
      <c r="E7" s="2">
        <v>19.862839000000001</v>
      </c>
      <c r="H7" s="2" t="s">
        <v>19</v>
      </c>
      <c r="I7" s="2">
        <v>20.504507</v>
      </c>
      <c r="L7" s="9" t="s">
        <v>55</v>
      </c>
    </row>
    <row r="8" spans="1:12" x14ac:dyDescent="0.25">
      <c r="B8" s="2">
        <v>2</v>
      </c>
      <c r="C8" s="2">
        <v>3</v>
      </c>
      <c r="D8" s="2">
        <v>1</v>
      </c>
      <c r="E8" s="2">
        <v>20.400300999999999</v>
      </c>
      <c r="H8" s="2" t="s">
        <v>19</v>
      </c>
      <c r="I8" s="2">
        <v>20.54391</v>
      </c>
      <c r="L8" s="9"/>
    </row>
    <row r="9" spans="1:12" x14ac:dyDescent="0.25">
      <c r="B9" s="2">
        <v>2</v>
      </c>
      <c r="C9" s="2">
        <v>3</v>
      </c>
      <c r="D9" s="2">
        <v>2</v>
      </c>
      <c r="E9" s="2">
        <v>20.268730000000001</v>
      </c>
      <c r="H9" s="2" t="s">
        <v>20</v>
      </c>
      <c r="I9" s="2">
        <v>20.527946</v>
      </c>
      <c r="L9" s="9"/>
    </row>
    <row r="10" spans="1:12" x14ac:dyDescent="0.25">
      <c r="B10" s="2">
        <v>2</v>
      </c>
      <c r="C10" s="2">
        <v>3</v>
      </c>
      <c r="D10" s="2">
        <v>3</v>
      </c>
      <c r="E10" s="2">
        <v>19.976355000000002</v>
      </c>
      <c r="H10" s="2" t="s">
        <v>20</v>
      </c>
      <c r="I10" s="2">
        <v>20.566309</v>
      </c>
      <c r="L10" s="9"/>
    </row>
    <row r="11" spans="1:12" x14ac:dyDescent="0.25">
      <c r="B11" s="2">
        <v>3</v>
      </c>
      <c r="C11" s="2">
        <v>1</v>
      </c>
      <c r="D11" s="2">
        <v>1</v>
      </c>
      <c r="E11" s="2">
        <v>20.189416999999999</v>
      </c>
      <c r="H11" s="2" t="s">
        <v>20</v>
      </c>
      <c r="I11" s="2">
        <v>20.476192000000001</v>
      </c>
      <c r="L11" s="9"/>
    </row>
    <row r="12" spans="1:12" x14ac:dyDescent="0.25">
      <c r="B12" s="2">
        <v>3</v>
      </c>
      <c r="C12" s="2">
        <v>1</v>
      </c>
      <c r="D12" s="2">
        <v>2</v>
      </c>
      <c r="E12" s="2">
        <v>20.039891999999998</v>
      </c>
      <c r="H12" s="2" t="s">
        <v>20</v>
      </c>
      <c r="I12" s="2">
        <v>20.723396000000001</v>
      </c>
    </row>
    <row r="13" spans="1:12" x14ac:dyDescent="0.25">
      <c r="B13" s="2">
        <v>3</v>
      </c>
      <c r="C13" s="2">
        <v>1</v>
      </c>
      <c r="D13" s="2">
        <v>3</v>
      </c>
      <c r="E13" s="2">
        <v>20.224654999999998</v>
      </c>
      <c r="H13" s="2" t="s">
        <v>20</v>
      </c>
      <c r="I13" s="2">
        <v>20.664843000000001</v>
      </c>
    </row>
    <row r="14" spans="1:12" x14ac:dyDescent="0.25">
      <c r="B14" s="2">
        <v>3</v>
      </c>
      <c r="C14" s="2">
        <v>2</v>
      </c>
      <c r="D14" s="2">
        <v>1</v>
      </c>
      <c r="E14" s="2">
        <v>20.491629</v>
      </c>
      <c r="H14" s="2" t="s">
        <v>20</v>
      </c>
      <c r="I14" s="2">
        <v>20.793392000000001</v>
      </c>
    </row>
    <row r="15" spans="1:12" x14ac:dyDescent="0.25">
      <c r="B15" s="2">
        <v>3</v>
      </c>
      <c r="C15" s="2">
        <v>2</v>
      </c>
      <c r="D15" s="2">
        <v>2</v>
      </c>
      <c r="E15" s="2">
        <v>20.403186999999999</v>
      </c>
      <c r="H15" s="2" t="s">
        <v>20</v>
      </c>
      <c r="I15" s="2">
        <v>20.939841999999999</v>
      </c>
    </row>
    <row r="16" spans="1:12" x14ac:dyDescent="0.25">
      <c r="B16" s="2">
        <v>3</v>
      </c>
      <c r="C16" s="2">
        <v>2</v>
      </c>
      <c r="D16" s="2">
        <v>3</v>
      </c>
      <c r="E16" s="2">
        <v>20.223054999999999</v>
      </c>
      <c r="H16" s="2" t="s">
        <v>20</v>
      </c>
      <c r="I16" s="2">
        <v>20.85229</v>
      </c>
    </row>
    <row r="17" spans="2:9" x14ac:dyDescent="0.25">
      <c r="B17" s="2">
        <v>3</v>
      </c>
      <c r="C17" s="2">
        <v>3</v>
      </c>
      <c r="D17" s="2">
        <v>1</v>
      </c>
      <c r="E17" s="2">
        <v>20.524961000000001</v>
      </c>
      <c r="H17" s="2" t="s">
        <v>20</v>
      </c>
      <c r="I17" s="2">
        <v>20.882400000000001</v>
      </c>
    </row>
    <row r="18" spans="2:9" x14ac:dyDescent="0.25">
      <c r="B18" s="2">
        <v>3</v>
      </c>
      <c r="C18" s="2">
        <v>3</v>
      </c>
      <c r="D18" s="2">
        <v>2</v>
      </c>
      <c r="E18" s="2">
        <v>20.259464000000001</v>
      </c>
      <c r="H18" s="2" t="s">
        <v>19</v>
      </c>
      <c r="I18" s="2">
        <v>20.946494999999999</v>
      </c>
    </row>
    <row r="19" spans="2:9" x14ac:dyDescent="0.25">
      <c r="B19" s="2">
        <v>3</v>
      </c>
      <c r="C19" s="2">
        <v>3</v>
      </c>
      <c r="D19" s="2">
        <v>3</v>
      </c>
      <c r="E19" s="2">
        <v>20.384367000000001</v>
      </c>
      <c r="H19" s="2" t="s">
        <v>19</v>
      </c>
      <c r="I19" s="2">
        <v>20.896443999999999</v>
      </c>
    </row>
    <row r="20" spans="2:9" x14ac:dyDescent="0.25">
      <c r="B20" s="2">
        <v>4</v>
      </c>
      <c r="C20" s="2">
        <v>1</v>
      </c>
      <c r="D20" s="2">
        <v>1</v>
      </c>
      <c r="E20" s="2">
        <v>20.373370000000001</v>
      </c>
      <c r="H20" s="2" t="s">
        <v>21</v>
      </c>
      <c r="I20" s="8">
        <v>20.552710000000001</v>
      </c>
    </row>
    <row r="21" spans="2:9" x14ac:dyDescent="0.25">
      <c r="B21" s="2">
        <v>4</v>
      </c>
      <c r="C21" s="2">
        <v>1</v>
      </c>
      <c r="D21" s="2">
        <v>2</v>
      </c>
      <c r="E21" s="2">
        <v>20.400701999999999</v>
      </c>
      <c r="H21" s="2" t="s">
        <v>21</v>
      </c>
      <c r="I21" s="8">
        <v>20.335920000000002</v>
      </c>
    </row>
    <row r="22" spans="2:9" x14ac:dyDescent="0.25">
      <c r="B22" s="2">
        <v>4</v>
      </c>
      <c r="C22" s="2">
        <v>1</v>
      </c>
      <c r="D22" s="2">
        <v>3</v>
      </c>
      <c r="E22" s="2">
        <v>20.533339000000002</v>
      </c>
      <c r="H22" s="2" t="s">
        <v>21</v>
      </c>
      <c r="I22" s="8">
        <v>20.636353</v>
      </c>
    </row>
    <row r="23" spans="2:9" x14ac:dyDescent="0.25">
      <c r="B23" s="2">
        <v>4</v>
      </c>
      <c r="C23" s="2">
        <v>2</v>
      </c>
      <c r="D23" s="2">
        <v>1</v>
      </c>
      <c r="E23" s="2">
        <v>20.314520000000002</v>
      </c>
      <c r="H23" s="2" t="s">
        <v>21</v>
      </c>
      <c r="I23" s="8">
        <v>21.469225000000002</v>
      </c>
    </row>
    <row r="24" spans="2:9" x14ac:dyDescent="0.25">
      <c r="B24" s="2">
        <v>4</v>
      </c>
      <c r="C24" s="2">
        <v>2</v>
      </c>
      <c r="D24" s="2">
        <v>2</v>
      </c>
      <c r="E24" s="2">
        <v>20.429113000000001</v>
      </c>
      <c r="H24" s="2" t="s">
        <v>21</v>
      </c>
      <c r="I24" s="8">
        <v>21.334835000000002</v>
      </c>
    </row>
    <row r="25" spans="2:9" x14ac:dyDescent="0.25">
      <c r="B25" s="2">
        <v>4</v>
      </c>
      <c r="C25" s="2">
        <v>2</v>
      </c>
      <c r="D25" s="2">
        <v>3</v>
      </c>
      <c r="E25" s="2">
        <v>20.264122</v>
      </c>
      <c r="H25" s="2" t="s">
        <v>21</v>
      </c>
      <c r="I25" s="8">
        <v>21.478373000000001</v>
      </c>
    </row>
    <row r="26" spans="2:9" x14ac:dyDescent="0.25">
      <c r="B26" s="2">
        <v>4</v>
      </c>
      <c r="C26" s="2">
        <v>3</v>
      </c>
      <c r="D26" s="2">
        <v>1</v>
      </c>
      <c r="E26" s="2">
        <v>20.481463999999999</v>
      </c>
      <c r="H26" s="2" t="s">
        <v>21</v>
      </c>
      <c r="I26" s="8">
        <v>21.481729999999999</v>
      </c>
    </row>
    <row r="27" spans="2:9" x14ac:dyDescent="0.25">
      <c r="B27" s="2">
        <v>4</v>
      </c>
      <c r="C27" s="2">
        <v>3</v>
      </c>
      <c r="D27" s="2">
        <v>2</v>
      </c>
      <c r="E27" s="2">
        <v>20.547961999999998</v>
      </c>
      <c r="H27" s="2" t="s">
        <v>21</v>
      </c>
      <c r="I27" s="8">
        <v>21.465322</v>
      </c>
    </row>
    <row r="28" spans="2:9" x14ac:dyDescent="0.25">
      <c r="B28" s="2">
        <v>4</v>
      </c>
      <c r="C28" s="2">
        <v>3</v>
      </c>
      <c r="D28" s="2">
        <v>3</v>
      </c>
      <c r="E28" s="2">
        <v>20.483294999999998</v>
      </c>
      <c r="H28" s="2" t="s">
        <v>21</v>
      </c>
      <c r="I28" s="8">
        <v>21.339690000000001</v>
      </c>
    </row>
    <row r="29" spans="2:9" x14ac:dyDescent="0.25">
      <c r="B29" s="2">
        <v>5</v>
      </c>
      <c r="C29" s="2">
        <v>1</v>
      </c>
      <c r="D29" s="2">
        <v>1</v>
      </c>
      <c r="E29" s="2">
        <v>20.220776000000001</v>
      </c>
      <c r="H29" s="2" t="s">
        <v>22</v>
      </c>
      <c r="I29" s="2">
        <v>20.397327000000001</v>
      </c>
    </row>
    <row r="30" spans="2:9" x14ac:dyDescent="0.25">
      <c r="B30" s="2">
        <v>5</v>
      </c>
      <c r="C30" s="2">
        <v>1</v>
      </c>
      <c r="D30" s="2">
        <v>2</v>
      </c>
      <c r="E30" s="2">
        <v>20.204719999999998</v>
      </c>
      <c r="H30" s="2" t="s">
        <v>22</v>
      </c>
      <c r="I30" s="2">
        <v>20.644708999999999</v>
      </c>
    </row>
    <row r="31" spans="2:9" x14ac:dyDescent="0.25">
      <c r="B31" s="2">
        <v>5</v>
      </c>
      <c r="C31" s="2">
        <v>1</v>
      </c>
      <c r="D31" s="2">
        <v>3</v>
      </c>
      <c r="E31" s="2">
        <v>20.190825</v>
      </c>
      <c r="H31" s="2" t="s">
        <v>22</v>
      </c>
      <c r="I31" s="2">
        <v>20.64406</v>
      </c>
    </row>
    <row r="32" spans="2:9" x14ac:dyDescent="0.25">
      <c r="B32" s="2">
        <v>5</v>
      </c>
      <c r="C32" s="2">
        <v>2</v>
      </c>
      <c r="D32" s="2">
        <v>1</v>
      </c>
      <c r="E32" s="2">
        <v>19.786694000000001</v>
      </c>
      <c r="H32" s="2" t="s">
        <v>22</v>
      </c>
      <c r="I32" s="2">
        <v>20.381605</v>
      </c>
    </row>
    <row r="33" spans="2:9" x14ac:dyDescent="0.25">
      <c r="B33" s="2">
        <v>5</v>
      </c>
      <c r="C33" s="2">
        <v>2</v>
      </c>
      <c r="D33" s="2">
        <v>2</v>
      </c>
      <c r="E33" s="2">
        <v>19.770831999999999</v>
      </c>
      <c r="H33" s="2" t="s">
        <v>22</v>
      </c>
      <c r="I33" s="2">
        <v>20.438583000000001</v>
      </c>
    </row>
    <row r="34" spans="2:9" x14ac:dyDescent="0.25">
      <c r="B34" s="2">
        <v>5</v>
      </c>
      <c r="C34" s="2">
        <v>2</v>
      </c>
      <c r="D34" s="2">
        <v>3</v>
      </c>
      <c r="E34" s="2">
        <v>19.793109999999999</v>
      </c>
      <c r="H34" s="2" t="s">
        <v>22</v>
      </c>
      <c r="I34" s="2">
        <v>20.332504</v>
      </c>
    </row>
    <row r="35" spans="2:9" x14ac:dyDescent="0.25">
      <c r="B35" s="2">
        <v>5</v>
      </c>
      <c r="C35" s="2">
        <v>3</v>
      </c>
      <c r="D35" s="2">
        <v>1</v>
      </c>
      <c r="E35" s="2">
        <v>20.229267</v>
      </c>
      <c r="H35" s="2" t="s">
        <v>22</v>
      </c>
      <c r="I35" s="2">
        <v>20.536327</v>
      </c>
    </row>
    <row r="36" spans="2:9" x14ac:dyDescent="0.25">
      <c r="B36" s="2">
        <v>5</v>
      </c>
      <c r="C36" s="2">
        <v>3</v>
      </c>
      <c r="D36" s="2">
        <v>2</v>
      </c>
      <c r="E36" s="2">
        <v>20.228822999999998</v>
      </c>
      <c r="H36" s="2" t="s">
        <v>22</v>
      </c>
      <c r="I36" s="2">
        <v>20.733675000000002</v>
      </c>
    </row>
    <row r="37" spans="2:9" x14ac:dyDescent="0.25">
      <c r="B37" s="2">
        <v>5</v>
      </c>
      <c r="C37" s="2">
        <v>3</v>
      </c>
      <c r="D37" s="2">
        <v>3</v>
      </c>
      <c r="E37" s="2">
        <v>19.923414000000001</v>
      </c>
      <c r="H37" s="2" t="s">
        <v>22</v>
      </c>
      <c r="I37" s="2">
        <v>20.547958000000001</v>
      </c>
    </row>
    <row r="38" spans="2:9" x14ac:dyDescent="0.25">
      <c r="B38" s="2">
        <v>6</v>
      </c>
      <c r="C38" s="2">
        <v>1</v>
      </c>
      <c r="D38" s="2">
        <v>1</v>
      </c>
      <c r="E38" s="2">
        <v>20.180637000000001</v>
      </c>
    </row>
    <row r="39" spans="2:9" x14ac:dyDescent="0.25">
      <c r="B39" s="2">
        <v>6</v>
      </c>
      <c r="C39" s="2">
        <v>1</v>
      </c>
      <c r="D39" s="2">
        <v>2</v>
      </c>
      <c r="E39" s="2">
        <v>20.363151999999999</v>
      </c>
    </row>
    <row r="40" spans="2:9" x14ac:dyDescent="0.25">
      <c r="B40" s="2">
        <v>6</v>
      </c>
      <c r="C40" s="2">
        <v>1</v>
      </c>
      <c r="D40" s="2">
        <v>3</v>
      </c>
      <c r="E40" s="2">
        <v>20.206700000000001</v>
      </c>
    </row>
    <row r="41" spans="2:9" x14ac:dyDescent="0.25">
      <c r="B41" s="2">
        <v>6</v>
      </c>
      <c r="C41" s="2">
        <v>2</v>
      </c>
      <c r="D41" s="2">
        <v>1</v>
      </c>
      <c r="E41" s="2">
        <v>20.158857000000001</v>
      </c>
    </row>
    <row r="42" spans="2:9" x14ac:dyDescent="0.25">
      <c r="B42" s="2">
        <v>6</v>
      </c>
      <c r="C42" s="2">
        <v>2</v>
      </c>
      <c r="D42" s="2">
        <v>2</v>
      </c>
      <c r="E42" s="2">
        <v>19.930634000000001</v>
      </c>
    </row>
    <row r="43" spans="2:9" x14ac:dyDescent="0.25">
      <c r="B43" s="2">
        <v>6</v>
      </c>
      <c r="C43" s="2">
        <v>2</v>
      </c>
      <c r="D43" s="2">
        <v>3</v>
      </c>
      <c r="E43" s="2">
        <v>19.942001000000001</v>
      </c>
    </row>
    <row r="44" spans="2:9" x14ac:dyDescent="0.25">
      <c r="B44" s="2">
        <v>6</v>
      </c>
      <c r="C44" s="2">
        <v>3</v>
      </c>
      <c r="D44" s="2">
        <v>1</v>
      </c>
      <c r="E44" s="2">
        <v>20.269591999999999</v>
      </c>
    </row>
    <row r="45" spans="2:9" x14ac:dyDescent="0.25">
      <c r="B45" s="2">
        <v>6</v>
      </c>
      <c r="C45" s="2">
        <v>3</v>
      </c>
      <c r="D45" s="2">
        <v>2</v>
      </c>
      <c r="E45" s="2">
        <v>20.443138000000001</v>
      </c>
    </row>
    <row r="46" spans="2:9" x14ac:dyDescent="0.25">
      <c r="B46" s="2">
        <v>6</v>
      </c>
      <c r="C46" s="2">
        <v>3</v>
      </c>
      <c r="D46" s="2">
        <v>3</v>
      </c>
      <c r="E46" s="2">
        <v>20.471792000000001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Shanks, Orin</dc:creator>
  <cp:lastModifiedBy>Shanks, Orin</cp:lastModifiedBy>
  <dcterms:created xsi:type="dcterms:W3CDTF">2025-03-24T19:19:59Z</dcterms:created>
  <dcterms:modified xsi:type="dcterms:W3CDTF">2025-03-25T14:22:23Z</dcterms:modified>
</cp:coreProperties>
</file>