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tatters_avery_epa_gov/Documents/Profile/Documents/"/>
    </mc:Choice>
  </mc:AlternateContent>
  <xr:revisionPtr revIDLastSave="28" documentId="8_{52B57D91-C991-4259-AEFF-04C0C78BA227}" xr6:coauthVersionLast="47" xr6:coauthVersionMax="47" xr10:uidLastSave="{1756F019-814C-435E-8EEB-27C3626F4AF7}"/>
  <bookViews>
    <workbookView xWindow="-108" yWindow="-108" windowWidth="23256" windowHeight="12576" xr2:uid="{4D952C30-E375-46B7-B502-4D3D619C37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7" i="1"/>
  <c r="M5" i="1"/>
  <c r="L8" i="1"/>
  <c r="L7" i="1"/>
  <c r="L5" i="1"/>
  <c r="K9" i="1"/>
  <c r="K8" i="1"/>
  <c r="K7" i="1"/>
  <c r="K6" i="1"/>
  <c r="K5" i="1"/>
  <c r="K4" i="1"/>
  <c r="J9" i="1"/>
  <c r="J8" i="1"/>
  <c r="J7" i="1"/>
  <c r="J6" i="1"/>
  <c r="J5" i="1"/>
  <c r="J4" i="1"/>
  <c r="E4" i="1"/>
  <c r="M4" i="1" s="1"/>
  <c r="L4" i="1" l="1"/>
</calcChain>
</file>

<file path=xl/sharedStrings.xml><?xml version="1.0" encoding="utf-8"?>
<sst xmlns="http://schemas.openxmlformats.org/spreadsheetml/2006/main" count="27" uniqueCount="20">
  <si>
    <t>low temp</t>
  </si>
  <si>
    <t>UV</t>
  </si>
  <si>
    <t>precip daily</t>
  </si>
  <si>
    <t>wind</t>
  </si>
  <si>
    <t>high temp</t>
  </si>
  <si>
    <t>moon</t>
  </si>
  <si>
    <t>`</t>
  </si>
  <si>
    <t>high avg</t>
  </si>
  <si>
    <t>low avg</t>
  </si>
  <si>
    <t>precip total</t>
  </si>
  <si>
    <t>precip avg</t>
  </si>
  <si>
    <t>BHFall2021</t>
  </si>
  <si>
    <t>7x14</t>
  </si>
  <si>
    <t>14x21</t>
  </si>
  <si>
    <t>22x28</t>
  </si>
  <si>
    <t>29x5</t>
  </si>
  <si>
    <t>6x12</t>
  </si>
  <si>
    <t>13x19</t>
  </si>
  <si>
    <t>date span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</si>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</sst>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0" fontId="0" fillId="0" borderId="0" xfId="0" applyNumberFormat="1"/>
    <xf numFmtId="164" fontId="0" fillId="0" borderId="0" xfId="0" applyNumberFormat="1"/>
    <xf numFmtId="9" fontId="0" fillId="0" borderId="0" xfId="0" applyNumberFormat="1" applyFont="1" applyFill="1"/>
    <xf numFmtId="16" fontId="0" fillId="0" borderId="0" xfId="0" applyNumberFormat="1" applyFont="1" applyFill="1"/>
    <xf numFmtId="0" fontId="0" fillId="0" borderId="0" xfId="0" applyFont="1" applyFill="1"/>
    <xf numFmtId="10" fontId="0" fillId="0" borderId="0" xfId="0" applyNumberFormat="1" applyFont="1" applyFill="1"/>
    <xf numFmtId="164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9371E-B168-4CB0-9C7E-67253EF52888}">
  <dimension ref="A1:M56"/>
  <sheetViews>
    <sheetView tabSelected="1" workbookViewId="0">
      <selection activeCell="F9" sqref="F9"/>
    </sheetView>
  </sheetViews>
  <sheetFormatPr defaultRowHeight="14.4" x14ac:dyDescent="0.3"/>
  <cols>
    <col min="5" max="5" width="12.5546875" customWidth="1"/>
  </cols>
  <sheetData>
    <row r="1" spans="1:13" x14ac:dyDescent="0.3">
      <c r="A1" t="s">
        <v>11</v>
      </c>
    </row>
    <row r="2" spans="1:13" x14ac:dyDescent="0.3">
      <c r="B2" t="s">
        <v>4</v>
      </c>
      <c r="C2" t="s">
        <v>0</v>
      </c>
      <c r="D2" t="s">
        <v>1</v>
      </c>
      <c r="E2" t="s">
        <v>2</v>
      </c>
      <c r="F2" t="s">
        <v>3</v>
      </c>
      <c r="G2" t="s">
        <v>5</v>
      </c>
    </row>
    <row r="3" spans="1:13" x14ac:dyDescent="0.3">
      <c r="A3" s="5">
        <v>44811</v>
      </c>
      <c r="B3" s="8">
        <v>90</v>
      </c>
      <c r="C3" s="8">
        <v>75.900000000000006</v>
      </c>
      <c r="D3" s="6" t="s">
        <v>19</v>
      </c>
      <c r="E3" s="6"/>
      <c r="F3" s="6" t="s">
        <v>19</v>
      </c>
      <c r="G3" s="4">
        <v>0.01</v>
      </c>
      <c r="I3" s="2" t="s">
        <v>18</v>
      </c>
      <c r="J3" t="s">
        <v>7</v>
      </c>
      <c r="K3" t="s">
        <v>8</v>
      </c>
      <c r="L3" t="s">
        <v>10</v>
      </c>
      <c r="M3" t="s">
        <v>9</v>
      </c>
    </row>
    <row r="4" spans="1:13" x14ac:dyDescent="0.3">
      <c r="A4" s="5">
        <v>44812</v>
      </c>
      <c r="B4" s="8">
        <v>82</v>
      </c>
      <c r="C4" s="8">
        <v>75</v>
      </c>
      <c r="D4" s="6"/>
      <c r="E4" s="6">
        <f>SUM(0.45+0.37)</f>
        <v>0.82000000000000006</v>
      </c>
      <c r="F4" s="6"/>
      <c r="G4" s="4">
        <v>0.04</v>
      </c>
      <c r="I4" s="1" t="s">
        <v>12</v>
      </c>
      <c r="J4" s="3">
        <f>AVERAGE(B3:B10)</f>
        <v>86.637500000000003</v>
      </c>
      <c r="K4" s="3">
        <f>AVERAGE(C3:C10)</f>
        <v>72.1875</v>
      </c>
      <c r="L4" s="3">
        <f>AVERAGE(E3:E10)</f>
        <v>0.33</v>
      </c>
      <c r="M4">
        <f>SUM(E3:E10)</f>
        <v>1.98</v>
      </c>
    </row>
    <row r="5" spans="1:13" x14ac:dyDescent="0.3">
      <c r="A5" s="5">
        <v>44813</v>
      </c>
      <c r="B5" s="8">
        <v>89.1</v>
      </c>
      <c r="C5" s="8">
        <v>70</v>
      </c>
      <c r="D5" s="6"/>
      <c r="E5" s="6">
        <v>0.37</v>
      </c>
      <c r="F5" s="6"/>
      <c r="G5" s="4">
        <v>0.1</v>
      </c>
      <c r="I5" s="2" t="s">
        <v>13</v>
      </c>
      <c r="J5" s="3">
        <f>AVERAGE(B11:B17)</f>
        <v>84.95714285714287</v>
      </c>
      <c r="K5" s="3">
        <f>AVERAGE(C11:C17)</f>
        <v>75.2</v>
      </c>
      <c r="L5" s="3">
        <f>AVERAGE(E11:E17)</f>
        <v>1.0914285714285714</v>
      </c>
      <c r="M5">
        <f>SUM(E11:E17)</f>
        <v>7.6400000000000006</v>
      </c>
    </row>
    <row r="6" spans="1:13" x14ac:dyDescent="0.3">
      <c r="A6" s="5">
        <v>44814</v>
      </c>
      <c r="B6" s="8">
        <v>88</v>
      </c>
      <c r="C6" s="8">
        <v>66.900000000000006</v>
      </c>
      <c r="D6" s="6"/>
      <c r="E6" s="6"/>
      <c r="F6" s="6"/>
      <c r="G6" s="4">
        <v>0.18</v>
      </c>
      <c r="I6" s="2" t="s">
        <v>14</v>
      </c>
      <c r="J6" s="3">
        <f>AVERAGE(B18:B24)</f>
        <v>83.685714285714283</v>
      </c>
      <c r="K6" s="3">
        <f>AVERAGE(C18:C24)</f>
        <v>63.98571428571428</v>
      </c>
      <c r="L6" s="3">
        <v>0</v>
      </c>
      <c r="M6">
        <v>0</v>
      </c>
    </row>
    <row r="7" spans="1:13" x14ac:dyDescent="0.3">
      <c r="A7" s="5">
        <v>44815</v>
      </c>
      <c r="B7" s="8">
        <v>88</v>
      </c>
      <c r="C7" s="8">
        <v>64.900000000000006</v>
      </c>
      <c r="D7" s="6"/>
      <c r="E7" s="6">
        <v>0.08</v>
      </c>
      <c r="F7" s="6"/>
      <c r="G7" s="4">
        <v>0.28000000000000003</v>
      </c>
      <c r="I7" s="2" t="s">
        <v>15</v>
      </c>
      <c r="J7" s="3">
        <f>AVERAGE(B25, B26, B28, B29, B30, B31, B32)</f>
        <v>83.728571428571414</v>
      </c>
      <c r="K7" s="3">
        <f>AVERAGE(C25, C26, C28, C29, C30, C31, C32)</f>
        <v>72.01428571428572</v>
      </c>
      <c r="L7" s="3">
        <f>AVERAGE(E25, E26, E28, E29, E30, E31, E32)</f>
        <v>3.5949999999999998</v>
      </c>
      <c r="M7">
        <f>SUM(E25, E26, E28, E29, E30, E31, E32)</f>
        <v>14.379999999999999</v>
      </c>
    </row>
    <row r="8" spans="1:13" x14ac:dyDescent="0.3">
      <c r="A8" s="5">
        <v>44816</v>
      </c>
      <c r="B8" s="8">
        <v>88</v>
      </c>
      <c r="C8" s="8">
        <v>75</v>
      </c>
      <c r="D8" s="6"/>
      <c r="E8" s="6">
        <v>0.08</v>
      </c>
      <c r="F8" s="6"/>
      <c r="G8" s="4">
        <v>0.4</v>
      </c>
      <c r="I8" s="2" t="s">
        <v>16</v>
      </c>
      <c r="J8" s="3">
        <f>AVERAGE(B33:B39)</f>
        <v>85.55714285714285</v>
      </c>
      <c r="K8" s="3">
        <f>AVERAGE(C33:C39)</f>
        <v>70.142857142857139</v>
      </c>
      <c r="L8" s="3">
        <f>AVERAGE(E33:E39)</f>
        <v>7.3333333333333334E-2</v>
      </c>
      <c r="M8">
        <f>SUM(E33:E39)</f>
        <v>0.22</v>
      </c>
    </row>
    <row r="9" spans="1:13" x14ac:dyDescent="0.3">
      <c r="A9" s="5">
        <v>44817</v>
      </c>
      <c r="B9" s="8">
        <v>84</v>
      </c>
      <c r="C9" s="8">
        <v>73.900000000000006</v>
      </c>
      <c r="D9" s="6"/>
      <c r="E9" s="6">
        <v>0.47</v>
      </c>
      <c r="F9" s="6"/>
      <c r="G9" s="4">
        <v>0.5</v>
      </c>
      <c r="I9" s="2" t="s">
        <v>17</v>
      </c>
      <c r="J9" s="3">
        <f>AVERAGE(B40:B46)</f>
        <v>80.728571428571428</v>
      </c>
      <c r="K9" s="3">
        <f>AVERAGE(C40:C46)</f>
        <v>62.842857142857142</v>
      </c>
      <c r="L9" s="3">
        <v>0</v>
      </c>
      <c r="M9">
        <v>0</v>
      </c>
    </row>
    <row r="10" spans="1:13" x14ac:dyDescent="0.3">
      <c r="A10" s="5">
        <v>44818</v>
      </c>
      <c r="B10" s="8">
        <v>84</v>
      </c>
      <c r="C10" s="8">
        <v>75.900000000000006</v>
      </c>
      <c r="D10" s="6"/>
      <c r="E10" s="6">
        <v>0.16</v>
      </c>
      <c r="F10" s="6"/>
      <c r="G10" s="4">
        <v>0.63</v>
      </c>
    </row>
    <row r="11" spans="1:13" x14ac:dyDescent="0.3">
      <c r="A11" s="5">
        <v>44819</v>
      </c>
      <c r="B11" s="8">
        <v>79</v>
      </c>
      <c r="C11" s="8">
        <v>73.900000000000006</v>
      </c>
      <c r="D11" s="6"/>
      <c r="E11" s="6">
        <v>4.3499999999999996</v>
      </c>
      <c r="F11" s="6"/>
      <c r="G11" s="4">
        <v>0.74</v>
      </c>
    </row>
    <row r="12" spans="1:13" x14ac:dyDescent="0.3">
      <c r="A12" s="5">
        <v>44820</v>
      </c>
      <c r="B12" s="8">
        <v>84</v>
      </c>
      <c r="C12" s="8">
        <v>73.900000000000006</v>
      </c>
      <c r="D12" s="6"/>
      <c r="E12" s="6">
        <v>1.35</v>
      </c>
      <c r="F12" s="6"/>
      <c r="G12" s="4">
        <v>0.84</v>
      </c>
    </row>
    <row r="13" spans="1:13" x14ac:dyDescent="0.3">
      <c r="A13" s="5">
        <v>44821</v>
      </c>
      <c r="B13" s="8">
        <v>84.9</v>
      </c>
      <c r="C13" s="8">
        <v>75.900000000000006</v>
      </c>
      <c r="D13" s="6"/>
      <c r="E13" s="6">
        <v>0.23</v>
      </c>
      <c r="F13" s="6"/>
      <c r="G13" s="4">
        <v>0.91</v>
      </c>
    </row>
    <row r="14" spans="1:13" x14ac:dyDescent="0.3">
      <c r="A14" s="5">
        <v>44822</v>
      </c>
      <c r="B14" s="8">
        <v>82.9</v>
      </c>
      <c r="C14" s="8">
        <v>75.900000000000006</v>
      </c>
      <c r="D14" s="6"/>
      <c r="E14" s="6">
        <v>0.23</v>
      </c>
      <c r="F14" s="6"/>
      <c r="G14" s="4">
        <v>0.96</v>
      </c>
    </row>
    <row r="15" spans="1:13" x14ac:dyDescent="0.3">
      <c r="A15" s="5">
        <v>44823</v>
      </c>
      <c r="B15" s="8">
        <v>84.9</v>
      </c>
      <c r="C15" s="8">
        <v>75</v>
      </c>
      <c r="D15" s="6"/>
      <c r="E15" s="6">
        <v>0.32</v>
      </c>
      <c r="F15" s="6"/>
      <c r="G15" s="4">
        <v>0.98</v>
      </c>
    </row>
    <row r="16" spans="1:13" x14ac:dyDescent="0.3">
      <c r="A16" s="5">
        <v>44824</v>
      </c>
      <c r="B16" s="8">
        <v>88</v>
      </c>
      <c r="C16" s="8">
        <v>75.900000000000006</v>
      </c>
      <c r="D16" s="6"/>
      <c r="E16" s="6">
        <v>1.01</v>
      </c>
      <c r="F16" s="6"/>
      <c r="G16" s="4">
        <v>1</v>
      </c>
    </row>
    <row r="17" spans="1:7" x14ac:dyDescent="0.3">
      <c r="A17" s="5">
        <v>44825</v>
      </c>
      <c r="B17" s="8">
        <v>91</v>
      </c>
      <c r="C17" s="8">
        <v>75.900000000000006</v>
      </c>
      <c r="D17" s="6"/>
      <c r="E17" s="6">
        <v>0.15</v>
      </c>
      <c r="F17" s="6"/>
      <c r="G17" s="7">
        <v>0.999</v>
      </c>
    </row>
    <row r="18" spans="1:7" x14ac:dyDescent="0.3">
      <c r="A18" s="5">
        <v>44826</v>
      </c>
      <c r="B18" s="8">
        <v>84.9</v>
      </c>
      <c r="C18" s="8">
        <v>64.900000000000006</v>
      </c>
      <c r="D18" s="6"/>
      <c r="E18" s="6"/>
      <c r="F18" s="6"/>
      <c r="G18" s="4">
        <v>0.98</v>
      </c>
    </row>
    <row r="19" spans="1:7" x14ac:dyDescent="0.3">
      <c r="A19" s="5">
        <v>44827</v>
      </c>
      <c r="B19" s="8">
        <v>80.099999999999994</v>
      </c>
      <c r="C19" s="8">
        <v>61</v>
      </c>
      <c r="D19" s="6"/>
      <c r="E19" s="6"/>
      <c r="F19" s="6"/>
      <c r="G19" s="4">
        <v>0.95</v>
      </c>
    </row>
    <row r="20" spans="1:7" x14ac:dyDescent="0.3">
      <c r="A20" s="5">
        <v>44828</v>
      </c>
      <c r="B20" s="8">
        <v>81</v>
      </c>
      <c r="C20" s="8">
        <v>61</v>
      </c>
      <c r="D20" s="6"/>
      <c r="E20" s="6"/>
      <c r="F20" s="6"/>
      <c r="G20" s="4">
        <v>0.89</v>
      </c>
    </row>
    <row r="21" spans="1:7" x14ac:dyDescent="0.3">
      <c r="A21" s="5">
        <v>44829</v>
      </c>
      <c r="B21" s="8">
        <v>84.9</v>
      </c>
      <c r="C21" s="8">
        <v>59</v>
      </c>
      <c r="D21" s="6"/>
      <c r="E21" s="6"/>
      <c r="F21" s="6"/>
      <c r="G21" s="4">
        <v>0.82</v>
      </c>
    </row>
    <row r="22" spans="1:7" x14ac:dyDescent="0.3">
      <c r="A22" s="5">
        <v>44830</v>
      </c>
      <c r="B22" s="8">
        <v>87.1</v>
      </c>
      <c r="C22" s="8">
        <v>64</v>
      </c>
      <c r="D22" s="6"/>
      <c r="E22" s="6"/>
      <c r="F22" s="6"/>
      <c r="G22" s="4">
        <v>0.74</v>
      </c>
    </row>
    <row r="23" spans="1:7" x14ac:dyDescent="0.3">
      <c r="A23" s="5">
        <v>44831</v>
      </c>
      <c r="B23" s="8">
        <v>84.9</v>
      </c>
      <c r="C23" s="8">
        <v>66</v>
      </c>
      <c r="D23" s="6"/>
      <c r="E23" s="6"/>
      <c r="F23" s="6"/>
      <c r="G23" s="4">
        <v>0.65</v>
      </c>
    </row>
    <row r="24" spans="1:7" x14ac:dyDescent="0.3">
      <c r="A24" s="5">
        <v>44832</v>
      </c>
      <c r="B24" s="8">
        <v>82.9</v>
      </c>
      <c r="C24" s="8">
        <v>72</v>
      </c>
      <c r="D24" s="6"/>
      <c r="E24" s="6"/>
      <c r="F24" s="6"/>
      <c r="G24" s="4">
        <v>0.5</v>
      </c>
    </row>
    <row r="25" spans="1:7" x14ac:dyDescent="0.3">
      <c r="A25" s="5">
        <v>44833</v>
      </c>
      <c r="B25" s="8">
        <v>82</v>
      </c>
      <c r="C25" s="8">
        <v>74</v>
      </c>
      <c r="D25" s="6"/>
      <c r="E25" s="6">
        <v>1.41</v>
      </c>
      <c r="F25" s="6"/>
      <c r="G25" s="4">
        <v>0.46</v>
      </c>
    </row>
    <row r="26" spans="1:7" x14ac:dyDescent="0.3">
      <c r="A26" s="5">
        <v>44834</v>
      </c>
      <c r="B26" s="8">
        <v>87.1</v>
      </c>
      <c r="C26" s="8">
        <v>73.900000000000006</v>
      </c>
      <c r="D26" s="6"/>
      <c r="E26" s="6"/>
      <c r="F26" s="6"/>
      <c r="G26" s="4">
        <v>0.36</v>
      </c>
    </row>
    <row r="27" spans="1:7" x14ac:dyDescent="0.3">
      <c r="A27" s="6"/>
      <c r="B27" s="6" t="s">
        <v>4</v>
      </c>
      <c r="C27" s="6" t="s">
        <v>0</v>
      </c>
      <c r="D27" s="6" t="s">
        <v>1</v>
      </c>
      <c r="E27" s="6" t="s">
        <v>2</v>
      </c>
      <c r="F27" s="6" t="s">
        <v>3</v>
      </c>
      <c r="G27" s="6" t="s">
        <v>5</v>
      </c>
    </row>
    <row r="28" spans="1:7" x14ac:dyDescent="0.3">
      <c r="A28" s="5">
        <v>44835</v>
      </c>
      <c r="B28" s="8">
        <v>87.1</v>
      </c>
      <c r="C28" s="8">
        <v>73</v>
      </c>
      <c r="D28" s="6"/>
      <c r="E28" s="6"/>
      <c r="F28" s="6"/>
      <c r="G28" s="4">
        <v>0.27</v>
      </c>
    </row>
    <row r="29" spans="1:7" x14ac:dyDescent="0.3">
      <c r="A29" s="5">
        <v>44836</v>
      </c>
      <c r="B29" s="8">
        <v>87.1</v>
      </c>
      <c r="C29" s="8">
        <v>73</v>
      </c>
      <c r="D29" s="6"/>
      <c r="E29" s="6"/>
      <c r="F29" s="6"/>
      <c r="G29" s="4">
        <v>0.18</v>
      </c>
    </row>
    <row r="30" spans="1:7" x14ac:dyDescent="0.3">
      <c r="A30" s="5">
        <v>44837</v>
      </c>
      <c r="B30" s="8">
        <v>82.9</v>
      </c>
      <c r="C30" s="8">
        <v>71.099999999999994</v>
      </c>
      <c r="D30" s="6"/>
      <c r="E30" s="6">
        <v>1.26</v>
      </c>
      <c r="F30" s="6"/>
      <c r="G30" s="4">
        <v>0.1</v>
      </c>
    </row>
    <row r="31" spans="1:7" x14ac:dyDescent="0.3">
      <c r="A31" s="5">
        <v>44838</v>
      </c>
      <c r="B31" s="8">
        <v>81</v>
      </c>
      <c r="C31" s="8">
        <v>70</v>
      </c>
      <c r="D31" s="6"/>
      <c r="E31" s="6">
        <v>7.41</v>
      </c>
      <c r="F31" s="6"/>
      <c r="G31" s="4">
        <v>0.04</v>
      </c>
    </row>
    <row r="32" spans="1:7" x14ac:dyDescent="0.3">
      <c r="A32" s="5">
        <v>44839</v>
      </c>
      <c r="B32" s="8">
        <v>78.900000000000006</v>
      </c>
      <c r="C32" s="8">
        <v>69.099999999999994</v>
      </c>
      <c r="D32" s="6"/>
      <c r="E32" s="6">
        <v>4.3</v>
      </c>
      <c r="F32" s="6"/>
      <c r="G32" s="4">
        <v>0.01</v>
      </c>
    </row>
    <row r="33" spans="1:7" x14ac:dyDescent="0.3">
      <c r="A33" s="5">
        <v>44840</v>
      </c>
      <c r="B33" s="8">
        <v>84</v>
      </c>
      <c r="C33" s="8">
        <v>72</v>
      </c>
      <c r="D33" s="6"/>
      <c r="E33" s="6">
        <v>0.1</v>
      </c>
      <c r="F33" s="6"/>
      <c r="G33" s="4">
        <v>0</v>
      </c>
    </row>
    <row r="34" spans="1:7" x14ac:dyDescent="0.3">
      <c r="A34" s="5">
        <v>44841</v>
      </c>
      <c r="B34" s="8">
        <v>82.9</v>
      </c>
      <c r="C34" s="8">
        <v>73</v>
      </c>
      <c r="D34" s="6"/>
      <c r="E34" s="6">
        <v>0.1</v>
      </c>
      <c r="F34" s="6"/>
      <c r="G34" s="4">
        <v>0.02</v>
      </c>
    </row>
    <row r="35" spans="1:7" x14ac:dyDescent="0.3">
      <c r="A35" s="5">
        <v>44842</v>
      </c>
      <c r="B35" s="8">
        <v>89.1</v>
      </c>
      <c r="C35" s="8">
        <v>71.099999999999994</v>
      </c>
      <c r="D35" s="6"/>
      <c r="E35" s="6">
        <v>0.02</v>
      </c>
      <c r="F35" s="6" t="s">
        <v>6</v>
      </c>
      <c r="G35" s="4">
        <v>0.08</v>
      </c>
    </row>
    <row r="36" spans="1:7" x14ac:dyDescent="0.3">
      <c r="A36" s="5">
        <v>44843</v>
      </c>
      <c r="B36" s="8">
        <v>88</v>
      </c>
      <c r="C36" s="8">
        <v>66.900000000000006</v>
      </c>
      <c r="D36" s="6"/>
      <c r="E36" s="6"/>
      <c r="F36" s="6"/>
      <c r="G36" s="4">
        <v>0.15</v>
      </c>
    </row>
    <row r="37" spans="1:7" x14ac:dyDescent="0.3">
      <c r="A37" s="5">
        <v>44844</v>
      </c>
      <c r="B37" s="8">
        <v>84.9</v>
      </c>
      <c r="C37" s="8">
        <v>68</v>
      </c>
      <c r="D37" s="6"/>
      <c r="E37" s="6"/>
      <c r="F37" s="6"/>
      <c r="G37" s="4">
        <v>0.25</v>
      </c>
    </row>
    <row r="38" spans="1:7" x14ac:dyDescent="0.3">
      <c r="A38" s="5">
        <v>44845</v>
      </c>
      <c r="B38" s="8">
        <v>84</v>
      </c>
      <c r="C38" s="8">
        <v>70</v>
      </c>
      <c r="D38" s="6"/>
      <c r="E38" s="6"/>
      <c r="F38" s="6"/>
      <c r="G38" s="4">
        <v>0.37</v>
      </c>
    </row>
    <row r="39" spans="1:7" x14ac:dyDescent="0.3">
      <c r="A39" s="5">
        <v>44846</v>
      </c>
      <c r="B39" s="8">
        <v>86</v>
      </c>
      <c r="C39" s="8">
        <v>70</v>
      </c>
      <c r="D39" s="6"/>
      <c r="E39" s="6"/>
      <c r="F39" s="6"/>
      <c r="G39" s="4">
        <v>0.5</v>
      </c>
    </row>
    <row r="40" spans="1:7" x14ac:dyDescent="0.3">
      <c r="A40" s="5">
        <v>44847</v>
      </c>
      <c r="B40" s="8">
        <v>84</v>
      </c>
      <c r="C40" s="8">
        <v>71.099999999999994</v>
      </c>
      <c r="D40" s="6"/>
      <c r="E40" s="6"/>
      <c r="F40" s="6"/>
      <c r="G40" s="4">
        <v>0.6</v>
      </c>
    </row>
    <row r="41" spans="1:7" x14ac:dyDescent="0.3">
      <c r="A41" s="5">
        <v>44848</v>
      </c>
      <c r="B41" s="8">
        <v>86</v>
      </c>
      <c r="C41" s="8">
        <v>70</v>
      </c>
      <c r="D41" s="6"/>
      <c r="E41" s="6"/>
      <c r="F41" s="6"/>
      <c r="G41" s="4">
        <v>0.71</v>
      </c>
    </row>
    <row r="42" spans="1:7" x14ac:dyDescent="0.3">
      <c r="A42" s="5">
        <v>44849</v>
      </c>
      <c r="B42" s="8">
        <v>87.1</v>
      </c>
      <c r="C42" s="8">
        <v>72</v>
      </c>
      <c r="D42" s="6"/>
      <c r="E42" s="6"/>
      <c r="F42" s="6"/>
      <c r="G42" s="4">
        <v>0.8</v>
      </c>
    </row>
    <row r="43" spans="1:7" x14ac:dyDescent="0.3">
      <c r="A43" s="5">
        <v>44850</v>
      </c>
      <c r="B43" s="8">
        <v>78.099999999999994</v>
      </c>
      <c r="C43" s="8">
        <v>59</v>
      </c>
      <c r="D43" s="6"/>
      <c r="E43" s="6"/>
      <c r="F43" s="6"/>
      <c r="G43" s="4">
        <v>0.88</v>
      </c>
    </row>
    <row r="44" spans="1:7" x14ac:dyDescent="0.3">
      <c r="A44" s="5">
        <v>44851</v>
      </c>
      <c r="B44" s="8">
        <v>75.900000000000006</v>
      </c>
      <c r="C44" s="8">
        <v>54</v>
      </c>
      <c r="D44" s="6"/>
      <c r="E44" s="6"/>
      <c r="F44" s="6"/>
      <c r="G44" s="4">
        <v>0.94</v>
      </c>
    </row>
    <row r="45" spans="1:7" x14ac:dyDescent="0.3">
      <c r="A45" s="5">
        <v>44852</v>
      </c>
      <c r="B45" s="8">
        <v>73.900000000000006</v>
      </c>
      <c r="C45" s="8">
        <v>55.9</v>
      </c>
      <c r="D45" s="6"/>
      <c r="E45" s="6"/>
      <c r="F45" s="6"/>
      <c r="G45" s="4">
        <v>0.98</v>
      </c>
    </row>
    <row r="46" spans="1:7" x14ac:dyDescent="0.3">
      <c r="A46" s="5">
        <v>44853</v>
      </c>
      <c r="B46" s="8">
        <v>80.099999999999994</v>
      </c>
      <c r="C46" s="8">
        <v>57.9</v>
      </c>
      <c r="D46" s="6"/>
      <c r="E46" s="6"/>
      <c r="F46" s="6"/>
      <c r="G46" s="4">
        <v>0.99</v>
      </c>
    </row>
    <row r="48" spans="1:7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Tatters, Avery</dc:creator>
  <cp:lastModifiedBy>Tatters, Avery</cp:lastModifiedBy>
  <dcterms:created xsi:type="dcterms:W3CDTF">2022-05-20T18:21:31Z</dcterms:created>
  <dcterms:modified xsi:type="dcterms:W3CDTF">2022-07-15T19:02:49Z</dcterms:modified>
</cp:coreProperties>
</file>