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uscripts\2024 Conley PFO5 PFO4\Revision\"/>
    </mc:Choice>
  </mc:AlternateContent>
  <xr:revisionPtr revIDLastSave="0" documentId="13_ncr:1_{EDC395BC-0794-4475-84C5-986C939E1420}" xr6:coauthVersionLast="47" xr6:coauthVersionMax="47" xr10:uidLastSave="{00000000-0000-0000-0000-000000000000}"/>
  <bookViews>
    <workbookView xWindow="22932" yWindow="-4404" windowWidth="30936" windowHeight="16776" tabRatio="724" firstSheet="3" xr2:uid="{5E36CF19-5EE0-4A8B-967A-EC58D6D33338}"/>
  </bookViews>
  <sheets>
    <sheet name="Cover page" sheetId="18" r:id="rId1"/>
    <sheet name="Table S1. PFO5DoA Maternal" sheetId="1" r:id="rId2"/>
    <sheet name="Table S2. PFO4DA Maternal" sheetId="42" r:id="rId3"/>
    <sheet name="Table S3. PFO5DoA Fetal" sheetId="4" r:id="rId4"/>
    <sheet name="Table S4. PFO4DA Fetal" sheetId="41" r:id="rId5"/>
    <sheet name="Table S5. Glucose array genes" sheetId="50" r:id="rId6"/>
    <sheet name="Table S6. PFO5DoA genes" sheetId="43" r:id="rId7"/>
    <sheet name="Table S7. PFO4DA genes" sheetId="44" r:id="rId8"/>
    <sheet name="Table S8. Analytical chemistry" sheetId="7" r:id="rId9"/>
    <sheet name="Table S9. ED20 and RPF" sheetId="46" r:id="rId10"/>
    <sheet name="Figure S1. Fetal RPF" sheetId="49" r:id="rId11"/>
    <sheet name="Figure S2. Maternal RPF" sheetId="4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46" l="1"/>
  <c r="F68" i="46"/>
  <c r="F67" i="46"/>
  <c r="F63" i="46"/>
  <c r="F62" i="46"/>
  <c r="F61" i="46"/>
  <c r="F57" i="46"/>
  <c r="F53" i="46"/>
  <c r="F41" i="46"/>
  <c r="F40" i="46"/>
  <c r="F35" i="46"/>
  <c r="F29" i="46"/>
  <c r="F45" i="46" l="1"/>
  <c r="F34" i="46"/>
  <c r="F33" i="46"/>
  <c r="F28" i="46"/>
  <c r="F27" i="46"/>
  <c r="F23" i="46"/>
  <c r="F19" i="46"/>
  <c r="F11" i="46"/>
</calcChain>
</file>

<file path=xl/sharedStrings.xml><?xml version="1.0" encoding="utf-8"?>
<sst xmlns="http://schemas.openxmlformats.org/spreadsheetml/2006/main" count="1395" uniqueCount="496">
  <si>
    <t>Variable</t>
  </si>
  <si>
    <t>Mean</t>
  </si>
  <si>
    <t>Std Error</t>
  </si>
  <si>
    <t>N</t>
  </si>
  <si>
    <t>Free T3 (%)</t>
  </si>
  <si>
    <t>Free T4 (%)</t>
  </si>
  <si>
    <t>Total T3 (%)</t>
  </si>
  <si>
    <t>Total T4 (%)</t>
  </si>
  <si>
    <t>GD18 BW (g)</t>
  </si>
  <si>
    <t>GD19 BW (g)</t>
  </si>
  <si>
    <t>GD20 BW (g)</t>
  </si>
  <si>
    <t>GD21 BW (g)</t>
  </si>
  <si>
    <t>GD22 BW (g)</t>
  </si>
  <si>
    <t>Uterine implants (#)</t>
  </si>
  <si>
    <t>Liver wt (g)</t>
  </si>
  <si>
    <t>BUN:Creatinine</t>
  </si>
  <si>
    <t>Albumin:Globulin</t>
  </si>
  <si>
    <t>AST:ALT</t>
  </si>
  <si>
    <t>Free T3 (pg/mL)</t>
  </si>
  <si>
    <t>Free T4 (pg/mL)</t>
  </si>
  <si>
    <t>Total T3 (ng/mL)</t>
  </si>
  <si>
    <t>Total T4 (ng/mL)</t>
  </si>
  <si>
    <t>Glucose (mg/dL)</t>
  </si>
  <si>
    <t>Total cholesterol (mg/dL)</t>
  </si>
  <si>
    <t>Triglycerides (mg/dL)</t>
  </si>
  <si>
    <t>Alanine aminotransferase (U/L)</t>
  </si>
  <si>
    <t>Aspartate aminotransferase (U/L)</t>
  </si>
  <si>
    <t>Albumin (g/dL)</t>
  </si>
  <si>
    <t>Total protein (g/dL)</t>
  </si>
  <si>
    <t>Creatinine (mg/dL)</t>
  </si>
  <si>
    <t>Urea (mg/dL)</t>
  </si>
  <si>
    <t>Globulin (g/dL)</t>
  </si>
  <si>
    <t>Glutamate dehydrogenase (U/L)</t>
  </si>
  <si>
    <t>Blood urea nitrogen (mg/dL)</t>
  </si>
  <si>
    <r>
      <t>Adjusted liver wt (g)</t>
    </r>
    <r>
      <rPr>
        <vertAlign val="superscript"/>
        <sz val="11"/>
        <color theme="1"/>
        <rFont val="Calibri"/>
        <family val="2"/>
        <scheme val="minor"/>
      </rPr>
      <t>a</t>
    </r>
  </si>
  <si>
    <r>
      <t>a</t>
    </r>
    <r>
      <rPr>
        <sz val="11"/>
        <color theme="1"/>
        <rFont val="Calibri"/>
        <family val="2"/>
        <scheme val="minor"/>
      </rPr>
      <t>Organ weight adjusted for body weight using ANCOVA in SAS</t>
    </r>
  </si>
  <si>
    <t>Data in bold and grey shading statistically different from control (* p&lt;0.05; ** p&lt;0.01; *** p&lt;0.001; **** p&lt;0.0001)</t>
  </si>
  <si>
    <t>Relative liver wt (mg/g)</t>
  </si>
  <si>
    <t>Vehicle control</t>
  </si>
  <si>
    <t>.</t>
  </si>
  <si>
    <t>Resorptions (#)</t>
  </si>
  <si>
    <t>Viable fetuses (#)</t>
  </si>
  <si>
    <t>Serum measurements (GD22)</t>
  </si>
  <si>
    <t>Fetal bodyweight (g)</t>
  </si>
  <si>
    <r>
      <t>Adjusted fetal bodyweight (g)</t>
    </r>
    <r>
      <rPr>
        <vertAlign val="superscript"/>
        <sz val="11"/>
        <color theme="1"/>
        <rFont val="Calibri"/>
        <family val="2"/>
        <scheme val="minor"/>
      </rPr>
      <t>a</t>
    </r>
  </si>
  <si>
    <t>GD22 fetal liver glycogen (ug/mg)</t>
  </si>
  <si>
    <t>GD22 fetal liver glycogen (%)</t>
  </si>
  <si>
    <t>Fetal serum measurements (GD22)</t>
  </si>
  <si>
    <t>Total T3 (% control)</t>
  </si>
  <si>
    <t>Total reverseT3 (ng/mL)</t>
  </si>
  <si>
    <t>Total reverseT3 (% control)</t>
  </si>
  <si>
    <t>Total T4 (% control)</t>
  </si>
  <si>
    <t>Total bilirubin (mg/dL)</t>
  </si>
  <si>
    <t>0.1 mg/kg PFO5DoA</t>
  </si>
  <si>
    <t>0.3 mg/kg PFO5DoA</t>
  </si>
  <si>
    <t>1 mg/kg PFO5DoA</t>
  </si>
  <si>
    <t>3 mg/kg PFO5DoA</t>
  </si>
  <si>
    <t>10 mg/kg PFO5DoA</t>
  </si>
  <si>
    <t>30 mg/kg PFO5DoA</t>
  </si>
  <si>
    <t>62.5 mg/kg PFO5DoA</t>
  </si>
  <si>
    <t>GD18-GD19 BW gain (g)</t>
  </si>
  <si>
    <t>GD18-GD20 BW gain (g)</t>
  </si>
  <si>
    <t>GD18-GD21 BW gain (g)</t>
  </si>
  <si>
    <t>GD18-GD22 BW gain (g)</t>
  </si>
  <si>
    <t>Kidney wt (g)</t>
  </si>
  <si>
    <t>Relative kidney wt (mg/g)</t>
  </si>
  <si>
    <t>*</t>
  </si>
  <si>
    <t>****</t>
  </si>
  <si>
    <t>**</t>
  </si>
  <si>
    <t>***</t>
  </si>
  <si>
    <t>0.3 mg/kg PFO4DA</t>
  </si>
  <si>
    <t>1 mg/kg PFO4DA</t>
  </si>
  <si>
    <t>3 mg/kg PFO4DA</t>
  </si>
  <si>
    <t>10 mg/kg PFO4DA</t>
  </si>
  <si>
    <t>30 mg/kg PFO4DA</t>
  </si>
  <si>
    <t>62.5 mg/kg PFO4DA</t>
  </si>
  <si>
    <t>Liver weight (g)</t>
  </si>
  <si>
    <t>Relative liver weight (mg/g)</t>
  </si>
  <si>
    <t>Cholesterol:HDL</t>
  </si>
  <si>
    <t>LDL:HDL</t>
  </si>
  <si>
    <r>
      <rPr>
        <b/>
        <sz val="12"/>
        <color theme="1"/>
        <rFont val="Calibri"/>
        <family val="2"/>
        <scheme val="minor"/>
      </rPr>
      <t>Table S1.</t>
    </r>
    <r>
      <rPr>
        <sz val="12"/>
        <color theme="1"/>
        <rFont val="Calibri"/>
        <family val="2"/>
        <scheme val="minor"/>
      </rPr>
      <t xml:space="preserve"> Maternal endpoints from PFO4DA GD18-22 exposure</t>
    </r>
  </si>
  <si>
    <r>
      <rPr>
        <b/>
        <sz val="12"/>
        <color theme="1"/>
        <rFont val="Calibri"/>
        <family val="2"/>
        <scheme val="minor"/>
      </rPr>
      <t>Table S1.</t>
    </r>
    <r>
      <rPr>
        <sz val="12"/>
        <color theme="1"/>
        <rFont val="Calibri"/>
        <family val="2"/>
        <scheme val="minor"/>
      </rPr>
      <t xml:space="preserve"> Maternal endpoints from PFO5DoA GD18-22 exposure</t>
    </r>
  </si>
  <si>
    <t>&lt;0.0001</t>
  </si>
  <si>
    <t>GD22 Maternal serum (ug/mL)</t>
  </si>
  <si>
    <t>GD22 Fetal serum (ug/mL)</t>
  </si>
  <si>
    <t>Gene</t>
  </si>
  <si>
    <t>Total fetuses (#)</t>
  </si>
  <si>
    <t>Oral - mg/kg</t>
  </si>
  <si>
    <t>Serum - uM</t>
  </si>
  <si>
    <t>&lt;LOD</t>
  </si>
  <si>
    <t>F value</t>
  </si>
  <si>
    <t>p value</t>
  </si>
  <si>
    <t>Acly</t>
  </si>
  <si>
    <t>Aco1</t>
  </si>
  <si>
    <t>Aco2</t>
  </si>
  <si>
    <t>Actb</t>
  </si>
  <si>
    <t>Agl</t>
  </si>
  <si>
    <t>Aldoa</t>
  </si>
  <si>
    <t>Aldob</t>
  </si>
  <si>
    <t>B2m</t>
  </si>
  <si>
    <t>Bpgm</t>
  </si>
  <si>
    <t>Cs</t>
  </si>
  <si>
    <t>Dlat</t>
  </si>
  <si>
    <t>Dld</t>
  </si>
  <si>
    <t>Dlst</t>
  </si>
  <si>
    <t>Eno1</t>
  </si>
  <si>
    <t>Fbp1</t>
  </si>
  <si>
    <t>Fh1</t>
  </si>
  <si>
    <t>G6p3</t>
  </si>
  <si>
    <t>G6pc</t>
  </si>
  <si>
    <t>G6pd</t>
  </si>
  <si>
    <t>Galm</t>
  </si>
  <si>
    <t>Gapdh</t>
  </si>
  <si>
    <t>Gpi</t>
  </si>
  <si>
    <t>Gsk3a</t>
  </si>
  <si>
    <t>Gsk3b</t>
  </si>
  <si>
    <t>Gys1</t>
  </si>
  <si>
    <t>Gys2</t>
  </si>
  <si>
    <t>H6pd</t>
  </si>
  <si>
    <t>Idh1</t>
  </si>
  <si>
    <t>Idh2</t>
  </si>
  <si>
    <t>Idh3a</t>
  </si>
  <si>
    <t>Idh3b</t>
  </si>
  <si>
    <t>Idh3g</t>
  </si>
  <si>
    <t>Ldha</t>
  </si>
  <si>
    <t>Mdh1</t>
  </si>
  <si>
    <t>Mdh2</t>
  </si>
  <si>
    <t>Pc</t>
  </si>
  <si>
    <t>Pck1</t>
  </si>
  <si>
    <t>Pck2</t>
  </si>
  <si>
    <t>Pdhb</t>
  </si>
  <si>
    <t>Pdhx</t>
  </si>
  <si>
    <t>Pdk1</t>
  </si>
  <si>
    <t>Pdk2</t>
  </si>
  <si>
    <t>Pdk3</t>
  </si>
  <si>
    <t>Pdk4</t>
  </si>
  <si>
    <t>Pdp2</t>
  </si>
  <si>
    <t>Pdpr</t>
  </si>
  <si>
    <t>Pfkl</t>
  </si>
  <si>
    <t>Pgam2</t>
  </si>
  <si>
    <t>Pgk1</t>
  </si>
  <si>
    <t>Pgls</t>
  </si>
  <si>
    <t>Pgm1</t>
  </si>
  <si>
    <t>Pgm2</t>
  </si>
  <si>
    <t>Pgm3</t>
  </si>
  <si>
    <t>Phkg2</t>
  </si>
  <si>
    <t>Pklr</t>
  </si>
  <si>
    <t>Prps1</t>
  </si>
  <si>
    <t>Pygl</t>
  </si>
  <si>
    <t>Rbks</t>
  </si>
  <si>
    <t>Rpia</t>
  </si>
  <si>
    <t>Rplp1</t>
  </si>
  <si>
    <t>Sdha</t>
  </si>
  <si>
    <t>Sdhb</t>
  </si>
  <si>
    <t>Sdhc</t>
  </si>
  <si>
    <t>Sdhd</t>
  </si>
  <si>
    <t>Sucla2</t>
  </si>
  <si>
    <t>Suclg1</t>
  </si>
  <si>
    <t>Suclg2</t>
  </si>
  <si>
    <t>Taldo1</t>
  </si>
  <si>
    <t>Tkt</t>
  </si>
  <si>
    <t>Tpi1</t>
  </si>
  <si>
    <t>Ugp2</t>
  </si>
  <si>
    <t>FDR q value</t>
  </si>
  <si>
    <t>Maternal Total T4</t>
  </si>
  <si>
    <t>Fetal Total T4</t>
  </si>
  <si>
    <t>Fetal liver glycogen</t>
  </si>
  <si>
    <t>Fetal serum bile acids</t>
  </si>
  <si>
    <t>Fetal liver Pck1</t>
  </si>
  <si>
    <t>Fetal liver Ugp2</t>
  </si>
  <si>
    <t>upper 95% CI</t>
  </si>
  <si>
    <t>lower 95% CI</t>
  </si>
  <si>
    <t xml:space="preserve">PFO5DoA </t>
  </si>
  <si>
    <t>PFO4DA</t>
  </si>
  <si>
    <t>PFO5DoA</t>
  </si>
  <si>
    <t>ED20 (mg/kg/d)</t>
  </si>
  <si>
    <t>EC20 (uM)</t>
  </si>
  <si>
    <t>PFO4DA RPF</t>
  </si>
  <si>
    <t>HFPO-DA</t>
  </si>
  <si>
    <t>Maternal adjusted liver weight</t>
  </si>
  <si>
    <t>RPF</t>
  </si>
  <si>
    <t>NBP2</t>
  </si>
  <si>
    <t>Endpoints with red shading indicate that dose response curves had statistically different slopes and thus RPFs were not calculated</t>
  </si>
  <si>
    <t>Endpoints in green did not have statistically different slopes and RPFs were calculated with PFO5DoA as the index chemical</t>
  </si>
  <si>
    <t>UniGene</t>
  </si>
  <si>
    <t>GenBank</t>
  </si>
  <si>
    <t>Symbol</t>
  </si>
  <si>
    <t>Description</t>
  </si>
  <si>
    <t>Rn.29771</t>
  </si>
  <si>
    <t>NM_016987</t>
  </si>
  <si>
    <t>ATP citrate lyase</t>
  </si>
  <si>
    <t>Rn.35934</t>
  </si>
  <si>
    <t>NM_017321</t>
  </si>
  <si>
    <t>Aconitase 1, soluble</t>
  </si>
  <si>
    <t>Rn.43737</t>
  </si>
  <si>
    <t>NM_024398</t>
  </si>
  <si>
    <t>Aconitase 2, mitochondrial</t>
  </si>
  <si>
    <t>Rn.34559</t>
  </si>
  <si>
    <t>NM_001108564</t>
  </si>
  <si>
    <t>Amylo-1,6-glucosidase, 4-alpha-glucanotransferase</t>
  </si>
  <si>
    <t>Rn.1774</t>
  </si>
  <si>
    <t>NM_012495</t>
  </si>
  <si>
    <t>Aldolase A, fructose-bisphosphate</t>
  </si>
  <si>
    <t>Rn.98207</t>
  </si>
  <si>
    <t>NM_012496</t>
  </si>
  <si>
    <t>Aldolase B, fructose-bisphosphate</t>
  </si>
  <si>
    <t>Rn.11211</t>
  </si>
  <si>
    <t>NM_012497</t>
  </si>
  <si>
    <t>Aldoc</t>
  </si>
  <si>
    <t>Aldolase C, fructose-bisphosphate</t>
  </si>
  <si>
    <t>Rn.204528</t>
  </si>
  <si>
    <t>NM_199382</t>
  </si>
  <si>
    <t>2,3-bisphosphoglycerate mutase</t>
  </si>
  <si>
    <t>Rn.66581</t>
  </si>
  <si>
    <t>NM_130755</t>
  </si>
  <si>
    <t>Citrate synthase</t>
  </si>
  <si>
    <t>Rn.15413</t>
  </si>
  <si>
    <t>NM_031025</t>
  </si>
  <si>
    <t>Dihydrolipoamide S-acetyltransferase</t>
  </si>
  <si>
    <t>Rn.86962</t>
  </si>
  <si>
    <t>NM_199385</t>
  </si>
  <si>
    <t>Dihydrolipoamide dehydrogenase</t>
  </si>
  <si>
    <t>Rn.99702</t>
  </si>
  <si>
    <t>NM_001006981</t>
  </si>
  <si>
    <t>Rn.4236</t>
  </si>
  <si>
    <t>NM_012554</t>
  </si>
  <si>
    <t>Enolase 1, (alpha)</t>
  </si>
  <si>
    <t>Rn.10828</t>
  </si>
  <si>
    <t>NM_139325</t>
  </si>
  <si>
    <t>Eno2</t>
  </si>
  <si>
    <t>Enolase 2, gamma, neuronal</t>
  </si>
  <si>
    <t>Rn.3443</t>
  </si>
  <si>
    <t>NM_012949</t>
  </si>
  <si>
    <t>Eno3</t>
  </si>
  <si>
    <t>Enolase 3, beta, muscle</t>
  </si>
  <si>
    <t>Rn.33703</t>
  </si>
  <si>
    <t>NM_012558</t>
  </si>
  <si>
    <t>Fructose-1,6-bisphosphatase 1</t>
  </si>
  <si>
    <t>Rn.15319</t>
  </si>
  <si>
    <t>NM_053716</t>
  </si>
  <si>
    <t>Fbp2</t>
  </si>
  <si>
    <t>Fructose-1,6-bisphosphatase 2</t>
  </si>
  <si>
    <t>Rn.29782</t>
  </si>
  <si>
    <t>NM_017005</t>
  </si>
  <si>
    <t>Fumarate hydratase 1</t>
  </si>
  <si>
    <t>Rn.10992</t>
  </si>
  <si>
    <t>NM_013098</t>
  </si>
  <si>
    <t>Glucose-6-phosphatase, catalytic subunit</t>
  </si>
  <si>
    <t>Rn.66254</t>
  </si>
  <si>
    <t>NM_176077</t>
  </si>
  <si>
    <t>G6pc3</t>
  </si>
  <si>
    <t>Glucose 6 phosphatase, catalytic, 3</t>
  </si>
  <si>
    <t>Rn.11040</t>
  </si>
  <si>
    <t>NM_017006</t>
  </si>
  <si>
    <t>Glucose-6-phosphate dehydrogenase</t>
  </si>
  <si>
    <t>Rn.83639</t>
  </si>
  <si>
    <t>NM_001007704</t>
  </si>
  <si>
    <t>Galactose mutarotase (aldose 1-epimerase)</t>
  </si>
  <si>
    <t>Rn.91450</t>
  </si>
  <si>
    <t>NM_017008</t>
  </si>
  <si>
    <t>Glyceraldehyde-3-phosphate dehydrogenase</t>
  </si>
  <si>
    <t>Rn.64496</t>
  </si>
  <si>
    <t>NM_023964</t>
  </si>
  <si>
    <t>Gapdhs</t>
  </si>
  <si>
    <t>Glyceraldehyde-3-phosphate dehydrogenase, spermatogenic</t>
  </si>
  <si>
    <t>Rn.10447</t>
  </si>
  <si>
    <t>NM_012565</t>
  </si>
  <si>
    <t>Gck</t>
  </si>
  <si>
    <t>Glucokinase</t>
  </si>
  <si>
    <t>Rn.84435</t>
  </si>
  <si>
    <t>NM_207592</t>
  </si>
  <si>
    <t>Glucose phosphate isomerase</t>
  </si>
  <si>
    <t>Rn.36807</t>
  </si>
  <si>
    <t>NM_017344</t>
  </si>
  <si>
    <t>Glycogen synthase kinase 3 alpha</t>
  </si>
  <si>
    <t>Rn.10426</t>
  </si>
  <si>
    <t>NM_032080</t>
  </si>
  <si>
    <t>Glycogen synthase kinase 3 beta</t>
  </si>
  <si>
    <t>Rn.95278</t>
  </si>
  <si>
    <t>NM_001109615</t>
  </si>
  <si>
    <t>Glycogen synthase 1, muscle</t>
  </si>
  <si>
    <t>Rn.2906</t>
  </si>
  <si>
    <t>NM_013089</t>
  </si>
  <si>
    <t>Glycogen synthase 2</t>
  </si>
  <si>
    <t>Rn.17292</t>
  </si>
  <si>
    <t>NM_001106698</t>
  </si>
  <si>
    <t>Hexose-6-phosphate dehydrogenase (glucose 1-dehydrogenase)</t>
  </si>
  <si>
    <t>Rn.91375</t>
  </si>
  <si>
    <t>NM_012735</t>
  </si>
  <si>
    <t>Hk2</t>
  </si>
  <si>
    <t>Hexokinase 2</t>
  </si>
  <si>
    <t>Rn.162179</t>
  </si>
  <si>
    <t>NM_022179</t>
  </si>
  <si>
    <t>Hk3</t>
  </si>
  <si>
    <t>Hexokinase 3 (white cell)</t>
  </si>
  <si>
    <t>Rn.3561</t>
  </si>
  <si>
    <t>NM_031510</t>
  </si>
  <si>
    <t>Isocitrate dehydrogenase 1 (NADP+), soluble</t>
  </si>
  <si>
    <t>Rn.3490</t>
  </si>
  <si>
    <t>NM_001014161</t>
  </si>
  <si>
    <t>Isocitrate dehydrogenase 2 (NADP+), mitochondrial</t>
  </si>
  <si>
    <t>Rn.95104</t>
  </si>
  <si>
    <t>NM_053638</t>
  </si>
  <si>
    <t>Isocitrate dehydrogenase 3 (NAD+) alpha</t>
  </si>
  <si>
    <t>Rn.1093</t>
  </si>
  <si>
    <t>NM_053581</t>
  </si>
  <si>
    <t>Isocitrate dehydrogenase 3 (NAD+) beta</t>
  </si>
  <si>
    <t>Rn.2837</t>
  </si>
  <si>
    <t>NM_031551</t>
  </si>
  <si>
    <t>Isocitrate dehydrogenase 3 (NAD), gamma</t>
  </si>
  <si>
    <t>Rn.13492</t>
  </si>
  <si>
    <t>NM_033235</t>
  </si>
  <si>
    <t>Malate dehydrogenase 1, NAD (soluble)</t>
  </si>
  <si>
    <t>Rn.102913</t>
  </si>
  <si>
    <t>NM_001108221</t>
  </si>
  <si>
    <t>Mdh1b</t>
  </si>
  <si>
    <t>Malate dehydrogenase 1B, NAD (soluble)</t>
  </si>
  <si>
    <t>Rn.1011</t>
  </si>
  <si>
    <t>NM_031151</t>
  </si>
  <si>
    <t>Malate dehydrogenase 2, NAD (mitochondrial)</t>
  </si>
  <si>
    <t>Rn.38202</t>
  </si>
  <si>
    <t>NM_001106062</t>
  </si>
  <si>
    <t>Ogdhl</t>
  </si>
  <si>
    <t>Oxoglutarate dehydrogenase-like</t>
  </si>
  <si>
    <t>Rn.11094</t>
  </si>
  <si>
    <t>NM_012744</t>
  </si>
  <si>
    <t>Pyruvate carboxylase</t>
  </si>
  <si>
    <t>Rn.104376</t>
  </si>
  <si>
    <t>NM_198780</t>
  </si>
  <si>
    <t>Phosphoenolpyruvate carboxykinase 1 (soluble)</t>
  </si>
  <si>
    <t>Rn.35508</t>
  </si>
  <si>
    <t>NM_001108377</t>
  </si>
  <si>
    <t>Phosphoenolpyruvate carboxykinase 2 (mitochondrial)</t>
  </si>
  <si>
    <t>Rn.11126</t>
  </si>
  <si>
    <t>NM_053994</t>
  </si>
  <si>
    <t>Pdha2</t>
  </si>
  <si>
    <t>Pyruvate dehydrogenase (lipoamide) alpha 2</t>
  </si>
  <si>
    <t>Rn.102424</t>
  </si>
  <si>
    <t>NM_001007620</t>
  </si>
  <si>
    <t>Pyruvate dehydrogenase (lipoamide) beta</t>
  </si>
  <si>
    <t>Rn.2260</t>
  </si>
  <si>
    <t>NM_001044242</t>
  </si>
  <si>
    <t>Pyruvate dehydrogenase complex, component X</t>
  </si>
  <si>
    <t>Rn.11185</t>
  </si>
  <si>
    <t>NM_053826</t>
  </si>
  <si>
    <t>Pyruvate dehydrogenase kinase, isozyme 1</t>
  </si>
  <si>
    <t>Rn.88597</t>
  </si>
  <si>
    <t>NM_030872</t>
  </si>
  <si>
    <t>Pyruvate dehydrogenase kinase, isozyme 2</t>
  </si>
  <si>
    <t>Rn.18101</t>
  </si>
  <si>
    <t>NM_001106581</t>
  </si>
  <si>
    <t>Pyruvate dehydrogenase kinase, isozyme 3</t>
  </si>
  <si>
    <t>Rn.30070</t>
  </si>
  <si>
    <t>NM_053551</t>
  </si>
  <si>
    <t>Pyruvate dehydrogenase kinase, isozyme 4</t>
  </si>
  <si>
    <t>Rn.220381</t>
  </si>
  <si>
    <t>NM_145091</t>
  </si>
  <si>
    <t>Pyruvate dehyrogenase phosphatase catalytic subunit 2</t>
  </si>
  <si>
    <t>Rn.21088</t>
  </si>
  <si>
    <t>NM_001107430</t>
  </si>
  <si>
    <t>Pyruvate dehydrogenase phosphatase regulatory subunit</t>
  </si>
  <si>
    <t>Rn.4212</t>
  </si>
  <si>
    <t>NM_013190</t>
  </si>
  <si>
    <t>Phosphofructokinase, liver</t>
  </si>
  <si>
    <t>Rn.9738</t>
  </si>
  <si>
    <t>NM_017328</t>
  </si>
  <si>
    <t>Phosphoglycerate mutase 2 (muscle)</t>
  </si>
  <si>
    <t>Rn.108127</t>
  </si>
  <si>
    <t>NM_053291</t>
  </si>
  <si>
    <t>Phosphoglycerate kinase 1</t>
  </si>
  <si>
    <t>Rn.50944</t>
  </si>
  <si>
    <t>NM_001012130</t>
  </si>
  <si>
    <t>Pgk2</t>
  </si>
  <si>
    <t>Phosphoglycerate kinase 2</t>
  </si>
  <si>
    <t>Rn.19855</t>
  </si>
  <si>
    <t>NM_001106066</t>
  </si>
  <si>
    <t>6-phosphogluconolactonase</t>
  </si>
  <si>
    <t>Rn.9970</t>
  </si>
  <si>
    <t>NM_017033</t>
  </si>
  <si>
    <t>Phosphoglucomutase 1</t>
  </si>
  <si>
    <t>Rn.203347</t>
  </si>
  <si>
    <t>NM_001106007</t>
  </si>
  <si>
    <t>Phosphoglucomutase 2</t>
  </si>
  <si>
    <t>Rn.24236</t>
  </si>
  <si>
    <t>NM_001108772</t>
  </si>
  <si>
    <t>Phosphoglucomutase 3</t>
  </si>
  <si>
    <t>Rn.48743</t>
  </si>
  <si>
    <t>NM_022626</t>
  </si>
  <si>
    <t>Phka1</t>
  </si>
  <si>
    <t>Phosphorylase kinase, alpha 1</t>
  </si>
  <si>
    <t>Rn.212212</t>
  </si>
  <si>
    <t>NM_001014152</t>
  </si>
  <si>
    <t>Phkb</t>
  </si>
  <si>
    <t>Phosphorylase kinase, beta</t>
  </si>
  <si>
    <t>Rn.10399</t>
  </si>
  <si>
    <t>NM_031573</t>
  </si>
  <si>
    <t>Phkg1</t>
  </si>
  <si>
    <t>Phosphorylase kinase, gamma 1</t>
  </si>
  <si>
    <t>Rn.11153</t>
  </si>
  <si>
    <t>NM_080584</t>
  </si>
  <si>
    <t>Phosphorylase kinase, gamma 2 (testis)</t>
  </si>
  <si>
    <t>Rn.48821</t>
  </si>
  <si>
    <t>NM_012624</t>
  </si>
  <si>
    <t>Pyruvate kinase, liver and RBC</t>
  </si>
  <si>
    <t>Rn.9761</t>
  </si>
  <si>
    <t>NM_017243</t>
  </si>
  <si>
    <t>Phosphoribosyl pyrophosphate synthetase 1</t>
  </si>
  <si>
    <t>Rn.218454</t>
  </si>
  <si>
    <t>NM_001105678</t>
  </si>
  <si>
    <t>Prps1l1</t>
  </si>
  <si>
    <t>Phosphoribosyl pyrophosphate synthetase 1-like 1</t>
  </si>
  <si>
    <t>Rn.21399</t>
  </si>
  <si>
    <t>NM_022268</t>
  </si>
  <si>
    <t>Phosphorylase, glycogen, liver</t>
  </si>
  <si>
    <t>Rn.11238</t>
  </si>
  <si>
    <t>NM_012638</t>
  </si>
  <si>
    <t>Pygm</t>
  </si>
  <si>
    <t>Phosphorylase, glycogen, muscle</t>
  </si>
  <si>
    <t>Rn.145214</t>
  </si>
  <si>
    <t>NM_001108703</t>
  </si>
  <si>
    <t>Ribokinase</t>
  </si>
  <si>
    <t>Rn.12446</t>
  </si>
  <si>
    <t>NM_001108632</t>
  </si>
  <si>
    <t>Ribose 5-phosphate isomerase A</t>
  </si>
  <si>
    <t>Rn.101725</t>
  </si>
  <si>
    <t>NM_130428</t>
  </si>
  <si>
    <t>Succinate dehydrogenase complex, subunit A, flavoprotein (Fp)</t>
  </si>
  <si>
    <t>Rn.3902</t>
  </si>
  <si>
    <t>NM_001100539</t>
  </si>
  <si>
    <t>Succinate dehydrogenase complex, subunit B, iron sulfur (Ip)</t>
  </si>
  <si>
    <t>Rn.1698</t>
  </si>
  <si>
    <t>NM_001005534</t>
  </si>
  <si>
    <t>Succinate dehydrogenase complex, subunit C, integral membrane protein</t>
  </si>
  <si>
    <t>Rn.3040</t>
  </si>
  <si>
    <t>NM_198788</t>
  </si>
  <si>
    <t>Succinate dehydrogenase complex, subunit D, integral membrane protein</t>
  </si>
  <si>
    <t>Rn.62159</t>
  </si>
  <si>
    <t>NM_001108387</t>
  </si>
  <si>
    <t>Succinate-CoA ligase, ADP-forming, beta subunit</t>
  </si>
  <si>
    <t>Rn.3766</t>
  </si>
  <si>
    <t>NM_053752</t>
  </si>
  <si>
    <t>Succinate-CoA ligase, alpha subunit</t>
  </si>
  <si>
    <t>Rn.202591</t>
  </si>
  <si>
    <t>NM_001100750</t>
  </si>
  <si>
    <t>Succinate-CoA ligase, GDP-forming, beta subunit</t>
  </si>
  <si>
    <t>Rn.3136</t>
  </si>
  <si>
    <t>NM_031811</t>
  </si>
  <si>
    <t>Transaldolase 1</t>
  </si>
  <si>
    <t>Rn.5950</t>
  </si>
  <si>
    <t>NM_022592</t>
  </si>
  <si>
    <t>Transketolase</t>
  </si>
  <si>
    <t>Rn.37838</t>
  </si>
  <si>
    <t>NM_022922</t>
  </si>
  <si>
    <t>Triosephosphate isomerase 1</t>
  </si>
  <si>
    <t>Rn.3415</t>
  </si>
  <si>
    <t>NM_001024743</t>
  </si>
  <si>
    <t>UDP-glucose pyrophosphorylase 2</t>
  </si>
  <si>
    <t>Rn.94978</t>
  </si>
  <si>
    <t>NM_031144</t>
  </si>
  <si>
    <t>Actin, beta</t>
  </si>
  <si>
    <t>Rn.1868</t>
  </si>
  <si>
    <t>NM_012512</t>
  </si>
  <si>
    <t>Beta-2 microglobulin</t>
  </si>
  <si>
    <t>Rn.47</t>
  </si>
  <si>
    <t>NM_012583</t>
  </si>
  <si>
    <t>Hprt1</t>
  </si>
  <si>
    <t>Hypoxanthine phosphoribosyltransferase 1</t>
  </si>
  <si>
    <t>Rn.107896</t>
  </si>
  <si>
    <t>NM_017025</t>
  </si>
  <si>
    <t>Lactate dehydrogenase A</t>
  </si>
  <si>
    <t>Rn.973</t>
  </si>
  <si>
    <t>NM_001007604</t>
  </si>
  <si>
    <t>Ribosomal protein, large, P1</t>
  </si>
  <si>
    <t>Dihydrolipoamide S-succinyltransferase (E2 component of 2-oxo-glutarate complex)</t>
  </si>
  <si>
    <r>
      <rPr>
        <b/>
        <sz val="12"/>
        <color theme="1"/>
        <rFont val="Calibri"/>
        <family val="2"/>
        <scheme val="minor"/>
      </rPr>
      <t>Table S5.</t>
    </r>
    <r>
      <rPr>
        <sz val="12"/>
        <color theme="1"/>
        <rFont val="Calibri"/>
        <family val="2"/>
        <scheme val="minor"/>
      </rPr>
      <t xml:space="preserve"> Complete annotation of genes on Glucose Metabolism RT-qPCR array</t>
    </r>
  </si>
  <si>
    <r>
      <rPr>
        <b/>
        <sz val="12"/>
        <color theme="1"/>
        <rFont val="Calibri"/>
        <family val="2"/>
        <scheme val="minor"/>
      </rPr>
      <t>Table S3</t>
    </r>
    <r>
      <rPr>
        <sz val="12"/>
        <color theme="1"/>
        <rFont val="Calibri"/>
        <family val="2"/>
        <scheme val="minor"/>
      </rPr>
      <t>. Fetal endpoints from PFO5DoA GD18-22 exposure</t>
    </r>
  </si>
  <si>
    <r>
      <rPr>
        <b/>
        <sz val="12"/>
        <color theme="1"/>
        <rFont val="Calibri"/>
        <family val="2"/>
        <scheme val="minor"/>
      </rPr>
      <t>Table S4</t>
    </r>
    <r>
      <rPr>
        <sz val="12"/>
        <color theme="1"/>
        <rFont val="Calibri"/>
        <family val="2"/>
        <scheme val="minor"/>
      </rPr>
      <t>. Fetal endpoints from PFO4DA GD18-22 exposure</t>
    </r>
  </si>
  <si>
    <r>
      <rPr>
        <b/>
        <sz val="12"/>
        <color theme="1"/>
        <rFont val="Calibri"/>
        <family val="2"/>
        <scheme val="minor"/>
      </rPr>
      <t>Table S8.</t>
    </r>
    <r>
      <rPr>
        <sz val="12"/>
        <color theme="1"/>
        <rFont val="Calibri"/>
        <family val="2"/>
        <scheme val="minor"/>
      </rPr>
      <t xml:space="preserve"> Maternal and fetal serum concentrations of PFO5DoA and PFO4DA</t>
    </r>
  </si>
  <si>
    <r>
      <t>ANOVA</t>
    </r>
    <r>
      <rPr>
        <b/>
        <vertAlign val="superscript"/>
        <sz val="11"/>
        <color theme="1"/>
        <rFont val="Calibri"/>
        <family val="2"/>
        <scheme val="minor"/>
      </rPr>
      <t>b</t>
    </r>
  </si>
  <si>
    <t>Total bile acids (umol/L)</t>
  </si>
  <si>
    <t>HDL (mg/dL)</t>
  </si>
  <si>
    <t>LDL (mg/dL)</t>
  </si>
  <si>
    <r>
      <t>b</t>
    </r>
    <r>
      <rPr>
        <sz val="11"/>
        <color theme="1"/>
        <rFont val="Calibri"/>
        <family val="2"/>
        <scheme val="minor"/>
      </rPr>
      <t>For ANCOVA analyses reported p-value represents main effect of dose on endpoint measured</t>
    </r>
  </si>
  <si>
    <r>
      <t>Adjusted kidney wt (g)</t>
    </r>
    <r>
      <rPr>
        <vertAlign val="superscript"/>
        <sz val="11"/>
        <color theme="1"/>
        <rFont val="Calibri"/>
        <family val="2"/>
        <scheme val="minor"/>
      </rPr>
      <t>a</t>
    </r>
  </si>
  <si>
    <r>
      <t>Adjusted liver wt (g)</t>
    </r>
    <r>
      <rPr>
        <vertAlign val="superscript"/>
        <sz val="11"/>
        <color theme="1"/>
        <rFont val="Calibri"/>
        <family val="2"/>
        <scheme val="minor"/>
      </rPr>
      <t>b</t>
    </r>
  </si>
  <si>
    <r>
      <t>a</t>
    </r>
    <r>
      <rPr>
        <sz val="11"/>
        <color theme="1"/>
        <rFont val="Calibri"/>
        <family val="2"/>
        <scheme val="minor"/>
      </rPr>
      <t>Birthweight adjusted for birth time and litter size using ANCOVA</t>
    </r>
    <r>
      <rPr>
        <vertAlign val="superscript"/>
        <sz val="11"/>
        <color theme="1"/>
        <rFont val="Calibri"/>
        <family val="2"/>
        <scheme val="minor"/>
      </rPr>
      <t xml:space="preserve"> </t>
    </r>
  </si>
  <si>
    <r>
      <t>b</t>
    </r>
    <r>
      <rPr>
        <sz val="11"/>
        <color theme="1"/>
        <rFont val="Calibri"/>
        <family val="2"/>
        <scheme val="minor"/>
      </rPr>
      <t>Organ weight adjusted for body weight using ANCOVA</t>
    </r>
  </si>
  <si>
    <r>
      <t>c</t>
    </r>
    <r>
      <rPr>
        <sz val="11"/>
        <color theme="1"/>
        <rFont val="Calibri"/>
        <family val="2"/>
        <scheme val="minor"/>
      </rPr>
      <t>For ANCOVA analyses reported p-value represents main effect of dose on endpoint measured</t>
    </r>
  </si>
  <si>
    <r>
      <t>ANOVA</t>
    </r>
    <r>
      <rPr>
        <b/>
        <vertAlign val="superscript"/>
        <sz val="11"/>
        <color theme="1"/>
        <rFont val="Calibri"/>
        <family val="2"/>
        <scheme val="minor"/>
      </rPr>
      <t>c</t>
    </r>
  </si>
  <si>
    <t>&lt;LOD = all samples below analytical detection limit</t>
  </si>
  <si>
    <r>
      <rPr>
        <b/>
        <sz val="11"/>
        <color theme="1"/>
        <rFont val="Calibri"/>
        <family val="2"/>
        <scheme val="minor"/>
      </rPr>
      <t>Table S9.</t>
    </r>
    <r>
      <rPr>
        <sz val="11"/>
        <color theme="1"/>
        <rFont val="Calibri"/>
        <family val="2"/>
        <scheme val="minor"/>
      </rPr>
      <t xml:space="preserve"> Relative potency factors (RPF; Index chemical = PFO5DoA) across several endpoints as function of maternal oral dose and maternal or fetal serum concentration</t>
    </r>
  </si>
  <si>
    <t>-</t>
  </si>
  <si>
    <r>
      <rPr>
        <b/>
        <sz val="12"/>
        <color theme="1"/>
        <rFont val="Calibri"/>
        <family val="2"/>
        <scheme val="minor"/>
      </rPr>
      <t xml:space="preserve">Table S6. </t>
    </r>
    <r>
      <rPr>
        <sz val="12"/>
        <color theme="1"/>
        <rFont val="Calibri"/>
        <family val="2"/>
        <scheme val="minor"/>
      </rPr>
      <t>GD22 fetal liver mRNA gene expression (reported as mean fold change) from GD18-22 PFO5DoA exposure using RT-qPCR array of glucose metabolism genes</t>
    </r>
  </si>
  <si>
    <t>FDR = false discovery rate 5%</t>
  </si>
  <si>
    <t>Bold shaded FDR q&lt;0.05 and gene fold changes p&lt;0.05 compared to control</t>
  </si>
  <si>
    <r>
      <rPr>
        <b/>
        <sz val="12"/>
        <color theme="1"/>
        <rFont val="Calibri"/>
        <family val="2"/>
        <scheme val="minor"/>
      </rPr>
      <t xml:space="preserve">Table S7. </t>
    </r>
    <r>
      <rPr>
        <sz val="12"/>
        <color theme="1"/>
        <rFont val="Calibri"/>
        <family val="2"/>
        <scheme val="minor"/>
      </rPr>
      <t>GD22 fetal liver mRNA gene expression (reported as mean fold change) from GD18-22 PFO4DA exposure using RT-qPCR array of glucose metabolism genes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</si>
</sst>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4" borderId="0" applyNumberFormat="0" applyBorder="0" applyAlignment="0" applyProtection="0"/>
    <xf numFmtId="0" fontId="9" fillId="5" borderId="0" applyNumberFormat="0" applyBorder="0" applyAlignment="0" applyProtection="0"/>
  </cellStyleXfs>
  <cellXfs count="38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/>
    <xf numFmtId="0" fontId="0" fillId="0" borderId="0" xfId="0"/>
    <xf numFmtId="0" fontId="0" fillId="0" borderId="0" xfId="0" applyFont="1" applyFill="1" applyBorder="1"/>
    <xf numFmtId="0" fontId="4" fillId="0" borderId="0" xfId="0" applyFont="1"/>
    <xf numFmtId="164" fontId="0" fillId="0" borderId="0" xfId="0" applyNumberFormat="1" applyFont="1" applyFill="1" applyAlignment="1">
      <alignment horizontal="center"/>
    </xf>
    <xf numFmtId="0" fontId="0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0" fillId="0" borderId="0" xfId="0"/>
    <xf numFmtId="0" fontId="0" fillId="0" borderId="3" xfId="0" applyBorder="1"/>
    <xf numFmtId="0" fontId="0" fillId="0" borderId="3" xfId="0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4" fillId="0" borderId="3" xfId="0" applyFont="1" applyFill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/>
    <xf numFmtId="164" fontId="0" fillId="0" borderId="0" xfId="0" applyNumberFormat="1" applyFont="1" applyFill="1"/>
    <xf numFmtId="0" fontId="0" fillId="0" borderId="0" xfId="0"/>
    <xf numFmtId="0" fontId="0" fillId="0" borderId="0" xfId="0"/>
    <xf numFmtId="0" fontId="0" fillId="2" borderId="0" xfId="0" applyFill="1"/>
    <xf numFmtId="0" fontId="1" fillId="0" borderId="2" xfId="0" applyFon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ont="1" applyBorder="1"/>
    <xf numFmtId="0" fontId="1" fillId="0" borderId="2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ont="1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/>
    </xf>
    <xf numFmtId="0" fontId="1" fillId="0" borderId="0" xfId="0" applyFont="1" applyFill="1" applyBorder="1"/>
    <xf numFmtId="0" fontId="1" fillId="3" borderId="0" xfId="0" applyFont="1" applyFill="1" applyBorder="1"/>
    <xf numFmtId="0" fontId="0" fillId="3" borderId="0" xfId="0" applyFont="1" applyFill="1"/>
    <xf numFmtId="0" fontId="0" fillId="3" borderId="0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2" fontId="4" fillId="0" borderId="1" xfId="0" applyNumberFormat="1" applyFont="1" applyBorder="1"/>
    <xf numFmtId="0" fontId="0" fillId="0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64" fontId="4" fillId="0" borderId="1" xfId="0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2" fontId="4" fillId="0" borderId="0" xfId="0" applyNumberFormat="1" applyFont="1"/>
    <xf numFmtId="164" fontId="4" fillId="0" borderId="0" xfId="0" applyNumberFormat="1" applyFont="1"/>
    <xf numFmtId="2" fontId="0" fillId="0" borderId="0" xfId="0" applyNumberFormat="1"/>
    <xf numFmtId="165" fontId="0" fillId="0" borderId="0" xfId="0" applyNumberFormat="1"/>
    <xf numFmtId="0" fontId="5" fillId="0" borderId="0" xfId="0" applyFont="1"/>
    <xf numFmtId="0" fontId="0" fillId="0" borderId="0" xfId="0"/>
    <xf numFmtId="164" fontId="0" fillId="0" borderId="0" xfId="0" applyNumberFormat="1"/>
    <xf numFmtId="164" fontId="1" fillId="3" borderId="0" xfId="0" applyNumberFormat="1" applyFont="1" applyFill="1"/>
    <xf numFmtId="2" fontId="1" fillId="3" borderId="0" xfId="0" applyNumberFormat="1" applyFont="1" applyFill="1"/>
    <xf numFmtId="166" fontId="0" fillId="0" borderId="0" xfId="0" applyNumberFormat="1" applyFill="1"/>
    <xf numFmtId="166" fontId="6" fillId="0" borderId="0" xfId="0" applyNumberFormat="1" applyFont="1"/>
    <xf numFmtId="0" fontId="1" fillId="0" borderId="0" xfId="0" applyFont="1"/>
    <xf numFmtId="166" fontId="7" fillId="3" borderId="0" xfId="0" applyNumberFormat="1" applyFont="1" applyFill="1"/>
    <xf numFmtId="2" fontId="0" fillId="0" borderId="1" xfId="0" applyNumberFormat="1" applyBorder="1"/>
    <xf numFmtId="166" fontId="0" fillId="0" borderId="1" xfId="0" applyNumberFormat="1" applyFill="1" applyBorder="1"/>
    <xf numFmtId="166" fontId="7" fillId="3" borderId="1" xfId="0" applyNumberFormat="1" applyFont="1" applyFill="1" applyBorder="1"/>
    <xf numFmtId="166" fontId="6" fillId="0" borderId="1" xfId="0" applyNumberFormat="1" applyFont="1" applyBorder="1"/>
    <xf numFmtId="2" fontId="1" fillId="3" borderId="1" xfId="0" applyNumberFormat="1" applyFont="1" applyFill="1" applyBorder="1"/>
    <xf numFmtId="165" fontId="1" fillId="3" borderId="1" xfId="0" applyNumberFormat="1" applyFont="1" applyFill="1" applyBorder="1"/>
    <xf numFmtId="0" fontId="0" fillId="0" borderId="0" xfId="0"/>
    <xf numFmtId="0" fontId="7" fillId="3" borderId="0" xfId="0" applyFont="1" applyFill="1"/>
    <xf numFmtId="0" fontId="8" fillId="4" borderId="0" xfId="1"/>
    <xf numFmtId="0" fontId="9" fillId="5" borderId="0" xfId="2"/>
    <xf numFmtId="0" fontId="8" fillId="4" borderId="1" xfId="1" applyBorder="1"/>
    <xf numFmtId="165" fontId="0" fillId="0" borderId="1" xfId="0" applyNumberFormat="1" applyBorder="1"/>
    <xf numFmtId="0" fontId="1" fillId="0" borderId="2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7" fillId="3" borderId="1" xfId="0" applyFont="1" applyFill="1" applyBorder="1"/>
    <xf numFmtId="0" fontId="5" fillId="0" borderId="1" xfId="0" applyFont="1" applyBorder="1"/>
    <xf numFmtId="2" fontId="0" fillId="0" borderId="0" xfId="0" quotePrefix="1" applyNumberForma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Fill="1" applyBorder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344170</xdr:colOff>
      <xdr:row>2</xdr:row>
      <xdr:rowOff>21590</xdr:rowOff>
    </xdr:from>
    <xdr:to>
      <xdr:col>14</xdr:col>
      <xdr:colOff>406400</xdr:colOff>
      <xdr:row>49</xdr:row>
      <xdr:rowOff>167640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7C0098-9EED-4BD2-8E69-B43BB4170ED0}"/>
            </a:ext>
          </a:extLst>
        </xdr:cNvPr>
        <xdr:cNvSpPr txBox="1"/>
      </xdr:nvSpPr>
      <xdr:spPr>
        <a:xfrm>
          <a:off x="344170" y="387350"/>
          <a:ext cx="8596630" cy="874141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latin typeface="Times New Roman" panose="02020603050405020304" pitchFamily="18" charset="0"/>
              <a:cs typeface="Times New Roman" panose="02020603050405020304" pitchFamily="18" charset="0"/>
            </a:rPr>
            <a:t>Supporting Information</a:t>
          </a:r>
          <a:endParaRPr lang="en-US" sz="14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n-US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Long-chain perfluoroalkylether carboxylic acids PFO5DoA and PFO4DA alter glucose, bile acid, and thyroid hormone homeostasis in fetal rats from 5-day maternal oral exposure</a:t>
          </a: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Justin M. Conley</a:t>
          </a:r>
          <a:r>
            <a:rPr lang="en-US" sz="1400" b="0" u="none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a*</a:t>
          </a:r>
          <a:r>
            <a:rPr lang="en-US" sz="1400" b="0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Christy S. Lambright</a:t>
          </a:r>
          <a:r>
            <a:rPr lang="en-US" sz="1400" b="0" u="none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</a:t>
          </a:r>
          <a:r>
            <a:rPr lang="en-US" sz="1400" b="0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Nicola Evans</a:t>
          </a:r>
          <a:r>
            <a:rPr lang="en-US" sz="1400" b="0" u="none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</a:t>
          </a:r>
          <a:r>
            <a:rPr lang="en-US" sz="1400" b="0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Jacqueline Bangma</a:t>
          </a:r>
          <a:r>
            <a:rPr lang="en-US" sz="1400" b="0" u="none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b</a:t>
          </a:r>
          <a:r>
            <a:rPr lang="en-US" sz="1400" b="0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Jermaine Ford</a:t>
          </a:r>
          <a:r>
            <a:rPr lang="en-US" sz="1400" b="0" u="none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</a:t>
          </a:r>
          <a:r>
            <a:rPr lang="en-US" sz="1400" b="0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Donna Hill</a:t>
          </a:r>
          <a:r>
            <a:rPr lang="en-US" sz="1400" b="0" u="none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</a:t>
          </a:r>
          <a:r>
            <a:rPr lang="en-US" sz="1400" b="0" u="none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, L. Earl Gray, Jr.</a:t>
          </a:r>
          <a:r>
            <a:rPr lang="en-US" sz="1400" b="0" u="none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</a:t>
          </a:r>
          <a:endParaRPr lang="en-US" sz="1200" b="0" u="none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 u="sng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</a:t>
          </a:r>
          <a:r>
            <a:rPr lang="en-US" sz="14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U.S. Environmental Protection Agency/Office of Research &amp; Development/Center for Public Health and Environmental Assessment, Research Triangle Park, NC, USA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lambright.christy@epa.gov, evans.nicola@epa.gov, hill.donna@epa.gov, gray.earl@epa.gov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 u="sng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b</a:t>
          </a:r>
          <a:r>
            <a:rPr lang="en-US" sz="14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U.S. Environmental Protection Agency/Office of Research &amp; Development/Center for Environmental Measurement and Modeling, Research Triangle Park, NC, USA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	bangma.jacqueline@epa.gov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 u="sng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</a:t>
          </a:r>
          <a:r>
            <a:rPr lang="en-US" sz="14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U.S. Environmental Protection Agency/Office of Research &amp; Development/Center for Computational Toxicology and Exposure, Research Triangle Park, NC, USA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	ford.jermaine@epa.gov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 baseline="30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*</a:t>
          </a:r>
          <a:r>
            <a:rPr lang="en-US" sz="1400" b="0" i="1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Corresponding Author</a:t>
          </a:r>
          <a:r>
            <a:rPr lang="en-US" sz="14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: 109 TW Alexander Drive, Research Triangle Park, NC 27711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indent="45720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400" b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919-541-3326; </a:t>
          </a:r>
          <a:r>
            <a:rPr lang="en-US" sz="1400" b="0" u="sng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conley.justin@epa.gov</a:t>
          </a:r>
          <a:endParaRPr lang="en-US" sz="1200" b="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</xdr:colOff>
      <xdr:row>0</xdr:row>
      <xdr:rowOff>181609</xdr:rowOff>
    </xdr:from>
    <xdr:to>
      <xdr:col>11</xdr:col>
      <xdr:colOff>601980</xdr:colOff>
      <xdr:row>90</xdr:row>
      <xdr:rowOff>26750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C64221-1F7C-97C9-0BAB-007B73DCE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190" y="181609"/>
          <a:ext cx="6676390" cy="1630434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46990</xdr:colOff>
      <xdr:row>90</xdr:row>
      <xdr:rowOff>123190</xdr:rowOff>
    </xdr:from>
    <xdr:to>
      <xdr:col>11</xdr:col>
      <xdr:colOff>586740</xdr:colOff>
      <xdr:row>94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FACDFB-5B7D-3BB8-6B49-69F782E6A446}"/>
            </a:ext>
          </a:extLst>
        </xdr:cNvPr>
        <xdr:cNvSpPr txBox="1"/>
      </xdr:nvSpPr>
      <xdr:spPr>
        <a:xfrm>
          <a:off x="656590" y="16582390"/>
          <a:ext cx="6635750" cy="7683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Figure S1</a:t>
          </a:r>
          <a:r>
            <a:rPr lang="en-US" sz="1200"/>
            <a:t>.  Dose response</a:t>
          </a:r>
          <a:r>
            <a:rPr lang="en-US" sz="1200" baseline="0"/>
            <a:t> curves for several fetal endpoints from data collected in the present study and with comparison to previously published data for HFPO-DA (Conley at al. 2019) and Nafion byproduct 2 (NBP2; Conley et al. 2022).</a:t>
          </a:r>
          <a:endParaRPr 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172719</xdr:rowOff>
    </xdr:from>
    <xdr:to>
      <xdr:col>13</xdr:col>
      <xdr:colOff>563880</xdr:colOff>
      <xdr:row>43</xdr:row>
      <xdr:rowOff>161042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09E1B-4A8D-B419-67FA-59F593C1C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172719"/>
          <a:ext cx="7866380" cy="7852163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</xdr:pic>
    <xdr:clientData/>
  </xdr:twoCellAnchor>
  <xdr:twoCellAnchor>
    <xdr:from>
      <xdr:col>0</xdr:col>
      <xdr:colOff>600710</xdr:colOff>
      <xdr:row>44</xdr:row>
      <xdr:rowOff>58420</xdr:rowOff>
    </xdr:from>
    <xdr:to>
      <xdr:col>13</xdr:col>
      <xdr:colOff>586740</xdr:colOff>
      <xdr:row>48</xdr:row>
      <xdr:rowOff>101600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546FAFC-EC65-4884-8B1F-0E544F12FD67}"/>
            </a:ext>
          </a:extLst>
        </xdr:cNvPr>
        <xdr:cNvSpPr txBox="1"/>
      </xdr:nvSpPr>
      <xdr:spPr>
        <a:xfrm>
          <a:off x="600710" y="8105140"/>
          <a:ext cx="7910830" cy="774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Figure S1</a:t>
          </a:r>
          <a:r>
            <a:rPr lang="en-US" sz="1200"/>
            <a:t>.  Dose response</a:t>
          </a:r>
          <a:r>
            <a:rPr lang="en-US" sz="1200" baseline="0"/>
            <a:t> curves for two maternal endpoints from data collected in the present study and with comparison to previously published data for HFPO-DA (Conley at al. 2019).</a:t>
          </a: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C1781-B08E-4A31-9205-DC76AEF590F3}">
  <dimension ref="A1"/>
  <sheetViews>
    <sheetView tabSelected="1" workbookViewId="0">
      <selection activeCell="V29" sqref="V29"/>
    </sheetView>
  </sheetViews>
  <sheetFormatPr defaultRowHeight="14.5" x14ac:dyDescent="0.35"/>
  <cols>
    <col min="1" max="16384" width="8.7265625" style="52"/>
  </cols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2980F-0658-48D6-933D-E3A83CE56B47}">
  <dimension ref="A1:H71"/>
  <sheetViews>
    <sheetView workbookViewId="0">
      <selection activeCell="J44" sqref="J44"/>
    </sheetView>
  </sheetViews>
  <sheetFormatPr defaultRowHeight="14.5" x14ac:dyDescent="0.35"/>
  <cols>
    <col min="1" max="1" width="15.6328125" style="365" bestFit="1" customWidth="1"/>
    <col min="2" max="2" width="13.81640625" style="365" bestFit="1" customWidth="1"/>
    <col min="3" max="3" width="11.81640625" style="365" bestFit="1" customWidth="1"/>
    <col min="4" max="4" width="11.54296875" style="365" bestFit="1" customWidth="1"/>
    <col min="5" max="5" width="8.7265625" style="365"/>
    <col min="6" max="6" width="11" style="365" bestFit="1" customWidth="1"/>
    <col min="7" max="16384" width="8.7265625" style="365"/>
  </cols>
  <sheetData>
    <row r="1" spans="1:8" x14ac:dyDescent="0.35">
      <c r="A1" s="365" t="s">
        <v>490</v>
      </c>
    </row>
    <row r="3" spans="1:8" x14ac:dyDescent="0.35">
      <c r="A3" s="371" t="s">
        <v>87</v>
      </c>
      <c r="B3" s="70"/>
      <c r="C3" s="70"/>
      <c r="D3" s="70"/>
      <c r="E3" s="70"/>
      <c r="F3" s="70"/>
    </row>
    <row r="4" spans="1:8" x14ac:dyDescent="0.35">
      <c r="A4" s="25" t="s">
        <v>164</v>
      </c>
      <c r="B4" s="25" t="s">
        <v>175</v>
      </c>
      <c r="C4" s="25" t="s">
        <v>170</v>
      </c>
      <c r="D4" s="25" t="s">
        <v>171</v>
      </c>
      <c r="E4" s="217"/>
      <c r="F4" s="25" t="s">
        <v>180</v>
      </c>
    </row>
    <row r="5" spans="1:8" x14ac:dyDescent="0.35">
      <c r="A5" s="368" t="s">
        <v>172</v>
      </c>
      <c r="B5" s="348">
        <v>4.5627082417023308</v>
      </c>
      <c r="C5" s="348">
        <v>9.32220161716028</v>
      </c>
      <c r="D5" s="348">
        <v>1.8533677050786008</v>
      </c>
      <c r="F5" s="381" t="s">
        <v>491</v>
      </c>
    </row>
    <row r="6" spans="1:8" x14ac:dyDescent="0.35">
      <c r="A6" s="368" t="s">
        <v>173</v>
      </c>
      <c r="B6" s="348">
        <v>1.1923472710576297</v>
      </c>
      <c r="C6" s="348">
        <v>3.370264090404822</v>
      </c>
      <c r="D6" s="348">
        <v>0.28921034381191135</v>
      </c>
      <c r="F6" s="381" t="s">
        <v>491</v>
      </c>
    </row>
    <row r="7" spans="1:8" x14ac:dyDescent="0.35">
      <c r="A7" s="368" t="s">
        <v>178</v>
      </c>
      <c r="B7" s="348">
        <v>9.5329922532191294</v>
      </c>
      <c r="C7" s="348">
        <v>26.936396182339955</v>
      </c>
      <c r="D7" s="348">
        <v>1.597273433458799</v>
      </c>
      <c r="F7" s="381" t="s">
        <v>491</v>
      </c>
      <c r="H7" s="349"/>
    </row>
    <row r="8" spans="1:8" x14ac:dyDescent="0.35">
      <c r="B8" s="348"/>
      <c r="C8" s="348"/>
      <c r="D8" s="348"/>
      <c r="F8" s="348"/>
    </row>
    <row r="9" spans="1:8" x14ac:dyDescent="0.35">
      <c r="A9" s="357" t="s">
        <v>179</v>
      </c>
      <c r="B9" s="348"/>
      <c r="C9" s="348"/>
      <c r="D9" s="348"/>
      <c r="F9" s="348"/>
    </row>
    <row r="10" spans="1:8" x14ac:dyDescent="0.35">
      <c r="A10" s="367" t="s">
        <v>174</v>
      </c>
      <c r="B10" s="348">
        <v>2.3173916440613049</v>
      </c>
      <c r="C10" s="348">
        <v>3.4919461044756464</v>
      </c>
      <c r="D10" s="348">
        <v>1.3747463761562602</v>
      </c>
      <c r="F10" s="348">
        <v>1</v>
      </c>
    </row>
    <row r="11" spans="1:8" x14ac:dyDescent="0.35">
      <c r="A11" s="367" t="s">
        <v>178</v>
      </c>
      <c r="B11" s="348">
        <v>75.357029615636591</v>
      </c>
      <c r="C11" s="348"/>
      <c r="D11" s="348"/>
      <c r="F11" s="349">
        <f>B10/B11</f>
        <v>3.0752162815882091E-2</v>
      </c>
      <c r="H11" s="349"/>
    </row>
    <row r="12" spans="1:8" x14ac:dyDescent="0.35">
      <c r="B12" s="348"/>
      <c r="C12" s="348"/>
      <c r="D12" s="348"/>
      <c r="F12" s="348"/>
    </row>
    <row r="13" spans="1:8" x14ac:dyDescent="0.35">
      <c r="A13" s="357" t="s">
        <v>165</v>
      </c>
      <c r="B13" s="348"/>
      <c r="C13" s="348"/>
      <c r="D13" s="348"/>
      <c r="F13" s="348"/>
    </row>
    <row r="14" spans="1:8" x14ac:dyDescent="0.35">
      <c r="A14" s="368" t="s">
        <v>172</v>
      </c>
      <c r="B14" s="348">
        <v>1.1570265197848577</v>
      </c>
      <c r="C14" s="348">
        <v>1.5224307583478132</v>
      </c>
      <c r="D14" s="348">
        <v>0.84030985693132554</v>
      </c>
      <c r="F14" s="381" t="s">
        <v>491</v>
      </c>
    </row>
    <row r="15" spans="1:8" x14ac:dyDescent="0.35">
      <c r="A15" s="368" t="s">
        <v>173</v>
      </c>
      <c r="B15" s="348">
        <v>1.1268071500866821</v>
      </c>
      <c r="C15" s="348">
        <v>1.6316354569648037</v>
      </c>
      <c r="D15" s="348">
        <v>0.7278577316768351</v>
      </c>
      <c r="F15" s="381" t="s">
        <v>491</v>
      </c>
    </row>
    <row r="16" spans="1:8" x14ac:dyDescent="0.35">
      <c r="B16" s="348"/>
      <c r="C16" s="348"/>
      <c r="D16" s="348"/>
      <c r="F16" s="381"/>
    </row>
    <row r="17" spans="1:8" x14ac:dyDescent="0.35">
      <c r="A17" s="357" t="s">
        <v>166</v>
      </c>
      <c r="F17" s="348"/>
    </row>
    <row r="18" spans="1:8" x14ac:dyDescent="0.35">
      <c r="A18" s="367" t="s">
        <v>174</v>
      </c>
      <c r="B18" s="348">
        <v>0.2292030913993742</v>
      </c>
      <c r="C18" s="348">
        <v>0.52329029708548014</v>
      </c>
      <c r="D18" s="348">
        <v>8.5353451145306639E-2</v>
      </c>
      <c r="F18" s="348">
        <v>1</v>
      </c>
    </row>
    <row r="19" spans="1:8" x14ac:dyDescent="0.35">
      <c r="A19" s="367" t="s">
        <v>173</v>
      </c>
      <c r="B19" s="348">
        <v>2.817240657888751</v>
      </c>
      <c r="C19" s="348">
        <v>5.6701381853654516</v>
      </c>
      <c r="D19" s="348">
        <v>1.102192805603802</v>
      </c>
      <c r="F19" s="349">
        <f>B18/B19</f>
        <v>8.1357299298363717E-2</v>
      </c>
      <c r="H19" s="349"/>
    </row>
    <row r="20" spans="1:8" x14ac:dyDescent="0.35">
      <c r="F20" s="348"/>
    </row>
    <row r="21" spans="1:8" x14ac:dyDescent="0.35">
      <c r="A21" s="357" t="s">
        <v>167</v>
      </c>
      <c r="F21" s="348"/>
    </row>
    <row r="22" spans="1:8" x14ac:dyDescent="0.35">
      <c r="A22" s="367" t="s">
        <v>174</v>
      </c>
      <c r="B22" s="348">
        <v>1.1488119578587355</v>
      </c>
      <c r="C22" s="348">
        <v>1.9494679976208489</v>
      </c>
      <c r="D22" s="348">
        <v>0.37319724396052201</v>
      </c>
      <c r="F22" s="348">
        <v>1</v>
      </c>
    </row>
    <row r="23" spans="1:8" x14ac:dyDescent="0.35">
      <c r="A23" s="367" t="s">
        <v>173</v>
      </c>
      <c r="B23" s="348">
        <v>13.38309649875843</v>
      </c>
      <c r="C23" s="348">
        <v>22.188667093562781</v>
      </c>
      <c r="D23" s="348">
        <v>4.3123594185261291</v>
      </c>
      <c r="F23" s="349">
        <f>B22/B23</f>
        <v>8.5840519640974902E-2</v>
      </c>
      <c r="H23" s="349"/>
    </row>
    <row r="24" spans="1:8" x14ac:dyDescent="0.35">
      <c r="F24" s="348"/>
    </row>
    <row r="25" spans="1:8" x14ac:dyDescent="0.35">
      <c r="A25" s="357" t="s">
        <v>168</v>
      </c>
      <c r="F25" s="348"/>
    </row>
    <row r="26" spans="1:8" x14ac:dyDescent="0.35">
      <c r="A26" s="367" t="s">
        <v>174</v>
      </c>
      <c r="B26" s="348">
        <v>7.2314662368952058</v>
      </c>
      <c r="C26" s="348">
        <v>7.8623670889487824</v>
      </c>
      <c r="D26" s="348">
        <v>6.7492245036810514</v>
      </c>
      <c r="F26" s="348">
        <v>1</v>
      </c>
    </row>
    <row r="27" spans="1:8" x14ac:dyDescent="0.35">
      <c r="A27" s="367" t="s">
        <v>173</v>
      </c>
      <c r="B27" s="348">
        <v>33.598432710354871</v>
      </c>
      <c r="C27" s="348">
        <v>47.572002691784135</v>
      </c>
      <c r="D27" s="348">
        <v>26.657150907775673</v>
      </c>
      <c r="F27" s="348">
        <f>B26/B27</f>
        <v>0.21523224905269178</v>
      </c>
      <c r="H27" s="349"/>
    </row>
    <row r="28" spans="1:8" x14ac:dyDescent="0.35">
      <c r="A28" s="367" t="s">
        <v>178</v>
      </c>
      <c r="B28" s="348">
        <v>55.991835121739079</v>
      </c>
      <c r="C28" s="348">
        <v>79.500317303507018</v>
      </c>
      <c r="D28" s="348">
        <v>43.900987453493748</v>
      </c>
      <c r="F28" s="348">
        <f>B26/B28</f>
        <v>0.12915215622371265</v>
      </c>
      <c r="H28" s="349"/>
    </row>
    <row r="29" spans="1:8" x14ac:dyDescent="0.35">
      <c r="A29" s="367" t="s">
        <v>181</v>
      </c>
      <c r="B29" s="348">
        <v>109.94969397723457</v>
      </c>
      <c r="C29" s="348" t="s">
        <v>39</v>
      </c>
      <c r="D29" s="348" t="s">
        <v>39</v>
      </c>
      <c r="F29" s="348">
        <f>B26/B29</f>
        <v>6.5770680893322941E-2</v>
      </c>
      <c r="H29" s="349"/>
    </row>
    <row r="30" spans="1:8" x14ac:dyDescent="0.35">
      <c r="F30" s="348"/>
    </row>
    <row r="31" spans="1:8" x14ac:dyDescent="0.35">
      <c r="A31" s="357" t="s">
        <v>169</v>
      </c>
      <c r="F31" s="348"/>
    </row>
    <row r="32" spans="1:8" x14ac:dyDescent="0.35">
      <c r="A32" s="367" t="s">
        <v>174</v>
      </c>
      <c r="B32" s="348">
        <v>0.31644203255905801</v>
      </c>
      <c r="C32" s="348">
        <v>1.8263463205791042</v>
      </c>
      <c r="D32" s="348">
        <v>7.6244018446459658E-2</v>
      </c>
      <c r="F32" s="348">
        <v>1</v>
      </c>
    </row>
    <row r="33" spans="1:8" x14ac:dyDescent="0.35">
      <c r="A33" s="367" t="s">
        <v>173</v>
      </c>
      <c r="B33" s="348">
        <v>5.8355795281762939</v>
      </c>
      <c r="C33" s="348">
        <v>28.461105956716263</v>
      </c>
      <c r="D33" s="348">
        <v>1.5106541897640198</v>
      </c>
      <c r="F33" s="349">
        <f>B32/B33</f>
        <v>5.4226325085822431E-2</v>
      </c>
      <c r="H33" s="349"/>
    </row>
    <row r="34" spans="1:8" x14ac:dyDescent="0.35">
      <c r="A34" s="367" t="s">
        <v>178</v>
      </c>
      <c r="B34" s="348">
        <v>3.4607225878884225</v>
      </c>
      <c r="C34" s="348">
        <v>16.917363698514194</v>
      </c>
      <c r="D34" s="348">
        <v>0.87430212239980654</v>
      </c>
      <c r="F34" s="349">
        <f>B32/B34</f>
        <v>9.1438138863403295E-2</v>
      </c>
      <c r="H34" s="349"/>
    </row>
    <row r="35" spans="1:8" x14ac:dyDescent="0.35">
      <c r="A35" s="369" t="s">
        <v>181</v>
      </c>
      <c r="B35" s="359">
        <v>10.885013068940415</v>
      </c>
      <c r="C35" s="217" t="s">
        <v>39</v>
      </c>
      <c r="D35" s="359">
        <v>2.8047530633140827</v>
      </c>
      <c r="E35" s="217"/>
      <c r="F35" s="370">
        <f>B32/B35</f>
        <v>2.9071350723684667E-2</v>
      </c>
      <c r="H35" s="349"/>
    </row>
    <row r="37" spans="1:8" x14ac:dyDescent="0.35">
      <c r="A37" s="371" t="s">
        <v>88</v>
      </c>
      <c r="B37" s="70"/>
      <c r="C37" s="70"/>
      <c r="D37" s="70"/>
      <c r="E37" s="70"/>
      <c r="F37" s="70"/>
    </row>
    <row r="38" spans="1:8" x14ac:dyDescent="0.35">
      <c r="A38" s="371" t="s">
        <v>164</v>
      </c>
      <c r="B38" s="371" t="s">
        <v>176</v>
      </c>
      <c r="C38" s="371" t="s">
        <v>170</v>
      </c>
      <c r="D38" s="371" t="s">
        <v>171</v>
      </c>
      <c r="E38" s="70"/>
      <c r="F38" s="371" t="s">
        <v>177</v>
      </c>
    </row>
    <row r="39" spans="1:8" x14ac:dyDescent="0.35">
      <c r="A39" s="367" t="s">
        <v>174</v>
      </c>
      <c r="B39" s="348">
        <v>27.901671638662108</v>
      </c>
      <c r="C39" s="348">
        <v>73.82611732786097</v>
      </c>
      <c r="D39" s="348">
        <v>11.702080205173951</v>
      </c>
      <c r="F39" s="348">
        <v>1</v>
      </c>
    </row>
    <row r="40" spans="1:8" x14ac:dyDescent="0.35">
      <c r="A40" s="367" t="s">
        <v>173</v>
      </c>
      <c r="B40" s="348">
        <v>14.16115927474908</v>
      </c>
      <c r="C40" s="348">
        <v>32.015741662367198</v>
      </c>
      <c r="D40" s="348">
        <v>6.0687265170992042</v>
      </c>
      <c r="F40" s="348">
        <f>B39/B40</f>
        <v>1.9702957291366596</v>
      </c>
      <c r="H40" s="349"/>
    </row>
    <row r="41" spans="1:8" x14ac:dyDescent="0.35">
      <c r="A41" s="367" t="s">
        <v>178</v>
      </c>
      <c r="B41" s="348">
        <v>13.657555326601605</v>
      </c>
      <c r="C41" s="348">
        <v>29.459633989667452</v>
      </c>
      <c r="D41" s="348">
        <v>6.5816984639365561</v>
      </c>
      <c r="F41" s="348">
        <f>B39/B41</f>
        <v>2.0429477290358413</v>
      </c>
    </row>
    <row r="42" spans="1:8" x14ac:dyDescent="0.35">
      <c r="B42" s="348"/>
      <c r="C42" s="348"/>
      <c r="D42" s="348"/>
    </row>
    <row r="43" spans="1:8" x14ac:dyDescent="0.35">
      <c r="A43" s="357" t="s">
        <v>179</v>
      </c>
      <c r="B43" s="348"/>
      <c r="C43" s="348"/>
      <c r="D43" s="348"/>
    </row>
    <row r="44" spans="1:8" x14ac:dyDescent="0.35">
      <c r="A44" s="367" t="s">
        <v>174</v>
      </c>
      <c r="B44" s="348">
        <v>20.438769848307796</v>
      </c>
      <c r="C44" s="348">
        <v>31.169450929929045</v>
      </c>
      <c r="D44" s="348">
        <v>11.981451853971777</v>
      </c>
      <c r="F44" s="348">
        <v>1</v>
      </c>
    </row>
    <row r="45" spans="1:8" x14ac:dyDescent="0.35">
      <c r="A45" s="367" t="s">
        <v>178</v>
      </c>
      <c r="B45" s="348">
        <v>54.262065933126976</v>
      </c>
      <c r="C45" s="348">
        <v>1</v>
      </c>
      <c r="D45" s="348">
        <v>1</v>
      </c>
      <c r="F45" s="348">
        <f>B44/B45</f>
        <v>0.37666774194511332</v>
      </c>
      <c r="H45" s="349"/>
    </row>
    <row r="46" spans="1:8" x14ac:dyDescent="0.35">
      <c r="B46" s="348"/>
      <c r="C46" s="348"/>
      <c r="D46" s="348"/>
    </row>
    <row r="47" spans="1:8" x14ac:dyDescent="0.35">
      <c r="A47" s="357" t="s">
        <v>165</v>
      </c>
      <c r="B47" s="348"/>
      <c r="C47" s="348"/>
      <c r="D47" s="348"/>
    </row>
    <row r="48" spans="1:8" x14ac:dyDescent="0.35">
      <c r="A48" s="368" t="s">
        <v>172</v>
      </c>
      <c r="B48" s="348">
        <v>21.131694983913722</v>
      </c>
      <c r="C48" s="348">
        <v>27.638672463206948</v>
      </c>
      <c r="D48" s="348">
        <v>15.438999887739351</v>
      </c>
      <c r="F48" s="381" t="s">
        <v>491</v>
      </c>
    </row>
    <row r="49" spans="1:8" x14ac:dyDescent="0.35">
      <c r="A49" s="368" t="s">
        <v>173</v>
      </c>
      <c r="B49" s="348">
        <v>3.7018588830315711</v>
      </c>
      <c r="C49" s="348">
        <v>5.6962841736059335</v>
      </c>
      <c r="D49" s="348">
        <v>2.256187295451177</v>
      </c>
      <c r="F49" s="381" t="s">
        <v>491</v>
      </c>
    </row>
    <row r="50" spans="1:8" x14ac:dyDescent="0.35">
      <c r="B50" s="348"/>
      <c r="C50" s="348"/>
      <c r="D50" s="348"/>
      <c r="F50" s="348"/>
    </row>
    <row r="51" spans="1:8" x14ac:dyDescent="0.35">
      <c r="A51" s="357" t="s">
        <v>166</v>
      </c>
      <c r="F51" s="348"/>
    </row>
    <row r="52" spans="1:8" x14ac:dyDescent="0.35">
      <c r="A52" s="367" t="s">
        <v>174</v>
      </c>
      <c r="B52" s="348">
        <v>4.2843734936033435</v>
      </c>
      <c r="C52" s="348">
        <v>9.5915093878040487</v>
      </c>
      <c r="D52" s="348">
        <v>1.5994699396664676</v>
      </c>
      <c r="F52" s="348">
        <v>1</v>
      </c>
    </row>
    <row r="53" spans="1:8" x14ac:dyDescent="0.35">
      <c r="A53" s="367" t="s">
        <v>173</v>
      </c>
      <c r="B53" s="348">
        <v>12.712699896856471</v>
      </c>
      <c r="C53" s="348">
        <v>25.77870166064703</v>
      </c>
      <c r="D53" s="348">
        <v>4.9334982399800911</v>
      </c>
      <c r="F53" s="348">
        <f>B52/B53</f>
        <v>0.33701523109679959</v>
      </c>
      <c r="H53" s="349"/>
    </row>
    <row r="54" spans="1:8" x14ac:dyDescent="0.35">
      <c r="F54" s="348"/>
    </row>
    <row r="55" spans="1:8" x14ac:dyDescent="0.35">
      <c r="A55" s="357" t="s">
        <v>167</v>
      </c>
      <c r="F55" s="348"/>
    </row>
    <row r="56" spans="1:8" x14ac:dyDescent="0.35">
      <c r="A56" s="367" t="s">
        <v>174</v>
      </c>
      <c r="B56" s="348">
        <v>23.865808045255005</v>
      </c>
      <c r="C56" s="348">
        <v>36.886479244453135</v>
      </c>
      <c r="D56" s="348">
        <v>8.6441903958567501</v>
      </c>
      <c r="F56" s="348">
        <v>1</v>
      </c>
    </row>
    <row r="57" spans="1:8" x14ac:dyDescent="0.35">
      <c r="A57" s="367" t="s">
        <v>173</v>
      </c>
      <c r="B57" s="348">
        <v>66.869206223535187</v>
      </c>
      <c r="C57" s="348">
        <v>101.38137009930534</v>
      </c>
      <c r="D57" s="348">
        <v>24.248399903201253</v>
      </c>
      <c r="F57" s="348">
        <f>B56/B57</f>
        <v>0.35690281660402351</v>
      </c>
      <c r="H57" s="349"/>
    </row>
    <row r="58" spans="1:8" x14ac:dyDescent="0.35">
      <c r="F58" s="348"/>
    </row>
    <row r="59" spans="1:8" x14ac:dyDescent="0.35">
      <c r="A59" s="357" t="s">
        <v>168</v>
      </c>
      <c r="F59" s="348"/>
    </row>
    <row r="60" spans="1:8" x14ac:dyDescent="0.35">
      <c r="A60" s="367" t="s">
        <v>174</v>
      </c>
      <c r="B60" s="348">
        <v>75.282856599476204</v>
      </c>
      <c r="C60" s="348">
        <v>124.70448628450377</v>
      </c>
      <c r="D60" s="348">
        <v>47.407607219610469</v>
      </c>
      <c r="F60" s="348">
        <v>1</v>
      </c>
    </row>
    <row r="61" spans="1:8" x14ac:dyDescent="0.35">
      <c r="A61" s="367" t="s">
        <v>173</v>
      </c>
      <c r="B61" s="348">
        <v>141.82569760355778</v>
      </c>
      <c r="C61" s="348">
        <v>231.74408807314654</v>
      </c>
      <c r="D61" s="348">
        <v>91.014801585972791</v>
      </c>
      <c r="F61" s="348">
        <f>B60/B61</f>
        <v>0.53081252460969874</v>
      </c>
      <c r="H61" s="349"/>
    </row>
    <row r="62" spans="1:8" x14ac:dyDescent="0.35">
      <c r="A62" s="367" t="s">
        <v>178</v>
      </c>
      <c r="B62" s="348">
        <v>20.122823151812575</v>
      </c>
      <c r="C62" s="348">
        <v>29.337567621025382</v>
      </c>
      <c r="D62" s="348">
        <v>13.361567000237864</v>
      </c>
      <c r="F62" s="348">
        <f>B60/B62</f>
        <v>3.741167729374745</v>
      </c>
      <c r="H62" s="349"/>
    </row>
    <row r="63" spans="1:8" x14ac:dyDescent="0.35">
      <c r="A63" s="367" t="s">
        <v>181</v>
      </c>
      <c r="B63" s="348">
        <v>478.93960943740342</v>
      </c>
      <c r="C63" s="348" t="s">
        <v>39</v>
      </c>
      <c r="D63" s="348" t="s">
        <v>39</v>
      </c>
      <c r="F63" s="348">
        <f>B60/B63</f>
        <v>0.15718653274033612</v>
      </c>
      <c r="H63" s="349"/>
    </row>
    <row r="64" spans="1:8" x14ac:dyDescent="0.35">
      <c r="F64" s="348"/>
    </row>
    <row r="65" spans="1:8" x14ac:dyDescent="0.35">
      <c r="A65" s="357" t="s">
        <v>169</v>
      </c>
      <c r="F65" s="348"/>
    </row>
    <row r="66" spans="1:8" x14ac:dyDescent="0.35">
      <c r="A66" s="367" t="s">
        <v>174</v>
      </c>
      <c r="B66" s="348">
        <v>6.3426530663737948</v>
      </c>
      <c r="C66" s="348">
        <v>31.344362621894362</v>
      </c>
      <c r="D66" s="348">
        <v>1.6927691118014383</v>
      </c>
      <c r="F66" s="348">
        <v>1</v>
      </c>
    </row>
    <row r="67" spans="1:8" x14ac:dyDescent="0.35">
      <c r="A67" s="367" t="s">
        <v>173</v>
      </c>
      <c r="B67" s="348">
        <v>27.122860562864599</v>
      </c>
      <c r="C67" s="348">
        <v>109.50359741286584</v>
      </c>
      <c r="D67" s="348">
        <v>7.7805360846041678</v>
      </c>
      <c r="F67" s="348">
        <f>B66/B67</f>
        <v>0.23384897222300624</v>
      </c>
      <c r="H67" s="349"/>
    </row>
    <row r="68" spans="1:8" x14ac:dyDescent="0.35">
      <c r="A68" s="367" t="s">
        <v>178</v>
      </c>
      <c r="B68" s="348">
        <v>2.6085095472223503</v>
      </c>
      <c r="C68" s="348">
        <v>8.3236395608992897</v>
      </c>
      <c r="D68" s="348">
        <v>0.76673708719034916</v>
      </c>
      <c r="F68" s="348">
        <f>B66/B68</f>
        <v>2.431523807581121</v>
      </c>
      <c r="H68" s="349"/>
    </row>
    <row r="69" spans="1:8" x14ac:dyDescent="0.35">
      <c r="A69" s="369" t="s">
        <v>181</v>
      </c>
      <c r="B69" s="359">
        <v>99.602459994685887</v>
      </c>
      <c r="C69" s="217" t="s">
        <v>39</v>
      </c>
      <c r="D69" s="359">
        <v>30.88426634416772</v>
      </c>
      <c r="E69" s="217"/>
      <c r="F69" s="370">
        <f>B66/B69</f>
        <v>6.3679682878436894E-2</v>
      </c>
      <c r="H69" s="349"/>
    </row>
    <row r="70" spans="1:8" x14ac:dyDescent="0.35">
      <c r="A70" s="365" t="s">
        <v>182</v>
      </c>
    </row>
    <row r="71" spans="1:8" x14ac:dyDescent="0.35">
      <c r="A71" s="365" t="s">
        <v>183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F517-3873-4825-9CE3-F7B359CDF4E8}">
  <dimension ref="A1"/>
  <sheetViews>
    <sheetView workbookViewId="0">
      <selection activeCell="R7" sqref="R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34FFB-C8A4-4832-A53F-4EF3EAB9ABCB}">
  <dimension ref="A1"/>
  <sheetViews>
    <sheetView workbookViewId="0">
      <selection activeCell="R33" sqref="R3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DA703-709C-4CAF-83C8-30BE95258367}">
  <dimension ref="A1:AN63"/>
  <sheetViews>
    <sheetView zoomScaleNormal="100" workbookViewId="0">
      <selection activeCell="A17" sqref="A17:XFD17"/>
    </sheetView>
  </sheetViews>
  <sheetFormatPr defaultRowHeight="14.5" x14ac:dyDescent="0.35"/>
  <cols>
    <col min="1" max="1" width="29" customWidth="1"/>
    <col min="2" max="2" width="10.1796875" style="333" customWidth="1"/>
    <col min="3" max="3" width="9.36328125" bestFit="1" customWidth="1"/>
    <col min="4" max="4" width="8.81640625" bestFit="1" customWidth="1"/>
    <col min="5" max="5" width="2.26953125" bestFit="1" customWidth="1"/>
    <col min="6" max="6" width="4.6328125" customWidth="1"/>
    <col min="9" max="9" width="2.26953125" bestFit="1" customWidth="1"/>
    <col min="10" max="10" width="4.90625" style="15" bestFit="1" customWidth="1"/>
    <col min="11" max="11" width="4.36328125" style="20" customWidth="1"/>
    <col min="14" max="14" width="2.26953125" bestFit="1" customWidth="1"/>
    <col min="15" max="15" width="4.90625" style="15" bestFit="1" customWidth="1"/>
    <col min="16" max="16" width="3.90625" style="20" customWidth="1"/>
    <col min="19" max="19" width="2.26953125" bestFit="1" customWidth="1"/>
    <col min="20" max="20" width="4.90625" style="15" bestFit="1" customWidth="1"/>
    <col min="21" max="21" width="4" style="20" customWidth="1"/>
    <col min="24" max="24" width="2.26953125" bestFit="1" customWidth="1"/>
    <col min="25" max="25" width="4.90625" style="15" bestFit="1" customWidth="1"/>
    <col min="26" max="26" width="3.6328125" style="20" customWidth="1"/>
    <col min="29" max="29" width="2.26953125" bestFit="1" customWidth="1"/>
    <col min="30" max="30" width="4.90625" style="69" bestFit="1" customWidth="1"/>
    <col min="31" max="31" width="3.08984375" customWidth="1"/>
    <col min="32" max="33" width="8.7265625" style="62"/>
    <col min="34" max="34" width="2.26953125" style="62" bestFit="1" customWidth="1"/>
    <col min="35" max="35" width="4.90625" style="69" bestFit="1" customWidth="1"/>
    <col min="36" max="36" width="2.90625" style="62" customWidth="1"/>
    <col min="37" max="38" width="8.7265625" style="62"/>
    <col min="39" max="39" width="2.26953125" style="62" bestFit="1" customWidth="1"/>
    <col min="40" max="40" width="4.90625" style="62" bestFit="1" customWidth="1"/>
  </cols>
  <sheetData>
    <row r="1" spans="1:40" ht="15.5" x14ac:dyDescent="0.35">
      <c r="A1" s="33" t="s">
        <v>81</v>
      </c>
      <c r="B1" s="33"/>
      <c r="C1" s="1"/>
      <c r="D1" s="1"/>
      <c r="E1" s="1"/>
      <c r="G1" s="2"/>
      <c r="H1" s="2"/>
      <c r="I1" s="2"/>
      <c r="L1" s="3"/>
      <c r="M1" s="3"/>
      <c r="N1" s="3"/>
      <c r="Q1" s="4"/>
      <c r="R1" s="4"/>
      <c r="S1" s="4"/>
      <c r="V1" s="5"/>
      <c r="W1" s="5"/>
      <c r="X1" s="5"/>
      <c r="AA1" s="6"/>
      <c r="AB1" s="6"/>
      <c r="AC1" s="6"/>
    </row>
    <row r="2" spans="1:40" s="38" customFormat="1" ht="15.5" x14ac:dyDescent="0.35">
      <c r="A2" s="33"/>
      <c r="B2" s="33"/>
      <c r="J2" s="15"/>
      <c r="K2" s="20"/>
      <c r="O2" s="15"/>
      <c r="P2" s="20"/>
      <c r="T2" s="15"/>
      <c r="U2" s="20"/>
      <c r="Y2" s="15"/>
      <c r="Z2" s="20"/>
      <c r="AD2" s="69"/>
      <c r="AF2" s="62"/>
      <c r="AG2" s="62"/>
      <c r="AH2" s="62"/>
      <c r="AI2" s="69"/>
      <c r="AJ2" s="62"/>
      <c r="AK2" s="62"/>
      <c r="AL2" s="62"/>
      <c r="AM2" s="62"/>
      <c r="AN2" s="62"/>
    </row>
    <row r="3" spans="1:40" s="31" customFormat="1" x14ac:dyDescent="0.35">
      <c r="A3" s="39"/>
      <c r="B3" s="39"/>
      <c r="C3" s="382" t="s">
        <v>38</v>
      </c>
      <c r="D3" s="382"/>
      <c r="E3" s="382"/>
      <c r="F3" s="39"/>
      <c r="G3" s="382" t="s">
        <v>53</v>
      </c>
      <c r="H3" s="382"/>
      <c r="I3" s="382"/>
      <c r="J3" s="382"/>
      <c r="K3" s="40"/>
      <c r="L3" s="382" t="s">
        <v>54</v>
      </c>
      <c r="M3" s="382"/>
      <c r="N3" s="382"/>
      <c r="O3" s="382"/>
      <c r="P3" s="40"/>
      <c r="Q3" s="382" t="s">
        <v>55</v>
      </c>
      <c r="R3" s="382"/>
      <c r="S3" s="382"/>
      <c r="T3" s="382"/>
      <c r="U3" s="40"/>
      <c r="V3" s="382" t="s">
        <v>56</v>
      </c>
      <c r="W3" s="382"/>
      <c r="X3" s="382"/>
      <c r="Y3" s="382"/>
      <c r="Z3" s="39"/>
      <c r="AA3" s="382" t="s">
        <v>57</v>
      </c>
      <c r="AB3" s="382"/>
      <c r="AC3" s="382"/>
      <c r="AD3" s="53"/>
      <c r="AE3" s="39"/>
      <c r="AF3" s="382" t="s">
        <v>58</v>
      </c>
      <c r="AG3" s="382"/>
      <c r="AH3" s="382"/>
      <c r="AI3" s="53"/>
      <c r="AJ3" s="39"/>
      <c r="AK3" s="382" t="s">
        <v>59</v>
      </c>
      <c r="AL3" s="382"/>
      <c r="AM3" s="382"/>
      <c r="AN3" s="70"/>
    </row>
    <row r="4" spans="1:40" ht="16.5" x14ac:dyDescent="0.35">
      <c r="A4" s="25" t="s">
        <v>0</v>
      </c>
      <c r="B4" s="25" t="s">
        <v>478</v>
      </c>
      <c r="C4" s="21" t="s">
        <v>1</v>
      </c>
      <c r="D4" s="21" t="s">
        <v>2</v>
      </c>
      <c r="E4" s="21" t="s">
        <v>3</v>
      </c>
      <c r="F4" s="21"/>
      <c r="G4" s="21" t="s">
        <v>1</v>
      </c>
      <c r="H4" s="21" t="s">
        <v>2</v>
      </c>
      <c r="I4" s="21" t="s">
        <v>3</v>
      </c>
      <c r="J4" s="26"/>
      <c r="K4" s="27"/>
      <c r="L4" s="21" t="s">
        <v>1</v>
      </c>
      <c r="M4" s="21" t="s">
        <v>2</v>
      </c>
      <c r="N4" s="21" t="s">
        <v>3</v>
      </c>
      <c r="O4" s="26"/>
      <c r="P4" s="27"/>
      <c r="Q4" s="21" t="s">
        <v>1</v>
      </c>
      <c r="R4" s="21" t="s">
        <v>2</v>
      </c>
      <c r="S4" s="21" t="s">
        <v>3</v>
      </c>
      <c r="T4" s="26"/>
      <c r="U4" s="27"/>
      <c r="V4" s="21" t="s">
        <v>1</v>
      </c>
      <c r="W4" s="21" t="s">
        <v>2</v>
      </c>
      <c r="X4" s="21" t="s">
        <v>3</v>
      </c>
      <c r="Y4" s="26"/>
      <c r="Z4" s="27"/>
      <c r="AA4" s="21" t="s">
        <v>1</v>
      </c>
      <c r="AB4" s="21" t="s">
        <v>2</v>
      </c>
      <c r="AC4" s="21" t="s">
        <v>3</v>
      </c>
      <c r="AD4" s="36"/>
      <c r="AE4" s="25"/>
      <c r="AF4" s="36" t="s">
        <v>1</v>
      </c>
      <c r="AG4" s="36" t="s">
        <v>2</v>
      </c>
      <c r="AH4" s="36" t="s">
        <v>3</v>
      </c>
      <c r="AI4" s="36"/>
      <c r="AJ4" s="25"/>
      <c r="AK4" s="36" t="s">
        <v>1</v>
      </c>
      <c r="AL4" s="36" t="s">
        <v>2</v>
      </c>
      <c r="AM4" s="36" t="s">
        <v>3</v>
      </c>
      <c r="AN4" s="25"/>
    </row>
    <row r="5" spans="1:40" x14ac:dyDescent="0.35">
      <c r="A5" s="14" t="s">
        <v>8</v>
      </c>
      <c r="B5" s="337">
        <v>0.96</v>
      </c>
      <c r="C5" s="62">
        <v>393.3</v>
      </c>
      <c r="D5" s="62">
        <v>12.3</v>
      </c>
      <c r="E5" s="62">
        <v>6</v>
      </c>
      <c r="F5" s="28"/>
      <c r="G5" s="63">
        <v>389.5</v>
      </c>
      <c r="H5" s="63">
        <v>19.5</v>
      </c>
      <c r="I5" s="63">
        <v>2</v>
      </c>
      <c r="J5" s="22"/>
      <c r="K5" s="22"/>
      <c r="L5" s="64">
        <v>377</v>
      </c>
      <c r="M5" s="64">
        <v>19.2</v>
      </c>
      <c r="N5" s="64">
        <v>3</v>
      </c>
      <c r="O5" s="22"/>
      <c r="P5" s="22"/>
      <c r="Q5" s="65">
        <v>391.6</v>
      </c>
      <c r="R5" s="65">
        <v>21.6</v>
      </c>
      <c r="S5" s="65">
        <v>3</v>
      </c>
      <c r="T5" s="22"/>
      <c r="U5" s="22"/>
      <c r="V5" s="66">
        <v>395.1</v>
      </c>
      <c r="W5" s="66">
        <v>22</v>
      </c>
      <c r="X5" s="66">
        <v>4</v>
      </c>
      <c r="Y5" s="22"/>
      <c r="Z5" s="22"/>
      <c r="AA5" s="67">
        <v>400</v>
      </c>
      <c r="AB5" s="67">
        <v>14.2</v>
      </c>
      <c r="AC5" s="67">
        <v>4</v>
      </c>
      <c r="AE5" s="29"/>
      <c r="AF5" s="68">
        <v>398.9</v>
      </c>
      <c r="AG5" s="68">
        <v>17.3</v>
      </c>
      <c r="AH5" s="68">
        <v>4</v>
      </c>
      <c r="AJ5" s="29"/>
      <c r="AK5" s="69">
        <v>409.1</v>
      </c>
      <c r="AL5" s="69">
        <v>15.7</v>
      </c>
      <c r="AM5" s="69">
        <v>4</v>
      </c>
      <c r="AN5" s="29"/>
    </row>
    <row r="6" spans="1:40" x14ac:dyDescent="0.35">
      <c r="A6" s="14" t="s">
        <v>9</v>
      </c>
      <c r="B6" s="337">
        <v>0.96</v>
      </c>
      <c r="C6" s="62">
        <v>412.1</v>
      </c>
      <c r="D6" s="62">
        <v>12</v>
      </c>
      <c r="E6" s="62">
        <v>6</v>
      </c>
      <c r="F6" s="28"/>
      <c r="G6" s="63">
        <v>406.1</v>
      </c>
      <c r="H6" s="63">
        <v>20.9</v>
      </c>
      <c r="I6" s="63">
        <v>2</v>
      </c>
      <c r="J6" s="22"/>
      <c r="K6" s="22"/>
      <c r="L6" s="64">
        <v>399.3</v>
      </c>
      <c r="M6" s="64">
        <v>22.3</v>
      </c>
      <c r="N6" s="64">
        <v>3</v>
      </c>
      <c r="O6" s="22"/>
      <c r="P6" s="22"/>
      <c r="Q6" s="65">
        <v>411.1</v>
      </c>
      <c r="R6" s="65">
        <v>17.5</v>
      </c>
      <c r="S6" s="65">
        <v>3</v>
      </c>
      <c r="T6" s="22"/>
      <c r="U6" s="22"/>
      <c r="V6" s="66">
        <v>416.8</v>
      </c>
      <c r="W6" s="66">
        <v>24.8</v>
      </c>
      <c r="X6" s="66">
        <v>4</v>
      </c>
      <c r="Y6" s="22"/>
      <c r="Z6" s="22"/>
      <c r="AA6" s="67">
        <v>422.8</v>
      </c>
      <c r="AB6" s="67">
        <v>14.8</v>
      </c>
      <c r="AC6" s="67">
        <v>4</v>
      </c>
      <c r="AE6" s="29"/>
      <c r="AF6" s="68">
        <v>405.7</v>
      </c>
      <c r="AG6" s="68">
        <v>17</v>
      </c>
      <c r="AH6" s="68">
        <v>4</v>
      </c>
      <c r="AJ6" s="29"/>
      <c r="AK6" s="69">
        <v>395.6</v>
      </c>
      <c r="AL6" s="69">
        <v>12</v>
      </c>
      <c r="AM6" s="69">
        <v>4</v>
      </c>
      <c r="AN6" s="29"/>
    </row>
    <row r="7" spans="1:40" x14ac:dyDescent="0.35">
      <c r="A7" s="14" t="s">
        <v>10</v>
      </c>
      <c r="B7" s="337">
        <v>0.54</v>
      </c>
      <c r="C7" s="62">
        <v>430.6</v>
      </c>
      <c r="D7" s="62">
        <v>14.1</v>
      </c>
      <c r="E7" s="62">
        <v>6</v>
      </c>
      <c r="F7" s="28"/>
      <c r="G7" s="63">
        <v>420.9</v>
      </c>
      <c r="H7" s="63">
        <v>19.8</v>
      </c>
      <c r="I7" s="63">
        <v>2</v>
      </c>
      <c r="J7" s="22"/>
      <c r="K7" s="22"/>
      <c r="L7" s="64">
        <v>420</v>
      </c>
      <c r="M7" s="64">
        <v>22.4</v>
      </c>
      <c r="N7" s="64">
        <v>3</v>
      </c>
      <c r="O7" s="22"/>
      <c r="P7" s="22"/>
      <c r="Q7" s="65">
        <v>427.6</v>
      </c>
      <c r="R7" s="65">
        <v>20.8</v>
      </c>
      <c r="S7" s="65">
        <v>3</v>
      </c>
      <c r="T7" s="22"/>
      <c r="U7" s="22"/>
      <c r="V7" s="66">
        <v>435</v>
      </c>
      <c r="W7" s="66">
        <v>26.3</v>
      </c>
      <c r="X7" s="66">
        <v>4</v>
      </c>
      <c r="Y7" s="22"/>
      <c r="Z7" s="22"/>
      <c r="AA7" s="67">
        <v>437.6</v>
      </c>
      <c r="AB7" s="67">
        <v>14.4</v>
      </c>
      <c r="AC7" s="67">
        <v>4</v>
      </c>
      <c r="AE7" s="29"/>
      <c r="AF7" s="68">
        <v>416.2</v>
      </c>
      <c r="AG7" s="68">
        <v>21.5</v>
      </c>
      <c r="AH7" s="68">
        <v>4</v>
      </c>
      <c r="AJ7" s="29"/>
      <c r="AK7" s="128">
        <v>381.3</v>
      </c>
      <c r="AL7" s="128">
        <v>16.600000000000001</v>
      </c>
      <c r="AM7" s="128">
        <v>4</v>
      </c>
      <c r="AN7" s="128" t="s">
        <v>66</v>
      </c>
    </row>
    <row r="8" spans="1:40" x14ac:dyDescent="0.35">
      <c r="A8" s="14" t="s">
        <v>11</v>
      </c>
      <c r="B8" s="337">
        <v>0.63</v>
      </c>
      <c r="C8" s="62">
        <v>448.9</v>
      </c>
      <c r="D8" s="62">
        <v>12.9</v>
      </c>
      <c r="E8" s="62">
        <v>6</v>
      </c>
      <c r="F8" s="28"/>
      <c r="G8" s="63">
        <v>435.1</v>
      </c>
      <c r="H8" s="63">
        <v>22</v>
      </c>
      <c r="I8" s="63">
        <v>2</v>
      </c>
      <c r="J8" s="22"/>
      <c r="K8" s="22"/>
      <c r="L8" s="64">
        <v>438.4</v>
      </c>
      <c r="M8" s="64">
        <v>26</v>
      </c>
      <c r="N8" s="64">
        <v>3</v>
      </c>
      <c r="O8" s="22"/>
      <c r="P8" s="22"/>
      <c r="Q8" s="65">
        <v>447.9</v>
      </c>
      <c r="R8" s="65">
        <v>25.9</v>
      </c>
      <c r="S8" s="65">
        <v>3</v>
      </c>
      <c r="T8" s="22"/>
      <c r="U8" s="22"/>
      <c r="V8" s="66">
        <v>457.3</v>
      </c>
      <c r="W8" s="66">
        <v>27.1</v>
      </c>
      <c r="X8" s="66">
        <v>4</v>
      </c>
      <c r="Y8" s="22"/>
      <c r="Z8" s="22"/>
      <c r="AA8" s="67">
        <v>458.1</v>
      </c>
      <c r="AB8" s="67">
        <v>13.7</v>
      </c>
      <c r="AC8" s="67">
        <v>4</v>
      </c>
      <c r="AE8" s="29"/>
      <c r="AF8" s="68">
        <v>407.6</v>
      </c>
      <c r="AG8" s="68">
        <v>22.3</v>
      </c>
      <c r="AH8" s="68">
        <v>4</v>
      </c>
      <c r="AJ8" s="29"/>
      <c r="AK8" s="34" t="s">
        <v>39</v>
      </c>
      <c r="AL8" s="34" t="s">
        <v>39</v>
      </c>
      <c r="AM8" s="28" t="s">
        <v>39</v>
      </c>
      <c r="AN8" s="29"/>
    </row>
    <row r="9" spans="1:40" x14ac:dyDescent="0.35">
      <c r="A9" s="14" t="s">
        <v>12</v>
      </c>
      <c r="B9" s="337">
        <v>0.14000000000000001</v>
      </c>
      <c r="C9" s="62">
        <v>474.2</v>
      </c>
      <c r="D9" s="62">
        <v>13.9</v>
      </c>
      <c r="E9" s="62">
        <v>6</v>
      </c>
      <c r="F9" s="28"/>
      <c r="G9" s="63">
        <v>453.3</v>
      </c>
      <c r="H9" s="63">
        <v>22.2</v>
      </c>
      <c r="I9" s="63">
        <v>2</v>
      </c>
      <c r="J9" s="22"/>
      <c r="K9" s="22"/>
      <c r="L9" s="64">
        <v>453.9</v>
      </c>
      <c r="M9" s="64">
        <v>23.9</v>
      </c>
      <c r="N9" s="64">
        <v>3</v>
      </c>
      <c r="O9" s="22"/>
      <c r="P9" s="22"/>
      <c r="Q9" s="65">
        <v>474.1</v>
      </c>
      <c r="R9" s="65">
        <v>30.8</v>
      </c>
      <c r="S9" s="65">
        <v>3</v>
      </c>
      <c r="T9" s="22"/>
      <c r="U9" s="22"/>
      <c r="V9" s="66">
        <v>475.9</v>
      </c>
      <c r="W9" s="66">
        <v>28.7</v>
      </c>
      <c r="X9" s="66">
        <v>4</v>
      </c>
      <c r="Y9" s="22"/>
      <c r="Z9" s="22"/>
      <c r="AA9" s="67">
        <v>473.4</v>
      </c>
      <c r="AB9" s="67">
        <v>13.2</v>
      </c>
      <c r="AC9" s="67">
        <v>4</v>
      </c>
      <c r="AE9" s="29"/>
      <c r="AF9" s="128">
        <v>394.3</v>
      </c>
      <c r="AG9" s="128">
        <v>24.6</v>
      </c>
      <c r="AH9" s="128">
        <v>4</v>
      </c>
      <c r="AI9" s="128" t="s">
        <v>68</v>
      </c>
      <c r="AJ9" s="29"/>
      <c r="AK9" s="34" t="s">
        <v>39</v>
      </c>
      <c r="AL9" s="34" t="s">
        <v>39</v>
      </c>
      <c r="AM9" s="28" t="s">
        <v>39</v>
      </c>
      <c r="AN9" s="29"/>
    </row>
    <row r="10" spans="1:40" s="17" customFormat="1" x14ac:dyDescent="0.35">
      <c r="A10" s="14"/>
      <c r="B10" s="337"/>
      <c r="C10" s="34"/>
      <c r="D10" s="34"/>
      <c r="E10" s="28"/>
      <c r="F10" s="28"/>
      <c r="G10" s="34"/>
      <c r="H10" s="34"/>
      <c r="I10" s="28"/>
      <c r="J10" s="22"/>
      <c r="K10" s="22"/>
      <c r="L10" s="34"/>
      <c r="M10" s="34"/>
      <c r="N10" s="28"/>
      <c r="O10" s="22"/>
      <c r="P10" s="22"/>
      <c r="Q10" s="34"/>
      <c r="R10" s="34"/>
      <c r="S10" s="28"/>
      <c r="T10" s="22"/>
      <c r="U10" s="22"/>
      <c r="V10" s="34"/>
      <c r="W10" s="34"/>
      <c r="X10" s="28"/>
      <c r="Y10" s="22"/>
      <c r="Z10" s="22"/>
      <c r="AA10" s="28"/>
      <c r="AB10" s="28"/>
      <c r="AC10" s="28"/>
      <c r="AD10" s="28"/>
      <c r="AE10" s="29"/>
      <c r="AF10" s="28"/>
      <c r="AG10" s="28"/>
      <c r="AH10" s="28"/>
      <c r="AI10" s="28"/>
      <c r="AJ10" s="29"/>
      <c r="AK10" s="28"/>
      <c r="AL10" s="28"/>
      <c r="AM10" s="28"/>
      <c r="AN10" s="29"/>
    </row>
    <row r="11" spans="1:40" s="17" customFormat="1" x14ac:dyDescent="0.35">
      <c r="A11" s="14" t="s">
        <v>60</v>
      </c>
      <c r="B11" s="337" t="s">
        <v>82</v>
      </c>
      <c r="C11" s="71">
        <v>18.8</v>
      </c>
      <c r="D11" s="71">
        <v>1.7</v>
      </c>
      <c r="E11" s="71">
        <v>6</v>
      </c>
      <c r="F11" s="28"/>
      <c r="G11" s="72">
        <v>16.600000000000001</v>
      </c>
      <c r="H11" s="72">
        <v>1.4</v>
      </c>
      <c r="I11" s="72">
        <v>2</v>
      </c>
      <c r="J11" s="22"/>
      <c r="K11" s="22"/>
      <c r="L11" s="73">
        <v>22.3</v>
      </c>
      <c r="M11" s="73">
        <v>3.6</v>
      </c>
      <c r="N11" s="73">
        <v>3</v>
      </c>
      <c r="O11" s="22"/>
      <c r="P11" s="22"/>
      <c r="Q11" s="74">
        <v>19.5</v>
      </c>
      <c r="R11" s="74">
        <v>4.5</v>
      </c>
      <c r="S11" s="74">
        <v>3</v>
      </c>
      <c r="T11" s="22"/>
      <c r="U11" s="22"/>
      <c r="V11" s="75">
        <v>21.7</v>
      </c>
      <c r="W11" s="75">
        <v>3</v>
      </c>
      <c r="X11" s="75">
        <v>4</v>
      </c>
      <c r="Y11" s="22"/>
      <c r="Z11" s="22"/>
      <c r="AA11" s="76">
        <v>22.8</v>
      </c>
      <c r="AB11" s="76">
        <v>1.3</v>
      </c>
      <c r="AC11" s="76">
        <v>4</v>
      </c>
      <c r="AD11" s="29"/>
      <c r="AE11" s="22"/>
      <c r="AF11" s="128">
        <v>6.9</v>
      </c>
      <c r="AG11" s="128">
        <v>4.9000000000000004</v>
      </c>
      <c r="AH11" s="128">
        <v>4</v>
      </c>
      <c r="AI11" s="128" t="s">
        <v>68</v>
      </c>
      <c r="AJ11" s="22"/>
      <c r="AK11" s="128">
        <v>-13.6</v>
      </c>
      <c r="AL11" s="128">
        <v>3.8</v>
      </c>
      <c r="AM11" s="128">
        <v>4</v>
      </c>
      <c r="AN11" s="129" t="s">
        <v>67</v>
      </c>
    </row>
    <row r="12" spans="1:40" s="17" customFormat="1" x14ac:dyDescent="0.35">
      <c r="A12" s="14" t="s">
        <v>61</v>
      </c>
      <c r="B12" s="337" t="s">
        <v>82</v>
      </c>
      <c r="C12" s="71">
        <v>37.299999999999997</v>
      </c>
      <c r="D12" s="71">
        <v>2.5</v>
      </c>
      <c r="E12" s="71">
        <v>6</v>
      </c>
      <c r="F12" s="28"/>
      <c r="G12" s="72">
        <v>31.4</v>
      </c>
      <c r="H12" s="72">
        <v>0.3</v>
      </c>
      <c r="I12" s="72">
        <v>2</v>
      </c>
      <c r="J12" s="22"/>
      <c r="K12" s="22"/>
      <c r="L12" s="73">
        <v>43</v>
      </c>
      <c r="M12" s="73">
        <v>3.8</v>
      </c>
      <c r="N12" s="73">
        <v>3</v>
      </c>
      <c r="O12" s="22"/>
      <c r="P12" s="22"/>
      <c r="Q12" s="74">
        <v>36</v>
      </c>
      <c r="R12" s="74">
        <v>1</v>
      </c>
      <c r="S12" s="74">
        <v>3</v>
      </c>
      <c r="T12" s="22"/>
      <c r="U12" s="22"/>
      <c r="V12" s="75">
        <v>39.9</v>
      </c>
      <c r="W12" s="75">
        <v>4.4000000000000004</v>
      </c>
      <c r="X12" s="75">
        <v>4</v>
      </c>
      <c r="Y12" s="22"/>
      <c r="Z12" s="22"/>
      <c r="AA12" s="76">
        <v>37.6</v>
      </c>
      <c r="AB12" s="76">
        <v>1</v>
      </c>
      <c r="AC12" s="76">
        <v>4</v>
      </c>
      <c r="AD12" s="29"/>
      <c r="AE12" s="22"/>
      <c r="AF12" s="128">
        <v>17.3</v>
      </c>
      <c r="AG12" s="128">
        <v>8.4</v>
      </c>
      <c r="AH12" s="128">
        <v>4</v>
      </c>
      <c r="AI12" s="128" t="s">
        <v>68</v>
      </c>
      <c r="AJ12" s="22"/>
      <c r="AK12" s="128">
        <v>-27.9</v>
      </c>
      <c r="AL12" s="128">
        <v>4.3</v>
      </c>
      <c r="AM12" s="128">
        <v>4</v>
      </c>
      <c r="AN12" s="129" t="s">
        <v>67</v>
      </c>
    </row>
    <row r="13" spans="1:40" s="17" customFormat="1" x14ac:dyDescent="0.35">
      <c r="A13" s="14" t="s">
        <v>62</v>
      </c>
      <c r="B13" s="337" t="s">
        <v>82</v>
      </c>
      <c r="C13" s="71">
        <v>55.7</v>
      </c>
      <c r="D13" s="71">
        <v>2</v>
      </c>
      <c r="E13" s="71">
        <v>6</v>
      </c>
      <c r="F13" s="28"/>
      <c r="G13" s="72">
        <v>45.6</v>
      </c>
      <c r="H13" s="72">
        <v>2.5</v>
      </c>
      <c r="I13" s="72">
        <v>2</v>
      </c>
      <c r="J13" s="22"/>
      <c r="K13" s="22"/>
      <c r="L13" s="73">
        <v>61.4</v>
      </c>
      <c r="M13" s="73">
        <v>7.5</v>
      </c>
      <c r="N13" s="73">
        <v>3</v>
      </c>
      <c r="O13" s="22"/>
      <c r="P13" s="22"/>
      <c r="Q13" s="74">
        <v>56.3</v>
      </c>
      <c r="R13" s="74">
        <v>4.4000000000000004</v>
      </c>
      <c r="S13" s="74">
        <v>3</v>
      </c>
      <c r="T13" s="22"/>
      <c r="U13" s="22"/>
      <c r="V13" s="75">
        <v>62.2</v>
      </c>
      <c r="W13" s="75">
        <v>5.3</v>
      </c>
      <c r="X13" s="75">
        <v>4</v>
      </c>
      <c r="Y13" s="22"/>
      <c r="Z13" s="22"/>
      <c r="AA13" s="76">
        <v>58.1</v>
      </c>
      <c r="AB13" s="76">
        <v>1</v>
      </c>
      <c r="AC13" s="76">
        <v>4</v>
      </c>
      <c r="AD13" s="29"/>
      <c r="AE13" s="22"/>
      <c r="AF13" s="128">
        <v>8.6999999999999993</v>
      </c>
      <c r="AG13" s="128">
        <v>10.1</v>
      </c>
      <c r="AH13" s="128">
        <v>4</v>
      </c>
      <c r="AI13" s="128" t="s">
        <v>67</v>
      </c>
      <c r="AJ13" s="22"/>
      <c r="AK13" s="34" t="s">
        <v>39</v>
      </c>
      <c r="AL13" s="34" t="s">
        <v>39</v>
      </c>
      <c r="AM13" s="28" t="s">
        <v>39</v>
      </c>
      <c r="AN13" s="22"/>
    </row>
    <row r="14" spans="1:40" s="17" customFormat="1" x14ac:dyDescent="0.35">
      <c r="A14" s="14" t="s">
        <v>63</v>
      </c>
      <c r="B14" s="337" t="s">
        <v>82</v>
      </c>
      <c r="C14" s="71">
        <v>80.900000000000006</v>
      </c>
      <c r="D14" s="71">
        <v>3.1</v>
      </c>
      <c r="E14" s="71">
        <v>6</v>
      </c>
      <c r="F14" s="28"/>
      <c r="G14" s="72">
        <v>63.8</v>
      </c>
      <c r="H14" s="72">
        <v>2.7</v>
      </c>
      <c r="I14" s="72">
        <v>2</v>
      </c>
      <c r="J14" s="22"/>
      <c r="K14" s="22"/>
      <c r="L14" s="73">
        <v>76.900000000000006</v>
      </c>
      <c r="M14" s="73">
        <v>9</v>
      </c>
      <c r="N14" s="73">
        <v>3</v>
      </c>
      <c r="O14" s="22"/>
      <c r="P14" s="22"/>
      <c r="Q14" s="74">
        <v>82.5</v>
      </c>
      <c r="R14" s="74">
        <v>9.9</v>
      </c>
      <c r="S14" s="74">
        <v>3</v>
      </c>
      <c r="T14" s="22"/>
      <c r="U14" s="22"/>
      <c r="V14" s="75">
        <v>80.8</v>
      </c>
      <c r="W14" s="75">
        <v>6.7</v>
      </c>
      <c r="X14" s="75">
        <v>4</v>
      </c>
      <c r="Y14" s="22"/>
      <c r="Z14" s="22"/>
      <c r="AA14" s="76">
        <v>73.400000000000006</v>
      </c>
      <c r="AB14" s="76">
        <v>2.2000000000000002</v>
      </c>
      <c r="AC14" s="76">
        <v>4</v>
      </c>
      <c r="AD14" s="29"/>
      <c r="AE14" s="22"/>
      <c r="AF14" s="128">
        <v>-4.5999999999999996</v>
      </c>
      <c r="AG14" s="128">
        <v>14.1</v>
      </c>
      <c r="AH14" s="128">
        <v>4</v>
      </c>
      <c r="AI14" s="128" t="s">
        <v>67</v>
      </c>
      <c r="AJ14" s="22"/>
      <c r="AK14" s="34" t="s">
        <v>39</v>
      </c>
      <c r="AL14" s="34" t="s">
        <v>39</v>
      </c>
      <c r="AM14" s="28" t="s">
        <v>39</v>
      </c>
      <c r="AN14" s="22"/>
    </row>
    <row r="15" spans="1:40" s="24" customFormat="1" x14ac:dyDescent="0.35">
      <c r="A15" s="14"/>
      <c r="B15" s="337"/>
      <c r="C15" s="54"/>
      <c r="D15" s="54"/>
      <c r="E15" s="28"/>
      <c r="F15" s="28"/>
      <c r="G15" s="54"/>
      <c r="H15" s="54"/>
      <c r="I15" s="28"/>
      <c r="J15" s="22"/>
      <c r="K15" s="22"/>
      <c r="L15" s="54"/>
      <c r="M15" s="54"/>
      <c r="N15" s="28"/>
      <c r="O15" s="22"/>
      <c r="P15" s="22"/>
      <c r="Q15" s="54"/>
      <c r="R15" s="54"/>
      <c r="S15" s="28"/>
      <c r="T15" s="22"/>
      <c r="U15" s="22"/>
      <c r="V15" s="54"/>
      <c r="W15" s="54"/>
      <c r="X15" s="28"/>
      <c r="Y15" s="22"/>
      <c r="Z15" s="22"/>
      <c r="AA15" s="28"/>
      <c r="AB15" s="28"/>
      <c r="AC15" s="28"/>
      <c r="AD15" s="28"/>
      <c r="AE15" s="29"/>
      <c r="AF15" s="28"/>
      <c r="AG15" s="28"/>
      <c r="AH15" s="28"/>
      <c r="AI15" s="28"/>
      <c r="AJ15" s="29"/>
      <c r="AK15" s="28"/>
      <c r="AL15" s="28"/>
      <c r="AM15" s="28"/>
      <c r="AN15" s="29"/>
    </row>
    <row r="16" spans="1:40" x14ac:dyDescent="0.35">
      <c r="A16" s="14" t="s">
        <v>13</v>
      </c>
      <c r="B16" s="337">
        <v>0.98</v>
      </c>
      <c r="C16" s="77">
        <v>14.3</v>
      </c>
      <c r="D16" s="77">
        <v>0.5</v>
      </c>
      <c r="E16" s="77">
        <v>6</v>
      </c>
      <c r="F16" s="28"/>
      <c r="G16" s="79">
        <v>13</v>
      </c>
      <c r="H16" s="79">
        <v>0</v>
      </c>
      <c r="I16" s="79">
        <v>2</v>
      </c>
      <c r="J16" s="22"/>
      <c r="K16" s="22"/>
      <c r="L16" s="81">
        <v>13.3</v>
      </c>
      <c r="M16" s="81">
        <v>1.8</v>
      </c>
      <c r="N16" s="81">
        <v>3</v>
      </c>
      <c r="O16" s="22"/>
      <c r="P16" s="22"/>
      <c r="Q16" s="83">
        <v>13.3</v>
      </c>
      <c r="R16" s="83">
        <v>1.5</v>
      </c>
      <c r="S16" s="83">
        <v>3</v>
      </c>
      <c r="T16" s="22"/>
      <c r="U16" s="22"/>
      <c r="V16" s="85">
        <v>14.3</v>
      </c>
      <c r="W16" s="85">
        <v>0.5</v>
      </c>
      <c r="X16" s="85">
        <v>4</v>
      </c>
      <c r="Y16" s="22"/>
      <c r="Z16" s="22"/>
      <c r="AA16" s="87">
        <v>14</v>
      </c>
      <c r="AB16" s="87">
        <v>1.4</v>
      </c>
      <c r="AC16" s="87">
        <v>4</v>
      </c>
      <c r="AD16" s="29"/>
      <c r="AE16" s="29"/>
      <c r="AF16" s="23">
        <v>13.8</v>
      </c>
      <c r="AG16" s="23">
        <v>0.5</v>
      </c>
      <c r="AH16" s="23">
        <v>4</v>
      </c>
      <c r="AI16" s="29"/>
      <c r="AJ16" s="29"/>
      <c r="AK16" s="90">
        <v>14.3</v>
      </c>
      <c r="AL16" s="90">
        <v>1.5</v>
      </c>
      <c r="AM16" s="90">
        <v>4</v>
      </c>
      <c r="AN16" s="29"/>
    </row>
    <row r="17" spans="1:40" s="333" customFormat="1" x14ac:dyDescent="0.35">
      <c r="A17" s="14" t="s">
        <v>86</v>
      </c>
      <c r="B17" s="337">
        <v>0.99</v>
      </c>
      <c r="C17" s="333">
        <v>14.3</v>
      </c>
      <c r="D17" s="333">
        <v>0.5</v>
      </c>
      <c r="E17" s="333">
        <v>6</v>
      </c>
      <c r="F17" s="28"/>
      <c r="G17" s="333">
        <v>13</v>
      </c>
      <c r="H17" s="333">
        <v>0</v>
      </c>
      <c r="I17" s="333">
        <v>2</v>
      </c>
      <c r="J17" s="22"/>
      <c r="K17" s="22"/>
      <c r="L17" s="333">
        <v>13.3</v>
      </c>
      <c r="M17" s="333">
        <v>1.8</v>
      </c>
      <c r="N17" s="333">
        <v>3</v>
      </c>
      <c r="O17" s="22"/>
      <c r="P17" s="22"/>
      <c r="Q17" s="333">
        <v>13.3</v>
      </c>
      <c r="R17" s="333">
        <v>1.5</v>
      </c>
      <c r="S17" s="333">
        <v>3</v>
      </c>
      <c r="T17" s="22"/>
      <c r="U17" s="22"/>
      <c r="V17" s="333">
        <v>14.3</v>
      </c>
      <c r="W17" s="333">
        <v>0.5</v>
      </c>
      <c r="X17" s="333">
        <v>4</v>
      </c>
      <c r="Y17" s="22"/>
      <c r="Z17" s="22"/>
      <c r="AA17" s="333">
        <v>14</v>
      </c>
      <c r="AB17" s="333">
        <v>1.4</v>
      </c>
      <c r="AC17" s="333">
        <v>4</v>
      </c>
      <c r="AD17" s="29"/>
      <c r="AE17" s="29"/>
      <c r="AF17" s="23">
        <v>13.8</v>
      </c>
      <c r="AG17" s="23">
        <v>0.5</v>
      </c>
      <c r="AH17" s="23">
        <v>4</v>
      </c>
      <c r="AI17" s="29"/>
      <c r="AJ17" s="29"/>
      <c r="AK17" s="333">
        <v>14</v>
      </c>
      <c r="AL17" s="333">
        <v>1.6</v>
      </c>
      <c r="AM17" s="333">
        <v>4</v>
      </c>
      <c r="AN17" s="29"/>
    </row>
    <row r="18" spans="1:40" s="51" customFormat="1" x14ac:dyDescent="0.35">
      <c r="A18" s="14" t="s">
        <v>41</v>
      </c>
      <c r="B18" s="337" t="s">
        <v>82</v>
      </c>
      <c r="C18" s="78">
        <v>14.3</v>
      </c>
      <c r="D18" s="78">
        <v>0.5</v>
      </c>
      <c r="E18" s="78">
        <v>6</v>
      </c>
      <c r="F18" s="28"/>
      <c r="G18" s="80">
        <v>13</v>
      </c>
      <c r="H18" s="80">
        <v>0</v>
      </c>
      <c r="I18" s="80">
        <v>2</v>
      </c>
      <c r="J18" s="22"/>
      <c r="K18" s="22"/>
      <c r="L18" s="82">
        <v>13.3</v>
      </c>
      <c r="M18" s="82">
        <v>1.8</v>
      </c>
      <c r="N18" s="82">
        <v>3</v>
      </c>
      <c r="O18" s="22"/>
      <c r="P18" s="22"/>
      <c r="Q18" s="84">
        <v>13.3</v>
      </c>
      <c r="R18" s="84">
        <v>1.5</v>
      </c>
      <c r="S18" s="84">
        <v>3</v>
      </c>
      <c r="T18" s="22"/>
      <c r="U18" s="22"/>
      <c r="V18" s="86">
        <v>14.3</v>
      </c>
      <c r="W18" s="86">
        <v>0.5</v>
      </c>
      <c r="X18" s="86">
        <v>4</v>
      </c>
      <c r="Y18" s="22"/>
      <c r="Z18" s="22"/>
      <c r="AA18" s="88">
        <v>14</v>
      </c>
      <c r="AB18" s="88">
        <v>1.4</v>
      </c>
      <c r="AC18" s="88">
        <v>4</v>
      </c>
      <c r="AD18" s="29"/>
      <c r="AE18" s="29"/>
      <c r="AF18" s="23">
        <v>12.5</v>
      </c>
      <c r="AG18" s="23">
        <v>1.6</v>
      </c>
      <c r="AH18" s="23">
        <v>4</v>
      </c>
      <c r="AI18" s="29"/>
      <c r="AJ18" s="29"/>
      <c r="AK18" s="128">
        <v>0</v>
      </c>
      <c r="AL18" s="128">
        <v>0</v>
      </c>
      <c r="AM18" s="128">
        <v>4</v>
      </c>
      <c r="AN18" s="128" t="s">
        <v>67</v>
      </c>
    </row>
    <row r="19" spans="1:40" s="51" customFormat="1" x14ac:dyDescent="0.35">
      <c r="A19" s="14" t="s">
        <v>40</v>
      </c>
      <c r="B19" s="337">
        <v>0.52</v>
      </c>
      <c r="C19" s="78">
        <v>0</v>
      </c>
      <c r="D19" s="78">
        <v>0</v>
      </c>
      <c r="E19" s="78">
        <v>6</v>
      </c>
      <c r="F19" s="28"/>
      <c r="G19" s="80">
        <v>0</v>
      </c>
      <c r="H19" s="80">
        <v>0</v>
      </c>
      <c r="I19" s="80">
        <v>2</v>
      </c>
      <c r="J19" s="22"/>
      <c r="K19" s="22"/>
      <c r="L19" s="82">
        <v>0</v>
      </c>
      <c r="M19" s="82">
        <v>0</v>
      </c>
      <c r="N19" s="82">
        <v>3</v>
      </c>
      <c r="O19" s="22"/>
      <c r="P19" s="22"/>
      <c r="Q19" s="84">
        <v>0</v>
      </c>
      <c r="R19" s="84">
        <v>0</v>
      </c>
      <c r="S19" s="84">
        <v>3</v>
      </c>
      <c r="T19" s="22"/>
      <c r="U19" s="22"/>
      <c r="V19" s="86">
        <v>0</v>
      </c>
      <c r="W19" s="86">
        <v>0</v>
      </c>
      <c r="X19" s="86">
        <v>4</v>
      </c>
      <c r="Y19" s="22"/>
      <c r="Z19" s="22"/>
      <c r="AA19" s="88">
        <v>0</v>
      </c>
      <c r="AB19" s="88">
        <v>0</v>
      </c>
      <c r="AC19" s="88">
        <v>4</v>
      </c>
      <c r="AD19" s="29"/>
      <c r="AE19" s="29"/>
      <c r="AF19" s="89">
        <v>0</v>
      </c>
      <c r="AG19" s="89">
        <v>0</v>
      </c>
      <c r="AH19" s="89">
        <v>4</v>
      </c>
      <c r="AI19" s="29"/>
      <c r="AJ19" s="29"/>
      <c r="AK19" s="128">
        <v>0.3</v>
      </c>
      <c r="AL19" s="128">
        <v>0.3</v>
      </c>
      <c r="AM19" s="128">
        <v>4</v>
      </c>
      <c r="AN19" s="128" t="s">
        <v>66</v>
      </c>
    </row>
    <row r="20" spans="1:40" s="51" customFormat="1" x14ac:dyDescent="0.35">
      <c r="A20" s="14"/>
      <c r="B20" s="337"/>
      <c r="C20" s="49"/>
      <c r="D20" s="49"/>
      <c r="E20" s="29"/>
      <c r="F20" s="28"/>
      <c r="G20" s="49"/>
      <c r="H20" s="49"/>
      <c r="I20" s="29"/>
      <c r="J20" s="22"/>
      <c r="K20" s="22"/>
      <c r="L20" s="49"/>
      <c r="M20" s="49"/>
      <c r="N20" s="29"/>
      <c r="O20" s="22"/>
      <c r="P20" s="22"/>
      <c r="Q20" s="49"/>
      <c r="R20" s="49"/>
      <c r="S20" s="29"/>
      <c r="T20" s="22"/>
      <c r="U20" s="22"/>
      <c r="V20" s="49"/>
      <c r="W20" s="49"/>
      <c r="X20" s="29"/>
      <c r="Y20" s="22"/>
      <c r="Z20" s="22"/>
      <c r="AA20" s="49"/>
      <c r="AB20" s="49"/>
      <c r="AC20" s="29"/>
      <c r="AD20" s="29"/>
      <c r="AE20" s="29"/>
      <c r="AF20" s="49"/>
      <c r="AG20" s="49"/>
      <c r="AH20" s="29"/>
      <c r="AI20" s="29"/>
      <c r="AJ20" s="29"/>
      <c r="AK20" s="49"/>
      <c r="AL20" s="49"/>
      <c r="AM20" s="29"/>
      <c r="AN20" s="29"/>
    </row>
    <row r="21" spans="1:40" x14ac:dyDescent="0.35">
      <c r="A21" s="14" t="s">
        <v>14</v>
      </c>
      <c r="B21" s="337">
        <v>6.9999999999999999E-4</v>
      </c>
      <c r="C21" s="92">
        <v>15.3</v>
      </c>
      <c r="D21" s="92">
        <v>0.5</v>
      </c>
      <c r="E21" s="92">
        <v>6</v>
      </c>
      <c r="F21" s="28"/>
      <c r="G21" s="93">
        <v>14.6</v>
      </c>
      <c r="H21" s="93">
        <v>0.4</v>
      </c>
      <c r="I21" s="93">
        <v>2</v>
      </c>
      <c r="J21" s="22"/>
      <c r="K21" s="22"/>
      <c r="L21" s="96">
        <v>14.7</v>
      </c>
      <c r="M21" s="96">
        <v>0.6</v>
      </c>
      <c r="N21" s="96">
        <v>3</v>
      </c>
      <c r="O21" s="22"/>
      <c r="P21" s="22"/>
      <c r="Q21" s="98">
        <v>16.5</v>
      </c>
      <c r="R21" s="98">
        <v>1.1000000000000001</v>
      </c>
      <c r="S21" s="98">
        <v>3</v>
      </c>
      <c r="T21" s="22"/>
      <c r="U21" s="22"/>
      <c r="V21" s="128">
        <v>17.399999999999999</v>
      </c>
      <c r="W21" s="128">
        <v>0.7</v>
      </c>
      <c r="X21" s="128">
        <v>4</v>
      </c>
      <c r="Y21" s="129" t="s">
        <v>66</v>
      </c>
      <c r="Z21" s="22"/>
      <c r="AA21" s="128">
        <v>19.600000000000001</v>
      </c>
      <c r="AB21" s="128">
        <v>0.8</v>
      </c>
      <c r="AC21" s="128">
        <v>4</v>
      </c>
      <c r="AD21" s="128" t="s">
        <v>69</v>
      </c>
      <c r="AE21" s="29"/>
      <c r="AF21" s="102">
        <v>15</v>
      </c>
      <c r="AG21" s="102">
        <v>0.9</v>
      </c>
      <c r="AH21" s="102">
        <v>4</v>
      </c>
      <c r="AI21" s="29"/>
      <c r="AJ21" s="29"/>
      <c r="AK21" s="104">
        <v>14.3</v>
      </c>
      <c r="AL21" s="104">
        <v>0.8</v>
      </c>
      <c r="AM21" s="104">
        <v>4</v>
      </c>
      <c r="AN21" s="29"/>
    </row>
    <row r="22" spans="1:40" ht="16.5" x14ac:dyDescent="0.35">
      <c r="A22" s="29" t="s">
        <v>34</v>
      </c>
      <c r="B22" s="337" t="s">
        <v>82</v>
      </c>
      <c r="C22" s="116">
        <v>14.9</v>
      </c>
      <c r="D22" s="116">
        <v>0.3</v>
      </c>
      <c r="E22" s="126">
        <v>6</v>
      </c>
      <c r="F22" s="28"/>
      <c r="G22" s="117">
        <v>14.7</v>
      </c>
      <c r="H22" s="117">
        <v>0.6</v>
      </c>
      <c r="I22" s="126">
        <v>2</v>
      </c>
      <c r="J22" s="22"/>
      <c r="K22" s="22"/>
      <c r="L22" s="118">
        <v>14.8</v>
      </c>
      <c r="M22" s="118">
        <v>0.5</v>
      </c>
      <c r="N22" s="126">
        <v>3</v>
      </c>
      <c r="O22" s="29"/>
      <c r="P22" s="22"/>
      <c r="Q22" s="119">
        <v>16</v>
      </c>
      <c r="R22" s="119">
        <v>0.5</v>
      </c>
      <c r="S22" s="126">
        <v>3</v>
      </c>
      <c r="T22" s="29"/>
      <c r="U22" s="22"/>
      <c r="V22" s="128">
        <v>16.899999999999999</v>
      </c>
      <c r="W22" s="128">
        <v>0.4</v>
      </c>
      <c r="X22" s="128">
        <v>4</v>
      </c>
      <c r="Y22" s="128" t="s">
        <v>68</v>
      </c>
      <c r="Z22" s="22"/>
      <c r="AA22" s="128">
        <v>19.2</v>
      </c>
      <c r="AB22" s="128">
        <v>0.4</v>
      </c>
      <c r="AC22" s="128">
        <v>4</v>
      </c>
      <c r="AD22" s="128" t="s">
        <v>67</v>
      </c>
      <c r="AE22" s="29"/>
      <c r="AF22" s="128">
        <v>16.8</v>
      </c>
      <c r="AG22" s="128">
        <v>0.5</v>
      </c>
      <c r="AH22" s="128">
        <v>4</v>
      </c>
      <c r="AI22" s="128" t="s">
        <v>68</v>
      </c>
      <c r="AJ22" s="29"/>
      <c r="AK22" s="34" t="s">
        <v>39</v>
      </c>
      <c r="AL22" s="34" t="s">
        <v>39</v>
      </c>
      <c r="AM22" s="28" t="s">
        <v>39</v>
      </c>
      <c r="AN22" s="29"/>
    </row>
    <row r="23" spans="1:40" s="31" customFormat="1" x14ac:dyDescent="0.35">
      <c r="A23" s="29" t="s">
        <v>37</v>
      </c>
      <c r="B23" s="337" t="s">
        <v>82</v>
      </c>
      <c r="C23" s="106">
        <v>32.4</v>
      </c>
      <c r="D23" s="106">
        <v>0.6</v>
      </c>
      <c r="E23" s="106">
        <v>6</v>
      </c>
      <c r="F23" s="28"/>
      <c r="G23" s="108">
        <v>32.299999999999997</v>
      </c>
      <c r="H23" s="108">
        <v>2.4</v>
      </c>
      <c r="I23" s="108">
        <v>2</v>
      </c>
      <c r="J23" s="22"/>
      <c r="K23" s="22"/>
      <c r="L23" s="110">
        <v>32.4</v>
      </c>
      <c r="M23" s="110">
        <v>1</v>
      </c>
      <c r="N23" s="110">
        <v>3</v>
      </c>
      <c r="O23" s="29"/>
      <c r="P23" s="22"/>
      <c r="Q23" s="112">
        <v>34.700000000000003</v>
      </c>
      <c r="R23" s="112">
        <v>0.2</v>
      </c>
      <c r="S23" s="112">
        <v>3</v>
      </c>
      <c r="T23" s="29"/>
      <c r="U23" s="22"/>
      <c r="V23" s="128">
        <v>36.799999999999997</v>
      </c>
      <c r="W23" s="128">
        <v>1.2</v>
      </c>
      <c r="X23" s="128">
        <v>4</v>
      </c>
      <c r="Y23" s="128" t="s">
        <v>69</v>
      </c>
      <c r="Z23" s="22"/>
      <c r="AA23" s="128">
        <v>41.4</v>
      </c>
      <c r="AB23" s="128">
        <v>0.7</v>
      </c>
      <c r="AC23" s="128">
        <v>4</v>
      </c>
      <c r="AD23" s="128" t="s">
        <v>67</v>
      </c>
      <c r="AE23" s="29"/>
      <c r="AF23" s="128">
        <v>38.1</v>
      </c>
      <c r="AG23" s="128">
        <v>0.5</v>
      </c>
      <c r="AH23" s="128">
        <v>4</v>
      </c>
      <c r="AI23" s="128" t="s">
        <v>67</v>
      </c>
      <c r="AJ23" s="29"/>
      <c r="AK23" s="34" t="s">
        <v>39</v>
      </c>
      <c r="AL23" s="34" t="s">
        <v>39</v>
      </c>
      <c r="AM23" s="28" t="s">
        <v>39</v>
      </c>
      <c r="AN23" s="29"/>
    </row>
    <row r="24" spans="1:40" s="91" customFormat="1" x14ac:dyDescent="0.35">
      <c r="A24" s="29"/>
      <c r="B24" s="335"/>
      <c r="C24" s="49"/>
      <c r="D24" s="49"/>
      <c r="E24" s="29"/>
      <c r="F24" s="28"/>
      <c r="G24" s="49"/>
      <c r="H24" s="49"/>
      <c r="I24" s="29"/>
      <c r="J24" s="22"/>
      <c r="K24" s="22"/>
      <c r="L24" s="49"/>
      <c r="M24" s="49"/>
      <c r="N24" s="29"/>
      <c r="O24" s="29"/>
      <c r="P24" s="22"/>
      <c r="Q24" s="49"/>
      <c r="R24" s="49"/>
      <c r="S24" s="29"/>
      <c r="T24" s="29"/>
      <c r="U24" s="22"/>
      <c r="V24" s="49"/>
      <c r="W24" s="49"/>
      <c r="X24" s="29"/>
      <c r="Y24" s="29"/>
      <c r="Z24" s="22"/>
      <c r="AA24" s="49"/>
      <c r="AB24" s="49"/>
      <c r="AC24" s="29"/>
      <c r="AD24" s="29"/>
      <c r="AE24" s="29"/>
      <c r="AF24" s="49"/>
      <c r="AG24" s="49"/>
      <c r="AH24" s="29"/>
      <c r="AI24" s="29"/>
      <c r="AJ24" s="29"/>
      <c r="AK24" s="49"/>
      <c r="AL24" s="49"/>
      <c r="AM24" s="29"/>
      <c r="AN24" s="29"/>
    </row>
    <row r="25" spans="1:40" s="91" customFormat="1" x14ac:dyDescent="0.35">
      <c r="A25" s="29" t="s">
        <v>64</v>
      </c>
      <c r="B25" s="335">
        <v>0.78</v>
      </c>
      <c r="C25" s="94">
        <v>2.02</v>
      </c>
      <c r="D25" s="94">
        <v>0.08</v>
      </c>
      <c r="E25" s="94">
        <v>6</v>
      </c>
      <c r="F25" s="28"/>
      <c r="G25" s="95">
        <v>1.89</v>
      </c>
      <c r="H25" s="95">
        <v>0</v>
      </c>
      <c r="I25" s="95">
        <v>2</v>
      </c>
      <c r="J25" s="22"/>
      <c r="K25" s="22"/>
      <c r="L25" s="97">
        <v>1.97</v>
      </c>
      <c r="M25" s="97">
        <v>0.06</v>
      </c>
      <c r="N25" s="97">
        <v>3</v>
      </c>
      <c r="O25" s="29"/>
      <c r="P25" s="22"/>
      <c r="Q25" s="99">
        <v>2.0699999999999998</v>
      </c>
      <c r="R25" s="99">
        <v>0.12</v>
      </c>
      <c r="S25" s="99">
        <v>3</v>
      </c>
      <c r="T25" s="29"/>
      <c r="U25" s="22"/>
      <c r="V25" s="100">
        <v>2.06</v>
      </c>
      <c r="W25" s="100">
        <v>0.08</v>
      </c>
      <c r="X25" s="100">
        <v>4</v>
      </c>
      <c r="Y25" s="29"/>
      <c r="Z25" s="22"/>
      <c r="AA25" s="101">
        <v>2.11</v>
      </c>
      <c r="AB25" s="101">
        <v>0.14000000000000001</v>
      </c>
      <c r="AC25" s="101">
        <v>4</v>
      </c>
      <c r="AD25" s="29"/>
      <c r="AE25" s="29"/>
      <c r="AF25" s="103">
        <v>2.06</v>
      </c>
      <c r="AG25" s="103">
        <v>0.1</v>
      </c>
      <c r="AH25" s="103">
        <v>4</v>
      </c>
      <c r="AI25" s="29"/>
      <c r="AJ25" s="29"/>
      <c r="AK25" s="105">
        <v>2.1800000000000002</v>
      </c>
      <c r="AL25" s="105">
        <v>0.11</v>
      </c>
      <c r="AM25" s="105">
        <v>4</v>
      </c>
      <c r="AN25" s="29"/>
    </row>
    <row r="26" spans="1:40" s="91" customFormat="1" ht="16.5" x14ac:dyDescent="0.35">
      <c r="A26" s="29" t="s">
        <v>483</v>
      </c>
      <c r="B26" s="335">
        <v>0.22</v>
      </c>
      <c r="C26" s="120">
        <v>1.97</v>
      </c>
      <c r="D26" s="120">
        <v>0.06</v>
      </c>
      <c r="E26" s="126">
        <v>6</v>
      </c>
      <c r="F26" s="28"/>
      <c r="G26" s="121">
        <v>1.91</v>
      </c>
      <c r="H26" s="121">
        <v>0.11</v>
      </c>
      <c r="I26" s="126">
        <v>2</v>
      </c>
      <c r="J26" s="22"/>
      <c r="K26" s="22"/>
      <c r="L26" s="122">
        <v>1.99</v>
      </c>
      <c r="M26" s="122">
        <v>0.09</v>
      </c>
      <c r="N26" s="126">
        <v>3</v>
      </c>
      <c r="O26" s="29"/>
      <c r="P26" s="22"/>
      <c r="Q26" s="123">
        <v>2.02</v>
      </c>
      <c r="R26" s="123">
        <v>0.09</v>
      </c>
      <c r="S26" s="126">
        <v>3</v>
      </c>
      <c r="T26" s="29"/>
      <c r="U26" s="22"/>
      <c r="V26" s="124">
        <v>2</v>
      </c>
      <c r="W26" s="124">
        <v>0.08</v>
      </c>
      <c r="X26" s="126">
        <v>4</v>
      </c>
      <c r="Y26" s="29"/>
      <c r="Z26" s="22"/>
      <c r="AA26" s="125">
        <v>2.06</v>
      </c>
      <c r="AB26" s="125">
        <v>0.08</v>
      </c>
      <c r="AC26" s="126">
        <v>4</v>
      </c>
      <c r="AD26" s="29"/>
      <c r="AE26" s="29"/>
      <c r="AF26" s="29">
        <v>2.2599999999999998</v>
      </c>
      <c r="AG26" s="29">
        <v>0.09</v>
      </c>
      <c r="AH26" s="29">
        <v>4</v>
      </c>
      <c r="AI26" s="29"/>
      <c r="AJ26" s="29"/>
      <c r="AK26" s="34" t="s">
        <v>39</v>
      </c>
      <c r="AL26" s="34" t="s">
        <v>39</v>
      </c>
      <c r="AM26" s="28" t="s">
        <v>39</v>
      </c>
      <c r="AN26" s="29"/>
    </row>
    <row r="27" spans="1:40" s="91" customFormat="1" x14ac:dyDescent="0.35">
      <c r="A27" s="29" t="s">
        <v>65</v>
      </c>
      <c r="B27" s="335">
        <v>7.0000000000000001E-3</v>
      </c>
      <c r="C27" s="107">
        <v>4.3</v>
      </c>
      <c r="D27" s="107">
        <v>0.1</v>
      </c>
      <c r="E27" s="107">
        <v>6</v>
      </c>
      <c r="F27" s="28"/>
      <c r="G27" s="109">
        <v>4.2</v>
      </c>
      <c r="H27" s="109">
        <v>0.2</v>
      </c>
      <c r="I27" s="109">
        <v>2</v>
      </c>
      <c r="J27" s="22"/>
      <c r="K27" s="22"/>
      <c r="L27" s="111">
        <v>4.4000000000000004</v>
      </c>
      <c r="M27" s="111">
        <v>0.1</v>
      </c>
      <c r="N27" s="111">
        <v>3</v>
      </c>
      <c r="O27" s="29"/>
      <c r="P27" s="22"/>
      <c r="Q27" s="113">
        <v>4.4000000000000004</v>
      </c>
      <c r="R27" s="113">
        <v>0.1</v>
      </c>
      <c r="S27" s="113">
        <v>3</v>
      </c>
      <c r="T27" s="29"/>
      <c r="U27" s="22"/>
      <c r="V27" s="114">
        <v>4.3</v>
      </c>
      <c r="W27" s="114">
        <v>0.1</v>
      </c>
      <c r="X27" s="114">
        <v>4</v>
      </c>
      <c r="Y27" s="29"/>
      <c r="Z27" s="22"/>
      <c r="AA27" s="115">
        <v>4.4000000000000004</v>
      </c>
      <c r="AB27" s="115">
        <v>0.2</v>
      </c>
      <c r="AC27" s="115">
        <v>4</v>
      </c>
      <c r="AD27" s="29"/>
      <c r="AE27" s="29"/>
      <c r="AF27" s="128">
        <v>5.2</v>
      </c>
      <c r="AG27" s="128">
        <v>0.2</v>
      </c>
      <c r="AH27" s="128">
        <v>4</v>
      </c>
      <c r="AI27" s="128" t="s">
        <v>66</v>
      </c>
      <c r="AJ27" s="29"/>
      <c r="AK27" s="34" t="s">
        <v>39</v>
      </c>
      <c r="AL27" s="34" t="s">
        <v>39</v>
      </c>
      <c r="AM27" s="28" t="s">
        <v>39</v>
      </c>
      <c r="AN27" s="29"/>
    </row>
    <row r="28" spans="1:40" s="51" customFormat="1" x14ac:dyDescent="0.35">
      <c r="A28" s="29"/>
      <c r="B28" s="335"/>
      <c r="C28" s="49"/>
      <c r="D28" s="49"/>
      <c r="E28" s="29"/>
      <c r="F28" s="28"/>
      <c r="G28" s="49"/>
      <c r="H28" s="49"/>
      <c r="I28" s="29"/>
      <c r="J28" s="22"/>
      <c r="K28" s="22"/>
      <c r="L28" s="49"/>
      <c r="M28" s="49"/>
      <c r="N28" s="29"/>
      <c r="O28" s="29"/>
      <c r="P28" s="22"/>
      <c r="Q28" s="49"/>
      <c r="R28" s="49"/>
      <c r="S28" s="29"/>
      <c r="T28" s="29"/>
      <c r="U28" s="22"/>
      <c r="V28" s="49"/>
      <c r="W28" s="49"/>
      <c r="X28" s="29"/>
      <c r="Y28" s="29"/>
      <c r="Z28" s="22"/>
      <c r="AA28" s="49"/>
      <c r="AB28" s="49"/>
      <c r="AC28" s="29"/>
      <c r="AD28" s="29"/>
      <c r="AE28" s="29"/>
      <c r="AF28" s="49"/>
      <c r="AG28" s="49"/>
      <c r="AH28" s="29"/>
      <c r="AI28" s="29"/>
      <c r="AJ28" s="29"/>
      <c r="AK28" s="49"/>
      <c r="AL28" s="49"/>
      <c r="AM28" s="29"/>
      <c r="AN28" s="29"/>
    </row>
    <row r="29" spans="1:40" s="16" customFormat="1" x14ac:dyDescent="0.35">
      <c r="A29" s="37" t="s">
        <v>42</v>
      </c>
      <c r="B29" s="338"/>
      <c r="C29" s="54"/>
      <c r="D29" s="54"/>
      <c r="E29" s="28"/>
      <c r="F29" s="28"/>
      <c r="G29" s="54"/>
      <c r="H29" s="54"/>
      <c r="I29" s="28"/>
      <c r="J29" s="22"/>
      <c r="K29" s="22"/>
      <c r="L29" s="54"/>
      <c r="M29" s="54"/>
      <c r="N29" s="28"/>
      <c r="O29" s="22"/>
      <c r="P29" s="22"/>
      <c r="Q29" s="54"/>
      <c r="R29" s="54"/>
      <c r="S29" s="28"/>
      <c r="T29" s="22"/>
      <c r="U29" s="22"/>
      <c r="V29" s="54"/>
      <c r="W29" s="54"/>
      <c r="X29" s="28"/>
      <c r="Y29" s="22"/>
      <c r="Z29" s="22"/>
      <c r="AA29" s="28"/>
      <c r="AB29" s="28"/>
      <c r="AC29" s="28"/>
      <c r="AD29" s="28"/>
      <c r="AE29" s="29"/>
      <c r="AF29" s="28"/>
      <c r="AG29" s="28"/>
      <c r="AH29" s="28"/>
      <c r="AI29" s="28"/>
      <c r="AJ29" s="29"/>
      <c r="AK29" s="28"/>
      <c r="AL29" s="28"/>
      <c r="AM29" s="28"/>
      <c r="AN29" s="29"/>
    </row>
    <row r="30" spans="1:40" x14ac:dyDescent="0.35">
      <c r="A30" s="14" t="s">
        <v>18</v>
      </c>
      <c r="B30" s="337">
        <v>0.84</v>
      </c>
      <c r="C30" s="199">
        <v>0.62</v>
      </c>
      <c r="D30" s="199">
        <v>0.27</v>
      </c>
      <c r="E30" s="199">
        <v>6</v>
      </c>
      <c r="F30" s="28"/>
      <c r="G30" s="201">
        <v>0.37</v>
      </c>
      <c r="H30" s="201">
        <v>0.32</v>
      </c>
      <c r="I30" s="201">
        <v>2</v>
      </c>
      <c r="J30" s="22"/>
      <c r="K30" s="22"/>
      <c r="L30" s="203">
        <v>0.95</v>
      </c>
      <c r="M30" s="203">
        <v>0.45</v>
      </c>
      <c r="N30" s="203">
        <v>3</v>
      </c>
      <c r="O30" s="22"/>
      <c r="P30" s="22"/>
      <c r="Q30" s="205">
        <v>0.64</v>
      </c>
      <c r="R30" s="205">
        <v>0.28999999999999998</v>
      </c>
      <c r="S30" s="205">
        <v>3</v>
      </c>
      <c r="T30" s="22"/>
      <c r="U30" s="22"/>
      <c r="V30" s="207">
        <v>0.24</v>
      </c>
      <c r="W30" s="207">
        <v>0.19</v>
      </c>
      <c r="X30" s="207">
        <v>4</v>
      </c>
      <c r="Y30" s="22"/>
      <c r="Z30" s="22"/>
      <c r="AA30" s="209">
        <v>0.54</v>
      </c>
      <c r="AB30" s="209">
        <v>0.27</v>
      </c>
      <c r="AC30" s="209">
        <v>4</v>
      </c>
      <c r="AD30" s="29"/>
      <c r="AE30" s="29"/>
      <c r="AF30" s="210">
        <v>0.75</v>
      </c>
      <c r="AG30" s="210">
        <v>0.43</v>
      </c>
      <c r="AH30" s="210">
        <v>4</v>
      </c>
      <c r="AI30" s="29"/>
      <c r="AJ30" s="29"/>
      <c r="AK30" s="34" t="s">
        <v>39</v>
      </c>
      <c r="AL30" s="34" t="s">
        <v>39</v>
      </c>
      <c r="AM30" s="28" t="s">
        <v>39</v>
      </c>
      <c r="AN30" s="29"/>
    </row>
    <row r="31" spans="1:40" x14ac:dyDescent="0.35">
      <c r="A31" s="14" t="s">
        <v>4</v>
      </c>
      <c r="B31" s="337">
        <v>0.84</v>
      </c>
      <c r="C31" s="199">
        <v>100</v>
      </c>
      <c r="D31" s="199">
        <v>43.6</v>
      </c>
      <c r="E31" s="199">
        <v>6</v>
      </c>
      <c r="F31" s="28"/>
      <c r="G31" s="201">
        <v>60.4</v>
      </c>
      <c r="H31" s="201">
        <v>52.3</v>
      </c>
      <c r="I31" s="201">
        <v>2</v>
      </c>
      <c r="J31" s="22"/>
      <c r="K31" s="22"/>
      <c r="L31" s="203">
        <v>153.69999999999999</v>
      </c>
      <c r="M31" s="203">
        <v>73.099999999999994</v>
      </c>
      <c r="N31" s="203">
        <v>3</v>
      </c>
      <c r="O31" s="22"/>
      <c r="P31" s="22"/>
      <c r="Q31" s="205">
        <v>102.8</v>
      </c>
      <c r="R31" s="205">
        <v>47.5</v>
      </c>
      <c r="S31" s="205">
        <v>3</v>
      </c>
      <c r="T31" s="22"/>
      <c r="U31" s="22"/>
      <c r="V31" s="207">
        <v>39.6</v>
      </c>
      <c r="W31" s="207">
        <v>31.5</v>
      </c>
      <c r="X31" s="207">
        <v>4</v>
      </c>
      <c r="Y31" s="22"/>
      <c r="Z31" s="22"/>
      <c r="AA31" s="209">
        <v>87.1</v>
      </c>
      <c r="AB31" s="209">
        <v>43.4</v>
      </c>
      <c r="AC31" s="209">
        <v>4</v>
      </c>
      <c r="AD31" s="29"/>
      <c r="AE31" s="29"/>
      <c r="AF31" s="210">
        <v>120.9</v>
      </c>
      <c r="AG31" s="210">
        <v>70.2</v>
      </c>
      <c r="AH31" s="210">
        <v>4</v>
      </c>
      <c r="AI31" s="29"/>
      <c r="AJ31" s="29"/>
      <c r="AK31" s="34" t="s">
        <v>39</v>
      </c>
      <c r="AL31" s="34" t="s">
        <v>39</v>
      </c>
      <c r="AM31" s="28" t="s">
        <v>39</v>
      </c>
      <c r="AN31" s="29"/>
    </row>
    <row r="32" spans="1:40" x14ac:dyDescent="0.35">
      <c r="A32" s="14" t="s">
        <v>19</v>
      </c>
      <c r="B32" s="337">
        <v>9.5000000000000001E-2</v>
      </c>
      <c r="C32" s="199">
        <v>23</v>
      </c>
      <c r="D32" s="199">
        <v>6</v>
      </c>
      <c r="E32" s="199">
        <v>6</v>
      </c>
      <c r="F32" s="28"/>
      <c r="G32" s="201">
        <v>35.9</v>
      </c>
      <c r="H32" s="201">
        <v>7.1</v>
      </c>
      <c r="I32" s="201">
        <v>2</v>
      </c>
      <c r="J32" s="22"/>
      <c r="K32" s="22"/>
      <c r="L32" s="203">
        <v>30.3</v>
      </c>
      <c r="M32" s="203">
        <v>3.1</v>
      </c>
      <c r="N32" s="203">
        <v>3</v>
      </c>
      <c r="O32" s="22"/>
      <c r="P32" s="22"/>
      <c r="Q32" s="205">
        <v>20</v>
      </c>
      <c r="R32" s="205">
        <v>2.9</v>
      </c>
      <c r="S32" s="205">
        <v>3</v>
      </c>
      <c r="T32" s="22"/>
      <c r="U32" s="22"/>
      <c r="V32" s="207">
        <v>19.399999999999999</v>
      </c>
      <c r="W32" s="207">
        <v>4.4000000000000004</v>
      </c>
      <c r="X32" s="207">
        <v>4</v>
      </c>
      <c r="Y32" s="22"/>
      <c r="Z32" s="22"/>
      <c r="AA32" s="209">
        <v>11.4</v>
      </c>
      <c r="AB32" s="209">
        <v>0.6</v>
      </c>
      <c r="AC32" s="209">
        <v>4</v>
      </c>
      <c r="AD32" s="29"/>
      <c r="AE32" s="22"/>
      <c r="AF32" s="210">
        <v>17.5</v>
      </c>
      <c r="AG32" s="210">
        <v>3.9</v>
      </c>
      <c r="AH32" s="210">
        <v>4</v>
      </c>
      <c r="AI32" s="29"/>
      <c r="AJ32" s="22"/>
      <c r="AK32" s="34" t="s">
        <v>39</v>
      </c>
      <c r="AL32" s="34" t="s">
        <v>39</v>
      </c>
      <c r="AM32" s="28" t="s">
        <v>39</v>
      </c>
      <c r="AN32" s="22"/>
    </row>
    <row r="33" spans="1:40" x14ac:dyDescent="0.35">
      <c r="A33" s="14" t="s">
        <v>5</v>
      </c>
      <c r="B33" s="337">
        <v>9.5000000000000001E-2</v>
      </c>
      <c r="C33" s="199">
        <v>100</v>
      </c>
      <c r="D33" s="199">
        <v>26.1</v>
      </c>
      <c r="E33" s="199">
        <v>6</v>
      </c>
      <c r="F33" s="28"/>
      <c r="G33" s="201">
        <v>156.30000000000001</v>
      </c>
      <c r="H33" s="201">
        <v>30.9</v>
      </c>
      <c r="I33" s="201">
        <v>2</v>
      </c>
      <c r="J33" s="22"/>
      <c r="K33" s="22"/>
      <c r="L33" s="203">
        <v>131.80000000000001</v>
      </c>
      <c r="M33" s="203">
        <v>13.4</v>
      </c>
      <c r="N33" s="203">
        <v>3</v>
      </c>
      <c r="O33" s="22"/>
      <c r="P33" s="22"/>
      <c r="Q33" s="205">
        <v>86.9</v>
      </c>
      <c r="R33" s="205">
        <v>12.7</v>
      </c>
      <c r="S33" s="205">
        <v>3</v>
      </c>
      <c r="T33" s="22"/>
      <c r="U33" s="22"/>
      <c r="V33" s="207">
        <v>84.2</v>
      </c>
      <c r="W33" s="207">
        <v>19.2</v>
      </c>
      <c r="X33" s="207">
        <v>4</v>
      </c>
      <c r="Y33" s="22"/>
      <c r="Z33" s="22"/>
      <c r="AA33" s="209">
        <v>49.7</v>
      </c>
      <c r="AB33" s="209">
        <v>2.6</v>
      </c>
      <c r="AC33" s="209">
        <v>4</v>
      </c>
      <c r="AD33" s="29"/>
      <c r="AE33" s="22"/>
      <c r="AF33" s="210">
        <v>76.099999999999994</v>
      </c>
      <c r="AG33" s="210">
        <v>16.8</v>
      </c>
      <c r="AH33" s="210">
        <v>4</v>
      </c>
      <c r="AI33" s="29"/>
      <c r="AJ33" s="22"/>
      <c r="AK33" s="34" t="s">
        <v>39</v>
      </c>
      <c r="AL33" s="34" t="s">
        <v>39</v>
      </c>
      <c r="AM33" s="28" t="s">
        <v>39</v>
      </c>
      <c r="AN33" s="22"/>
    </row>
    <row r="34" spans="1:40" x14ac:dyDescent="0.35">
      <c r="A34" s="14"/>
      <c r="B34" s="337"/>
      <c r="C34" s="29"/>
      <c r="D34" s="29"/>
      <c r="E34" s="29"/>
      <c r="F34" s="29"/>
      <c r="G34" s="29"/>
      <c r="H34" s="29"/>
      <c r="I34" s="29"/>
      <c r="J34" s="22"/>
      <c r="K34" s="22"/>
      <c r="L34" s="29"/>
      <c r="M34" s="29"/>
      <c r="N34" s="29"/>
      <c r="O34" s="22"/>
      <c r="P34" s="22"/>
      <c r="Q34" s="29"/>
      <c r="R34" s="29"/>
      <c r="S34" s="29"/>
      <c r="T34" s="22"/>
      <c r="U34" s="22"/>
      <c r="V34" s="29"/>
      <c r="W34" s="29"/>
      <c r="X34" s="29"/>
      <c r="Y34" s="22"/>
      <c r="Z34" s="22"/>
      <c r="AA34" s="28"/>
      <c r="AB34" s="28"/>
      <c r="AC34" s="28"/>
      <c r="AD34" s="28"/>
      <c r="AE34" s="29"/>
      <c r="AF34" s="28"/>
      <c r="AG34" s="28"/>
      <c r="AH34" s="28"/>
      <c r="AI34" s="28"/>
      <c r="AJ34" s="29"/>
      <c r="AK34" s="28"/>
      <c r="AL34" s="28"/>
      <c r="AM34" s="28"/>
      <c r="AN34" s="29"/>
    </row>
    <row r="35" spans="1:40" x14ac:dyDescent="0.35">
      <c r="A35" s="14" t="s">
        <v>20</v>
      </c>
      <c r="B35" s="337" t="s">
        <v>82</v>
      </c>
      <c r="C35" s="200">
        <v>0.18</v>
      </c>
      <c r="D35" s="200">
        <v>0.01</v>
      </c>
      <c r="E35" s="200">
        <v>6</v>
      </c>
      <c r="F35" s="28"/>
      <c r="G35" s="202">
        <v>0.19</v>
      </c>
      <c r="H35" s="202">
        <v>0.01</v>
      </c>
      <c r="I35" s="202">
        <v>2</v>
      </c>
      <c r="J35" s="22"/>
      <c r="K35" s="22"/>
      <c r="L35" s="204">
        <v>0.23</v>
      </c>
      <c r="M35" s="204">
        <v>0.01</v>
      </c>
      <c r="N35" s="204">
        <v>3</v>
      </c>
      <c r="O35" s="22"/>
      <c r="P35" s="22"/>
      <c r="Q35" s="206">
        <v>0.22</v>
      </c>
      <c r="R35" s="206">
        <v>0.04</v>
      </c>
      <c r="S35" s="206">
        <v>3</v>
      </c>
      <c r="T35" s="29"/>
      <c r="U35" s="22"/>
      <c r="V35" s="128">
        <v>0.12</v>
      </c>
      <c r="W35" s="128">
        <v>0.02</v>
      </c>
      <c r="X35" s="128">
        <v>4</v>
      </c>
      <c r="Y35" s="128" t="s">
        <v>66</v>
      </c>
      <c r="Z35" s="22"/>
      <c r="AA35" s="128">
        <v>0.13</v>
      </c>
      <c r="AB35" s="128">
        <v>0.02</v>
      </c>
      <c r="AC35" s="128">
        <v>4</v>
      </c>
      <c r="AD35" s="128" t="s">
        <v>66</v>
      </c>
      <c r="AE35" s="29"/>
      <c r="AF35" s="128">
        <v>0.05</v>
      </c>
      <c r="AG35" s="128">
        <v>0.01</v>
      </c>
      <c r="AH35" s="128">
        <v>4</v>
      </c>
      <c r="AI35" s="128" t="s">
        <v>67</v>
      </c>
      <c r="AJ35" s="29"/>
      <c r="AK35" s="34" t="s">
        <v>39</v>
      </c>
      <c r="AL35" s="34" t="s">
        <v>39</v>
      </c>
      <c r="AM35" s="28" t="s">
        <v>39</v>
      </c>
      <c r="AN35" s="29"/>
    </row>
    <row r="36" spans="1:40" x14ac:dyDescent="0.35">
      <c r="A36" s="14" t="s">
        <v>6</v>
      </c>
      <c r="B36" s="337" t="s">
        <v>82</v>
      </c>
      <c r="C36" s="200">
        <v>100</v>
      </c>
      <c r="D36" s="200">
        <v>6.2</v>
      </c>
      <c r="E36" s="200">
        <v>6</v>
      </c>
      <c r="F36" s="28"/>
      <c r="G36" s="202">
        <v>101.4</v>
      </c>
      <c r="H36" s="202">
        <v>7.6</v>
      </c>
      <c r="I36" s="202">
        <v>2</v>
      </c>
      <c r="J36" s="22"/>
      <c r="K36" s="22"/>
      <c r="L36" s="204">
        <v>122.6</v>
      </c>
      <c r="M36" s="204">
        <v>6</v>
      </c>
      <c r="N36" s="204">
        <v>3</v>
      </c>
      <c r="O36" s="22"/>
      <c r="P36" s="22"/>
      <c r="Q36" s="206">
        <v>120.6</v>
      </c>
      <c r="R36" s="206">
        <v>19.5</v>
      </c>
      <c r="S36" s="206">
        <v>3</v>
      </c>
      <c r="T36" s="29"/>
      <c r="U36" s="22"/>
      <c r="V36" s="128">
        <v>67.2</v>
      </c>
      <c r="W36" s="128">
        <v>9.1999999999999993</v>
      </c>
      <c r="X36" s="128">
        <v>4</v>
      </c>
      <c r="Y36" s="128" t="s">
        <v>66</v>
      </c>
      <c r="Z36" s="22"/>
      <c r="AA36" s="128">
        <v>69.400000000000006</v>
      </c>
      <c r="AB36" s="128">
        <v>10.6</v>
      </c>
      <c r="AC36" s="128">
        <v>4</v>
      </c>
      <c r="AD36" s="128" t="s">
        <v>66</v>
      </c>
      <c r="AE36" s="29"/>
      <c r="AF36" s="128">
        <v>29.7</v>
      </c>
      <c r="AG36" s="128">
        <v>4.5</v>
      </c>
      <c r="AH36" s="128">
        <v>4</v>
      </c>
      <c r="AI36" s="128" t="s">
        <v>67</v>
      </c>
      <c r="AJ36" s="29"/>
      <c r="AK36" s="34" t="s">
        <v>39</v>
      </c>
      <c r="AL36" s="34" t="s">
        <v>39</v>
      </c>
      <c r="AM36" s="28" t="s">
        <v>39</v>
      </c>
      <c r="AN36" s="29"/>
    </row>
    <row r="37" spans="1:40" x14ac:dyDescent="0.35">
      <c r="A37" s="14" t="s">
        <v>21</v>
      </c>
      <c r="B37" s="337" t="s">
        <v>82</v>
      </c>
      <c r="C37" s="200">
        <v>7.05</v>
      </c>
      <c r="D37" s="200">
        <v>1.08</v>
      </c>
      <c r="E37" s="200">
        <v>6</v>
      </c>
      <c r="F37" s="28"/>
      <c r="G37" s="202">
        <v>10.41</v>
      </c>
      <c r="H37" s="202">
        <v>1.2</v>
      </c>
      <c r="I37" s="202">
        <v>2</v>
      </c>
      <c r="J37" s="22"/>
      <c r="K37" s="22"/>
      <c r="L37" s="204">
        <v>8.2799999999999994</v>
      </c>
      <c r="M37" s="204">
        <v>0.68</v>
      </c>
      <c r="N37" s="204">
        <v>3</v>
      </c>
      <c r="O37" s="29"/>
      <c r="P37" s="22"/>
      <c r="Q37" s="206">
        <v>8.08</v>
      </c>
      <c r="R37" s="206">
        <v>1.56</v>
      </c>
      <c r="S37" s="206">
        <v>3</v>
      </c>
      <c r="T37" s="29"/>
      <c r="U37" s="22"/>
      <c r="V37" s="208">
        <v>5.98</v>
      </c>
      <c r="W37" s="208">
        <v>0.22</v>
      </c>
      <c r="X37" s="208">
        <v>4</v>
      </c>
      <c r="Y37" s="29"/>
      <c r="Z37" s="22"/>
      <c r="AA37" s="128">
        <v>3.61</v>
      </c>
      <c r="AB37" s="128">
        <v>0.96</v>
      </c>
      <c r="AC37" s="128">
        <v>4</v>
      </c>
      <c r="AD37" s="128" t="s">
        <v>66</v>
      </c>
      <c r="AE37" s="29"/>
      <c r="AF37" s="128">
        <v>1.1200000000000001</v>
      </c>
      <c r="AG37" s="128">
        <v>0.26</v>
      </c>
      <c r="AH37" s="128">
        <v>4</v>
      </c>
      <c r="AI37" s="128" t="s">
        <v>67</v>
      </c>
      <c r="AJ37" s="29"/>
      <c r="AK37" s="34" t="s">
        <v>39</v>
      </c>
      <c r="AL37" s="34" t="s">
        <v>39</v>
      </c>
      <c r="AM37" s="28" t="s">
        <v>39</v>
      </c>
      <c r="AN37" s="29"/>
    </row>
    <row r="38" spans="1:40" x14ac:dyDescent="0.35">
      <c r="A38" s="14" t="s">
        <v>7</v>
      </c>
      <c r="B38" s="337" t="s">
        <v>82</v>
      </c>
      <c r="C38" s="200">
        <v>100</v>
      </c>
      <c r="D38" s="200">
        <v>15.3</v>
      </c>
      <c r="E38" s="200">
        <v>6</v>
      </c>
      <c r="F38" s="28"/>
      <c r="G38" s="202">
        <v>147.69999999999999</v>
      </c>
      <c r="H38" s="202">
        <v>17</v>
      </c>
      <c r="I38" s="202">
        <v>2</v>
      </c>
      <c r="J38" s="22"/>
      <c r="K38" s="22"/>
      <c r="L38" s="204">
        <v>117.6</v>
      </c>
      <c r="M38" s="204">
        <v>9.6</v>
      </c>
      <c r="N38" s="204">
        <v>3</v>
      </c>
      <c r="O38" s="29"/>
      <c r="P38" s="22"/>
      <c r="Q38" s="206">
        <v>114.7</v>
      </c>
      <c r="R38" s="206">
        <v>22.2</v>
      </c>
      <c r="S38" s="206">
        <v>3</v>
      </c>
      <c r="T38" s="29"/>
      <c r="U38" s="22"/>
      <c r="V38" s="208">
        <v>84.9</v>
      </c>
      <c r="W38" s="208">
        <v>3.1</v>
      </c>
      <c r="X38" s="208">
        <v>4</v>
      </c>
      <c r="Y38" s="29"/>
      <c r="Z38" s="22"/>
      <c r="AA38" s="128">
        <v>51.3</v>
      </c>
      <c r="AB38" s="128">
        <v>13.6</v>
      </c>
      <c r="AC38" s="128">
        <v>4</v>
      </c>
      <c r="AD38" s="128" t="s">
        <v>66</v>
      </c>
      <c r="AE38" s="29"/>
      <c r="AF38" s="128">
        <v>15.8</v>
      </c>
      <c r="AG38" s="128">
        <v>3.7</v>
      </c>
      <c r="AH38" s="128">
        <v>4</v>
      </c>
      <c r="AI38" s="128" t="s">
        <v>67</v>
      </c>
      <c r="AJ38" s="29"/>
      <c r="AK38" s="34" t="s">
        <v>39</v>
      </c>
      <c r="AL38" s="34" t="s">
        <v>39</v>
      </c>
      <c r="AM38" s="28" t="s">
        <v>39</v>
      </c>
      <c r="AN38" s="29"/>
    </row>
    <row r="39" spans="1:40" x14ac:dyDescent="0.35">
      <c r="A39" s="14"/>
      <c r="B39" s="337"/>
      <c r="C39" s="29"/>
      <c r="D39" s="29"/>
      <c r="E39" s="29"/>
      <c r="F39" s="29"/>
      <c r="G39" s="29"/>
      <c r="H39" s="29"/>
      <c r="I39" s="29"/>
      <c r="J39" s="22"/>
      <c r="K39" s="22"/>
      <c r="L39" s="29"/>
      <c r="M39" s="29"/>
      <c r="N39" s="29"/>
      <c r="O39" s="22"/>
      <c r="P39" s="22"/>
      <c r="Q39" s="29"/>
      <c r="R39" s="29"/>
      <c r="S39" s="29"/>
      <c r="T39" s="22"/>
      <c r="U39" s="22"/>
      <c r="V39" s="29"/>
      <c r="W39" s="29"/>
      <c r="X39" s="29"/>
      <c r="Y39" s="22"/>
      <c r="Z39" s="22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</row>
    <row r="40" spans="1:40" x14ac:dyDescent="0.35">
      <c r="A40" s="14" t="s">
        <v>23</v>
      </c>
      <c r="B40" s="337">
        <v>0.04</v>
      </c>
      <c r="C40" s="295">
        <v>76.2</v>
      </c>
      <c r="D40" s="295">
        <v>2.2999999999999998</v>
      </c>
      <c r="E40" s="295">
        <v>6</v>
      </c>
      <c r="F40" s="29"/>
      <c r="G40" s="296">
        <v>62.5</v>
      </c>
      <c r="H40" s="296">
        <v>7.4</v>
      </c>
      <c r="I40" s="296">
        <v>2</v>
      </c>
      <c r="J40" s="22"/>
      <c r="K40" s="22"/>
      <c r="L40" s="297">
        <v>82.7</v>
      </c>
      <c r="M40" s="297">
        <v>4.4000000000000004</v>
      </c>
      <c r="N40" s="297">
        <v>3</v>
      </c>
      <c r="O40" s="22"/>
      <c r="P40" s="22"/>
      <c r="Q40" s="298">
        <v>69.5</v>
      </c>
      <c r="R40" s="298">
        <v>5.6</v>
      </c>
      <c r="S40" s="298">
        <v>3</v>
      </c>
      <c r="T40" s="22"/>
      <c r="U40" s="22"/>
      <c r="V40" s="128">
        <v>58.5</v>
      </c>
      <c r="W40" s="128">
        <v>4.2</v>
      </c>
      <c r="X40" s="128">
        <v>4</v>
      </c>
      <c r="Y40" s="129" t="s">
        <v>66</v>
      </c>
      <c r="Z40" s="22"/>
      <c r="AA40" s="128">
        <v>62.1</v>
      </c>
      <c r="AB40" s="128">
        <v>6.9</v>
      </c>
      <c r="AC40" s="128">
        <v>4</v>
      </c>
      <c r="AD40" s="128" t="s">
        <v>66</v>
      </c>
      <c r="AE40" s="29"/>
      <c r="AF40" s="128">
        <v>53.5</v>
      </c>
      <c r="AG40" s="128">
        <v>8.6</v>
      </c>
      <c r="AH40" s="128">
        <v>4</v>
      </c>
      <c r="AI40" s="128" t="s">
        <v>66</v>
      </c>
      <c r="AJ40" s="29"/>
      <c r="AK40" s="34" t="s">
        <v>39</v>
      </c>
      <c r="AL40" s="34" t="s">
        <v>39</v>
      </c>
      <c r="AM40" s="28" t="s">
        <v>39</v>
      </c>
      <c r="AN40" s="29"/>
    </row>
    <row r="41" spans="1:40" x14ac:dyDescent="0.35">
      <c r="A41" s="29" t="s">
        <v>24</v>
      </c>
      <c r="B41" s="335">
        <v>2.0000000000000001E-4</v>
      </c>
      <c r="C41" s="295">
        <v>129.30000000000001</v>
      </c>
      <c r="D41" s="295">
        <v>30.9</v>
      </c>
      <c r="E41" s="295">
        <v>6</v>
      </c>
      <c r="F41" s="29"/>
      <c r="G41" s="296">
        <v>64.8</v>
      </c>
      <c r="H41" s="296">
        <v>8.3000000000000007</v>
      </c>
      <c r="I41" s="296">
        <v>2</v>
      </c>
      <c r="J41" s="22"/>
      <c r="K41" s="22"/>
      <c r="L41" s="297">
        <v>64.8</v>
      </c>
      <c r="M41" s="297">
        <v>9.4</v>
      </c>
      <c r="N41" s="297">
        <v>3</v>
      </c>
      <c r="O41" s="22"/>
      <c r="P41" s="22"/>
      <c r="Q41" s="128">
        <v>55.2</v>
      </c>
      <c r="R41" s="128">
        <v>16.399999999999999</v>
      </c>
      <c r="S41" s="128">
        <v>3</v>
      </c>
      <c r="T41" s="129" t="s">
        <v>66</v>
      </c>
      <c r="U41" s="22"/>
      <c r="V41" s="128">
        <v>46.2</v>
      </c>
      <c r="W41" s="128">
        <v>8.6999999999999993</v>
      </c>
      <c r="X41" s="128">
        <v>4</v>
      </c>
      <c r="Y41" s="129" t="s">
        <v>68</v>
      </c>
      <c r="Z41" s="22"/>
      <c r="AA41" s="128">
        <v>55.9</v>
      </c>
      <c r="AB41" s="128">
        <v>9.8000000000000007</v>
      </c>
      <c r="AC41" s="128">
        <v>4</v>
      </c>
      <c r="AD41" s="128" t="s">
        <v>66</v>
      </c>
      <c r="AE41" s="29"/>
      <c r="AF41" s="128">
        <v>339.5</v>
      </c>
      <c r="AG41" s="128">
        <v>85.1</v>
      </c>
      <c r="AH41" s="128">
        <v>4</v>
      </c>
      <c r="AI41" s="128" t="s">
        <v>68</v>
      </c>
      <c r="AJ41" s="29"/>
      <c r="AK41" s="34" t="s">
        <v>39</v>
      </c>
      <c r="AL41" s="34" t="s">
        <v>39</v>
      </c>
      <c r="AM41" s="28" t="s">
        <v>39</v>
      </c>
      <c r="AN41" s="29"/>
    </row>
    <row r="42" spans="1:40" x14ac:dyDescent="0.35">
      <c r="A42" s="29" t="s">
        <v>25</v>
      </c>
      <c r="B42" s="335">
        <v>1.1999999999999999E-3</v>
      </c>
      <c r="C42" s="295">
        <v>54.8</v>
      </c>
      <c r="D42" s="295">
        <v>2</v>
      </c>
      <c r="E42" s="295">
        <v>6</v>
      </c>
      <c r="F42" s="29"/>
      <c r="G42" s="296">
        <v>59.2</v>
      </c>
      <c r="H42" s="296">
        <v>0.1</v>
      </c>
      <c r="I42" s="296">
        <v>2</v>
      </c>
      <c r="J42" s="22"/>
      <c r="K42" s="22"/>
      <c r="L42" s="297">
        <v>64.5</v>
      </c>
      <c r="M42" s="297">
        <v>4.4000000000000004</v>
      </c>
      <c r="N42" s="297">
        <v>3</v>
      </c>
      <c r="O42" s="22"/>
      <c r="P42" s="22"/>
      <c r="Q42" s="298">
        <v>54.9</v>
      </c>
      <c r="R42" s="298">
        <v>3.3</v>
      </c>
      <c r="S42" s="298">
        <v>3</v>
      </c>
      <c r="T42" s="22"/>
      <c r="U42" s="22"/>
      <c r="V42" s="128">
        <v>67.099999999999994</v>
      </c>
      <c r="W42" s="128">
        <v>4.3</v>
      </c>
      <c r="X42" s="128">
        <v>4</v>
      </c>
      <c r="Y42" s="129" t="s">
        <v>66</v>
      </c>
      <c r="Z42" s="22"/>
      <c r="AA42" s="128">
        <v>66</v>
      </c>
      <c r="AB42" s="128">
        <v>5.2</v>
      </c>
      <c r="AC42" s="128">
        <v>4</v>
      </c>
      <c r="AD42" s="128" t="s">
        <v>66</v>
      </c>
      <c r="AE42" s="29"/>
      <c r="AF42" s="128">
        <v>93</v>
      </c>
      <c r="AG42" s="128">
        <v>10.3</v>
      </c>
      <c r="AH42" s="128">
        <v>4</v>
      </c>
      <c r="AI42" s="128" t="s">
        <v>66</v>
      </c>
      <c r="AJ42" s="29"/>
      <c r="AK42" s="34" t="s">
        <v>39</v>
      </c>
      <c r="AL42" s="34" t="s">
        <v>39</v>
      </c>
      <c r="AM42" s="28" t="s">
        <v>39</v>
      </c>
      <c r="AN42" s="29"/>
    </row>
    <row r="43" spans="1:40" x14ac:dyDescent="0.35">
      <c r="A43" s="29" t="s">
        <v>26</v>
      </c>
      <c r="B43" s="335">
        <v>3.5999999999999999E-3</v>
      </c>
      <c r="C43" s="295">
        <v>180.7</v>
      </c>
      <c r="D43" s="295">
        <v>17.2</v>
      </c>
      <c r="E43" s="295">
        <v>6</v>
      </c>
      <c r="F43" s="29"/>
      <c r="G43" s="296">
        <v>181.8</v>
      </c>
      <c r="H43" s="296">
        <v>30.1</v>
      </c>
      <c r="I43" s="296">
        <v>2</v>
      </c>
      <c r="J43" s="22"/>
      <c r="K43" s="22"/>
      <c r="L43" s="297">
        <v>185.9</v>
      </c>
      <c r="M43" s="297">
        <v>9.6</v>
      </c>
      <c r="N43" s="297">
        <v>3</v>
      </c>
      <c r="O43" s="22"/>
      <c r="P43" s="22"/>
      <c r="Q43" s="298">
        <v>173.1</v>
      </c>
      <c r="R43" s="298">
        <v>26.7</v>
      </c>
      <c r="S43" s="298">
        <v>3</v>
      </c>
      <c r="T43" s="22"/>
      <c r="U43" s="22"/>
      <c r="V43" s="299">
        <v>194.6</v>
      </c>
      <c r="W43" s="299">
        <v>8.6999999999999993</v>
      </c>
      <c r="X43" s="299">
        <v>4</v>
      </c>
      <c r="Y43" s="22"/>
      <c r="Z43" s="22"/>
      <c r="AA43" s="300">
        <v>193.3</v>
      </c>
      <c r="AB43" s="300">
        <v>7.1</v>
      </c>
      <c r="AC43" s="300">
        <v>4</v>
      </c>
      <c r="AD43" s="29"/>
      <c r="AE43" s="29"/>
      <c r="AF43" s="128">
        <v>272.7</v>
      </c>
      <c r="AG43" s="128">
        <v>16.3</v>
      </c>
      <c r="AH43" s="128">
        <v>4</v>
      </c>
      <c r="AI43" s="128" t="s">
        <v>66</v>
      </c>
      <c r="AJ43" s="29"/>
      <c r="AK43" s="34" t="s">
        <v>39</v>
      </c>
      <c r="AL43" s="34" t="s">
        <v>39</v>
      </c>
      <c r="AM43" s="28" t="s">
        <v>39</v>
      </c>
      <c r="AN43" s="29"/>
    </row>
    <row r="44" spans="1:40" x14ac:dyDescent="0.35">
      <c r="A44" s="29" t="s">
        <v>27</v>
      </c>
      <c r="B44" s="335" t="s">
        <v>82</v>
      </c>
      <c r="C44" s="295">
        <v>2.93</v>
      </c>
      <c r="D44" s="295">
        <v>0.04</v>
      </c>
      <c r="E44" s="295">
        <v>6</v>
      </c>
      <c r="F44" s="29"/>
      <c r="G44" s="296">
        <v>2.98</v>
      </c>
      <c r="H44" s="296">
        <v>7.0000000000000007E-2</v>
      </c>
      <c r="I44" s="296">
        <v>2</v>
      </c>
      <c r="J44" s="22"/>
      <c r="K44" s="22"/>
      <c r="L44" s="297">
        <v>2.79</v>
      </c>
      <c r="M44" s="297">
        <v>0.09</v>
      </c>
      <c r="N44" s="297">
        <v>3</v>
      </c>
      <c r="O44" s="22"/>
      <c r="P44" s="22"/>
      <c r="Q44" s="298">
        <v>2.79</v>
      </c>
      <c r="R44" s="298">
        <v>0.14000000000000001</v>
      </c>
      <c r="S44" s="298">
        <v>3</v>
      </c>
      <c r="T44" s="22"/>
      <c r="U44" s="22"/>
      <c r="V44" s="128">
        <v>2.5499999999999998</v>
      </c>
      <c r="W44" s="128">
        <v>0.15</v>
      </c>
      <c r="X44" s="128">
        <v>4</v>
      </c>
      <c r="Y44" s="129" t="s">
        <v>66</v>
      </c>
      <c r="Z44" s="22"/>
      <c r="AA44" s="128">
        <v>2.4500000000000002</v>
      </c>
      <c r="AB44" s="128">
        <v>0.18</v>
      </c>
      <c r="AC44" s="128">
        <v>4</v>
      </c>
      <c r="AD44" s="128" t="s">
        <v>68</v>
      </c>
      <c r="AE44" s="29"/>
      <c r="AF44" s="128">
        <v>1.97</v>
      </c>
      <c r="AG44" s="128">
        <v>7.0000000000000007E-2</v>
      </c>
      <c r="AH44" s="128">
        <v>4</v>
      </c>
      <c r="AI44" s="128" t="s">
        <v>67</v>
      </c>
      <c r="AJ44" s="29"/>
      <c r="AK44" s="34" t="s">
        <v>39</v>
      </c>
      <c r="AL44" s="34" t="s">
        <v>39</v>
      </c>
      <c r="AM44" s="28" t="s">
        <v>39</v>
      </c>
      <c r="AN44" s="29"/>
    </row>
    <row r="45" spans="1:40" x14ac:dyDescent="0.35">
      <c r="A45" s="29" t="s">
        <v>28</v>
      </c>
      <c r="B45" s="335" t="s">
        <v>82</v>
      </c>
      <c r="C45" s="295">
        <v>5.4</v>
      </c>
      <c r="D45" s="295">
        <v>0.09</v>
      </c>
      <c r="E45" s="295">
        <v>6</v>
      </c>
      <c r="F45" s="29"/>
      <c r="G45" s="296">
        <v>5.38</v>
      </c>
      <c r="H45" s="296">
        <v>0.28999999999999998</v>
      </c>
      <c r="I45" s="296">
        <v>2</v>
      </c>
      <c r="J45" s="22"/>
      <c r="K45" s="22"/>
      <c r="L45" s="297">
        <v>5.0999999999999996</v>
      </c>
      <c r="M45" s="297">
        <v>0.2</v>
      </c>
      <c r="N45" s="297">
        <v>3</v>
      </c>
      <c r="O45" s="22"/>
      <c r="P45" s="22"/>
      <c r="Q45" s="298">
        <v>4.99</v>
      </c>
      <c r="R45" s="298">
        <v>0.24</v>
      </c>
      <c r="S45" s="298">
        <v>3</v>
      </c>
      <c r="T45" s="22"/>
      <c r="U45" s="22"/>
      <c r="V45" s="128">
        <v>4.54</v>
      </c>
      <c r="W45" s="128">
        <v>0.28999999999999998</v>
      </c>
      <c r="X45" s="128">
        <v>4</v>
      </c>
      <c r="Y45" s="129" t="s">
        <v>68</v>
      </c>
      <c r="Z45" s="22"/>
      <c r="AA45" s="128">
        <v>4.21</v>
      </c>
      <c r="AB45" s="128">
        <v>0.32</v>
      </c>
      <c r="AC45" s="128">
        <v>4</v>
      </c>
      <c r="AD45" s="128" t="s">
        <v>69</v>
      </c>
      <c r="AE45" s="29"/>
      <c r="AF45" s="128">
        <v>3.35</v>
      </c>
      <c r="AG45" s="128">
        <v>0.12</v>
      </c>
      <c r="AH45" s="128">
        <v>4</v>
      </c>
      <c r="AI45" s="128" t="s">
        <v>67</v>
      </c>
      <c r="AJ45" s="29"/>
      <c r="AK45" s="34" t="s">
        <v>39</v>
      </c>
      <c r="AL45" s="34" t="s">
        <v>39</v>
      </c>
      <c r="AM45" s="28" t="s">
        <v>39</v>
      </c>
      <c r="AN45" s="29"/>
    </row>
    <row r="46" spans="1:40" x14ac:dyDescent="0.35">
      <c r="A46" s="29" t="s">
        <v>33</v>
      </c>
      <c r="B46" s="335">
        <v>6.7000000000000002E-3</v>
      </c>
      <c r="C46" s="295">
        <v>8.19</v>
      </c>
      <c r="D46" s="295">
        <v>0.44</v>
      </c>
      <c r="E46" s="295">
        <v>6</v>
      </c>
      <c r="F46" s="29"/>
      <c r="G46" s="296">
        <v>8.98</v>
      </c>
      <c r="H46" s="296">
        <v>0.17</v>
      </c>
      <c r="I46" s="296">
        <v>2</v>
      </c>
      <c r="J46" s="22"/>
      <c r="K46" s="22"/>
      <c r="L46" s="297">
        <v>7.94</v>
      </c>
      <c r="M46" s="297">
        <v>0.46</v>
      </c>
      <c r="N46" s="297">
        <v>3</v>
      </c>
      <c r="O46" s="22"/>
      <c r="P46" s="22"/>
      <c r="Q46" s="298">
        <v>7.76</v>
      </c>
      <c r="R46" s="298">
        <v>0.09</v>
      </c>
      <c r="S46" s="298">
        <v>3</v>
      </c>
      <c r="T46" s="22"/>
      <c r="U46" s="22"/>
      <c r="V46" s="299">
        <v>8.2799999999999994</v>
      </c>
      <c r="W46" s="299">
        <v>0.04</v>
      </c>
      <c r="X46" s="299">
        <v>4</v>
      </c>
      <c r="Y46" s="22"/>
      <c r="Z46" s="22"/>
      <c r="AA46" s="128">
        <v>10.17</v>
      </c>
      <c r="AB46" s="128">
        <v>0.67</v>
      </c>
      <c r="AC46" s="128">
        <v>4</v>
      </c>
      <c r="AD46" s="128" t="s">
        <v>66</v>
      </c>
      <c r="AE46" s="29"/>
      <c r="AF46" s="128">
        <v>12.12</v>
      </c>
      <c r="AG46" s="128">
        <v>1.25</v>
      </c>
      <c r="AH46" s="128">
        <v>4</v>
      </c>
      <c r="AI46" s="128" t="s">
        <v>69</v>
      </c>
      <c r="AJ46" s="29"/>
      <c r="AK46" s="34" t="s">
        <v>39</v>
      </c>
      <c r="AL46" s="34" t="s">
        <v>39</v>
      </c>
      <c r="AM46" s="28" t="s">
        <v>39</v>
      </c>
      <c r="AN46" s="29"/>
    </row>
    <row r="47" spans="1:40" x14ac:dyDescent="0.35">
      <c r="A47" s="29" t="s">
        <v>29</v>
      </c>
      <c r="B47" s="335" t="s">
        <v>82</v>
      </c>
      <c r="C47" s="295">
        <v>0.72</v>
      </c>
      <c r="D47" s="295">
        <v>0.02</v>
      </c>
      <c r="E47" s="295">
        <v>6</v>
      </c>
      <c r="F47" s="29"/>
      <c r="G47" s="296">
        <v>0.79</v>
      </c>
      <c r="H47" s="296">
        <v>0.01</v>
      </c>
      <c r="I47" s="296">
        <v>2</v>
      </c>
      <c r="J47" s="22"/>
      <c r="K47" s="22"/>
      <c r="L47" s="297">
        <v>0.67</v>
      </c>
      <c r="M47" s="297">
        <v>0</v>
      </c>
      <c r="N47" s="297">
        <v>3</v>
      </c>
      <c r="O47" s="22"/>
      <c r="P47" s="22"/>
      <c r="Q47" s="298">
        <v>0.68</v>
      </c>
      <c r="R47" s="298">
        <v>0.01</v>
      </c>
      <c r="S47" s="298">
        <v>3</v>
      </c>
      <c r="T47" s="22"/>
      <c r="U47" s="22"/>
      <c r="V47" s="128">
        <v>0.64</v>
      </c>
      <c r="W47" s="128">
        <v>0.03</v>
      </c>
      <c r="X47" s="128">
        <v>4</v>
      </c>
      <c r="Y47" s="129" t="s">
        <v>68</v>
      </c>
      <c r="Z47" s="22"/>
      <c r="AA47" s="300">
        <v>0.69</v>
      </c>
      <c r="AB47" s="300">
        <v>0.01</v>
      </c>
      <c r="AC47" s="300">
        <v>4</v>
      </c>
      <c r="AD47" s="29"/>
      <c r="AE47" s="29"/>
      <c r="AF47" s="128">
        <v>0.55000000000000004</v>
      </c>
      <c r="AG47" s="128">
        <v>0.03</v>
      </c>
      <c r="AH47" s="128">
        <v>4</v>
      </c>
      <c r="AI47" s="128" t="s">
        <v>67</v>
      </c>
      <c r="AJ47" s="29"/>
      <c r="AK47" s="34" t="s">
        <v>39</v>
      </c>
      <c r="AL47" s="34" t="s">
        <v>39</v>
      </c>
      <c r="AM47" s="28" t="s">
        <v>39</v>
      </c>
      <c r="AN47" s="29"/>
    </row>
    <row r="48" spans="1:40" x14ac:dyDescent="0.35">
      <c r="A48" s="29" t="s">
        <v>30</v>
      </c>
      <c r="B48" s="335">
        <v>6.6E-3</v>
      </c>
      <c r="C48" s="295">
        <v>17.5</v>
      </c>
      <c r="D48" s="295">
        <v>0.9</v>
      </c>
      <c r="E48" s="295">
        <v>6</v>
      </c>
      <c r="F48" s="29"/>
      <c r="G48" s="296">
        <v>19.2</v>
      </c>
      <c r="H48" s="296">
        <v>0.4</v>
      </c>
      <c r="I48" s="296">
        <v>2</v>
      </c>
      <c r="J48" s="22"/>
      <c r="K48" s="22"/>
      <c r="L48" s="297">
        <v>17</v>
      </c>
      <c r="M48" s="297">
        <v>1</v>
      </c>
      <c r="N48" s="297">
        <v>3</v>
      </c>
      <c r="O48" s="22"/>
      <c r="P48" s="22"/>
      <c r="Q48" s="298">
        <v>16.600000000000001</v>
      </c>
      <c r="R48" s="298">
        <v>0.2</v>
      </c>
      <c r="S48" s="298">
        <v>3</v>
      </c>
      <c r="T48" s="22"/>
      <c r="U48" s="22"/>
      <c r="V48" s="299">
        <v>17.7</v>
      </c>
      <c r="W48" s="299">
        <v>0.1</v>
      </c>
      <c r="X48" s="299">
        <v>4</v>
      </c>
      <c r="Y48" s="22"/>
      <c r="Z48" s="22"/>
      <c r="AA48" s="128">
        <v>21.8</v>
      </c>
      <c r="AB48" s="128">
        <v>1.4</v>
      </c>
      <c r="AC48" s="128">
        <v>4</v>
      </c>
      <c r="AD48" s="128" t="s">
        <v>66</v>
      </c>
      <c r="AE48" s="29"/>
      <c r="AF48" s="128">
        <v>25.9</v>
      </c>
      <c r="AG48" s="128">
        <v>2.7</v>
      </c>
      <c r="AH48" s="128">
        <v>4</v>
      </c>
      <c r="AI48" s="128" t="s">
        <v>69</v>
      </c>
      <c r="AJ48" s="29"/>
      <c r="AK48" s="34" t="s">
        <v>39</v>
      </c>
      <c r="AL48" s="34" t="s">
        <v>39</v>
      </c>
      <c r="AM48" s="28" t="s">
        <v>39</v>
      </c>
      <c r="AN48" s="29"/>
    </row>
    <row r="49" spans="1:40" x14ac:dyDescent="0.35">
      <c r="A49" s="29" t="s">
        <v>31</v>
      </c>
      <c r="B49" s="335" t="s">
        <v>82</v>
      </c>
      <c r="C49" s="295">
        <v>2.48</v>
      </c>
      <c r="D49" s="295">
        <v>0.05</v>
      </c>
      <c r="E49" s="295">
        <v>6</v>
      </c>
      <c r="F49" s="29"/>
      <c r="G49" s="296">
        <v>2.41</v>
      </c>
      <c r="H49" s="296">
        <v>0.23</v>
      </c>
      <c r="I49" s="296">
        <v>2</v>
      </c>
      <c r="J49" s="22"/>
      <c r="K49" s="22"/>
      <c r="L49" s="297">
        <v>2.31</v>
      </c>
      <c r="M49" s="297">
        <v>0.1</v>
      </c>
      <c r="N49" s="297">
        <v>3</v>
      </c>
      <c r="O49" s="22"/>
      <c r="P49" s="22"/>
      <c r="Q49" s="298">
        <v>2.2000000000000002</v>
      </c>
      <c r="R49" s="298">
        <v>0.1</v>
      </c>
      <c r="S49" s="298">
        <v>3</v>
      </c>
      <c r="T49" s="22"/>
      <c r="U49" s="22"/>
      <c r="V49" s="128">
        <v>1.99</v>
      </c>
      <c r="W49" s="128">
        <v>0.15</v>
      </c>
      <c r="X49" s="128">
        <v>4</v>
      </c>
      <c r="Y49" s="129" t="s">
        <v>68</v>
      </c>
      <c r="Z49" s="22"/>
      <c r="AA49" s="128">
        <v>1.76</v>
      </c>
      <c r="AB49" s="128">
        <v>0.15</v>
      </c>
      <c r="AC49" s="128">
        <v>4</v>
      </c>
      <c r="AD49" s="128" t="s">
        <v>69</v>
      </c>
      <c r="AE49" s="29"/>
      <c r="AF49" s="128">
        <v>1.37</v>
      </c>
      <c r="AG49" s="128">
        <v>0.09</v>
      </c>
      <c r="AH49" s="128">
        <v>4</v>
      </c>
      <c r="AI49" s="128" t="s">
        <v>67</v>
      </c>
      <c r="AJ49" s="29"/>
      <c r="AK49" s="34" t="s">
        <v>39</v>
      </c>
      <c r="AL49" s="34" t="s">
        <v>39</v>
      </c>
      <c r="AM49" s="28" t="s">
        <v>39</v>
      </c>
      <c r="AN49" s="29"/>
    </row>
    <row r="50" spans="1:40" s="292" customFormat="1" x14ac:dyDescent="0.35">
      <c r="A50" s="29" t="s">
        <v>479</v>
      </c>
      <c r="B50" s="335">
        <v>5.6000000000000001E-2</v>
      </c>
      <c r="C50" s="295">
        <v>11</v>
      </c>
      <c r="D50" s="295">
        <v>2.7</v>
      </c>
      <c r="E50" s="295">
        <v>6</v>
      </c>
      <c r="F50" s="29"/>
      <c r="G50" s="296">
        <v>15.7</v>
      </c>
      <c r="H50" s="296">
        <v>3</v>
      </c>
      <c r="I50" s="296">
        <v>2</v>
      </c>
      <c r="J50" s="22"/>
      <c r="K50" s="22"/>
      <c r="L50" s="297">
        <v>7.9</v>
      </c>
      <c r="M50" s="297">
        <v>0.8</v>
      </c>
      <c r="N50" s="297">
        <v>3</v>
      </c>
      <c r="O50" s="22"/>
      <c r="P50" s="22"/>
      <c r="Q50" s="298">
        <v>5.2</v>
      </c>
      <c r="R50" s="298">
        <v>1.4</v>
      </c>
      <c r="S50" s="298">
        <v>3</v>
      </c>
      <c r="T50" s="22"/>
      <c r="U50" s="22"/>
      <c r="V50" s="299">
        <v>10.7</v>
      </c>
      <c r="W50" s="299">
        <v>4.5999999999999996</v>
      </c>
      <c r="X50" s="299">
        <v>4</v>
      </c>
      <c r="Y50" s="22"/>
      <c r="Z50" s="22"/>
      <c r="AA50" s="300">
        <v>9.5</v>
      </c>
      <c r="AB50" s="300">
        <v>3.8</v>
      </c>
      <c r="AC50" s="300">
        <v>4</v>
      </c>
      <c r="AD50" s="29"/>
      <c r="AE50" s="29"/>
      <c r="AF50" s="128">
        <v>31.9</v>
      </c>
      <c r="AG50" s="128">
        <v>10</v>
      </c>
      <c r="AH50" s="128">
        <v>4</v>
      </c>
      <c r="AI50" s="128" t="s">
        <v>66</v>
      </c>
      <c r="AJ50" s="29"/>
      <c r="AK50" s="34" t="s">
        <v>39</v>
      </c>
      <c r="AL50" s="34" t="s">
        <v>39</v>
      </c>
      <c r="AM50" s="28" t="s">
        <v>39</v>
      </c>
      <c r="AN50" s="29"/>
    </row>
    <row r="51" spans="1:40" x14ac:dyDescent="0.35">
      <c r="A51" s="29" t="s">
        <v>32</v>
      </c>
      <c r="B51" s="335">
        <v>0.41</v>
      </c>
      <c r="C51" s="295">
        <v>11.2</v>
      </c>
      <c r="D51" s="295">
        <v>1.7</v>
      </c>
      <c r="E51" s="295">
        <v>6</v>
      </c>
      <c r="F51" s="29"/>
      <c r="G51" s="296">
        <v>7</v>
      </c>
      <c r="H51" s="296">
        <v>1</v>
      </c>
      <c r="I51" s="296">
        <v>2</v>
      </c>
      <c r="J51" s="22"/>
      <c r="K51" s="22"/>
      <c r="L51" s="297">
        <v>7.7</v>
      </c>
      <c r="M51" s="297">
        <v>0.3</v>
      </c>
      <c r="N51" s="297">
        <v>3</v>
      </c>
      <c r="O51" s="22"/>
      <c r="P51" s="22"/>
      <c r="Q51" s="298">
        <v>7</v>
      </c>
      <c r="R51" s="298">
        <v>1.2</v>
      </c>
      <c r="S51" s="298">
        <v>3</v>
      </c>
      <c r="T51" s="22"/>
      <c r="U51" s="22"/>
      <c r="V51" s="299">
        <v>8.5</v>
      </c>
      <c r="W51" s="299">
        <v>1</v>
      </c>
      <c r="X51" s="299">
        <v>4</v>
      </c>
      <c r="Y51" s="22"/>
      <c r="Z51" s="22"/>
      <c r="AA51" s="300">
        <v>9.8000000000000007</v>
      </c>
      <c r="AB51" s="300">
        <v>1.4</v>
      </c>
      <c r="AC51" s="300">
        <v>4</v>
      </c>
      <c r="AD51" s="29"/>
      <c r="AE51" s="29"/>
      <c r="AF51" s="301">
        <v>10</v>
      </c>
      <c r="AG51" s="301">
        <v>1.1000000000000001</v>
      </c>
      <c r="AH51" s="301">
        <v>4</v>
      </c>
      <c r="AI51" s="29"/>
      <c r="AJ51" s="29"/>
      <c r="AK51" s="34" t="s">
        <v>39</v>
      </c>
      <c r="AL51" s="34" t="s">
        <v>39</v>
      </c>
      <c r="AM51" s="28" t="s">
        <v>39</v>
      </c>
      <c r="AN51" s="29"/>
    </row>
    <row r="52" spans="1:40" x14ac:dyDescent="0.35">
      <c r="A52" s="14" t="s">
        <v>22</v>
      </c>
      <c r="B52" s="335" t="s">
        <v>82</v>
      </c>
      <c r="C52" s="295">
        <v>80.900000000000006</v>
      </c>
      <c r="D52" s="295">
        <v>1.7</v>
      </c>
      <c r="E52" s="295">
        <v>6</v>
      </c>
      <c r="F52" s="29"/>
      <c r="G52" s="296">
        <v>88.4</v>
      </c>
      <c r="H52" s="296">
        <v>3.5</v>
      </c>
      <c r="I52" s="296">
        <v>2</v>
      </c>
      <c r="J52" s="22"/>
      <c r="K52" s="22"/>
      <c r="L52" s="297">
        <v>81.599999999999994</v>
      </c>
      <c r="M52" s="297">
        <v>1.3</v>
      </c>
      <c r="N52" s="297">
        <v>3</v>
      </c>
      <c r="O52" s="22"/>
      <c r="P52" s="22"/>
      <c r="Q52" s="298">
        <v>90.7</v>
      </c>
      <c r="R52" s="298">
        <v>0.4</v>
      </c>
      <c r="S52" s="298">
        <v>3</v>
      </c>
      <c r="T52" s="22"/>
      <c r="U52" s="22"/>
      <c r="V52" s="299">
        <v>82.7</v>
      </c>
      <c r="W52" s="299">
        <v>1.9</v>
      </c>
      <c r="X52" s="299">
        <v>4</v>
      </c>
      <c r="Y52" s="22"/>
      <c r="Z52" s="22"/>
      <c r="AA52" s="300">
        <v>84.6</v>
      </c>
      <c r="AB52" s="300">
        <v>2.8</v>
      </c>
      <c r="AC52" s="300">
        <v>4</v>
      </c>
      <c r="AD52" s="29"/>
      <c r="AE52" s="29"/>
      <c r="AF52" s="128">
        <v>66.400000000000006</v>
      </c>
      <c r="AG52" s="128">
        <v>4.0999999999999996</v>
      </c>
      <c r="AH52" s="128">
        <v>4</v>
      </c>
      <c r="AI52" s="128" t="s">
        <v>69</v>
      </c>
      <c r="AJ52" s="29"/>
      <c r="AK52" s="34" t="s">
        <v>39</v>
      </c>
      <c r="AL52" s="34" t="s">
        <v>39</v>
      </c>
      <c r="AM52" s="28" t="s">
        <v>39</v>
      </c>
      <c r="AN52" s="29"/>
    </row>
    <row r="53" spans="1:40" s="292" customFormat="1" x14ac:dyDescent="0.35">
      <c r="A53" s="14" t="s">
        <v>480</v>
      </c>
      <c r="B53" s="335" t="s">
        <v>82</v>
      </c>
      <c r="C53" s="295">
        <v>26.1</v>
      </c>
      <c r="D53" s="295">
        <v>1</v>
      </c>
      <c r="E53" s="295">
        <v>6</v>
      </c>
      <c r="F53" s="29"/>
      <c r="G53" s="296">
        <v>25</v>
      </c>
      <c r="H53" s="296">
        <v>2.2999999999999998</v>
      </c>
      <c r="I53" s="296">
        <v>2</v>
      </c>
      <c r="J53" s="22"/>
      <c r="K53" s="22"/>
      <c r="L53" s="297">
        <v>29.7</v>
      </c>
      <c r="M53" s="297">
        <v>0.4</v>
      </c>
      <c r="N53" s="297">
        <v>3</v>
      </c>
      <c r="O53" s="22"/>
      <c r="P53" s="22"/>
      <c r="Q53" s="298">
        <v>28</v>
      </c>
      <c r="R53" s="298">
        <v>2.6</v>
      </c>
      <c r="S53" s="298">
        <v>3</v>
      </c>
      <c r="T53" s="22"/>
      <c r="U53" s="22"/>
      <c r="V53" s="299">
        <v>24.4</v>
      </c>
      <c r="W53" s="299">
        <v>2.5</v>
      </c>
      <c r="X53" s="299">
        <v>4</v>
      </c>
      <c r="Y53" s="22"/>
      <c r="Z53" s="22"/>
      <c r="AA53" s="300">
        <v>24.1</v>
      </c>
      <c r="AB53" s="300">
        <v>3.5</v>
      </c>
      <c r="AC53" s="300">
        <v>4</v>
      </c>
      <c r="AD53" s="29"/>
      <c r="AE53" s="29"/>
      <c r="AF53" s="128">
        <v>3.1</v>
      </c>
      <c r="AG53" s="128">
        <v>1.3</v>
      </c>
      <c r="AH53" s="128">
        <v>4</v>
      </c>
      <c r="AI53" s="128" t="s">
        <v>67</v>
      </c>
      <c r="AJ53" s="29"/>
      <c r="AK53" s="34" t="s">
        <v>39</v>
      </c>
      <c r="AL53" s="34" t="s">
        <v>39</v>
      </c>
      <c r="AM53" s="28" t="s">
        <v>39</v>
      </c>
      <c r="AN53" s="29"/>
    </row>
    <row r="54" spans="1:40" s="292" customFormat="1" x14ac:dyDescent="0.35">
      <c r="A54" s="14" t="s">
        <v>481</v>
      </c>
      <c r="B54" s="337">
        <v>6.2E-2</v>
      </c>
      <c r="C54" s="295">
        <v>13.6</v>
      </c>
      <c r="D54" s="295">
        <v>1</v>
      </c>
      <c r="E54" s="295">
        <v>6</v>
      </c>
      <c r="F54" s="29"/>
      <c r="G54" s="296">
        <v>9.4</v>
      </c>
      <c r="H54" s="296">
        <v>1.8</v>
      </c>
      <c r="I54" s="296">
        <v>2</v>
      </c>
      <c r="J54" s="22"/>
      <c r="K54" s="22"/>
      <c r="L54" s="297">
        <v>10.4</v>
      </c>
      <c r="M54" s="297">
        <v>1.9</v>
      </c>
      <c r="N54" s="297">
        <v>3</v>
      </c>
      <c r="O54" s="22"/>
      <c r="P54" s="22"/>
      <c r="Q54" s="128">
        <v>7.9</v>
      </c>
      <c r="R54" s="128">
        <v>1.1000000000000001</v>
      </c>
      <c r="S54" s="128">
        <v>3</v>
      </c>
      <c r="T54" s="256" t="s">
        <v>68</v>
      </c>
      <c r="U54" s="22"/>
      <c r="V54" s="128">
        <v>7</v>
      </c>
      <c r="W54" s="128">
        <v>0.7</v>
      </c>
      <c r="X54" s="128">
        <v>4</v>
      </c>
      <c r="Y54" s="256" t="s">
        <v>69</v>
      </c>
      <c r="Z54" s="22"/>
      <c r="AA54" s="128">
        <v>9.4</v>
      </c>
      <c r="AB54" s="128">
        <v>1.1000000000000001</v>
      </c>
      <c r="AC54" s="128">
        <v>4</v>
      </c>
      <c r="AD54" s="305" t="s">
        <v>66</v>
      </c>
      <c r="AE54" s="29"/>
      <c r="AF54" s="301">
        <v>16.2</v>
      </c>
      <c r="AG54" s="301">
        <v>4.9000000000000004</v>
      </c>
      <c r="AH54" s="301">
        <v>4</v>
      </c>
      <c r="AI54" s="29"/>
      <c r="AJ54" s="29"/>
      <c r="AK54" s="34" t="s">
        <v>39</v>
      </c>
      <c r="AL54" s="34" t="s">
        <v>39</v>
      </c>
      <c r="AM54" s="28" t="s">
        <v>39</v>
      </c>
      <c r="AN54" s="29"/>
    </row>
    <row r="55" spans="1:40" x14ac:dyDescent="0.35">
      <c r="A55" s="29" t="s">
        <v>16</v>
      </c>
      <c r="B55" s="335">
        <v>5.0000000000000001E-4</v>
      </c>
      <c r="C55" s="295">
        <v>1.18</v>
      </c>
      <c r="D55" s="295">
        <v>0.01</v>
      </c>
      <c r="E55" s="295">
        <v>6</v>
      </c>
      <c r="F55" s="29"/>
      <c r="G55" s="296">
        <v>1.25</v>
      </c>
      <c r="H55" s="296">
        <v>0.09</v>
      </c>
      <c r="I55" s="296">
        <v>2</v>
      </c>
      <c r="J55" s="22"/>
      <c r="K55" s="22"/>
      <c r="L55" s="297">
        <v>1.21</v>
      </c>
      <c r="M55" s="297">
        <v>0.01</v>
      </c>
      <c r="N55" s="297">
        <v>3</v>
      </c>
      <c r="O55" s="22"/>
      <c r="P55" s="22"/>
      <c r="Q55" s="298">
        <v>1.27</v>
      </c>
      <c r="R55" s="298">
        <v>0.01</v>
      </c>
      <c r="S55" s="298">
        <v>3</v>
      </c>
      <c r="T55" s="22"/>
      <c r="U55" s="22"/>
      <c r="V55" s="299">
        <v>1.28</v>
      </c>
      <c r="W55" s="299">
        <v>0.03</v>
      </c>
      <c r="X55" s="299">
        <v>4</v>
      </c>
      <c r="Y55" s="22"/>
      <c r="Z55" s="22"/>
      <c r="AA55" s="128">
        <v>1.4</v>
      </c>
      <c r="AB55" s="128">
        <v>0.05</v>
      </c>
      <c r="AC55" s="128">
        <v>4</v>
      </c>
      <c r="AD55" s="128" t="s">
        <v>68</v>
      </c>
      <c r="AE55" s="29"/>
      <c r="AF55" s="128">
        <v>1.45</v>
      </c>
      <c r="AG55" s="128">
        <v>0.09</v>
      </c>
      <c r="AH55" s="128">
        <v>4</v>
      </c>
      <c r="AI55" s="128" t="s">
        <v>69</v>
      </c>
      <c r="AJ55" s="29"/>
      <c r="AK55" s="34" t="s">
        <v>39</v>
      </c>
      <c r="AL55" s="34" t="s">
        <v>39</v>
      </c>
      <c r="AM55" s="28" t="s">
        <v>39</v>
      </c>
      <c r="AN55" s="29"/>
    </row>
    <row r="56" spans="1:40" x14ac:dyDescent="0.35">
      <c r="A56" s="29" t="s">
        <v>15</v>
      </c>
      <c r="B56" s="335" t="s">
        <v>82</v>
      </c>
      <c r="C56" s="295">
        <v>11.3</v>
      </c>
      <c r="D56" s="295">
        <v>0.4</v>
      </c>
      <c r="E56" s="295">
        <v>6</v>
      </c>
      <c r="F56" s="29"/>
      <c r="G56" s="296">
        <v>11.4</v>
      </c>
      <c r="H56" s="296">
        <v>0.1</v>
      </c>
      <c r="I56" s="296">
        <v>2</v>
      </c>
      <c r="J56" s="22"/>
      <c r="K56" s="22"/>
      <c r="L56" s="297">
        <v>11.8</v>
      </c>
      <c r="M56" s="297">
        <v>0.7</v>
      </c>
      <c r="N56" s="297">
        <v>3</v>
      </c>
      <c r="O56" s="22"/>
      <c r="P56" s="22"/>
      <c r="Q56" s="298">
        <v>11.5</v>
      </c>
      <c r="R56" s="298">
        <v>0.3</v>
      </c>
      <c r="S56" s="298">
        <v>3</v>
      </c>
      <c r="T56" s="22"/>
      <c r="U56" s="22"/>
      <c r="V56" s="299">
        <v>13</v>
      </c>
      <c r="W56" s="299">
        <v>0.5</v>
      </c>
      <c r="X56" s="299">
        <v>4</v>
      </c>
      <c r="Y56" s="22"/>
      <c r="Z56" s="22"/>
      <c r="AA56" s="128">
        <v>14.8</v>
      </c>
      <c r="AB56" s="128">
        <v>1</v>
      </c>
      <c r="AC56" s="128">
        <v>4</v>
      </c>
      <c r="AD56" s="128" t="s">
        <v>68</v>
      </c>
      <c r="AE56" s="29"/>
      <c r="AF56" s="128">
        <v>22</v>
      </c>
      <c r="AG56" s="128">
        <v>1.9</v>
      </c>
      <c r="AH56" s="128">
        <v>4</v>
      </c>
      <c r="AI56" s="128" t="s">
        <v>67</v>
      </c>
      <c r="AJ56" s="29"/>
      <c r="AK56" s="34" t="s">
        <v>39</v>
      </c>
      <c r="AL56" s="34" t="s">
        <v>39</v>
      </c>
      <c r="AM56" s="28" t="s">
        <v>39</v>
      </c>
      <c r="AN56" s="29"/>
    </row>
    <row r="57" spans="1:40" x14ac:dyDescent="0.35">
      <c r="A57" s="60" t="s">
        <v>17</v>
      </c>
      <c r="B57" s="339">
        <v>0.88</v>
      </c>
      <c r="C57" s="295">
        <v>3.29</v>
      </c>
      <c r="D57" s="295">
        <v>0.28000000000000003</v>
      </c>
      <c r="E57" s="295">
        <v>6</v>
      </c>
      <c r="F57" s="32"/>
      <c r="G57" s="296">
        <v>3.07</v>
      </c>
      <c r="H57" s="296">
        <v>0.5</v>
      </c>
      <c r="I57" s="296">
        <v>2</v>
      </c>
      <c r="J57" s="293"/>
      <c r="K57" s="293"/>
      <c r="L57" s="297">
        <v>2.9</v>
      </c>
      <c r="M57" s="297">
        <v>0.12</v>
      </c>
      <c r="N57" s="297">
        <v>3</v>
      </c>
      <c r="O57" s="293"/>
      <c r="P57" s="293"/>
      <c r="Q57" s="298">
        <v>3.14</v>
      </c>
      <c r="R57" s="298">
        <v>0.37</v>
      </c>
      <c r="S57" s="298">
        <v>3</v>
      </c>
      <c r="T57" s="293"/>
      <c r="U57" s="293"/>
      <c r="V57" s="299">
        <v>2.93</v>
      </c>
      <c r="W57" s="299">
        <v>0.19</v>
      </c>
      <c r="X57" s="299">
        <v>4</v>
      </c>
      <c r="Y57" s="293"/>
      <c r="Z57" s="293"/>
      <c r="AA57" s="300">
        <v>2.97</v>
      </c>
      <c r="AB57" s="300">
        <v>0.21</v>
      </c>
      <c r="AC57" s="300">
        <v>4</v>
      </c>
      <c r="AD57" s="32"/>
      <c r="AE57" s="32"/>
      <c r="AF57" s="301">
        <v>3.02</v>
      </c>
      <c r="AG57" s="301">
        <v>0.31</v>
      </c>
      <c r="AH57" s="301">
        <v>4</v>
      </c>
      <c r="AI57" s="32"/>
      <c r="AJ57" s="32"/>
      <c r="AK57" s="34" t="s">
        <v>39</v>
      </c>
      <c r="AL57" s="34" t="s">
        <v>39</v>
      </c>
      <c r="AM57" s="28" t="s">
        <v>39</v>
      </c>
      <c r="AN57" s="32"/>
    </row>
    <row r="58" spans="1:40" s="292" customFormat="1" x14ac:dyDescent="0.35">
      <c r="A58" s="32" t="s">
        <v>78</v>
      </c>
      <c r="B58" s="341">
        <v>0.02</v>
      </c>
      <c r="C58" s="295">
        <v>2.95</v>
      </c>
      <c r="D58" s="295">
        <v>0.19</v>
      </c>
      <c r="E58" s="295">
        <v>6</v>
      </c>
      <c r="F58" s="32"/>
      <c r="G58" s="296">
        <v>2.4900000000000002</v>
      </c>
      <c r="H58" s="296">
        <v>0.06</v>
      </c>
      <c r="I58" s="296">
        <v>2</v>
      </c>
      <c r="J58" s="293"/>
      <c r="K58" s="293"/>
      <c r="L58" s="297">
        <v>2.78</v>
      </c>
      <c r="M58" s="297">
        <v>0.14000000000000001</v>
      </c>
      <c r="N58" s="297">
        <v>3</v>
      </c>
      <c r="O58" s="293"/>
      <c r="P58" s="293"/>
      <c r="Q58" s="128">
        <v>2.4900000000000002</v>
      </c>
      <c r="R58" s="128">
        <v>0.05</v>
      </c>
      <c r="S58" s="128">
        <v>3</v>
      </c>
      <c r="T58" s="306" t="s">
        <v>66</v>
      </c>
      <c r="U58" s="293"/>
      <c r="V58" s="128">
        <v>2.42</v>
      </c>
      <c r="W58" s="128">
        <v>0.08</v>
      </c>
      <c r="X58" s="128">
        <v>4</v>
      </c>
      <c r="Y58" s="306" t="s">
        <v>68</v>
      </c>
      <c r="Z58" s="293"/>
      <c r="AA58" s="300">
        <v>2.61</v>
      </c>
      <c r="AB58" s="300">
        <v>0.1</v>
      </c>
      <c r="AC58" s="300">
        <v>4</v>
      </c>
      <c r="AD58" s="32"/>
      <c r="AE58" s="32"/>
      <c r="AF58" s="128">
        <v>32.57</v>
      </c>
      <c r="AG58" s="128">
        <v>15.6</v>
      </c>
      <c r="AH58" s="128">
        <v>4</v>
      </c>
      <c r="AI58" s="304" t="s">
        <v>67</v>
      </c>
      <c r="AJ58" s="32"/>
      <c r="AK58" s="34" t="s">
        <v>39</v>
      </c>
      <c r="AL58" s="34" t="s">
        <v>39</v>
      </c>
      <c r="AM58" s="28" t="s">
        <v>39</v>
      </c>
      <c r="AN58" s="32"/>
    </row>
    <row r="59" spans="1:40" s="292" customFormat="1" x14ac:dyDescent="0.35">
      <c r="A59" s="35" t="s">
        <v>79</v>
      </c>
      <c r="B59" s="336">
        <v>1.7000000000000001E-2</v>
      </c>
      <c r="C59" s="217">
        <v>0.53</v>
      </c>
      <c r="D59" s="217">
        <v>0.06</v>
      </c>
      <c r="E59" s="217">
        <v>6</v>
      </c>
      <c r="F59" s="35"/>
      <c r="G59" s="217">
        <v>0.37</v>
      </c>
      <c r="H59" s="217">
        <v>0.04</v>
      </c>
      <c r="I59" s="217">
        <v>2</v>
      </c>
      <c r="J59" s="55"/>
      <c r="K59" s="55"/>
      <c r="L59" s="307">
        <v>0.35</v>
      </c>
      <c r="M59" s="307">
        <v>7.0000000000000007E-2</v>
      </c>
      <c r="N59" s="307">
        <v>3</v>
      </c>
      <c r="O59" s="308" t="s">
        <v>66</v>
      </c>
      <c r="P59" s="55"/>
      <c r="Q59" s="307">
        <v>0.28999999999999998</v>
      </c>
      <c r="R59" s="307">
        <v>0.06</v>
      </c>
      <c r="S59" s="307">
        <v>3</v>
      </c>
      <c r="T59" s="308" t="s">
        <v>68</v>
      </c>
      <c r="U59" s="55"/>
      <c r="V59" s="307">
        <v>0.28999999999999998</v>
      </c>
      <c r="W59" s="307">
        <v>0.02</v>
      </c>
      <c r="X59" s="307">
        <v>4</v>
      </c>
      <c r="Y59" s="308" t="s">
        <v>68</v>
      </c>
      <c r="Z59" s="55"/>
      <c r="AA59" s="217">
        <v>0.4</v>
      </c>
      <c r="AB59" s="217">
        <v>0.06</v>
      </c>
      <c r="AC59" s="217">
        <v>4</v>
      </c>
      <c r="AD59" s="35"/>
      <c r="AE59" s="35"/>
      <c r="AF59" s="217">
        <v>10.64</v>
      </c>
      <c r="AG59" s="217">
        <v>5.23</v>
      </c>
      <c r="AH59" s="217">
        <v>4</v>
      </c>
      <c r="AI59" s="35"/>
      <c r="AJ59" s="35"/>
      <c r="AK59" s="294" t="s">
        <v>39</v>
      </c>
      <c r="AL59" s="294" t="s">
        <v>39</v>
      </c>
      <c r="AM59" s="302" t="s">
        <v>39</v>
      </c>
      <c r="AN59" s="35"/>
    </row>
    <row r="60" spans="1:40" ht="16.5" x14ac:dyDescent="0.35">
      <c r="A60" s="30" t="s">
        <v>35</v>
      </c>
      <c r="B60" s="30"/>
      <c r="L60" s="12"/>
      <c r="M60" s="12"/>
      <c r="N60" s="12"/>
      <c r="AA60" s="13"/>
      <c r="AB60" s="13"/>
      <c r="AC60" s="13"/>
      <c r="AD60" s="13"/>
      <c r="AF60" s="13"/>
      <c r="AG60" s="13"/>
      <c r="AH60" s="13"/>
      <c r="AI60" s="13"/>
      <c r="AK60" s="13"/>
      <c r="AL60" s="13"/>
      <c r="AM60" s="13"/>
    </row>
    <row r="61" spans="1:40" s="365" customFormat="1" ht="16.5" x14ac:dyDescent="0.35">
      <c r="A61" s="30" t="s">
        <v>482</v>
      </c>
      <c r="B61" s="30"/>
      <c r="J61" s="15"/>
      <c r="K61" s="20"/>
      <c r="L61" s="13"/>
      <c r="M61" s="13"/>
      <c r="N61" s="13"/>
      <c r="O61" s="15"/>
      <c r="P61" s="20"/>
      <c r="T61" s="15"/>
      <c r="U61" s="20"/>
      <c r="Y61" s="15"/>
      <c r="Z61" s="20"/>
      <c r="AA61" s="13"/>
      <c r="AB61" s="13"/>
      <c r="AC61" s="13"/>
      <c r="AD61" s="13"/>
      <c r="AF61" s="13"/>
      <c r="AG61" s="13"/>
      <c r="AH61" s="13"/>
      <c r="AI61" s="13"/>
      <c r="AK61" s="13"/>
      <c r="AL61" s="13"/>
      <c r="AM61" s="13"/>
    </row>
    <row r="62" spans="1:40" x14ac:dyDescent="0.35">
      <c r="A62" s="32" t="s">
        <v>36</v>
      </c>
      <c r="B62" s="32"/>
      <c r="AA62" s="13"/>
      <c r="AB62" s="13"/>
      <c r="AC62" s="13"/>
      <c r="AD62" s="13"/>
      <c r="AF62" s="13"/>
      <c r="AG62" s="13"/>
      <c r="AH62" s="13"/>
      <c r="AI62" s="13"/>
      <c r="AK62" s="13"/>
      <c r="AL62" s="13"/>
      <c r="AM62" s="13"/>
    </row>
    <row r="63" spans="1:40" x14ac:dyDescent="0.35">
      <c r="AA63" s="13"/>
      <c r="AB63" s="13"/>
      <c r="AC63" s="13"/>
      <c r="AD63" s="13"/>
      <c r="AF63" s="13"/>
      <c r="AG63" s="13"/>
      <c r="AH63" s="13"/>
      <c r="AI63" s="13"/>
      <c r="AK63" s="13"/>
      <c r="AL63" s="13"/>
      <c r="AM63" s="13"/>
    </row>
  </sheetData>
  <mergeCells count="8">
    <mergeCell ref="AF3:AH3"/>
    <mergeCell ref="AK3:AM3"/>
    <mergeCell ref="AA3:AC3"/>
    <mergeCell ref="C3:E3"/>
    <mergeCell ref="G3:J3"/>
    <mergeCell ref="L3:O3"/>
    <mergeCell ref="V3:Y3"/>
    <mergeCell ref="Q3:T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F1CC-FFC9-4E4C-8954-399B7D1E587D}">
  <dimension ref="A1:AN63"/>
  <sheetViews>
    <sheetView zoomScaleNormal="100" workbookViewId="0">
      <selection activeCell="AL43" sqref="AL43"/>
    </sheetView>
  </sheetViews>
  <sheetFormatPr defaultRowHeight="14.5" x14ac:dyDescent="0.35"/>
  <cols>
    <col min="1" max="1" width="29" style="126" customWidth="1"/>
    <col min="2" max="2" width="12.7265625" style="333" customWidth="1"/>
    <col min="3" max="3" width="9.36328125" style="126" bestFit="1" customWidth="1"/>
    <col min="4" max="4" width="8.81640625" style="126" bestFit="1" customWidth="1"/>
    <col min="5" max="5" width="2.26953125" style="126" bestFit="1" customWidth="1"/>
    <col min="6" max="6" width="4.6328125" style="126" customWidth="1"/>
    <col min="7" max="8" width="8.7265625" style="126"/>
    <col min="9" max="9" width="2.26953125" style="126" bestFit="1" customWidth="1"/>
    <col min="10" max="10" width="4.90625" style="15" bestFit="1" customWidth="1"/>
    <col min="11" max="11" width="4.36328125" style="20" customWidth="1"/>
    <col min="12" max="13" width="8.7265625" style="126"/>
    <col min="14" max="14" width="2.26953125" style="126" bestFit="1" customWidth="1"/>
    <col min="15" max="15" width="4.90625" style="15" bestFit="1" customWidth="1"/>
    <col min="16" max="16" width="3.90625" style="20" customWidth="1"/>
    <col min="17" max="18" width="8.7265625" style="126"/>
    <col min="19" max="19" width="2.26953125" style="126" bestFit="1" customWidth="1"/>
    <col min="20" max="20" width="4.90625" style="15" bestFit="1" customWidth="1"/>
    <col min="21" max="21" width="4" style="20" customWidth="1"/>
    <col min="22" max="23" width="8.7265625" style="126"/>
    <col min="24" max="24" width="2.26953125" style="126" bestFit="1" customWidth="1"/>
    <col min="25" max="25" width="4.90625" style="15" bestFit="1" customWidth="1"/>
    <col min="26" max="26" width="3.6328125" style="20" customWidth="1"/>
    <col min="27" max="28" width="8.7265625" style="126"/>
    <col min="29" max="29" width="2.26953125" style="126" bestFit="1" customWidth="1"/>
    <col min="30" max="30" width="4.90625" style="126" bestFit="1" customWidth="1"/>
    <col min="31" max="31" width="3.08984375" style="126" customWidth="1"/>
    <col min="32" max="33" width="8.7265625" style="126"/>
    <col min="34" max="34" width="2.26953125" style="126" bestFit="1" customWidth="1"/>
    <col min="35" max="35" width="4.90625" style="126" bestFit="1" customWidth="1"/>
    <col min="36" max="16384" width="8.7265625" style="126"/>
  </cols>
  <sheetData>
    <row r="1" spans="1:35" ht="15.5" x14ac:dyDescent="0.35">
      <c r="A1" s="33" t="s">
        <v>80</v>
      </c>
      <c r="B1" s="33"/>
    </row>
    <row r="2" spans="1:35" ht="15.5" x14ac:dyDescent="0.35">
      <c r="A2" s="33"/>
      <c r="B2" s="33"/>
    </row>
    <row r="3" spans="1:35" x14ac:dyDescent="0.35">
      <c r="A3" s="39"/>
      <c r="B3" s="39"/>
      <c r="C3" s="382" t="s">
        <v>38</v>
      </c>
      <c r="D3" s="382"/>
      <c r="E3" s="382"/>
      <c r="F3" s="39"/>
      <c r="G3" s="382" t="s">
        <v>70</v>
      </c>
      <c r="H3" s="382"/>
      <c r="I3" s="382"/>
      <c r="J3" s="382"/>
      <c r="K3" s="40"/>
      <c r="L3" s="382" t="s">
        <v>71</v>
      </c>
      <c r="M3" s="382"/>
      <c r="N3" s="382"/>
      <c r="O3" s="382"/>
      <c r="P3" s="40"/>
      <c r="Q3" s="382" t="s">
        <v>72</v>
      </c>
      <c r="R3" s="382"/>
      <c r="S3" s="382"/>
      <c r="T3" s="382"/>
      <c r="U3" s="40"/>
      <c r="V3" s="382" t="s">
        <v>73</v>
      </c>
      <c r="W3" s="382"/>
      <c r="X3" s="382"/>
      <c r="Y3" s="382"/>
      <c r="Z3" s="39"/>
      <c r="AA3" s="382" t="s">
        <v>74</v>
      </c>
      <c r="AB3" s="382"/>
      <c r="AC3" s="382"/>
      <c r="AD3" s="53"/>
      <c r="AE3" s="39"/>
      <c r="AF3" s="382" t="s">
        <v>75</v>
      </c>
      <c r="AG3" s="382"/>
      <c r="AH3" s="382"/>
      <c r="AI3" s="53"/>
    </row>
    <row r="4" spans="1:35" ht="16.5" x14ac:dyDescent="0.35">
      <c r="A4" s="25" t="s">
        <v>0</v>
      </c>
      <c r="B4" s="25" t="s">
        <v>478</v>
      </c>
      <c r="C4" s="36" t="s">
        <v>1</v>
      </c>
      <c r="D4" s="36" t="s">
        <v>2</v>
      </c>
      <c r="E4" s="36" t="s">
        <v>3</v>
      </c>
      <c r="F4" s="36"/>
      <c r="G4" s="36" t="s">
        <v>1</v>
      </c>
      <c r="H4" s="36" t="s">
        <v>2</v>
      </c>
      <c r="I4" s="36" t="s">
        <v>3</v>
      </c>
      <c r="J4" s="26"/>
      <c r="K4" s="27"/>
      <c r="L4" s="36" t="s">
        <v>1</v>
      </c>
      <c r="M4" s="36" t="s">
        <v>2</v>
      </c>
      <c r="N4" s="36" t="s">
        <v>3</v>
      </c>
      <c r="O4" s="26"/>
      <c r="P4" s="27"/>
      <c r="Q4" s="36" t="s">
        <v>1</v>
      </c>
      <c r="R4" s="36" t="s">
        <v>2</v>
      </c>
      <c r="S4" s="36" t="s">
        <v>3</v>
      </c>
      <c r="T4" s="26"/>
      <c r="U4" s="27"/>
      <c r="V4" s="36" t="s">
        <v>1</v>
      </c>
      <c r="W4" s="36" t="s">
        <v>2</v>
      </c>
      <c r="X4" s="36" t="s">
        <v>3</v>
      </c>
      <c r="Y4" s="26"/>
      <c r="Z4" s="27"/>
      <c r="AA4" s="36" t="s">
        <v>1</v>
      </c>
      <c r="AB4" s="36" t="s">
        <v>2</v>
      </c>
      <c r="AC4" s="36" t="s">
        <v>3</v>
      </c>
      <c r="AD4" s="36"/>
      <c r="AE4" s="25"/>
      <c r="AF4" s="36" t="s">
        <v>1</v>
      </c>
      <c r="AG4" s="36" t="s">
        <v>2</v>
      </c>
      <c r="AH4" s="36" t="s">
        <v>3</v>
      </c>
      <c r="AI4" s="36"/>
    </row>
    <row r="5" spans="1:35" x14ac:dyDescent="0.35">
      <c r="A5" s="14" t="s">
        <v>8</v>
      </c>
      <c r="B5" s="14">
        <v>0.99</v>
      </c>
      <c r="C5" s="131">
        <v>406.4</v>
      </c>
      <c r="D5" s="131">
        <v>11.3</v>
      </c>
      <c r="E5" s="131">
        <v>6</v>
      </c>
      <c r="F5" s="28"/>
      <c r="G5" s="132">
        <v>405.4</v>
      </c>
      <c r="H5" s="132">
        <v>15.6</v>
      </c>
      <c r="I5" s="132">
        <v>4</v>
      </c>
      <c r="J5" s="22"/>
      <c r="K5" s="22"/>
      <c r="L5" s="133">
        <v>412.9</v>
      </c>
      <c r="M5" s="133">
        <v>14.1</v>
      </c>
      <c r="N5" s="133">
        <v>4</v>
      </c>
      <c r="O5" s="22"/>
      <c r="P5" s="22"/>
      <c r="Q5" s="134">
        <v>399.9</v>
      </c>
      <c r="R5" s="134">
        <v>15.7</v>
      </c>
      <c r="S5" s="134">
        <v>4</v>
      </c>
      <c r="T5" s="22"/>
      <c r="U5" s="22"/>
      <c r="V5" s="135">
        <v>406.3</v>
      </c>
      <c r="W5" s="135">
        <v>15.7</v>
      </c>
      <c r="X5" s="135">
        <v>4</v>
      </c>
      <c r="Y5" s="22"/>
      <c r="Z5" s="22"/>
      <c r="AA5" s="136">
        <v>408.1</v>
      </c>
      <c r="AB5" s="136">
        <v>15.5</v>
      </c>
      <c r="AC5" s="136">
        <v>4</v>
      </c>
      <c r="AD5" s="29"/>
      <c r="AE5" s="29"/>
      <c r="AF5" s="137">
        <v>401</v>
      </c>
      <c r="AG5" s="137">
        <v>12.7</v>
      </c>
      <c r="AH5" s="137">
        <v>4</v>
      </c>
      <c r="AI5" s="29"/>
    </row>
    <row r="6" spans="1:35" x14ac:dyDescent="0.35">
      <c r="A6" s="14" t="s">
        <v>9</v>
      </c>
      <c r="B6" s="14">
        <v>0.99</v>
      </c>
      <c r="C6" s="131">
        <v>423.7</v>
      </c>
      <c r="D6" s="131">
        <v>11.7</v>
      </c>
      <c r="E6" s="131">
        <v>6</v>
      </c>
      <c r="F6" s="28"/>
      <c r="G6" s="132">
        <v>420.6</v>
      </c>
      <c r="H6" s="132">
        <v>15.1</v>
      </c>
      <c r="I6" s="132">
        <v>4</v>
      </c>
      <c r="J6" s="22"/>
      <c r="K6" s="22"/>
      <c r="L6" s="133">
        <v>428.4</v>
      </c>
      <c r="M6" s="133">
        <v>13.3</v>
      </c>
      <c r="N6" s="133">
        <v>4</v>
      </c>
      <c r="O6" s="22"/>
      <c r="P6" s="22"/>
      <c r="Q6" s="134">
        <v>416.2</v>
      </c>
      <c r="R6" s="134">
        <v>17.5</v>
      </c>
      <c r="S6" s="134">
        <v>4</v>
      </c>
      <c r="T6" s="22"/>
      <c r="U6" s="22"/>
      <c r="V6" s="135">
        <v>424.9</v>
      </c>
      <c r="W6" s="135">
        <v>17.899999999999999</v>
      </c>
      <c r="X6" s="135">
        <v>4</v>
      </c>
      <c r="Y6" s="22"/>
      <c r="Z6" s="22"/>
      <c r="AA6" s="136">
        <v>422.8</v>
      </c>
      <c r="AB6" s="136">
        <v>17.7</v>
      </c>
      <c r="AC6" s="136">
        <v>4</v>
      </c>
      <c r="AD6" s="29"/>
      <c r="AE6" s="29"/>
      <c r="AF6" s="137">
        <v>416.1</v>
      </c>
      <c r="AG6" s="137">
        <v>13.2</v>
      </c>
      <c r="AH6" s="137">
        <v>4</v>
      </c>
      <c r="AI6" s="29"/>
    </row>
    <row r="7" spans="1:35" x14ac:dyDescent="0.35">
      <c r="A7" s="14" t="s">
        <v>10</v>
      </c>
      <c r="B7" s="14">
        <v>0.99</v>
      </c>
      <c r="C7" s="131">
        <v>438.4</v>
      </c>
      <c r="D7" s="131">
        <v>10.8</v>
      </c>
      <c r="E7" s="131">
        <v>6</v>
      </c>
      <c r="F7" s="28"/>
      <c r="G7" s="132">
        <v>437.2</v>
      </c>
      <c r="H7" s="132">
        <v>19.100000000000001</v>
      </c>
      <c r="I7" s="132">
        <v>4</v>
      </c>
      <c r="J7" s="22"/>
      <c r="K7" s="22"/>
      <c r="L7" s="133">
        <v>449.4</v>
      </c>
      <c r="M7" s="133">
        <v>13.1</v>
      </c>
      <c r="N7" s="133">
        <v>4</v>
      </c>
      <c r="O7" s="22"/>
      <c r="P7" s="22"/>
      <c r="Q7" s="134">
        <v>438.2</v>
      </c>
      <c r="R7" s="134">
        <v>17.899999999999999</v>
      </c>
      <c r="S7" s="134">
        <v>4</v>
      </c>
      <c r="T7" s="22"/>
      <c r="U7" s="22"/>
      <c r="V7" s="135">
        <v>446.6</v>
      </c>
      <c r="W7" s="135">
        <v>17.2</v>
      </c>
      <c r="X7" s="135">
        <v>4</v>
      </c>
      <c r="Y7" s="22"/>
      <c r="Z7" s="22"/>
      <c r="AA7" s="136">
        <v>439.4</v>
      </c>
      <c r="AB7" s="136">
        <v>19.2</v>
      </c>
      <c r="AC7" s="136">
        <v>4</v>
      </c>
      <c r="AD7" s="29"/>
      <c r="AE7" s="29"/>
      <c r="AF7" s="137">
        <v>433.3</v>
      </c>
      <c r="AG7" s="137">
        <v>14</v>
      </c>
      <c r="AH7" s="137">
        <v>4</v>
      </c>
      <c r="AI7" s="29"/>
    </row>
    <row r="8" spans="1:35" x14ac:dyDescent="0.35">
      <c r="A8" s="14" t="s">
        <v>11</v>
      </c>
      <c r="B8" s="14">
        <v>0.99</v>
      </c>
      <c r="C8" s="131">
        <v>460.2</v>
      </c>
      <c r="D8" s="131">
        <v>11.5</v>
      </c>
      <c r="E8" s="131">
        <v>6</v>
      </c>
      <c r="F8" s="28"/>
      <c r="G8" s="132">
        <v>455.6</v>
      </c>
      <c r="H8" s="132">
        <v>17.3</v>
      </c>
      <c r="I8" s="132">
        <v>4</v>
      </c>
      <c r="J8" s="22"/>
      <c r="K8" s="22"/>
      <c r="L8" s="133">
        <v>469.6</v>
      </c>
      <c r="M8" s="133">
        <v>15</v>
      </c>
      <c r="N8" s="133">
        <v>4</v>
      </c>
      <c r="O8" s="22"/>
      <c r="P8" s="22"/>
      <c r="Q8" s="134">
        <v>457.9</v>
      </c>
      <c r="R8" s="134">
        <v>21.2</v>
      </c>
      <c r="S8" s="134">
        <v>4</v>
      </c>
      <c r="T8" s="22"/>
      <c r="U8" s="22"/>
      <c r="V8" s="135">
        <v>465.4</v>
      </c>
      <c r="W8" s="135">
        <v>20.7</v>
      </c>
      <c r="X8" s="135">
        <v>4</v>
      </c>
      <c r="Y8" s="22"/>
      <c r="Z8" s="22"/>
      <c r="AA8" s="136">
        <v>460</v>
      </c>
      <c r="AB8" s="136">
        <v>22.5</v>
      </c>
      <c r="AC8" s="136">
        <v>4</v>
      </c>
      <c r="AD8" s="29"/>
      <c r="AE8" s="29"/>
      <c r="AF8" s="137">
        <v>455.2</v>
      </c>
      <c r="AG8" s="137">
        <v>13.9</v>
      </c>
      <c r="AH8" s="137">
        <v>4</v>
      </c>
      <c r="AI8" s="29"/>
    </row>
    <row r="9" spans="1:35" x14ac:dyDescent="0.35">
      <c r="A9" s="14" t="s">
        <v>12</v>
      </c>
      <c r="B9" s="14">
        <v>0.99</v>
      </c>
      <c r="C9" s="131">
        <v>481.9</v>
      </c>
      <c r="D9" s="131">
        <v>11.7</v>
      </c>
      <c r="E9" s="131">
        <v>6</v>
      </c>
      <c r="F9" s="28"/>
      <c r="G9" s="132">
        <v>472.9</v>
      </c>
      <c r="H9" s="132">
        <v>21.2</v>
      </c>
      <c r="I9" s="132">
        <v>4</v>
      </c>
      <c r="J9" s="22"/>
      <c r="K9" s="22"/>
      <c r="L9" s="133">
        <v>489.9</v>
      </c>
      <c r="M9" s="133">
        <v>15.8</v>
      </c>
      <c r="N9" s="133">
        <v>4</v>
      </c>
      <c r="O9" s="22"/>
      <c r="P9" s="22"/>
      <c r="Q9" s="134">
        <v>475.1</v>
      </c>
      <c r="R9" s="134">
        <v>21</v>
      </c>
      <c r="S9" s="134">
        <v>4</v>
      </c>
      <c r="T9" s="22"/>
      <c r="U9" s="22"/>
      <c r="V9" s="135">
        <v>485.6</v>
      </c>
      <c r="W9" s="135">
        <v>23</v>
      </c>
      <c r="X9" s="135">
        <v>4</v>
      </c>
      <c r="Y9" s="22"/>
      <c r="Z9" s="22"/>
      <c r="AA9" s="136">
        <v>475.1</v>
      </c>
      <c r="AB9" s="136">
        <v>20.9</v>
      </c>
      <c r="AC9" s="136">
        <v>4</v>
      </c>
      <c r="AD9" s="29"/>
      <c r="AE9" s="29"/>
      <c r="AF9" s="137">
        <v>472.3</v>
      </c>
      <c r="AG9" s="137">
        <v>16.2</v>
      </c>
      <c r="AH9" s="137">
        <v>4</v>
      </c>
      <c r="AI9" s="29"/>
    </row>
    <row r="10" spans="1:35" x14ac:dyDescent="0.35">
      <c r="A10" s="14"/>
      <c r="B10" s="14"/>
      <c r="C10" s="34"/>
      <c r="D10" s="34"/>
      <c r="E10" s="28"/>
      <c r="F10" s="28"/>
      <c r="G10" s="34"/>
      <c r="H10" s="34"/>
      <c r="I10" s="28"/>
      <c r="J10" s="22"/>
      <c r="K10" s="22"/>
      <c r="L10" s="34"/>
      <c r="M10" s="34"/>
      <c r="N10" s="28"/>
      <c r="O10" s="22"/>
      <c r="P10" s="22"/>
      <c r="Q10" s="34"/>
      <c r="R10" s="34"/>
      <c r="S10" s="28"/>
      <c r="T10" s="22"/>
      <c r="U10" s="22"/>
      <c r="V10" s="34"/>
      <c r="W10" s="34"/>
      <c r="X10" s="28"/>
      <c r="Y10" s="22"/>
      <c r="Z10" s="22"/>
      <c r="AA10" s="28"/>
      <c r="AB10" s="28"/>
      <c r="AC10" s="28"/>
      <c r="AD10" s="28"/>
      <c r="AE10" s="29"/>
      <c r="AF10" s="28"/>
      <c r="AG10" s="28"/>
      <c r="AH10" s="28"/>
      <c r="AI10" s="28"/>
    </row>
    <row r="11" spans="1:35" x14ac:dyDescent="0.35">
      <c r="A11" s="14" t="s">
        <v>60</v>
      </c>
      <c r="B11" s="14">
        <v>0.91</v>
      </c>
      <c r="C11" s="138">
        <v>17.3</v>
      </c>
      <c r="D11" s="138">
        <v>1.4</v>
      </c>
      <c r="E11" s="138">
        <v>6</v>
      </c>
      <c r="F11" s="28"/>
      <c r="G11" s="139">
        <v>15.1</v>
      </c>
      <c r="H11" s="139">
        <v>2</v>
      </c>
      <c r="I11" s="139">
        <v>4</v>
      </c>
      <c r="J11" s="22"/>
      <c r="K11" s="22"/>
      <c r="L11" s="140">
        <v>15.5</v>
      </c>
      <c r="M11" s="140">
        <v>1.5</v>
      </c>
      <c r="N11" s="140">
        <v>4</v>
      </c>
      <c r="O11" s="22"/>
      <c r="P11" s="22"/>
      <c r="Q11" s="141">
        <v>16.3</v>
      </c>
      <c r="R11" s="141">
        <v>2</v>
      </c>
      <c r="S11" s="141">
        <v>4</v>
      </c>
      <c r="T11" s="22"/>
      <c r="U11" s="22"/>
      <c r="V11" s="142">
        <v>18.7</v>
      </c>
      <c r="W11" s="142">
        <v>2.8</v>
      </c>
      <c r="X11" s="142">
        <v>4</v>
      </c>
      <c r="Y11" s="22"/>
      <c r="Z11" s="22"/>
      <c r="AA11" s="143">
        <v>14.7</v>
      </c>
      <c r="AB11" s="143">
        <v>4.0999999999999996</v>
      </c>
      <c r="AC11" s="143">
        <v>4</v>
      </c>
      <c r="AD11" s="29"/>
      <c r="AE11" s="22"/>
      <c r="AF11" s="144">
        <v>15.2</v>
      </c>
      <c r="AG11" s="144">
        <v>2.9</v>
      </c>
      <c r="AH11" s="144">
        <v>4</v>
      </c>
      <c r="AI11" s="29"/>
    </row>
    <row r="12" spans="1:35" x14ac:dyDescent="0.35">
      <c r="A12" s="14" t="s">
        <v>61</v>
      </c>
      <c r="B12" s="14">
        <v>0.37</v>
      </c>
      <c r="C12" s="138">
        <v>32</v>
      </c>
      <c r="D12" s="138">
        <v>1.4</v>
      </c>
      <c r="E12" s="138">
        <v>6</v>
      </c>
      <c r="F12" s="28"/>
      <c r="G12" s="139">
        <v>31.7</v>
      </c>
      <c r="H12" s="139">
        <v>4.2</v>
      </c>
      <c r="I12" s="139">
        <v>4</v>
      </c>
      <c r="J12" s="22"/>
      <c r="K12" s="22"/>
      <c r="L12" s="140">
        <v>36.6</v>
      </c>
      <c r="M12" s="140">
        <v>2.2999999999999998</v>
      </c>
      <c r="N12" s="140">
        <v>4</v>
      </c>
      <c r="O12" s="22"/>
      <c r="P12" s="22"/>
      <c r="Q12" s="141">
        <v>38.4</v>
      </c>
      <c r="R12" s="141">
        <v>2.7</v>
      </c>
      <c r="S12" s="141">
        <v>4</v>
      </c>
      <c r="T12" s="22"/>
      <c r="U12" s="22"/>
      <c r="V12" s="142">
        <v>40.299999999999997</v>
      </c>
      <c r="W12" s="142">
        <v>3.3</v>
      </c>
      <c r="X12" s="142">
        <v>4</v>
      </c>
      <c r="Y12" s="22"/>
      <c r="Z12" s="22"/>
      <c r="AA12" s="143">
        <v>31.3</v>
      </c>
      <c r="AB12" s="143">
        <v>6.2</v>
      </c>
      <c r="AC12" s="143">
        <v>4</v>
      </c>
      <c r="AD12" s="29"/>
      <c r="AE12" s="22"/>
      <c r="AF12" s="144">
        <v>32.4</v>
      </c>
      <c r="AG12" s="144">
        <v>3.2</v>
      </c>
      <c r="AH12" s="144">
        <v>4</v>
      </c>
      <c r="AI12" s="29"/>
    </row>
    <row r="13" spans="1:35" x14ac:dyDescent="0.35">
      <c r="A13" s="14" t="s">
        <v>62</v>
      </c>
      <c r="B13" s="14">
        <v>0.81</v>
      </c>
      <c r="C13" s="138">
        <v>53.8</v>
      </c>
      <c r="D13" s="138">
        <v>1.1000000000000001</v>
      </c>
      <c r="E13" s="138">
        <v>6</v>
      </c>
      <c r="F13" s="28"/>
      <c r="G13" s="139">
        <v>50.2</v>
      </c>
      <c r="H13" s="139">
        <v>1.9</v>
      </c>
      <c r="I13" s="139">
        <v>4</v>
      </c>
      <c r="J13" s="22"/>
      <c r="K13" s="22"/>
      <c r="L13" s="140">
        <v>56.8</v>
      </c>
      <c r="M13" s="140">
        <v>3.6</v>
      </c>
      <c r="N13" s="140">
        <v>4</v>
      </c>
      <c r="O13" s="22"/>
      <c r="P13" s="22"/>
      <c r="Q13" s="141">
        <v>58</v>
      </c>
      <c r="R13" s="141">
        <v>5.6</v>
      </c>
      <c r="S13" s="141">
        <v>4</v>
      </c>
      <c r="T13" s="22"/>
      <c r="U13" s="22"/>
      <c r="V13" s="142">
        <v>59.1</v>
      </c>
      <c r="W13" s="142">
        <v>6</v>
      </c>
      <c r="X13" s="142">
        <v>4</v>
      </c>
      <c r="Y13" s="22"/>
      <c r="Z13" s="22"/>
      <c r="AA13" s="143">
        <v>51.9</v>
      </c>
      <c r="AB13" s="143">
        <v>8.6999999999999993</v>
      </c>
      <c r="AC13" s="143">
        <v>4</v>
      </c>
      <c r="AD13" s="29"/>
      <c r="AE13" s="22"/>
      <c r="AF13" s="144">
        <v>54.3</v>
      </c>
      <c r="AG13" s="144">
        <v>2.6</v>
      </c>
      <c r="AH13" s="144">
        <v>4</v>
      </c>
      <c r="AI13" s="29"/>
    </row>
    <row r="14" spans="1:35" x14ac:dyDescent="0.35">
      <c r="A14" s="14" t="s">
        <v>63</v>
      </c>
      <c r="B14" s="14">
        <v>0.59</v>
      </c>
      <c r="C14" s="138">
        <v>75.5</v>
      </c>
      <c r="D14" s="138">
        <v>1.7</v>
      </c>
      <c r="E14" s="138">
        <v>6</v>
      </c>
      <c r="F14" s="28"/>
      <c r="G14" s="139">
        <v>67.400000000000006</v>
      </c>
      <c r="H14" s="139">
        <v>6.2</v>
      </c>
      <c r="I14" s="139">
        <v>4</v>
      </c>
      <c r="J14" s="22"/>
      <c r="K14" s="22"/>
      <c r="L14" s="140">
        <v>77</v>
      </c>
      <c r="M14" s="140">
        <v>5.3</v>
      </c>
      <c r="N14" s="140">
        <v>4</v>
      </c>
      <c r="O14" s="22"/>
      <c r="P14" s="22"/>
      <c r="Q14" s="141">
        <v>75.2</v>
      </c>
      <c r="R14" s="141">
        <v>6</v>
      </c>
      <c r="S14" s="141">
        <v>4</v>
      </c>
      <c r="T14" s="22"/>
      <c r="U14" s="22"/>
      <c r="V14" s="142">
        <v>79.400000000000006</v>
      </c>
      <c r="W14" s="142">
        <v>7.5</v>
      </c>
      <c r="X14" s="142">
        <v>4</v>
      </c>
      <c r="Y14" s="22"/>
      <c r="Z14" s="22"/>
      <c r="AA14" s="143">
        <v>67</v>
      </c>
      <c r="AB14" s="143">
        <v>5.7</v>
      </c>
      <c r="AC14" s="143">
        <v>4</v>
      </c>
      <c r="AD14" s="29"/>
      <c r="AE14" s="22"/>
      <c r="AF14" s="144">
        <v>71.3</v>
      </c>
      <c r="AG14" s="144">
        <v>5.2</v>
      </c>
      <c r="AH14" s="144">
        <v>4</v>
      </c>
      <c r="AI14" s="29"/>
    </row>
    <row r="15" spans="1:35" x14ac:dyDescent="0.35">
      <c r="A15" s="14"/>
      <c r="B15" s="14"/>
      <c r="C15" s="54"/>
      <c r="D15" s="54"/>
      <c r="E15" s="28"/>
      <c r="F15" s="28"/>
      <c r="G15" s="54"/>
      <c r="H15" s="54"/>
      <c r="I15" s="28"/>
      <c r="J15" s="22"/>
      <c r="K15" s="22"/>
      <c r="L15" s="54"/>
      <c r="M15" s="54"/>
      <c r="N15" s="28"/>
      <c r="O15" s="22"/>
      <c r="P15" s="22"/>
      <c r="Q15" s="54"/>
      <c r="R15" s="54"/>
      <c r="S15" s="28"/>
      <c r="T15" s="22"/>
      <c r="U15" s="22"/>
      <c r="V15" s="54"/>
      <c r="W15" s="54"/>
      <c r="X15" s="28"/>
      <c r="Y15" s="22"/>
      <c r="Z15" s="22"/>
      <c r="AA15" s="28"/>
      <c r="AB15" s="28"/>
      <c r="AC15" s="28"/>
      <c r="AD15" s="28"/>
      <c r="AE15" s="29"/>
      <c r="AF15" s="28"/>
      <c r="AG15" s="28"/>
      <c r="AH15" s="28"/>
      <c r="AI15" s="28"/>
    </row>
    <row r="16" spans="1:35" x14ac:dyDescent="0.35">
      <c r="A16" s="14" t="s">
        <v>13</v>
      </c>
      <c r="B16" s="14">
        <v>4.7E-2</v>
      </c>
      <c r="C16" s="145">
        <v>13.2</v>
      </c>
      <c r="D16" s="145">
        <v>0.4</v>
      </c>
      <c r="E16" s="145">
        <v>6</v>
      </c>
      <c r="F16" s="28"/>
      <c r="G16" s="147">
        <v>13.3</v>
      </c>
      <c r="H16" s="147">
        <v>0.8</v>
      </c>
      <c r="I16" s="147">
        <v>4</v>
      </c>
      <c r="J16" s="22"/>
      <c r="K16" s="22"/>
      <c r="L16" s="128">
        <v>16.3</v>
      </c>
      <c r="M16" s="128">
        <v>0.9</v>
      </c>
      <c r="N16" s="128">
        <v>4</v>
      </c>
      <c r="O16" s="129" t="s">
        <v>68</v>
      </c>
      <c r="P16" s="22"/>
      <c r="Q16" s="128">
        <v>16</v>
      </c>
      <c r="R16" s="128">
        <v>1.2</v>
      </c>
      <c r="S16" s="128">
        <v>4</v>
      </c>
      <c r="T16" s="129" t="s">
        <v>66</v>
      </c>
      <c r="U16" s="22"/>
      <c r="V16" s="151">
        <v>14</v>
      </c>
      <c r="W16" s="151">
        <v>0.6</v>
      </c>
      <c r="X16" s="151">
        <v>4</v>
      </c>
      <c r="Y16" s="22"/>
      <c r="Z16" s="22"/>
      <c r="AA16" s="153">
        <v>14.3</v>
      </c>
      <c r="AB16" s="153">
        <v>1.1000000000000001</v>
      </c>
      <c r="AC16" s="153">
        <v>4</v>
      </c>
      <c r="AD16" s="29"/>
      <c r="AE16" s="29"/>
      <c r="AF16" s="155">
        <v>14</v>
      </c>
      <c r="AG16" s="155">
        <v>0.4</v>
      </c>
      <c r="AH16" s="155">
        <v>4</v>
      </c>
      <c r="AI16" s="29"/>
    </row>
    <row r="17" spans="1:35" s="333" customFormat="1" x14ac:dyDescent="0.35">
      <c r="A17" s="14" t="s">
        <v>86</v>
      </c>
      <c r="B17" s="14">
        <v>0.34</v>
      </c>
      <c r="C17" s="333">
        <v>13.2</v>
      </c>
      <c r="D17" s="333">
        <v>0.4</v>
      </c>
      <c r="E17" s="333">
        <v>6</v>
      </c>
      <c r="F17" s="28"/>
      <c r="G17" s="333">
        <v>13.3</v>
      </c>
      <c r="H17" s="333">
        <v>0.8</v>
      </c>
      <c r="I17" s="333">
        <v>4</v>
      </c>
      <c r="J17" s="22"/>
      <c r="K17" s="22"/>
      <c r="L17" s="333">
        <v>16.3</v>
      </c>
      <c r="M17" s="333">
        <v>0.9</v>
      </c>
      <c r="N17" s="333">
        <v>4</v>
      </c>
      <c r="O17" s="22"/>
      <c r="P17" s="22"/>
      <c r="Q17" s="333">
        <v>14.8</v>
      </c>
      <c r="R17" s="333">
        <v>2</v>
      </c>
      <c r="S17" s="333">
        <v>4</v>
      </c>
      <c r="T17" s="22"/>
      <c r="U17" s="22"/>
      <c r="V17" s="333">
        <v>14</v>
      </c>
      <c r="W17" s="333">
        <v>0.6</v>
      </c>
      <c r="X17" s="333">
        <v>4</v>
      </c>
      <c r="Y17" s="22"/>
      <c r="Z17" s="22"/>
      <c r="AA17" s="333">
        <v>14.3</v>
      </c>
      <c r="AB17" s="333">
        <v>1.1000000000000001</v>
      </c>
      <c r="AC17" s="333">
        <v>4</v>
      </c>
      <c r="AD17" s="29"/>
      <c r="AE17" s="29"/>
      <c r="AF17" s="333">
        <v>14</v>
      </c>
      <c r="AG17" s="333">
        <v>0.4</v>
      </c>
      <c r="AH17" s="333">
        <v>4</v>
      </c>
      <c r="AI17" s="29"/>
    </row>
    <row r="18" spans="1:35" x14ac:dyDescent="0.35">
      <c r="A18" s="14" t="s">
        <v>41</v>
      </c>
      <c r="B18" s="29">
        <v>0.34</v>
      </c>
      <c r="C18" s="146">
        <v>13.2</v>
      </c>
      <c r="D18" s="146">
        <v>0.4</v>
      </c>
      <c r="E18" s="146">
        <v>6</v>
      </c>
      <c r="F18" s="28"/>
      <c r="G18" s="148">
        <v>13.3</v>
      </c>
      <c r="H18" s="148">
        <v>0.8</v>
      </c>
      <c r="I18" s="148">
        <v>4</v>
      </c>
      <c r="J18" s="22"/>
      <c r="K18" s="22"/>
      <c r="L18" s="149">
        <v>16.3</v>
      </c>
      <c r="M18" s="149">
        <v>0.9</v>
      </c>
      <c r="N18" s="149">
        <v>4</v>
      </c>
      <c r="O18" s="22"/>
      <c r="P18" s="22"/>
      <c r="Q18" s="150">
        <v>14.8</v>
      </c>
      <c r="R18" s="150">
        <v>2</v>
      </c>
      <c r="S18" s="150">
        <v>4</v>
      </c>
      <c r="T18" s="22"/>
      <c r="U18" s="22"/>
      <c r="V18" s="152">
        <v>14</v>
      </c>
      <c r="W18" s="152">
        <v>0.6</v>
      </c>
      <c r="X18" s="152">
        <v>4</v>
      </c>
      <c r="Y18" s="22"/>
      <c r="Z18" s="22"/>
      <c r="AA18" s="154">
        <v>14.3</v>
      </c>
      <c r="AB18" s="154">
        <v>1.1000000000000001</v>
      </c>
      <c r="AC18" s="154">
        <v>4</v>
      </c>
      <c r="AD18" s="29"/>
      <c r="AE18" s="29"/>
      <c r="AF18" s="156">
        <v>14</v>
      </c>
      <c r="AG18" s="156">
        <v>0.4</v>
      </c>
      <c r="AH18" s="156">
        <v>4</v>
      </c>
      <c r="AI18" s="29"/>
    </row>
    <row r="19" spans="1:35" x14ac:dyDescent="0.35">
      <c r="A19" s="14" t="s">
        <v>40</v>
      </c>
      <c r="B19" s="14">
        <v>0.12</v>
      </c>
      <c r="C19" s="146">
        <v>0</v>
      </c>
      <c r="D19" s="146">
        <v>0</v>
      </c>
      <c r="E19" s="146">
        <v>6</v>
      </c>
      <c r="F19" s="28"/>
      <c r="G19" s="148">
        <v>0</v>
      </c>
      <c r="H19" s="148">
        <v>0</v>
      </c>
      <c r="I19" s="148">
        <v>4</v>
      </c>
      <c r="J19" s="22"/>
      <c r="K19" s="22"/>
      <c r="L19" s="149">
        <v>0</v>
      </c>
      <c r="M19" s="149">
        <v>0</v>
      </c>
      <c r="N19" s="149">
        <v>4</v>
      </c>
      <c r="O19" s="22"/>
      <c r="P19" s="22"/>
      <c r="Q19" s="150">
        <v>1.3</v>
      </c>
      <c r="R19" s="150">
        <v>0.9</v>
      </c>
      <c r="S19" s="150">
        <v>4</v>
      </c>
      <c r="T19" s="22"/>
      <c r="U19" s="22"/>
      <c r="V19" s="152">
        <v>0</v>
      </c>
      <c r="W19" s="152">
        <v>0</v>
      </c>
      <c r="X19" s="152">
        <v>4</v>
      </c>
      <c r="Y19" s="22"/>
      <c r="Z19" s="22"/>
      <c r="AA19" s="154">
        <v>0</v>
      </c>
      <c r="AB19" s="154">
        <v>0</v>
      </c>
      <c r="AC19" s="154">
        <v>4</v>
      </c>
      <c r="AD19" s="29"/>
      <c r="AE19" s="29"/>
      <c r="AF19" s="156">
        <v>0</v>
      </c>
      <c r="AG19" s="156">
        <v>0</v>
      </c>
      <c r="AH19" s="156">
        <v>4</v>
      </c>
      <c r="AI19" s="29"/>
    </row>
    <row r="20" spans="1:35" x14ac:dyDescent="0.35">
      <c r="A20" s="14"/>
      <c r="B20" s="14"/>
      <c r="C20" s="49"/>
      <c r="D20" s="49"/>
      <c r="E20" s="29"/>
      <c r="F20" s="28"/>
      <c r="G20" s="49"/>
      <c r="H20" s="49"/>
      <c r="I20" s="29"/>
      <c r="J20" s="22"/>
      <c r="K20" s="22"/>
      <c r="L20" s="49"/>
      <c r="M20" s="49"/>
      <c r="N20" s="29"/>
      <c r="O20" s="22"/>
      <c r="P20" s="22"/>
      <c r="Q20" s="49"/>
      <c r="R20" s="49"/>
      <c r="S20" s="29"/>
      <c r="T20" s="22"/>
      <c r="U20" s="22"/>
      <c r="V20" s="49"/>
      <c r="W20" s="49"/>
      <c r="X20" s="29"/>
      <c r="Y20" s="22"/>
      <c r="Z20" s="22"/>
      <c r="AA20" s="49"/>
      <c r="AB20" s="49"/>
      <c r="AC20" s="29"/>
      <c r="AD20" s="29"/>
      <c r="AE20" s="29"/>
      <c r="AF20" s="49"/>
      <c r="AG20" s="49"/>
      <c r="AH20" s="29"/>
      <c r="AI20" s="29"/>
    </row>
    <row r="21" spans="1:35" x14ac:dyDescent="0.35">
      <c r="A21" s="14" t="s">
        <v>14</v>
      </c>
      <c r="B21" s="14">
        <v>0.96</v>
      </c>
      <c r="C21" s="157">
        <v>15.9</v>
      </c>
      <c r="D21" s="157">
        <v>0.5</v>
      </c>
      <c r="E21" s="157">
        <v>6</v>
      </c>
      <c r="F21" s="28"/>
      <c r="G21" s="161">
        <v>15.6</v>
      </c>
      <c r="H21" s="161">
        <v>0.8</v>
      </c>
      <c r="I21" s="161">
        <v>4</v>
      </c>
      <c r="J21" s="22"/>
      <c r="K21" s="22"/>
      <c r="L21" s="165">
        <v>16</v>
      </c>
      <c r="M21" s="165">
        <v>0.9</v>
      </c>
      <c r="N21" s="165">
        <v>4</v>
      </c>
      <c r="O21" s="22"/>
      <c r="P21" s="22"/>
      <c r="Q21" s="169">
        <v>16.600000000000001</v>
      </c>
      <c r="R21" s="169">
        <v>1</v>
      </c>
      <c r="S21" s="169">
        <v>4</v>
      </c>
      <c r="T21" s="22"/>
      <c r="U21" s="22"/>
      <c r="V21" s="173">
        <v>16.3</v>
      </c>
      <c r="W21" s="173">
        <v>1.2</v>
      </c>
      <c r="X21" s="173">
        <v>4</v>
      </c>
      <c r="Y21" s="22"/>
      <c r="Z21" s="22"/>
      <c r="AA21" s="177">
        <v>15.6</v>
      </c>
      <c r="AB21" s="177">
        <v>0.7</v>
      </c>
      <c r="AC21" s="177">
        <v>4</v>
      </c>
      <c r="AD21" s="29"/>
      <c r="AE21" s="29"/>
      <c r="AF21" s="181">
        <v>15.5</v>
      </c>
      <c r="AG21" s="181">
        <v>0.5</v>
      </c>
      <c r="AH21" s="181">
        <v>4</v>
      </c>
      <c r="AI21" s="29"/>
    </row>
    <row r="22" spans="1:35" ht="16.5" x14ac:dyDescent="0.35">
      <c r="A22" s="29" t="s">
        <v>34</v>
      </c>
      <c r="B22" s="29">
        <v>0.88</v>
      </c>
      <c r="C22" s="185">
        <v>15.8</v>
      </c>
      <c r="D22" s="185">
        <v>0.5</v>
      </c>
      <c r="E22" s="333">
        <v>6</v>
      </c>
      <c r="F22" s="28"/>
      <c r="G22" s="186">
        <v>15.8</v>
      </c>
      <c r="H22" s="186">
        <v>0.6</v>
      </c>
      <c r="I22" s="333">
        <v>4</v>
      </c>
      <c r="J22" s="22"/>
      <c r="K22" s="22"/>
      <c r="L22" s="187">
        <v>15.7</v>
      </c>
      <c r="M22" s="187">
        <v>0.6</v>
      </c>
      <c r="N22" s="333">
        <v>4</v>
      </c>
      <c r="O22" s="29"/>
      <c r="P22" s="22"/>
      <c r="Q22" s="188">
        <v>16.8</v>
      </c>
      <c r="R22" s="188">
        <v>0.6</v>
      </c>
      <c r="S22" s="333">
        <v>4</v>
      </c>
      <c r="T22" s="29"/>
      <c r="U22" s="22"/>
      <c r="V22" s="189">
        <v>16.100000000000001</v>
      </c>
      <c r="W22" s="189">
        <v>0.6</v>
      </c>
      <c r="X22" s="333">
        <v>4</v>
      </c>
      <c r="Y22" s="29"/>
      <c r="Z22" s="22"/>
      <c r="AA22" s="190">
        <v>15.8</v>
      </c>
      <c r="AB22" s="190">
        <v>0.6</v>
      </c>
      <c r="AC22" s="333">
        <v>4</v>
      </c>
      <c r="AD22" s="29"/>
      <c r="AE22" s="29"/>
      <c r="AF22" s="191">
        <v>15.7</v>
      </c>
      <c r="AG22" s="191">
        <v>0.6</v>
      </c>
      <c r="AH22" s="333">
        <v>4</v>
      </c>
      <c r="AI22" s="29"/>
    </row>
    <row r="23" spans="1:35" x14ac:dyDescent="0.35">
      <c r="A23" s="29" t="s">
        <v>37</v>
      </c>
      <c r="B23" s="29">
        <v>0.85</v>
      </c>
      <c r="C23" s="158">
        <v>32.9</v>
      </c>
      <c r="D23" s="158">
        <v>0.6</v>
      </c>
      <c r="E23" s="158">
        <v>6</v>
      </c>
      <c r="F23" s="28"/>
      <c r="G23" s="163">
        <v>33</v>
      </c>
      <c r="H23" s="163">
        <v>1.2</v>
      </c>
      <c r="I23" s="163">
        <v>4</v>
      </c>
      <c r="J23" s="22"/>
      <c r="K23" s="22"/>
      <c r="L23" s="167">
        <v>32.6</v>
      </c>
      <c r="M23" s="167">
        <v>1</v>
      </c>
      <c r="N23" s="167">
        <v>4</v>
      </c>
      <c r="O23" s="29"/>
      <c r="P23" s="22"/>
      <c r="Q23" s="171">
        <v>35.1</v>
      </c>
      <c r="R23" s="171">
        <v>2.2000000000000002</v>
      </c>
      <c r="S23" s="171">
        <v>4</v>
      </c>
      <c r="T23" s="29"/>
      <c r="U23" s="22"/>
      <c r="V23" s="175">
        <v>33.4</v>
      </c>
      <c r="W23" s="175">
        <v>0.9</v>
      </c>
      <c r="X23" s="175">
        <v>4</v>
      </c>
      <c r="Y23" s="29"/>
      <c r="Z23" s="22"/>
      <c r="AA23" s="179">
        <v>33</v>
      </c>
      <c r="AB23" s="179">
        <v>1.6</v>
      </c>
      <c r="AC23" s="179">
        <v>4</v>
      </c>
      <c r="AD23" s="29"/>
      <c r="AE23" s="29"/>
      <c r="AF23" s="183">
        <v>32.9</v>
      </c>
      <c r="AG23" s="183">
        <v>0.8</v>
      </c>
      <c r="AH23" s="183">
        <v>4</v>
      </c>
      <c r="AI23" s="29"/>
    </row>
    <row r="24" spans="1:35" x14ac:dyDescent="0.35">
      <c r="A24" s="29"/>
      <c r="B24" s="29"/>
      <c r="C24" s="49"/>
      <c r="D24" s="49"/>
      <c r="E24" s="29"/>
      <c r="F24" s="28"/>
      <c r="G24" s="49"/>
      <c r="H24" s="49"/>
      <c r="I24" s="29"/>
      <c r="J24" s="22"/>
      <c r="K24" s="22"/>
      <c r="L24" s="49"/>
      <c r="M24" s="49"/>
      <c r="N24" s="29"/>
      <c r="O24" s="29"/>
      <c r="P24" s="22"/>
      <c r="Q24" s="49"/>
      <c r="R24" s="49"/>
      <c r="S24" s="29"/>
      <c r="T24" s="29"/>
      <c r="U24" s="22"/>
      <c r="V24" s="49"/>
      <c r="W24" s="49"/>
      <c r="X24" s="29"/>
      <c r="Y24" s="29"/>
      <c r="Z24" s="22"/>
      <c r="AA24" s="49"/>
      <c r="AB24" s="49"/>
      <c r="AC24" s="29"/>
      <c r="AD24" s="29"/>
      <c r="AE24" s="29"/>
      <c r="AF24" s="49"/>
      <c r="AG24" s="49"/>
      <c r="AH24" s="29"/>
      <c r="AI24" s="29"/>
    </row>
    <row r="25" spans="1:35" x14ac:dyDescent="0.35">
      <c r="A25" s="29" t="s">
        <v>64</v>
      </c>
      <c r="B25" s="29">
        <v>0.82</v>
      </c>
      <c r="C25" s="159">
        <v>2.04</v>
      </c>
      <c r="D25" s="159">
        <v>0.08</v>
      </c>
      <c r="E25" s="159">
        <v>6</v>
      </c>
      <c r="F25" s="28"/>
      <c r="G25" s="162">
        <v>1.97</v>
      </c>
      <c r="H25" s="162">
        <v>0.06</v>
      </c>
      <c r="I25" s="162">
        <v>4</v>
      </c>
      <c r="J25" s="22"/>
      <c r="K25" s="22"/>
      <c r="L25" s="166">
        <v>2.14</v>
      </c>
      <c r="M25" s="166">
        <v>0.13</v>
      </c>
      <c r="N25" s="166">
        <v>4</v>
      </c>
      <c r="O25" s="29"/>
      <c r="P25" s="22"/>
      <c r="Q25" s="170">
        <v>2.11</v>
      </c>
      <c r="R25" s="170">
        <v>0.05</v>
      </c>
      <c r="S25" s="170">
        <v>4</v>
      </c>
      <c r="T25" s="29"/>
      <c r="U25" s="22"/>
      <c r="V25" s="174">
        <v>2.13</v>
      </c>
      <c r="W25" s="174">
        <v>0.09</v>
      </c>
      <c r="X25" s="174">
        <v>4</v>
      </c>
      <c r="Y25" s="29"/>
      <c r="Z25" s="22"/>
      <c r="AA25" s="178">
        <v>2.1</v>
      </c>
      <c r="AB25" s="178">
        <v>0.1</v>
      </c>
      <c r="AC25" s="178">
        <v>4</v>
      </c>
      <c r="AD25" s="29"/>
      <c r="AE25" s="29"/>
      <c r="AF25" s="182">
        <v>2.09</v>
      </c>
      <c r="AG25" s="182">
        <v>0.08</v>
      </c>
      <c r="AH25" s="182">
        <v>4</v>
      </c>
      <c r="AI25" s="29"/>
    </row>
    <row r="26" spans="1:35" ht="16.5" x14ac:dyDescent="0.35">
      <c r="A26" s="29" t="s">
        <v>483</v>
      </c>
      <c r="B26" s="29">
        <v>0.83</v>
      </c>
      <c r="C26" s="192">
        <v>2.0299999999999998</v>
      </c>
      <c r="D26" s="192">
        <v>7.0000000000000007E-2</v>
      </c>
      <c r="E26" s="333">
        <v>6</v>
      </c>
      <c r="F26" s="28"/>
      <c r="G26" s="193">
        <v>1.98</v>
      </c>
      <c r="H26" s="193">
        <v>0.08</v>
      </c>
      <c r="I26" s="333">
        <v>4</v>
      </c>
      <c r="J26" s="22"/>
      <c r="K26" s="22"/>
      <c r="L26" s="194">
        <v>2.12</v>
      </c>
      <c r="M26" s="194">
        <v>0.08</v>
      </c>
      <c r="N26" s="333">
        <v>4</v>
      </c>
      <c r="O26" s="29"/>
      <c r="P26" s="22"/>
      <c r="Q26" s="195">
        <v>2.12</v>
      </c>
      <c r="R26" s="195">
        <v>0.08</v>
      </c>
      <c r="S26" s="333">
        <v>4</v>
      </c>
      <c r="T26" s="29"/>
      <c r="U26" s="22"/>
      <c r="V26" s="196">
        <v>2.12</v>
      </c>
      <c r="W26" s="196">
        <v>0.08</v>
      </c>
      <c r="X26" s="333">
        <v>4</v>
      </c>
      <c r="Y26" s="29"/>
      <c r="Z26" s="22"/>
      <c r="AA26" s="197">
        <v>2.11</v>
      </c>
      <c r="AB26" s="197">
        <v>0.08</v>
      </c>
      <c r="AC26" s="333">
        <v>4</v>
      </c>
      <c r="AD26" s="29"/>
      <c r="AE26" s="29"/>
      <c r="AF26" s="198">
        <v>2.1</v>
      </c>
      <c r="AG26" s="198">
        <v>0.08</v>
      </c>
      <c r="AH26" s="333">
        <v>4</v>
      </c>
      <c r="AI26" s="29"/>
    </row>
    <row r="27" spans="1:35" x14ac:dyDescent="0.35">
      <c r="A27" s="29" t="s">
        <v>65</v>
      </c>
      <c r="B27" s="29">
        <v>0.89</v>
      </c>
      <c r="C27" s="160">
        <v>4.2300000000000004</v>
      </c>
      <c r="D27" s="160">
        <v>0.11</v>
      </c>
      <c r="E27" s="160">
        <v>6</v>
      </c>
      <c r="F27" s="28"/>
      <c r="G27" s="164">
        <v>4.18</v>
      </c>
      <c r="H27" s="164">
        <v>0.16</v>
      </c>
      <c r="I27" s="164">
        <v>4</v>
      </c>
      <c r="J27" s="22"/>
      <c r="K27" s="22"/>
      <c r="L27" s="168">
        <v>4.37</v>
      </c>
      <c r="M27" s="168">
        <v>0.15</v>
      </c>
      <c r="N27" s="168">
        <v>4</v>
      </c>
      <c r="O27" s="29"/>
      <c r="P27" s="22"/>
      <c r="Q27" s="172">
        <v>4.4800000000000004</v>
      </c>
      <c r="R27" s="172">
        <v>0.3</v>
      </c>
      <c r="S27" s="172">
        <v>4</v>
      </c>
      <c r="T27" s="29"/>
      <c r="U27" s="22"/>
      <c r="V27" s="176">
        <v>4.4000000000000004</v>
      </c>
      <c r="W27" s="176">
        <v>0.19</v>
      </c>
      <c r="X27" s="176">
        <v>4</v>
      </c>
      <c r="Y27" s="29"/>
      <c r="Z27" s="22"/>
      <c r="AA27" s="180">
        <v>4.4400000000000004</v>
      </c>
      <c r="AB27" s="180">
        <v>0.24</v>
      </c>
      <c r="AC27" s="180">
        <v>4</v>
      </c>
      <c r="AD27" s="29"/>
      <c r="AE27" s="29"/>
      <c r="AF27" s="184">
        <v>4.43</v>
      </c>
      <c r="AG27" s="184">
        <v>0.17</v>
      </c>
      <c r="AH27" s="184">
        <v>4</v>
      </c>
      <c r="AI27" s="29"/>
    </row>
    <row r="28" spans="1:35" x14ac:dyDescent="0.35">
      <c r="A28" s="29"/>
      <c r="B28" s="29"/>
      <c r="C28" s="49"/>
      <c r="D28" s="49"/>
      <c r="E28" s="29"/>
      <c r="F28" s="28"/>
      <c r="G28" s="49"/>
      <c r="H28" s="49"/>
      <c r="I28" s="29"/>
      <c r="J28" s="22"/>
      <c r="K28" s="22"/>
      <c r="L28" s="49"/>
      <c r="M28" s="49"/>
      <c r="N28" s="29"/>
      <c r="O28" s="29"/>
      <c r="P28" s="22"/>
      <c r="Q28" s="49"/>
      <c r="R28" s="49"/>
      <c r="S28" s="29"/>
      <c r="T28" s="29"/>
      <c r="U28" s="22"/>
      <c r="V28" s="49"/>
      <c r="W28" s="49"/>
      <c r="X28" s="29"/>
      <c r="Y28" s="29"/>
      <c r="Z28" s="22"/>
      <c r="AA28" s="49"/>
      <c r="AB28" s="49"/>
      <c r="AC28" s="29"/>
      <c r="AD28" s="29"/>
      <c r="AE28" s="29"/>
      <c r="AF28" s="49"/>
      <c r="AG28" s="49"/>
      <c r="AH28" s="29"/>
      <c r="AI28" s="29"/>
    </row>
    <row r="29" spans="1:35" x14ac:dyDescent="0.35">
      <c r="A29" s="37" t="s">
        <v>42</v>
      </c>
      <c r="B29" s="303"/>
      <c r="C29" s="54"/>
      <c r="D29" s="54"/>
      <c r="E29" s="28"/>
      <c r="F29" s="28"/>
      <c r="G29" s="54"/>
      <c r="H29" s="54"/>
      <c r="I29" s="28"/>
      <c r="J29" s="22"/>
      <c r="K29" s="22"/>
      <c r="L29" s="54"/>
      <c r="M29" s="54"/>
      <c r="N29" s="28"/>
      <c r="O29" s="22"/>
      <c r="P29" s="22"/>
      <c r="Q29" s="54"/>
      <c r="R29" s="54"/>
      <c r="S29" s="28"/>
      <c r="T29" s="22"/>
      <c r="U29" s="22"/>
      <c r="V29" s="54"/>
      <c r="W29" s="54"/>
      <c r="X29" s="28"/>
      <c r="Y29" s="22"/>
      <c r="Z29" s="22"/>
      <c r="AA29" s="28"/>
      <c r="AB29" s="28"/>
      <c r="AC29" s="28"/>
      <c r="AD29" s="28"/>
      <c r="AE29" s="29"/>
      <c r="AF29" s="28"/>
      <c r="AG29" s="28"/>
      <c r="AH29" s="28"/>
      <c r="AI29" s="28"/>
    </row>
    <row r="30" spans="1:35" x14ac:dyDescent="0.35">
      <c r="A30" s="14" t="s">
        <v>18</v>
      </c>
      <c r="B30" s="337"/>
      <c r="C30" s="337" t="s">
        <v>89</v>
      </c>
      <c r="D30" s="29"/>
      <c r="E30" s="29"/>
      <c r="F30" s="28"/>
      <c r="G30" s="337" t="s">
        <v>89</v>
      </c>
      <c r="H30" s="29"/>
      <c r="I30" s="29"/>
      <c r="J30" s="22"/>
      <c r="K30" s="22"/>
      <c r="L30" s="337" t="s">
        <v>89</v>
      </c>
      <c r="M30" s="29"/>
      <c r="N30" s="29"/>
      <c r="O30" s="22"/>
      <c r="P30" s="22"/>
      <c r="Q30" s="337" t="s">
        <v>89</v>
      </c>
      <c r="R30" s="29"/>
      <c r="S30" s="29"/>
      <c r="T30" s="22"/>
      <c r="U30" s="22"/>
      <c r="V30" s="337" t="s">
        <v>89</v>
      </c>
      <c r="W30" s="29"/>
      <c r="X30" s="29"/>
      <c r="Y30" s="22"/>
      <c r="Z30" s="22"/>
      <c r="AA30" s="337" t="s">
        <v>89</v>
      </c>
      <c r="AB30" s="29"/>
      <c r="AC30" s="29"/>
      <c r="AD30" s="29"/>
      <c r="AE30" s="29"/>
      <c r="AF30" s="337" t="s">
        <v>89</v>
      </c>
      <c r="AG30" s="29"/>
      <c r="AH30" s="29"/>
      <c r="AI30" s="29"/>
    </row>
    <row r="31" spans="1:35" x14ac:dyDescent="0.35">
      <c r="A31" s="14" t="s">
        <v>4</v>
      </c>
      <c r="B31" s="337"/>
      <c r="C31" s="337" t="s">
        <v>89</v>
      </c>
      <c r="D31" s="29"/>
      <c r="E31" s="29"/>
      <c r="F31" s="28"/>
      <c r="G31" s="337" t="s">
        <v>89</v>
      </c>
      <c r="H31" s="29"/>
      <c r="I31" s="29"/>
      <c r="J31" s="22"/>
      <c r="K31" s="22"/>
      <c r="L31" s="337" t="s">
        <v>89</v>
      </c>
      <c r="M31" s="29"/>
      <c r="N31" s="29"/>
      <c r="O31" s="22"/>
      <c r="P31" s="22"/>
      <c r="Q31" s="337" t="s">
        <v>89</v>
      </c>
      <c r="R31" s="29"/>
      <c r="S31" s="29"/>
      <c r="T31" s="22"/>
      <c r="U31" s="22"/>
      <c r="V31" s="337" t="s">
        <v>89</v>
      </c>
      <c r="W31" s="29"/>
      <c r="X31" s="29"/>
      <c r="Y31" s="22"/>
      <c r="Z31" s="22"/>
      <c r="AA31" s="337" t="s">
        <v>89</v>
      </c>
      <c r="AB31" s="29"/>
      <c r="AC31" s="29"/>
      <c r="AD31" s="29"/>
      <c r="AE31" s="29"/>
      <c r="AF31" s="337" t="s">
        <v>89</v>
      </c>
      <c r="AG31" s="29"/>
      <c r="AH31" s="29"/>
      <c r="AI31" s="29"/>
    </row>
    <row r="32" spans="1:35" x14ac:dyDescent="0.35">
      <c r="A32" s="14" t="s">
        <v>19</v>
      </c>
      <c r="B32" s="14">
        <v>4.3999999999999997E-2</v>
      </c>
      <c r="C32" s="352">
        <v>22.724752500000001</v>
      </c>
      <c r="D32" s="352">
        <v>6.0575533999999998</v>
      </c>
      <c r="E32" s="365">
        <v>6</v>
      </c>
      <c r="F32" s="28"/>
      <c r="G32" s="353">
        <v>10.2768356</v>
      </c>
      <c r="H32" s="353">
        <v>2.6398202999999998</v>
      </c>
      <c r="I32" s="128">
        <v>4</v>
      </c>
      <c r="J32" s="129" t="s">
        <v>66</v>
      </c>
      <c r="K32" s="22"/>
      <c r="L32" s="352">
        <v>14.8204837</v>
      </c>
      <c r="M32" s="352">
        <v>6.0092775999999999</v>
      </c>
      <c r="N32" s="365">
        <v>4</v>
      </c>
      <c r="O32" s="22"/>
      <c r="P32" s="22"/>
      <c r="Q32" s="353">
        <v>9.5820481999999991</v>
      </c>
      <c r="R32" s="353">
        <v>2.2315854000000002</v>
      </c>
      <c r="S32" s="128">
        <v>4</v>
      </c>
      <c r="T32" s="129" t="s">
        <v>66</v>
      </c>
      <c r="U32" s="22"/>
      <c r="V32" s="354">
        <v>4.6230444000000004</v>
      </c>
      <c r="W32" s="353">
        <v>0.54149590000000003</v>
      </c>
      <c r="X32" s="128">
        <v>4</v>
      </c>
      <c r="Y32" s="129" t="s">
        <v>68</v>
      </c>
      <c r="Z32" s="22"/>
      <c r="AA32" s="353">
        <v>6.2906849999999999</v>
      </c>
      <c r="AB32" s="353">
        <v>1.7611691</v>
      </c>
      <c r="AC32" s="128">
        <v>4</v>
      </c>
      <c r="AD32" s="128" t="s">
        <v>68</v>
      </c>
      <c r="AE32" s="22"/>
      <c r="AF32" s="353">
        <v>7.27</v>
      </c>
      <c r="AG32" s="353">
        <v>1.2329842</v>
      </c>
      <c r="AH32" s="128">
        <v>4</v>
      </c>
      <c r="AI32" s="129" t="s">
        <v>66</v>
      </c>
    </row>
    <row r="33" spans="1:40" x14ac:dyDescent="0.35">
      <c r="A33" s="14" t="s">
        <v>5</v>
      </c>
      <c r="B33" s="14">
        <v>4.3999999999999997E-2</v>
      </c>
      <c r="C33" s="352">
        <v>99.999999799999998</v>
      </c>
      <c r="D33" s="352">
        <v>26.656190899999999</v>
      </c>
      <c r="E33" s="365">
        <v>6</v>
      </c>
      <c r="F33" s="28"/>
      <c r="G33" s="353">
        <v>45.223091400000001</v>
      </c>
      <c r="H33" s="353">
        <v>11.6164974</v>
      </c>
      <c r="I33" s="128">
        <v>4</v>
      </c>
      <c r="J33" s="129" t="s">
        <v>66</v>
      </c>
      <c r="K33" s="22"/>
      <c r="L33" s="352">
        <v>65.217360299999996</v>
      </c>
      <c r="M33" s="352">
        <v>26.4437538</v>
      </c>
      <c r="N33" s="365">
        <v>4</v>
      </c>
      <c r="O33" s="22"/>
      <c r="P33" s="22"/>
      <c r="Q33" s="353">
        <v>42.165687599999998</v>
      </c>
      <c r="R33" s="353">
        <v>9.8200648000000008</v>
      </c>
      <c r="S33" s="128">
        <v>4</v>
      </c>
      <c r="T33" s="129" t="s">
        <v>66</v>
      </c>
      <c r="U33" s="22"/>
      <c r="V33" s="354">
        <v>20.3436512</v>
      </c>
      <c r="W33" s="353">
        <v>2.3828461999999999</v>
      </c>
      <c r="X33" s="128">
        <v>4</v>
      </c>
      <c r="Y33" s="129" t="s">
        <v>68</v>
      </c>
      <c r="Z33" s="22"/>
      <c r="AA33" s="353">
        <v>27.682083500000001</v>
      </c>
      <c r="AB33" s="353">
        <v>7.7500033999999998</v>
      </c>
      <c r="AC33" s="128">
        <v>4</v>
      </c>
      <c r="AD33" s="128" t="s">
        <v>68</v>
      </c>
      <c r="AE33" s="22"/>
      <c r="AF33" s="353">
        <v>31.991547499999999</v>
      </c>
      <c r="AG33" s="353">
        <v>5.4257321000000003</v>
      </c>
      <c r="AH33" s="128">
        <v>4</v>
      </c>
      <c r="AI33" s="129" t="s">
        <v>66</v>
      </c>
    </row>
    <row r="34" spans="1:40" x14ac:dyDescent="0.35">
      <c r="A34" s="14"/>
      <c r="B34" s="14"/>
      <c r="C34" s="29"/>
      <c r="D34" s="29"/>
      <c r="E34" s="29"/>
      <c r="F34" s="29"/>
      <c r="G34" s="29"/>
      <c r="H34" s="29"/>
      <c r="I34" s="29"/>
      <c r="J34" s="22"/>
      <c r="K34" s="22"/>
      <c r="L34" s="29"/>
      <c r="M34" s="29"/>
      <c r="N34" s="29"/>
      <c r="O34" s="22"/>
      <c r="P34" s="22"/>
      <c r="Q34" s="29"/>
      <c r="R34" s="29"/>
      <c r="S34" s="29"/>
      <c r="T34" s="22"/>
      <c r="U34" s="22"/>
      <c r="V34" s="29"/>
      <c r="W34" s="29"/>
      <c r="X34" s="29"/>
      <c r="Y34" s="22"/>
      <c r="Z34" s="22"/>
      <c r="AA34" s="28"/>
      <c r="AB34" s="28"/>
      <c r="AC34" s="28"/>
      <c r="AD34" s="28"/>
      <c r="AE34" s="29"/>
      <c r="AF34" s="28"/>
      <c r="AG34" s="28"/>
      <c r="AH34" s="28"/>
      <c r="AI34" s="28"/>
    </row>
    <row r="35" spans="1:40" x14ac:dyDescent="0.35">
      <c r="A35" s="14" t="s">
        <v>20</v>
      </c>
      <c r="B35" s="14">
        <v>0.3</v>
      </c>
      <c r="C35" s="218">
        <v>0.56999999999999995</v>
      </c>
      <c r="D35" s="218">
        <v>0.05</v>
      </c>
      <c r="E35" s="218">
        <v>6</v>
      </c>
      <c r="F35" s="28"/>
      <c r="G35" s="219">
        <v>0.6</v>
      </c>
      <c r="H35" s="219">
        <v>0.02</v>
      </c>
      <c r="I35" s="219">
        <v>4</v>
      </c>
      <c r="J35" s="22"/>
      <c r="K35" s="22"/>
      <c r="L35" s="220">
        <v>0.46</v>
      </c>
      <c r="M35" s="220">
        <v>7.0000000000000007E-2</v>
      </c>
      <c r="N35" s="220">
        <v>3</v>
      </c>
      <c r="O35" s="22"/>
      <c r="P35" s="22"/>
      <c r="Q35" s="221">
        <v>0.59</v>
      </c>
      <c r="R35" s="221">
        <v>7.0000000000000007E-2</v>
      </c>
      <c r="S35" s="221">
        <v>4</v>
      </c>
      <c r="T35" s="29"/>
      <c r="U35" s="22"/>
      <c r="V35" s="222">
        <v>0.53</v>
      </c>
      <c r="W35" s="222">
        <v>0.04</v>
      </c>
      <c r="X35" s="222">
        <v>4</v>
      </c>
      <c r="Y35" s="29"/>
      <c r="Z35" s="22"/>
      <c r="AA35" s="223">
        <v>0.53</v>
      </c>
      <c r="AB35" s="223">
        <v>0.02</v>
      </c>
      <c r="AC35" s="223">
        <v>4</v>
      </c>
      <c r="AD35" s="29"/>
      <c r="AE35" s="29"/>
      <c r="AF35" s="224">
        <v>0.47</v>
      </c>
      <c r="AG35" s="224">
        <v>0.04</v>
      </c>
      <c r="AH35" s="224">
        <v>4</v>
      </c>
      <c r="AI35" s="29"/>
    </row>
    <row r="36" spans="1:40" x14ac:dyDescent="0.35">
      <c r="A36" s="14" t="s">
        <v>6</v>
      </c>
      <c r="B36" s="14">
        <v>0.3</v>
      </c>
      <c r="C36" s="218">
        <v>100</v>
      </c>
      <c r="D36" s="218">
        <v>8.3000000000000007</v>
      </c>
      <c r="E36" s="218">
        <v>6</v>
      </c>
      <c r="F36" s="28"/>
      <c r="G36" s="219">
        <v>106.1</v>
      </c>
      <c r="H36" s="219">
        <v>2.9</v>
      </c>
      <c r="I36" s="219">
        <v>4</v>
      </c>
      <c r="J36" s="22"/>
      <c r="K36" s="22"/>
      <c r="L36" s="220">
        <v>81.3</v>
      </c>
      <c r="M36" s="220">
        <v>11.7</v>
      </c>
      <c r="N36" s="220">
        <v>3</v>
      </c>
      <c r="O36" s="22"/>
      <c r="P36" s="22"/>
      <c r="Q36" s="221">
        <v>103.3</v>
      </c>
      <c r="R36" s="221">
        <v>12</v>
      </c>
      <c r="S36" s="221">
        <v>4</v>
      </c>
      <c r="T36" s="29"/>
      <c r="U36" s="22"/>
      <c r="V36" s="222">
        <v>92.2</v>
      </c>
      <c r="W36" s="222">
        <v>7.6</v>
      </c>
      <c r="X36" s="222">
        <v>4</v>
      </c>
      <c r="Y36" s="29"/>
      <c r="Z36" s="22"/>
      <c r="AA36" s="223">
        <v>92.2</v>
      </c>
      <c r="AB36" s="223">
        <v>2.9</v>
      </c>
      <c r="AC36" s="223">
        <v>4</v>
      </c>
      <c r="AD36" s="29"/>
      <c r="AE36" s="29"/>
      <c r="AF36" s="224">
        <v>82.8</v>
      </c>
      <c r="AG36" s="224">
        <v>6.9</v>
      </c>
      <c r="AH36" s="224">
        <v>4</v>
      </c>
      <c r="AI36" s="29"/>
    </row>
    <row r="37" spans="1:40" x14ac:dyDescent="0.35">
      <c r="A37" s="14" t="s">
        <v>21</v>
      </c>
      <c r="B37" s="14">
        <v>2.0000000000000001E-4</v>
      </c>
      <c r="C37" s="218">
        <v>16.600000000000001</v>
      </c>
      <c r="D37" s="218">
        <v>1.7</v>
      </c>
      <c r="E37" s="218">
        <v>6</v>
      </c>
      <c r="F37" s="28"/>
      <c r="G37" s="219">
        <v>14.5</v>
      </c>
      <c r="H37" s="219">
        <v>1.6</v>
      </c>
      <c r="I37" s="219">
        <v>4</v>
      </c>
      <c r="J37" s="22"/>
      <c r="K37" s="22"/>
      <c r="L37" s="220">
        <v>12.5</v>
      </c>
      <c r="M37" s="220">
        <v>1.8</v>
      </c>
      <c r="N37" s="220">
        <v>4</v>
      </c>
      <c r="O37" s="29"/>
      <c r="P37" s="22"/>
      <c r="Q37" s="221">
        <v>13.1</v>
      </c>
      <c r="R37" s="221">
        <v>2.4</v>
      </c>
      <c r="S37" s="221">
        <v>4</v>
      </c>
      <c r="T37" s="29"/>
      <c r="U37" s="22"/>
      <c r="V37" s="128">
        <v>9.1999999999999993</v>
      </c>
      <c r="W37" s="128">
        <v>1</v>
      </c>
      <c r="X37" s="128">
        <v>4</v>
      </c>
      <c r="Y37" s="128" t="s">
        <v>68</v>
      </c>
      <c r="Z37" s="22"/>
      <c r="AA37" s="128">
        <v>6.8</v>
      </c>
      <c r="AB37" s="128">
        <v>0.8</v>
      </c>
      <c r="AC37" s="128">
        <v>4</v>
      </c>
      <c r="AD37" s="128" t="s">
        <v>69</v>
      </c>
      <c r="AE37" s="29"/>
      <c r="AF37" s="128">
        <v>4.9000000000000004</v>
      </c>
      <c r="AG37" s="128">
        <v>0.9</v>
      </c>
      <c r="AH37" s="128">
        <v>4</v>
      </c>
      <c r="AI37" s="128" t="s">
        <v>67</v>
      </c>
    </row>
    <row r="38" spans="1:40" x14ac:dyDescent="0.35">
      <c r="A38" s="14" t="s">
        <v>7</v>
      </c>
      <c r="B38" s="14">
        <v>2.0000000000000001E-4</v>
      </c>
      <c r="C38" s="218">
        <v>100</v>
      </c>
      <c r="D38" s="218">
        <v>10.4</v>
      </c>
      <c r="E38" s="218">
        <v>6</v>
      </c>
      <c r="F38" s="28"/>
      <c r="G38" s="219">
        <v>87.2</v>
      </c>
      <c r="H38" s="219">
        <v>9.6999999999999993</v>
      </c>
      <c r="I38" s="219">
        <v>4</v>
      </c>
      <c r="J38" s="22"/>
      <c r="K38" s="22"/>
      <c r="L38" s="220">
        <v>75.3</v>
      </c>
      <c r="M38" s="220">
        <v>10.6</v>
      </c>
      <c r="N38" s="220">
        <v>4</v>
      </c>
      <c r="O38" s="29"/>
      <c r="P38" s="22"/>
      <c r="Q38" s="221">
        <v>78.8</v>
      </c>
      <c r="R38" s="221">
        <v>14.8</v>
      </c>
      <c r="S38" s="221">
        <v>4</v>
      </c>
      <c r="T38" s="29"/>
      <c r="U38" s="22"/>
      <c r="V38" s="128">
        <v>55.4</v>
      </c>
      <c r="W38" s="128">
        <v>6.2</v>
      </c>
      <c r="X38" s="128">
        <v>4</v>
      </c>
      <c r="Y38" s="128" t="s">
        <v>68</v>
      </c>
      <c r="Z38" s="22"/>
      <c r="AA38" s="128">
        <v>41</v>
      </c>
      <c r="AB38" s="128">
        <v>4.5999999999999996</v>
      </c>
      <c r="AC38" s="128">
        <v>4</v>
      </c>
      <c r="AD38" s="128" t="s">
        <v>69</v>
      </c>
      <c r="AE38" s="29"/>
      <c r="AF38" s="128">
        <v>29.4</v>
      </c>
      <c r="AG38" s="128">
        <v>5.7</v>
      </c>
      <c r="AH38" s="128">
        <v>4</v>
      </c>
      <c r="AI38" s="128" t="s">
        <v>67</v>
      </c>
    </row>
    <row r="39" spans="1:40" x14ac:dyDescent="0.35">
      <c r="A39" s="14"/>
      <c r="B39" s="14"/>
      <c r="C39" s="29"/>
      <c r="D39" s="29"/>
      <c r="E39" s="29"/>
      <c r="F39" s="29"/>
      <c r="G39" s="29"/>
      <c r="H39" s="29"/>
      <c r="I39" s="29"/>
      <c r="J39" s="22"/>
      <c r="K39" s="22"/>
      <c r="L39" s="29"/>
      <c r="M39" s="29"/>
      <c r="N39" s="29"/>
      <c r="O39" s="22"/>
      <c r="P39" s="22"/>
      <c r="Q39" s="29"/>
      <c r="R39" s="29"/>
      <c r="S39" s="29"/>
      <c r="T39" s="22"/>
      <c r="U39" s="22"/>
      <c r="V39" s="29"/>
      <c r="W39" s="29"/>
      <c r="X39" s="29"/>
      <c r="Y39" s="22"/>
      <c r="Z39" s="22"/>
      <c r="AA39" s="29"/>
      <c r="AB39" s="29"/>
      <c r="AC39" s="29"/>
      <c r="AD39" s="29"/>
      <c r="AE39" s="29"/>
      <c r="AF39" s="29"/>
      <c r="AG39" s="29"/>
      <c r="AH39" s="29"/>
      <c r="AI39" s="29"/>
    </row>
    <row r="40" spans="1:40" s="317" customFormat="1" x14ac:dyDescent="0.35">
      <c r="A40" s="14" t="s">
        <v>23</v>
      </c>
      <c r="B40" s="14">
        <v>0.54</v>
      </c>
      <c r="C40" s="320">
        <v>67.8</v>
      </c>
      <c r="D40" s="320">
        <v>4.5</v>
      </c>
      <c r="E40" s="320">
        <v>6</v>
      </c>
      <c r="F40" s="29"/>
      <c r="G40" s="321">
        <v>63.9</v>
      </c>
      <c r="H40" s="321">
        <v>2.4</v>
      </c>
      <c r="I40" s="321">
        <v>4</v>
      </c>
      <c r="J40" s="22"/>
      <c r="K40" s="22"/>
      <c r="L40" s="322">
        <v>59.5</v>
      </c>
      <c r="M40" s="322">
        <v>0.5</v>
      </c>
      <c r="N40" s="322">
        <v>4</v>
      </c>
      <c r="O40" s="22"/>
      <c r="P40" s="22"/>
      <c r="Q40" s="323">
        <v>67</v>
      </c>
      <c r="R40" s="323">
        <v>5.2</v>
      </c>
      <c r="S40" s="323">
        <v>4</v>
      </c>
      <c r="T40" s="22"/>
      <c r="U40" s="22"/>
      <c r="V40" s="324">
        <v>70.3</v>
      </c>
      <c r="W40" s="324">
        <v>6.6</v>
      </c>
      <c r="X40" s="324">
        <v>4</v>
      </c>
      <c r="Y40" s="309"/>
      <c r="Z40" s="22"/>
      <c r="AA40" s="325">
        <v>58.2</v>
      </c>
      <c r="AB40" s="325">
        <v>2.1</v>
      </c>
      <c r="AC40" s="325">
        <v>4</v>
      </c>
      <c r="AD40" s="127"/>
      <c r="AE40" s="29"/>
      <c r="AF40" s="326">
        <v>60.9</v>
      </c>
      <c r="AG40" s="326">
        <v>4.8</v>
      </c>
      <c r="AH40" s="326">
        <v>4</v>
      </c>
      <c r="AI40" s="127"/>
      <c r="AJ40" s="29"/>
      <c r="AK40" s="34"/>
      <c r="AL40" s="34"/>
      <c r="AM40" s="28"/>
      <c r="AN40" s="29"/>
    </row>
    <row r="41" spans="1:40" s="317" customFormat="1" x14ac:dyDescent="0.35">
      <c r="A41" s="29" t="s">
        <v>24</v>
      </c>
      <c r="B41" s="29">
        <v>0.99</v>
      </c>
      <c r="C41" s="320">
        <v>82.5</v>
      </c>
      <c r="D41" s="320">
        <v>12</v>
      </c>
      <c r="E41" s="320">
        <v>6</v>
      </c>
      <c r="F41" s="29"/>
      <c r="G41" s="321">
        <v>80.400000000000006</v>
      </c>
      <c r="H41" s="321">
        <v>11.3</v>
      </c>
      <c r="I41" s="321">
        <v>3</v>
      </c>
      <c r="J41" s="22"/>
      <c r="K41" s="22"/>
      <c r="L41" s="322">
        <v>87.5</v>
      </c>
      <c r="M41" s="322">
        <v>26.2</v>
      </c>
      <c r="N41" s="322">
        <v>4</v>
      </c>
      <c r="O41" s="22"/>
      <c r="P41" s="22"/>
      <c r="Q41" s="323">
        <v>72.400000000000006</v>
      </c>
      <c r="R41" s="323">
        <v>4.2</v>
      </c>
      <c r="S41" s="323">
        <v>4</v>
      </c>
      <c r="T41" s="309"/>
      <c r="U41" s="22"/>
      <c r="V41" s="324">
        <v>80.5</v>
      </c>
      <c r="W41" s="324">
        <v>12.7</v>
      </c>
      <c r="X41" s="324">
        <v>4</v>
      </c>
      <c r="Y41" s="309"/>
      <c r="Z41" s="22"/>
      <c r="AA41" s="325">
        <v>83.2</v>
      </c>
      <c r="AB41" s="325">
        <v>21.2</v>
      </c>
      <c r="AC41" s="325">
        <v>4</v>
      </c>
      <c r="AD41" s="127"/>
      <c r="AE41" s="29"/>
      <c r="AF41" s="326">
        <v>75.099999999999994</v>
      </c>
      <c r="AG41" s="326">
        <v>9.4</v>
      </c>
      <c r="AH41" s="326">
        <v>4</v>
      </c>
      <c r="AI41" s="127"/>
      <c r="AJ41" s="29"/>
      <c r="AK41" s="34"/>
      <c r="AL41" s="34"/>
      <c r="AM41" s="28"/>
      <c r="AN41" s="29"/>
    </row>
    <row r="42" spans="1:40" s="317" customFormat="1" x14ac:dyDescent="0.35">
      <c r="A42" s="29" t="s">
        <v>25</v>
      </c>
      <c r="B42" s="29">
        <v>0.39</v>
      </c>
      <c r="C42" s="320">
        <v>53.4</v>
      </c>
      <c r="D42" s="320">
        <v>2.7</v>
      </c>
      <c r="E42" s="320">
        <v>6</v>
      </c>
      <c r="F42" s="29"/>
      <c r="G42" s="321">
        <v>56.5</v>
      </c>
      <c r="H42" s="321">
        <v>2.9</v>
      </c>
      <c r="I42" s="321">
        <v>4</v>
      </c>
      <c r="J42" s="22"/>
      <c r="K42" s="22"/>
      <c r="L42" s="322">
        <v>54.3</v>
      </c>
      <c r="M42" s="322">
        <v>5.7</v>
      </c>
      <c r="N42" s="322">
        <v>4</v>
      </c>
      <c r="O42" s="22"/>
      <c r="P42" s="22"/>
      <c r="Q42" s="323">
        <v>57.2</v>
      </c>
      <c r="R42" s="323">
        <v>1.2</v>
      </c>
      <c r="S42" s="323">
        <v>4</v>
      </c>
      <c r="T42" s="22"/>
      <c r="U42" s="22"/>
      <c r="V42" s="324">
        <v>59.8</v>
      </c>
      <c r="W42" s="324">
        <v>2.6</v>
      </c>
      <c r="X42" s="324">
        <v>4</v>
      </c>
      <c r="Y42" s="309"/>
      <c r="Z42" s="22"/>
      <c r="AA42" s="325">
        <v>61.4</v>
      </c>
      <c r="AB42" s="325">
        <v>3.9</v>
      </c>
      <c r="AC42" s="325">
        <v>4</v>
      </c>
      <c r="AD42" s="127"/>
      <c r="AE42" s="29"/>
      <c r="AF42" s="128">
        <v>61.5</v>
      </c>
      <c r="AG42" s="128">
        <v>3.5</v>
      </c>
      <c r="AH42" s="128">
        <v>4</v>
      </c>
      <c r="AI42" s="128" t="s">
        <v>66</v>
      </c>
      <c r="AJ42" s="29"/>
      <c r="AK42" s="34"/>
      <c r="AL42" s="34"/>
      <c r="AM42" s="28"/>
      <c r="AN42" s="29"/>
    </row>
    <row r="43" spans="1:40" s="317" customFormat="1" x14ac:dyDescent="0.35">
      <c r="A43" s="29" t="s">
        <v>26</v>
      </c>
      <c r="B43" s="29">
        <v>0.73</v>
      </c>
      <c r="C43" s="320">
        <v>171</v>
      </c>
      <c r="D43" s="320">
        <v>12</v>
      </c>
      <c r="E43" s="320">
        <v>6</v>
      </c>
      <c r="F43" s="29"/>
      <c r="G43" s="321">
        <v>198</v>
      </c>
      <c r="H43" s="321">
        <v>21</v>
      </c>
      <c r="I43" s="321">
        <v>4</v>
      </c>
      <c r="J43" s="22"/>
      <c r="K43" s="22"/>
      <c r="L43" s="322">
        <v>198</v>
      </c>
      <c r="M43" s="322">
        <v>23</v>
      </c>
      <c r="N43" s="322">
        <v>4</v>
      </c>
      <c r="O43" s="22"/>
      <c r="P43" s="22"/>
      <c r="Q43" s="323">
        <v>185</v>
      </c>
      <c r="R43" s="323">
        <v>28</v>
      </c>
      <c r="S43" s="323">
        <v>4</v>
      </c>
      <c r="T43" s="22"/>
      <c r="U43" s="22"/>
      <c r="V43" s="324">
        <v>177</v>
      </c>
      <c r="W43" s="324">
        <v>21</v>
      </c>
      <c r="X43" s="324">
        <v>4</v>
      </c>
      <c r="Y43" s="22"/>
      <c r="Z43" s="22"/>
      <c r="AA43" s="325">
        <v>199</v>
      </c>
      <c r="AB43" s="325">
        <v>19</v>
      </c>
      <c r="AC43" s="325">
        <v>4</v>
      </c>
      <c r="AD43" s="29"/>
      <c r="AE43" s="29"/>
      <c r="AF43" s="326">
        <v>191</v>
      </c>
      <c r="AG43" s="326">
        <v>12</v>
      </c>
      <c r="AH43" s="326">
        <v>4</v>
      </c>
      <c r="AI43" s="127"/>
      <c r="AJ43" s="29"/>
      <c r="AK43" s="34"/>
      <c r="AL43" s="34"/>
      <c r="AM43" s="28"/>
      <c r="AN43" s="29"/>
    </row>
    <row r="44" spans="1:40" s="317" customFormat="1" x14ac:dyDescent="0.35">
      <c r="A44" s="29" t="s">
        <v>27</v>
      </c>
      <c r="B44" s="29">
        <v>0.66</v>
      </c>
      <c r="C44" s="320">
        <v>2.82</v>
      </c>
      <c r="D44" s="320">
        <v>0.05</v>
      </c>
      <c r="E44" s="320">
        <v>6</v>
      </c>
      <c r="F44" s="29"/>
      <c r="G44" s="321">
        <v>2.89</v>
      </c>
      <c r="H44" s="321">
        <v>0.06</v>
      </c>
      <c r="I44" s="321">
        <v>3</v>
      </c>
      <c r="J44" s="22"/>
      <c r="K44" s="22"/>
      <c r="L44" s="322">
        <v>2.87</v>
      </c>
      <c r="M44" s="322">
        <v>0.1</v>
      </c>
      <c r="N44" s="322">
        <v>4</v>
      </c>
      <c r="O44" s="22"/>
      <c r="P44" s="22"/>
      <c r="Q44" s="323">
        <v>2.81</v>
      </c>
      <c r="R44" s="323">
        <v>0.16</v>
      </c>
      <c r="S44" s="323">
        <v>4</v>
      </c>
      <c r="T44" s="22"/>
      <c r="U44" s="22"/>
      <c r="V44" s="324">
        <v>2.89</v>
      </c>
      <c r="W44" s="324">
        <v>0.08</v>
      </c>
      <c r="X44" s="324">
        <v>4</v>
      </c>
      <c r="Y44" s="309"/>
      <c r="Z44" s="22"/>
      <c r="AA44" s="325">
        <v>2.96</v>
      </c>
      <c r="AB44" s="325">
        <v>0.09</v>
      </c>
      <c r="AC44" s="325">
        <v>4</v>
      </c>
      <c r="AD44" s="127"/>
      <c r="AE44" s="29"/>
      <c r="AF44" s="326">
        <v>2.77</v>
      </c>
      <c r="AG44" s="326">
        <v>0.05</v>
      </c>
      <c r="AH44" s="326">
        <v>4</v>
      </c>
      <c r="AI44" s="127"/>
      <c r="AJ44" s="29"/>
      <c r="AK44" s="34"/>
      <c r="AL44" s="34"/>
      <c r="AM44" s="28"/>
      <c r="AN44" s="29"/>
    </row>
    <row r="45" spans="1:40" s="317" customFormat="1" x14ac:dyDescent="0.35">
      <c r="A45" s="29" t="s">
        <v>28</v>
      </c>
      <c r="B45" s="29">
        <v>0.28999999999999998</v>
      </c>
      <c r="C45" s="320">
        <v>5.09</v>
      </c>
      <c r="D45" s="320">
        <v>0.1</v>
      </c>
      <c r="E45" s="320">
        <v>6</v>
      </c>
      <c r="F45" s="29"/>
      <c r="G45" s="321">
        <v>5.38</v>
      </c>
      <c r="H45" s="321">
        <v>0.13</v>
      </c>
      <c r="I45" s="321">
        <v>3</v>
      </c>
      <c r="J45" s="22"/>
      <c r="K45" s="22"/>
      <c r="L45" s="322">
        <v>5.27</v>
      </c>
      <c r="M45" s="322">
        <v>0.15</v>
      </c>
      <c r="N45" s="322">
        <v>4</v>
      </c>
      <c r="O45" s="22"/>
      <c r="P45" s="22"/>
      <c r="Q45" s="323">
        <v>5.19</v>
      </c>
      <c r="R45" s="323">
        <v>0.3</v>
      </c>
      <c r="S45" s="323">
        <v>4</v>
      </c>
      <c r="T45" s="22"/>
      <c r="U45" s="22"/>
      <c r="V45" s="324">
        <v>5.48</v>
      </c>
      <c r="W45" s="324">
        <v>0.13</v>
      </c>
      <c r="X45" s="324">
        <v>4</v>
      </c>
      <c r="Y45" s="309"/>
      <c r="Z45" s="22"/>
      <c r="AA45" s="325">
        <v>5.46</v>
      </c>
      <c r="AB45" s="325">
        <v>0.22</v>
      </c>
      <c r="AC45" s="325">
        <v>4</v>
      </c>
      <c r="AD45" s="127"/>
      <c r="AE45" s="29"/>
      <c r="AF45" s="326">
        <v>4.8899999999999997</v>
      </c>
      <c r="AG45" s="326">
        <v>0.09</v>
      </c>
      <c r="AH45" s="326">
        <v>4</v>
      </c>
      <c r="AI45" s="127"/>
      <c r="AJ45" s="29"/>
      <c r="AK45" s="34"/>
      <c r="AL45" s="34"/>
      <c r="AM45" s="28"/>
      <c r="AN45" s="29"/>
    </row>
    <row r="46" spans="1:40" s="317" customFormat="1" x14ac:dyDescent="0.35">
      <c r="A46" s="29" t="s">
        <v>33</v>
      </c>
      <c r="B46" s="29">
        <v>0.12</v>
      </c>
      <c r="C46" s="320">
        <v>7.97</v>
      </c>
      <c r="D46" s="320">
        <v>0.12</v>
      </c>
      <c r="E46" s="320">
        <v>6</v>
      </c>
      <c r="F46" s="29"/>
      <c r="G46" s="321">
        <v>7.83</v>
      </c>
      <c r="H46" s="321">
        <v>0.19</v>
      </c>
      <c r="I46" s="321">
        <v>4</v>
      </c>
      <c r="J46" s="22"/>
      <c r="K46" s="22"/>
      <c r="L46" s="322">
        <v>7.6</v>
      </c>
      <c r="M46" s="322">
        <v>0.41</v>
      </c>
      <c r="N46" s="322">
        <v>4</v>
      </c>
      <c r="O46" s="22"/>
      <c r="P46" s="22"/>
      <c r="Q46" s="323">
        <v>8.09</v>
      </c>
      <c r="R46" s="323">
        <v>0.55000000000000004</v>
      </c>
      <c r="S46" s="323">
        <v>4</v>
      </c>
      <c r="T46" s="22"/>
      <c r="U46" s="22"/>
      <c r="V46" s="324">
        <v>8.67</v>
      </c>
      <c r="W46" s="324">
        <v>0.5</v>
      </c>
      <c r="X46" s="324">
        <v>4</v>
      </c>
      <c r="Y46" s="22"/>
      <c r="Z46" s="22"/>
      <c r="AA46" s="325">
        <v>9.0299999999999994</v>
      </c>
      <c r="AB46" s="325">
        <v>0.42</v>
      </c>
      <c r="AC46" s="325">
        <v>4</v>
      </c>
      <c r="AD46" s="127"/>
      <c r="AE46" s="29"/>
      <c r="AF46" s="29">
        <v>9.14</v>
      </c>
      <c r="AG46" s="29">
        <v>0.49</v>
      </c>
      <c r="AH46" s="29">
        <v>4</v>
      </c>
      <c r="AI46" s="127"/>
      <c r="AJ46" s="29"/>
      <c r="AK46" s="34"/>
      <c r="AL46" s="34"/>
      <c r="AM46" s="28"/>
      <c r="AN46" s="29"/>
    </row>
    <row r="47" spans="1:40" s="317" customFormat="1" x14ac:dyDescent="0.35">
      <c r="A47" s="29" t="s">
        <v>29</v>
      </c>
      <c r="B47" s="29">
        <v>0.51</v>
      </c>
      <c r="C47" s="320">
        <v>0.71499999999999997</v>
      </c>
      <c r="D47" s="320">
        <v>1.2999999999999999E-2</v>
      </c>
      <c r="E47" s="320">
        <v>6</v>
      </c>
      <c r="F47" s="29"/>
      <c r="G47" s="321">
        <v>0.71499999999999997</v>
      </c>
      <c r="H47" s="321">
        <v>8.9999999999999993E-3</v>
      </c>
      <c r="I47" s="321">
        <v>4</v>
      </c>
      <c r="J47" s="22"/>
      <c r="K47" s="22"/>
      <c r="L47" s="322">
        <v>0.69299999999999995</v>
      </c>
      <c r="M47" s="322">
        <v>1.2E-2</v>
      </c>
      <c r="N47" s="322">
        <v>4</v>
      </c>
      <c r="O47" s="22"/>
      <c r="P47" s="22"/>
      <c r="Q47" s="323">
        <v>0.68300000000000005</v>
      </c>
      <c r="R47" s="323">
        <v>3.4000000000000002E-2</v>
      </c>
      <c r="S47" s="323">
        <v>4</v>
      </c>
      <c r="T47" s="22"/>
      <c r="U47" s="22"/>
      <c r="V47" s="324">
        <v>0.72499999999999998</v>
      </c>
      <c r="W47" s="324">
        <v>2.1000000000000001E-2</v>
      </c>
      <c r="X47" s="324">
        <v>4</v>
      </c>
      <c r="Y47" s="309"/>
      <c r="Z47" s="22"/>
      <c r="AA47" s="325">
        <v>0.73799999999999999</v>
      </c>
      <c r="AB47" s="325">
        <v>1.7999999999999999E-2</v>
      </c>
      <c r="AC47" s="325">
        <v>4</v>
      </c>
      <c r="AD47" s="29"/>
      <c r="AE47" s="29"/>
      <c r="AF47" s="326">
        <v>0.71499999999999997</v>
      </c>
      <c r="AG47" s="326">
        <v>0.01</v>
      </c>
      <c r="AH47" s="326">
        <v>4</v>
      </c>
      <c r="AI47" s="127"/>
      <c r="AJ47" s="29"/>
      <c r="AK47" s="34"/>
      <c r="AL47" s="34"/>
      <c r="AM47" s="28"/>
      <c r="AN47" s="29"/>
    </row>
    <row r="48" spans="1:40" s="317" customFormat="1" x14ac:dyDescent="0.35">
      <c r="A48" s="29" t="s">
        <v>30</v>
      </c>
      <c r="B48" s="29">
        <v>0.11</v>
      </c>
      <c r="C48" s="320">
        <v>17.100000000000001</v>
      </c>
      <c r="D48" s="320">
        <v>0.2</v>
      </c>
      <c r="E48" s="320">
        <v>6</v>
      </c>
      <c r="F48" s="29"/>
      <c r="G48" s="321">
        <v>16.8</v>
      </c>
      <c r="H48" s="321">
        <v>0.4</v>
      </c>
      <c r="I48" s="321">
        <v>4</v>
      </c>
      <c r="J48" s="22"/>
      <c r="K48" s="22"/>
      <c r="L48" s="322">
        <v>16.3</v>
      </c>
      <c r="M48" s="322">
        <v>0.9</v>
      </c>
      <c r="N48" s="322">
        <v>4</v>
      </c>
      <c r="O48" s="22"/>
      <c r="P48" s="22"/>
      <c r="Q48" s="323">
        <v>17.3</v>
      </c>
      <c r="R48" s="323">
        <v>1.2</v>
      </c>
      <c r="S48" s="323">
        <v>4</v>
      </c>
      <c r="T48" s="22"/>
      <c r="U48" s="22"/>
      <c r="V48" s="324">
        <v>18.600000000000001</v>
      </c>
      <c r="W48" s="324">
        <v>1.1000000000000001</v>
      </c>
      <c r="X48" s="324">
        <v>4</v>
      </c>
      <c r="Y48" s="22"/>
      <c r="Z48" s="22"/>
      <c r="AA48" s="325">
        <v>19.3</v>
      </c>
      <c r="AB48" s="325">
        <v>0.9</v>
      </c>
      <c r="AC48" s="325">
        <v>4</v>
      </c>
      <c r="AD48" s="127"/>
      <c r="AE48" s="29"/>
      <c r="AF48" s="29">
        <v>19.600000000000001</v>
      </c>
      <c r="AG48" s="29">
        <v>1</v>
      </c>
      <c r="AH48" s="29">
        <v>4</v>
      </c>
      <c r="AI48" s="29"/>
      <c r="AJ48" s="29"/>
      <c r="AK48" s="34"/>
      <c r="AL48" s="34"/>
      <c r="AM48" s="28"/>
      <c r="AN48" s="29"/>
    </row>
    <row r="49" spans="1:40" s="317" customFormat="1" x14ac:dyDescent="0.35">
      <c r="A49" s="29" t="s">
        <v>31</v>
      </c>
      <c r="B49" s="29">
        <v>7.9000000000000001E-2</v>
      </c>
      <c r="C49" s="320">
        <v>2.27</v>
      </c>
      <c r="D49" s="320">
        <v>7.0000000000000007E-2</v>
      </c>
      <c r="E49" s="320">
        <v>6</v>
      </c>
      <c r="F49" s="29"/>
      <c r="G49" s="321">
        <v>2.4900000000000002</v>
      </c>
      <c r="H49" s="321">
        <v>0.08</v>
      </c>
      <c r="I49" s="321">
        <v>3</v>
      </c>
      <c r="J49" s="22"/>
      <c r="K49" s="22"/>
      <c r="L49" s="322">
        <v>2.41</v>
      </c>
      <c r="M49" s="322">
        <v>0.06</v>
      </c>
      <c r="N49" s="322">
        <v>4</v>
      </c>
      <c r="O49" s="22"/>
      <c r="P49" s="22"/>
      <c r="Q49" s="323">
        <v>2.38</v>
      </c>
      <c r="R49" s="323">
        <v>0.14000000000000001</v>
      </c>
      <c r="S49" s="323">
        <v>4</v>
      </c>
      <c r="T49" s="22"/>
      <c r="U49" s="22"/>
      <c r="V49" s="324">
        <v>2.59</v>
      </c>
      <c r="W49" s="324">
        <v>0.05</v>
      </c>
      <c r="X49" s="324">
        <v>4</v>
      </c>
      <c r="Y49" s="309"/>
      <c r="Z49" s="22"/>
      <c r="AA49" s="325">
        <v>2.5</v>
      </c>
      <c r="AB49" s="325">
        <v>0.13</v>
      </c>
      <c r="AC49" s="325">
        <v>4</v>
      </c>
      <c r="AD49" s="127"/>
      <c r="AE49" s="29"/>
      <c r="AF49" s="326">
        <v>2.13</v>
      </c>
      <c r="AG49" s="326">
        <v>0.04</v>
      </c>
      <c r="AH49" s="326">
        <v>4</v>
      </c>
      <c r="AI49" s="127"/>
      <c r="AJ49" s="29"/>
      <c r="AK49" s="34"/>
      <c r="AL49" s="34"/>
      <c r="AM49" s="28"/>
      <c r="AN49" s="29"/>
    </row>
    <row r="50" spans="1:40" s="317" customFormat="1" x14ac:dyDescent="0.35">
      <c r="A50" s="29" t="s">
        <v>479</v>
      </c>
      <c r="B50" s="29">
        <v>0.56000000000000005</v>
      </c>
      <c r="C50" s="320">
        <v>7.97</v>
      </c>
      <c r="D50" s="320">
        <v>1.1100000000000001</v>
      </c>
      <c r="E50" s="320">
        <v>6</v>
      </c>
      <c r="F50" s="29"/>
      <c r="G50" s="321">
        <v>12.73</v>
      </c>
      <c r="H50" s="321">
        <v>2.93</v>
      </c>
      <c r="I50" s="321">
        <v>4</v>
      </c>
      <c r="J50" s="22"/>
      <c r="K50" s="22"/>
      <c r="L50" s="322">
        <v>8.25</v>
      </c>
      <c r="M50" s="322">
        <v>2.16</v>
      </c>
      <c r="N50" s="322">
        <v>4</v>
      </c>
      <c r="O50" s="22"/>
      <c r="P50" s="22"/>
      <c r="Q50" s="323">
        <v>10.53</v>
      </c>
      <c r="R50" s="323">
        <v>2.2400000000000002</v>
      </c>
      <c r="S50" s="323">
        <v>4</v>
      </c>
      <c r="T50" s="22"/>
      <c r="U50" s="22"/>
      <c r="V50" s="324">
        <v>13.86</v>
      </c>
      <c r="W50" s="324">
        <v>3.5</v>
      </c>
      <c r="X50" s="324">
        <v>4</v>
      </c>
      <c r="Y50" s="22"/>
      <c r="Z50" s="22"/>
      <c r="AA50" s="325">
        <v>19.170000000000002</v>
      </c>
      <c r="AB50" s="325">
        <v>10.210000000000001</v>
      </c>
      <c r="AC50" s="325">
        <v>4</v>
      </c>
      <c r="AD50" s="29"/>
      <c r="AE50" s="29"/>
      <c r="AF50" s="326">
        <v>18.32</v>
      </c>
      <c r="AG50" s="326">
        <v>6.9</v>
      </c>
      <c r="AH50" s="326">
        <v>4</v>
      </c>
      <c r="AI50" s="127"/>
      <c r="AJ50" s="29"/>
      <c r="AK50" s="34"/>
      <c r="AL50" s="34"/>
      <c r="AM50" s="28"/>
      <c r="AN50" s="29"/>
    </row>
    <row r="51" spans="1:40" s="317" customFormat="1" x14ac:dyDescent="0.35">
      <c r="A51" s="29" t="s">
        <v>32</v>
      </c>
      <c r="B51" s="29">
        <v>0.39</v>
      </c>
      <c r="C51" s="320">
        <v>9.5</v>
      </c>
      <c r="D51" s="320">
        <v>0.72</v>
      </c>
      <c r="E51" s="320">
        <v>6</v>
      </c>
      <c r="F51" s="29"/>
      <c r="G51" s="321">
        <v>10.75</v>
      </c>
      <c r="H51" s="321">
        <v>1.75</v>
      </c>
      <c r="I51" s="321">
        <v>4</v>
      </c>
      <c r="J51" s="22"/>
      <c r="K51" s="22"/>
      <c r="L51" s="322">
        <v>6.75</v>
      </c>
      <c r="M51" s="322">
        <v>0.48</v>
      </c>
      <c r="N51" s="322">
        <v>4</v>
      </c>
      <c r="O51" s="22"/>
      <c r="P51" s="22"/>
      <c r="Q51" s="323">
        <v>8.75</v>
      </c>
      <c r="R51" s="323">
        <v>0.95</v>
      </c>
      <c r="S51" s="323">
        <v>4</v>
      </c>
      <c r="T51" s="22"/>
      <c r="U51" s="22"/>
      <c r="V51" s="324">
        <v>9.75</v>
      </c>
      <c r="W51" s="324">
        <v>2.25</v>
      </c>
      <c r="X51" s="324">
        <v>4</v>
      </c>
      <c r="Y51" s="22"/>
      <c r="Z51" s="22"/>
      <c r="AA51" s="325">
        <v>8</v>
      </c>
      <c r="AB51" s="325">
        <v>0.41</v>
      </c>
      <c r="AC51" s="325">
        <v>4</v>
      </c>
      <c r="AD51" s="29"/>
      <c r="AE51" s="29"/>
      <c r="AF51" s="326">
        <v>8.75</v>
      </c>
      <c r="AG51" s="326">
        <v>0.48</v>
      </c>
      <c r="AH51" s="326">
        <v>4</v>
      </c>
      <c r="AI51" s="29"/>
      <c r="AJ51" s="29"/>
      <c r="AK51" s="34"/>
      <c r="AL51" s="34"/>
      <c r="AM51" s="28"/>
      <c r="AN51" s="29"/>
    </row>
    <row r="52" spans="1:40" s="317" customFormat="1" x14ac:dyDescent="0.35">
      <c r="A52" s="14" t="s">
        <v>22</v>
      </c>
      <c r="B52" s="29">
        <v>0.79</v>
      </c>
      <c r="C52" s="320">
        <v>82.9</v>
      </c>
      <c r="D52" s="320">
        <v>1.6</v>
      </c>
      <c r="E52" s="320">
        <v>6</v>
      </c>
      <c r="F52" s="29"/>
      <c r="G52" s="321">
        <v>78.8</v>
      </c>
      <c r="H52" s="321">
        <v>2.8</v>
      </c>
      <c r="I52" s="321">
        <v>4</v>
      </c>
      <c r="J52" s="22"/>
      <c r="K52" s="22"/>
      <c r="L52" s="322">
        <v>81.900000000000006</v>
      </c>
      <c r="M52" s="322">
        <v>2.2999999999999998</v>
      </c>
      <c r="N52" s="322">
        <v>4</v>
      </c>
      <c r="O52" s="22"/>
      <c r="P52" s="22"/>
      <c r="Q52" s="323">
        <v>79.2</v>
      </c>
      <c r="R52" s="323">
        <v>5.0999999999999996</v>
      </c>
      <c r="S52" s="323">
        <v>4</v>
      </c>
      <c r="T52" s="22"/>
      <c r="U52" s="22"/>
      <c r="V52" s="324">
        <v>82.8</v>
      </c>
      <c r="W52" s="324">
        <v>2.8</v>
      </c>
      <c r="X52" s="324">
        <v>4</v>
      </c>
      <c r="Y52" s="22"/>
      <c r="Z52" s="22"/>
      <c r="AA52" s="325">
        <v>84</v>
      </c>
      <c r="AB52" s="325">
        <v>5.7</v>
      </c>
      <c r="AC52" s="325">
        <v>4</v>
      </c>
      <c r="AD52" s="29"/>
      <c r="AE52" s="29"/>
      <c r="AF52" s="326">
        <v>88.2</v>
      </c>
      <c r="AG52" s="326">
        <v>3.9</v>
      </c>
      <c r="AH52" s="326">
        <v>4</v>
      </c>
      <c r="AI52" s="127"/>
      <c r="AJ52" s="29"/>
      <c r="AK52" s="34"/>
      <c r="AL52" s="34"/>
      <c r="AM52" s="28"/>
      <c r="AN52" s="29"/>
    </row>
    <row r="53" spans="1:40" s="317" customFormat="1" x14ac:dyDescent="0.35">
      <c r="A53" s="14" t="s">
        <v>480</v>
      </c>
      <c r="B53" s="29">
        <v>0.57999999999999996</v>
      </c>
      <c r="C53" s="320">
        <v>27.2</v>
      </c>
      <c r="D53" s="320">
        <v>1.7</v>
      </c>
      <c r="E53" s="320">
        <v>6</v>
      </c>
      <c r="F53" s="29"/>
      <c r="G53" s="321">
        <v>25.3</v>
      </c>
      <c r="H53" s="321">
        <v>2.2999999999999998</v>
      </c>
      <c r="I53" s="321">
        <v>4</v>
      </c>
      <c r="J53" s="22"/>
      <c r="K53" s="22"/>
      <c r="L53" s="322">
        <v>24.2</v>
      </c>
      <c r="M53" s="322">
        <v>2.2000000000000002</v>
      </c>
      <c r="N53" s="322">
        <v>4</v>
      </c>
      <c r="O53" s="22"/>
      <c r="P53" s="22"/>
      <c r="Q53" s="323">
        <v>26.1</v>
      </c>
      <c r="R53" s="323">
        <v>1.3</v>
      </c>
      <c r="S53" s="323">
        <v>4</v>
      </c>
      <c r="T53" s="22"/>
      <c r="U53" s="22"/>
      <c r="V53" s="324">
        <v>27.7</v>
      </c>
      <c r="W53" s="324">
        <v>2.9</v>
      </c>
      <c r="X53" s="324">
        <v>4</v>
      </c>
      <c r="Y53" s="22"/>
      <c r="Z53" s="22"/>
      <c r="AA53" s="325">
        <v>24.2</v>
      </c>
      <c r="AB53" s="325">
        <v>1.3</v>
      </c>
      <c r="AC53" s="325">
        <v>4</v>
      </c>
      <c r="AD53" s="29"/>
      <c r="AE53" s="29"/>
      <c r="AF53" s="326">
        <v>27.9</v>
      </c>
      <c r="AG53" s="326">
        <v>1.8</v>
      </c>
      <c r="AH53" s="326">
        <v>4</v>
      </c>
      <c r="AI53" s="127"/>
      <c r="AJ53" s="29"/>
      <c r="AK53" s="34"/>
      <c r="AL53" s="34"/>
      <c r="AM53" s="28"/>
      <c r="AN53" s="29"/>
    </row>
    <row r="54" spans="1:40" s="317" customFormat="1" x14ac:dyDescent="0.35">
      <c r="A54" s="14" t="s">
        <v>481</v>
      </c>
      <c r="B54" s="29">
        <v>0.1</v>
      </c>
      <c r="C54" s="320">
        <v>9.61</v>
      </c>
      <c r="D54" s="320">
        <v>0.91</v>
      </c>
      <c r="E54" s="320">
        <v>6</v>
      </c>
      <c r="F54" s="29"/>
      <c r="G54" s="321">
        <v>9.32</v>
      </c>
      <c r="H54" s="321">
        <v>0.65</v>
      </c>
      <c r="I54" s="321">
        <v>4</v>
      </c>
      <c r="J54" s="22"/>
      <c r="K54" s="22"/>
      <c r="L54" s="322">
        <v>8.99</v>
      </c>
      <c r="M54" s="322">
        <v>1.01</v>
      </c>
      <c r="N54" s="322">
        <v>4</v>
      </c>
      <c r="O54" s="22"/>
      <c r="P54" s="22"/>
      <c r="Q54" s="323">
        <v>9.26</v>
      </c>
      <c r="R54" s="323">
        <v>1.04</v>
      </c>
      <c r="S54" s="323">
        <v>4</v>
      </c>
      <c r="T54" s="22"/>
      <c r="U54" s="22"/>
      <c r="V54" s="324">
        <v>9.4600000000000009</v>
      </c>
      <c r="W54" s="324">
        <v>0.52</v>
      </c>
      <c r="X54" s="324">
        <v>4</v>
      </c>
      <c r="Y54" s="22"/>
      <c r="Z54" s="22"/>
      <c r="AA54" s="128">
        <v>6.65</v>
      </c>
      <c r="AB54" s="128">
        <v>0.62</v>
      </c>
      <c r="AC54" s="128">
        <v>4</v>
      </c>
      <c r="AD54" s="128" t="s">
        <v>66</v>
      </c>
      <c r="AE54" s="29"/>
      <c r="AF54" s="128">
        <v>6.25</v>
      </c>
      <c r="AG54" s="128">
        <v>0.49</v>
      </c>
      <c r="AH54" s="128">
        <v>4</v>
      </c>
      <c r="AI54" s="128" t="s">
        <v>66</v>
      </c>
      <c r="AJ54" s="29"/>
      <c r="AK54" s="34"/>
      <c r="AL54" s="34"/>
      <c r="AM54" s="28"/>
      <c r="AN54" s="29"/>
    </row>
    <row r="55" spans="1:40" s="317" customFormat="1" x14ac:dyDescent="0.35">
      <c r="A55" s="29" t="s">
        <v>16</v>
      </c>
      <c r="B55" s="29">
        <v>2.9000000000000001E-2</v>
      </c>
      <c r="C55" s="320">
        <v>1.25</v>
      </c>
      <c r="D55" s="320">
        <v>0.04</v>
      </c>
      <c r="E55" s="320">
        <v>6</v>
      </c>
      <c r="F55" s="29"/>
      <c r="G55" s="321">
        <v>1.1599999999999999</v>
      </c>
      <c r="H55" s="321">
        <v>0.02</v>
      </c>
      <c r="I55" s="321">
        <v>3</v>
      </c>
      <c r="J55" s="22"/>
      <c r="K55" s="22"/>
      <c r="L55" s="322">
        <v>1.19</v>
      </c>
      <c r="M55" s="322">
        <v>0.03</v>
      </c>
      <c r="N55" s="322">
        <v>4</v>
      </c>
      <c r="O55" s="22"/>
      <c r="P55" s="22"/>
      <c r="Q55" s="323">
        <v>1.18</v>
      </c>
      <c r="R55" s="323">
        <v>0.03</v>
      </c>
      <c r="S55" s="323">
        <v>4</v>
      </c>
      <c r="T55" s="22"/>
      <c r="U55" s="22"/>
      <c r="V55" s="324">
        <v>1.1200000000000001</v>
      </c>
      <c r="W55" s="324">
        <v>0.01</v>
      </c>
      <c r="X55" s="324">
        <v>4</v>
      </c>
      <c r="Y55" s="22"/>
      <c r="Z55" s="22"/>
      <c r="AA55" s="325">
        <v>1.19</v>
      </c>
      <c r="AB55" s="325">
        <v>0.04</v>
      </c>
      <c r="AC55" s="325">
        <v>4</v>
      </c>
      <c r="AD55" s="127"/>
      <c r="AE55" s="29"/>
      <c r="AF55" s="326">
        <v>1.3</v>
      </c>
      <c r="AG55" s="326">
        <v>0</v>
      </c>
      <c r="AH55" s="326">
        <v>4</v>
      </c>
      <c r="AI55" s="127"/>
      <c r="AJ55" s="29"/>
      <c r="AK55" s="34"/>
      <c r="AL55" s="34"/>
      <c r="AM55" s="28"/>
      <c r="AN55" s="29"/>
    </row>
    <row r="56" spans="1:40" s="317" customFormat="1" x14ac:dyDescent="0.35">
      <c r="A56" s="29" t="s">
        <v>15</v>
      </c>
      <c r="B56" s="29">
        <v>0.15</v>
      </c>
      <c r="C56" s="320">
        <v>11.2</v>
      </c>
      <c r="D56" s="320">
        <v>0.2</v>
      </c>
      <c r="E56" s="320">
        <v>6</v>
      </c>
      <c r="F56" s="29"/>
      <c r="G56" s="321">
        <v>10.9</v>
      </c>
      <c r="H56" s="321">
        <v>0.1</v>
      </c>
      <c r="I56" s="321">
        <v>4</v>
      </c>
      <c r="J56" s="22"/>
      <c r="K56" s="22"/>
      <c r="L56" s="322">
        <v>11</v>
      </c>
      <c r="M56" s="322">
        <v>0.5</v>
      </c>
      <c r="N56" s="322">
        <v>4</v>
      </c>
      <c r="O56" s="22"/>
      <c r="P56" s="22"/>
      <c r="Q56" s="323">
        <v>11.9</v>
      </c>
      <c r="R56" s="323">
        <v>0.7</v>
      </c>
      <c r="S56" s="323">
        <v>4</v>
      </c>
      <c r="T56" s="22"/>
      <c r="U56" s="22"/>
      <c r="V56" s="324">
        <v>11.9</v>
      </c>
      <c r="W56" s="324">
        <v>0.4</v>
      </c>
      <c r="X56" s="324">
        <v>4</v>
      </c>
      <c r="Y56" s="22"/>
      <c r="Z56" s="22"/>
      <c r="AA56" s="325">
        <v>12.2</v>
      </c>
      <c r="AB56" s="325">
        <v>0.6</v>
      </c>
      <c r="AC56" s="325">
        <v>4</v>
      </c>
      <c r="AD56" s="127"/>
      <c r="AE56" s="29"/>
      <c r="AF56" s="128">
        <v>12.8</v>
      </c>
      <c r="AG56" s="128">
        <v>0.8</v>
      </c>
      <c r="AH56" s="128">
        <v>4</v>
      </c>
      <c r="AI56" s="128" t="s">
        <v>66</v>
      </c>
      <c r="AJ56" s="29"/>
      <c r="AK56" s="34"/>
      <c r="AL56" s="34"/>
      <c r="AM56" s="28"/>
      <c r="AN56" s="29"/>
    </row>
    <row r="57" spans="1:40" s="317" customFormat="1" x14ac:dyDescent="0.35">
      <c r="A57" s="60" t="s">
        <v>17</v>
      </c>
      <c r="B57" s="32">
        <v>0.54</v>
      </c>
      <c r="C57" s="320">
        <v>3.19</v>
      </c>
      <c r="D57" s="320">
        <v>0.09</v>
      </c>
      <c r="E57" s="320">
        <v>6</v>
      </c>
      <c r="F57" s="32"/>
      <c r="G57" s="321">
        <v>3.47</v>
      </c>
      <c r="H57" s="321">
        <v>0.21</v>
      </c>
      <c r="I57" s="321">
        <v>4</v>
      </c>
      <c r="J57" s="293"/>
      <c r="K57" s="293"/>
      <c r="L57" s="322">
        <v>3.63</v>
      </c>
      <c r="M57" s="322">
        <v>0.09</v>
      </c>
      <c r="N57" s="322">
        <v>4</v>
      </c>
      <c r="O57" s="293"/>
      <c r="P57" s="293"/>
      <c r="Q57" s="323">
        <v>3.23</v>
      </c>
      <c r="R57" s="323">
        <v>0.49</v>
      </c>
      <c r="S57" s="323">
        <v>4</v>
      </c>
      <c r="T57" s="293"/>
      <c r="U57" s="293"/>
      <c r="V57" s="324">
        <v>2.98</v>
      </c>
      <c r="W57" s="324">
        <v>0.38</v>
      </c>
      <c r="X57" s="324">
        <v>4</v>
      </c>
      <c r="Y57" s="293"/>
      <c r="Z57" s="293"/>
      <c r="AA57" s="325">
        <v>3.22</v>
      </c>
      <c r="AB57" s="325">
        <v>0.12</v>
      </c>
      <c r="AC57" s="325">
        <v>4</v>
      </c>
      <c r="AD57" s="32"/>
      <c r="AE57" s="32"/>
      <c r="AF57" s="326">
        <v>3.1</v>
      </c>
      <c r="AG57" s="326">
        <v>7.0000000000000007E-2</v>
      </c>
      <c r="AH57" s="326">
        <v>4</v>
      </c>
      <c r="AI57" s="32"/>
      <c r="AJ57" s="32"/>
      <c r="AK57" s="34"/>
      <c r="AL57" s="34"/>
      <c r="AM57" s="28"/>
      <c r="AN57" s="32"/>
    </row>
    <row r="58" spans="1:40" s="317" customFormat="1" x14ac:dyDescent="0.35">
      <c r="A58" s="32" t="s">
        <v>78</v>
      </c>
      <c r="B58" s="32">
        <v>0.66</v>
      </c>
      <c r="C58" s="320">
        <v>2.5</v>
      </c>
      <c r="D58" s="320">
        <v>0.1</v>
      </c>
      <c r="E58" s="320">
        <v>6</v>
      </c>
      <c r="F58" s="32"/>
      <c r="G58" s="321">
        <v>2.58</v>
      </c>
      <c r="H58" s="321">
        <v>0.22</v>
      </c>
      <c r="I58" s="321">
        <v>4</v>
      </c>
      <c r="J58" s="293"/>
      <c r="K58" s="293"/>
      <c r="L58" s="322">
        <v>2.52</v>
      </c>
      <c r="M58" s="322">
        <v>0.22</v>
      </c>
      <c r="N58" s="322">
        <v>4</v>
      </c>
      <c r="O58" s="293"/>
      <c r="P58" s="293"/>
      <c r="Q58" s="323">
        <v>2.57</v>
      </c>
      <c r="R58" s="323">
        <v>0.13</v>
      </c>
      <c r="S58" s="323">
        <v>4</v>
      </c>
      <c r="T58" s="293"/>
      <c r="U58" s="293"/>
      <c r="V58" s="324">
        <v>2.5499999999999998</v>
      </c>
      <c r="W58" s="324">
        <v>0.1</v>
      </c>
      <c r="X58" s="324">
        <v>4</v>
      </c>
      <c r="Y58" s="293"/>
      <c r="Z58" s="293"/>
      <c r="AA58" s="325">
        <v>2.42</v>
      </c>
      <c r="AB58" s="325">
        <v>0.08</v>
      </c>
      <c r="AC58" s="325">
        <v>4</v>
      </c>
      <c r="AD58" s="32"/>
      <c r="AE58" s="32"/>
      <c r="AF58" s="326">
        <v>2.1800000000000002</v>
      </c>
      <c r="AG58" s="326">
        <v>0.03</v>
      </c>
      <c r="AH58" s="326">
        <v>4</v>
      </c>
      <c r="AI58" s="303"/>
      <c r="AJ58" s="32"/>
      <c r="AK58" s="34"/>
      <c r="AL58" s="34"/>
      <c r="AM58" s="28"/>
      <c r="AN58" s="32"/>
    </row>
    <row r="59" spans="1:40" s="317" customFormat="1" x14ac:dyDescent="0.35">
      <c r="A59" s="35" t="s">
        <v>79</v>
      </c>
      <c r="B59" s="35">
        <v>0.28000000000000003</v>
      </c>
      <c r="C59" s="217">
        <v>0.36299999999999999</v>
      </c>
      <c r="D59" s="217">
        <v>4.5999999999999999E-2</v>
      </c>
      <c r="E59" s="217">
        <v>6</v>
      </c>
      <c r="F59" s="35"/>
      <c r="G59" s="217">
        <v>0.38200000000000001</v>
      </c>
      <c r="H59" s="217">
        <v>5.8999999999999997E-2</v>
      </c>
      <c r="I59" s="217">
        <v>4</v>
      </c>
      <c r="J59" s="55"/>
      <c r="K59" s="55"/>
      <c r="L59" s="217">
        <v>0.39200000000000002</v>
      </c>
      <c r="M59" s="217">
        <v>8.2000000000000003E-2</v>
      </c>
      <c r="N59" s="217">
        <v>4</v>
      </c>
      <c r="O59" s="27"/>
      <c r="P59" s="55"/>
      <c r="Q59" s="217">
        <v>0.36</v>
      </c>
      <c r="R59" s="217">
        <v>4.9000000000000002E-2</v>
      </c>
      <c r="S59" s="217">
        <v>4</v>
      </c>
      <c r="T59" s="27"/>
      <c r="U59" s="55"/>
      <c r="V59" s="217">
        <v>0.35299999999999998</v>
      </c>
      <c r="W59" s="217">
        <v>4.2000000000000003E-2</v>
      </c>
      <c r="X59" s="217">
        <v>4</v>
      </c>
      <c r="Y59" s="27"/>
      <c r="Z59" s="55"/>
      <c r="AA59" s="217">
        <v>0.27300000000000002</v>
      </c>
      <c r="AB59" s="217">
        <v>1.7000000000000001E-2</v>
      </c>
      <c r="AC59" s="217">
        <v>4</v>
      </c>
      <c r="AD59" s="35"/>
      <c r="AE59" s="35"/>
      <c r="AF59" s="217">
        <v>0.22800000000000001</v>
      </c>
      <c r="AG59" s="217">
        <v>2.7E-2</v>
      </c>
      <c r="AH59" s="217">
        <v>4</v>
      </c>
      <c r="AI59" s="35"/>
      <c r="AJ59" s="32"/>
      <c r="AK59" s="318"/>
      <c r="AL59" s="318"/>
      <c r="AM59" s="319"/>
      <c r="AN59" s="32"/>
    </row>
    <row r="60" spans="1:40" s="317" customFormat="1" ht="16.5" x14ac:dyDescent="0.35">
      <c r="A60" s="30" t="s">
        <v>35</v>
      </c>
      <c r="B60" s="30"/>
      <c r="J60" s="15"/>
      <c r="K60" s="20"/>
      <c r="L60" s="13"/>
      <c r="M60" s="13"/>
      <c r="N60" s="13"/>
      <c r="O60" s="15"/>
      <c r="P60" s="20"/>
      <c r="T60" s="15"/>
      <c r="U60" s="20"/>
      <c r="Y60" s="15"/>
      <c r="Z60" s="20"/>
      <c r="AA60" s="13"/>
      <c r="AB60" s="13"/>
      <c r="AC60" s="13"/>
      <c r="AD60" s="13"/>
      <c r="AF60" s="13"/>
      <c r="AG60" s="13"/>
      <c r="AH60" s="13"/>
      <c r="AI60" s="13"/>
      <c r="AK60" s="13"/>
      <c r="AL60" s="13"/>
      <c r="AM60" s="13"/>
    </row>
    <row r="61" spans="1:40" s="365" customFormat="1" ht="16.5" x14ac:dyDescent="0.35">
      <c r="A61" s="30" t="s">
        <v>482</v>
      </c>
      <c r="B61" s="30"/>
      <c r="J61" s="15"/>
      <c r="K61" s="20"/>
      <c r="L61" s="13"/>
      <c r="M61" s="13"/>
      <c r="N61" s="13"/>
      <c r="O61" s="15"/>
      <c r="P61" s="20"/>
      <c r="T61" s="15"/>
      <c r="U61" s="20"/>
      <c r="Y61" s="15"/>
      <c r="Z61" s="20"/>
      <c r="AA61" s="13"/>
      <c r="AB61" s="13"/>
      <c r="AC61" s="13"/>
      <c r="AD61" s="13"/>
      <c r="AF61" s="13"/>
      <c r="AG61" s="13"/>
      <c r="AH61" s="13"/>
      <c r="AI61" s="13"/>
      <c r="AK61" s="13"/>
      <c r="AL61" s="13"/>
      <c r="AM61" s="13"/>
    </row>
    <row r="62" spans="1:40" s="317" customFormat="1" x14ac:dyDescent="0.35">
      <c r="A62" s="32" t="s">
        <v>36</v>
      </c>
      <c r="B62" s="32"/>
      <c r="J62" s="15"/>
      <c r="K62" s="20"/>
      <c r="O62" s="15"/>
      <c r="P62" s="20"/>
      <c r="T62" s="15"/>
      <c r="U62" s="20"/>
      <c r="Y62" s="15"/>
      <c r="Z62" s="20"/>
      <c r="AA62" s="13"/>
      <c r="AB62" s="13"/>
      <c r="AC62" s="13"/>
      <c r="AD62" s="13"/>
      <c r="AF62" s="13"/>
      <c r="AG62" s="13"/>
      <c r="AH62" s="13"/>
      <c r="AI62" s="13"/>
      <c r="AK62" s="13"/>
      <c r="AL62" s="13"/>
      <c r="AM62" s="13"/>
    </row>
    <row r="63" spans="1:40" x14ac:dyDescent="0.35">
      <c r="A63" s="32" t="s">
        <v>489</v>
      </c>
    </row>
  </sheetData>
  <mergeCells count="7">
    <mergeCell ref="AF3:AH3"/>
    <mergeCell ref="C3:E3"/>
    <mergeCell ref="G3:J3"/>
    <mergeCell ref="L3:O3"/>
    <mergeCell ref="Q3:T3"/>
    <mergeCell ref="V3:Y3"/>
    <mergeCell ref="AA3:AC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D0F6-F295-4D33-B442-4110D8415171}">
  <dimension ref="A1:AM46"/>
  <sheetViews>
    <sheetView zoomScaleNormal="100" workbookViewId="0">
      <selection activeCell="B50" sqref="B50"/>
    </sheetView>
  </sheetViews>
  <sheetFormatPr defaultRowHeight="14.5" x14ac:dyDescent="0.35"/>
  <cols>
    <col min="1" max="1" width="42.36328125" customWidth="1"/>
    <col min="2" max="2" width="10.7265625" style="333" customWidth="1"/>
    <col min="3" max="3" width="9.36328125" bestFit="1" customWidth="1"/>
    <col min="4" max="4" width="8.81640625" bestFit="1" customWidth="1"/>
    <col min="5" max="5" width="2.26953125" bestFit="1" customWidth="1"/>
    <col min="6" max="6" width="5.6328125" customWidth="1"/>
    <col min="7" max="7" width="9.36328125" bestFit="1" customWidth="1"/>
    <col min="8" max="8" width="8.81640625" bestFit="1" customWidth="1"/>
    <col min="9" max="9" width="2.26953125" bestFit="1" customWidth="1"/>
    <col min="10" max="10" width="4.90625" style="15" bestFit="1" customWidth="1"/>
    <col min="11" max="11" width="5.6328125" style="20" customWidth="1"/>
    <col min="12" max="12" width="9.36328125" bestFit="1" customWidth="1"/>
    <col min="13" max="13" width="8.81640625" bestFit="1" customWidth="1"/>
    <col min="14" max="14" width="2.26953125" bestFit="1" customWidth="1"/>
    <col min="15" max="15" width="4.90625" style="15" bestFit="1" customWidth="1"/>
    <col min="16" max="16" width="5.6328125" style="20" customWidth="1"/>
    <col min="17" max="17" width="9.36328125" bestFit="1" customWidth="1"/>
    <col min="18" max="18" width="8.81640625" bestFit="1" customWidth="1"/>
    <col min="19" max="19" width="2.26953125" bestFit="1" customWidth="1"/>
    <col min="20" max="20" width="4.90625" style="15" bestFit="1" customWidth="1"/>
    <col min="21" max="21" width="5.6328125" style="20" customWidth="1"/>
    <col min="22" max="22" width="9.36328125" bestFit="1" customWidth="1"/>
    <col min="23" max="23" width="8.81640625" bestFit="1" customWidth="1"/>
    <col min="24" max="24" width="2.26953125" bestFit="1" customWidth="1"/>
    <col min="25" max="25" width="4.90625" bestFit="1" customWidth="1"/>
    <col min="26" max="26" width="4.7265625" customWidth="1"/>
    <col min="29" max="29" width="2.26953125" bestFit="1" customWidth="1"/>
    <col min="30" max="30" width="4.54296875" customWidth="1"/>
    <col min="31" max="31" width="4.90625" customWidth="1"/>
    <col min="34" max="34" width="2.26953125" bestFit="1" customWidth="1"/>
    <col min="35" max="35" width="4.90625" bestFit="1" customWidth="1"/>
  </cols>
  <sheetData>
    <row r="1" spans="1:35" ht="15.5" x14ac:dyDescent="0.35">
      <c r="A1" s="33" t="s">
        <v>475</v>
      </c>
      <c r="B1" s="33"/>
      <c r="C1" s="7"/>
      <c r="D1" s="7"/>
      <c r="E1" s="7"/>
      <c r="G1" s="8"/>
      <c r="H1" s="8"/>
      <c r="I1" s="8"/>
      <c r="L1" s="9"/>
      <c r="M1" s="9"/>
      <c r="N1" s="9"/>
      <c r="Q1" s="10"/>
      <c r="R1" s="10"/>
      <c r="S1" s="10"/>
      <c r="V1" s="11"/>
      <c r="W1" s="11"/>
      <c r="X1" s="11"/>
    </row>
    <row r="2" spans="1:35" s="38" customFormat="1" ht="15.5" x14ac:dyDescent="0.35">
      <c r="A2" s="33"/>
      <c r="B2" s="33"/>
      <c r="J2" s="15"/>
      <c r="K2" s="20"/>
      <c r="O2" s="15"/>
      <c r="P2" s="20"/>
      <c r="T2" s="15"/>
      <c r="U2" s="20"/>
    </row>
    <row r="3" spans="1:35" s="216" customFormat="1" x14ac:dyDescent="0.35">
      <c r="A3" s="39"/>
      <c r="B3" s="39"/>
      <c r="C3" s="382" t="s">
        <v>38</v>
      </c>
      <c r="D3" s="382"/>
      <c r="E3" s="382"/>
      <c r="F3" s="39"/>
      <c r="G3" s="382" t="s">
        <v>53</v>
      </c>
      <c r="H3" s="382"/>
      <c r="I3" s="382"/>
      <c r="J3" s="382"/>
      <c r="K3" s="40"/>
      <c r="L3" s="382" t="s">
        <v>54</v>
      </c>
      <c r="M3" s="382"/>
      <c r="N3" s="382"/>
      <c r="O3" s="382"/>
      <c r="P3" s="40"/>
      <c r="Q3" s="382" t="s">
        <v>55</v>
      </c>
      <c r="R3" s="382"/>
      <c r="S3" s="382"/>
      <c r="T3" s="382"/>
      <c r="U3" s="40"/>
      <c r="V3" s="382" t="s">
        <v>56</v>
      </c>
      <c r="W3" s="382"/>
      <c r="X3" s="382"/>
      <c r="Y3" s="382"/>
      <c r="Z3" s="39"/>
      <c r="AA3" s="382" t="s">
        <v>57</v>
      </c>
      <c r="AB3" s="382"/>
      <c r="AC3" s="382"/>
      <c r="AD3" s="53"/>
      <c r="AE3" s="39"/>
      <c r="AF3" s="382" t="s">
        <v>58</v>
      </c>
      <c r="AG3" s="382"/>
      <c r="AH3" s="382"/>
      <c r="AI3" s="53"/>
    </row>
    <row r="4" spans="1:35" s="216" customFormat="1" ht="16.5" x14ac:dyDescent="0.35">
      <c r="A4" s="25" t="s">
        <v>0</v>
      </c>
      <c r="B4" s="25" t="s">
        <v>488</v>
      </c>
      <c r="C4" s="36" t="s">
        <v>1</v>
      </c>
      <c r="D4" s="36" t="s">
        <v>2</v>
      </c>
      <c r="E4" s="36" t="s">
        <v>3</v>
      </c>
      <c r="F4" s="36"/>
      <c r="G4" s="36" t="s">
        <v>1</v>
      </c>
      <c r="H4" s="36" t="s">
        <v>2</v>
      </c>
      <c r="I4" s="36" t="s">
        <v>3</v>
      </c>
      <c r="J4" s="26"/>
      <c r="K4" s="27"/>
      <c r="L4" s="36" t="s">
        <v>1</v>
      </c>
      <c r="M4" s="36" t="s">
        <v>2</v>
      </c>
      <c r="N4" s="36" t="s">
        <v>3</v>
      </c>
      <c r="O4" s="26"/>
      <c r="P4" s="27"/>
      <c r="Q4" s="36" t="s">
        <v>1</v>
      </c>
      <c r="R4" s="36" t="s">
        <v>2</v>
      </c>
      <c r="S4" s="36" t="s">
        <v>3</v>
      </c>
      <c r="T4" s="26"/>
      <c r="U4" s="27"/>
      <c r="V4" s="36" t="s">
        <v>1</v>
      </c>
      <c r="W4" s="36" t="s">
        <v>2</v>
      </c>
      <c r="X4" s="36" t="s">
        <v>3</v>
      </c>
      <c r="Y4" s="26"/>
      <c r="Z4" s="27"/>
      <c r="AA4" s="36" t="s">
        <v>1</v>
      </c>
      <c r="AB4" s="36" t="s">
        <v>2</v>
      </c>
      <c r="AC4" s="36" t="s">
        <v>3</v>
      </c>
      <c r="AD4" s="36"/>
      <c r="AE4" s="25"/>
      <c r="AF4" s="36" t="s">
        <v>1</v>
      </c>
      <c r="AG4" s="36" t="s">
        <v>2</v>
      </c>
      <c r="AH4" s="36" t="s">
        <v>3</v>
      </c>
      <c r="AI4" s="36"/>
    </row>
    <row r="5" spans="1:35" s="51" customFormat="1" x14ac:dyDescent="0.35">
      <c r="A5" s="60" t="s">
        <v>43</v>
      </c>
      <c r="B5" s="335" t="s">
        <v>82</v>
      </c>
      <c r="C5" s="232">
        <v>6.05</v>
      </c>
      <c r="D5" s="232">
        <v>0.17</v>
      </c>
      <c r="E5" s="232">
        <v>6</v>
      </c>
      <c r="F5" s="57"/>
      <c r="G5" s="234">
        <v>6.21</v>
      </c>
      <c r="H5" s="234">
        <v>0.25</v>
      </c>
      <c r="I5" s="234">
        <v>2</v>
      </c>
      <c r="J5" s="58"/>
      <c r="K5" s="59"/>
      <c r="L5" s="236">
        <v>6.24</v>
      </c>
      <c r="M5" s="236">
        <v>0.31</v>
      </c>
      <c r="N5" s="236">
        <v>3</v>
      </c>
      <c r="O5" s="58"/>
      <c r="P5" s="59"/>
      <c r="Q5" s="238">
        <v>6.48</v>
      </c>
      <c r="R5" s="238">
        <v>0.3</v>
      </c>
      <c r="S5" s="238">
        <v>3</v>
      </c>
      <c r="T5" s="58"/>
      <c r="U5" s="59"/>
      <c r="V5" s="257">
        <v>6.1</v>
      </c>
      <c r="W5" s="257">
        <v>0.27</v>
      </c>
      <c r="X5" s="257">
        <v>4</v>
      </c>
      <c r="Y5" s="58"/>
      <c r="Z5" s="59"/>
      <c r="AA5" s="241">
        <v>5.6</v>
      </c>
      <c r="AB5" s="241">
        <v>0.23</v>
      </c>
      <c r="AC5" s="241">
        <v>4</v>
      </c>
      <c r="AD5" s="56"/>
      <c r="AF5" s="128">
        <v>4.07</v>
      </c>
      <c r="AG5" s="128">
        <v>0.18</v>
      </c>
      <c r="AH5" s="128">
        <v>4</v>
      </c>
      <c r="AI5" s="128" t="s">
        <v>67</v>
      </c>
    </row>
    <row r="6" spans="1:35" s="31" customFormat="1" ht="16.5" x14ac:dyDescent="0.35">
      <c r="A6" s="31" t="s">
        <v>44</v>
      </c>
      <c r="B6" s="335" t="s">
        <v>82</v>
      </c>
      <c r="C6" s="249">
        <v>6.04</v>
      </c>
      <c r="D6" s="249">
        <v>0.19</v>
      </c>
      <c r="E6" s="257">
        <v>6</v>
      </c>
      <c r="F6" s="28"/>
      <c r="G6" s="250">
        <v>6.22</v>
      </c>
      <c r="H6" s="250">
        <v>0.33</v>
      </c>
      <c r="I6" s="257">
        <v>2</v>
      </c>
      <c r="J6" s="22"/>
      <c r="K6" s="22"/>
      <c r="L6" s="251">
        <v>6.25</v>
      </c>
      <c r="M6" s="251">
        <v>0.27</v>
      </c>
      <c r="N6" s="257">
        <v>3</v>
      </c>
      <c r="O6" s="22"/>
      <c r="P6" s="22"/>
      <c r="Q6" s="252">
        <v>6.49</v>
      </c>
      <c r="R6" s="252">
        <v>0.27</v>
      </c>
      <c r="S6" s="257">
        <v>3</v>
      </c>
      <c r="T6" s="22"/>
      <c r="U6" s="22"/>
      <c r="V6" s="253">
        <v>6.09</v>
      </c>
      <c r="W6" s="253">
        <v>0.23</v>
      </c>
      <c r="X6" s="257">
        <v>4</v>
      </c>
      <c r="Y6" s="29"/>
      <c r="Z6" s="29"/>
      <c r="AA6" s="254">
        <v>5.59</v>
      </c>
      <c r="AB6" s="254">
        <v>0.23</v>
      </c>
      <c r="AC6" s="255">
        <v>4</v>
      </c>
      <c r="AD6" s="29"/>
      <c r="AE6" s="23"/>
      <c r="AF6" s="128">
        <v>4.07</v>
      </c>
      <c r="AG6" s="128">
        <v>0.23</v>
      </c>
      <c r="AH6" s="128">
        <v>4</v>
      </c>
      <c r="AI6" s="231" t="s">
        <v>67</v>
      </c>
    </row>
    <row r="7" spans="1:35" s="230" customFormat="1" x14ac:dyDescent="0.35">
      <c r="A7" s="230" t="s">
        <v>76</v>
      </c>
      <c r="B7" s="335" t="s">
        <v>82</v>
      </c>
      <c r="C7" s="233">
        <v>0.45300000000000001</v>
      </c>
      <c r="D7" s="233">
        <v>3.2000000000000001E-2</v>
      </c>
      <c r="E7" s="257">
        <v>6</v>
      </c>
      <c r="F7" s="28"/>
      <c r="G7" s="235">
        <v>0.44700000000000001</v>
      </c>
      <c r="H7" s="235">
        <v>1E-3</v>
      </c>
      <c r="I7" s="257">
        <v>2</v>
      </c>
      <c r="J7" s="22"/>
      <c r="K7" s="22"/>
      <c r="L7" s="237">
        <v>0.46</v>
      </c>
      <c r="M7" s="237">
        <v>0.01</v>
      </c>
      <c r="N7" s="257">
        <v>3</v>
      </c>
      <c r="O7" s="22"/>
      <c r="P7" s="22"/>
      <c r="Q7" s="239">
        <v>0.47299999999999998</v>
      </c>
      <c r="R7" s="239">
        <v>0.03</v>
      </c>
      <c r="S7" s="257">
        <v>3</v>
      </c>
      <c r="T7" s="22"/>
      <c r="U7" s="22"/>
      <c r="V7" s="240">
        <v>0.48</v>
      </c>
      <c r="W7" s="240">
        <v>3.1E-2</v>
      </c>
      <c r="X7" s="240">
        <v>4</v>
      </c>
      <c r="Y7" s="29"/>
      <c r="Z7" s="29"/>
      <c r="AA7" s="242">
        <v>0.39300000000000002</v>
      </c>
      <c r="AB7" s="242">
        <v>2.5999999999999999E-2</v>
      </c>
      <c r="AC7" s="255">
        <v>4</v>
      </c>
      <c r="AD7" s="29"/>
      <c r="AE7" s="23"/>
      <c r="AF7" s="128">
        <v>0.23300000000000001</v>
      </c>
      <c r="AG7" s="128">
        <v>1.7000000000000001E-2</v>
      </c>
      <c r="AH7" s="128">
        <v>4</v>
      </c>
      <c r="AI7" s="128" t="s">
        <v>67</v>
      </c>
    </row>
    <row r="8" spans="1:35" s="230" customFormat="1" x14ac:dyDescent="0.35">
      <c r="A8" s="230" t="s">
        <v>77</v>
      </c>
      <c r="B8" s="333">
        <v>2E-3</v>
      </c>
      <c r="C8" s="233">
        <v>74.3</v>
      </c>
      <c r="D8" s="233">
        <v>2.6</v>
      </c>
      <c r="E8" s="257">
        <v>6</v>
      </c>
      <c r="F8" s="28"/>
      <c r="G8" s="235">
        <v>74.7</v>
      </c>
      <c r="H8" s="235">
        <v>4.7</v>
      </c>
      <c r="I8" s="257">
        <v>2</v>
      </c>
      <c r="J8" s="22"/>
      <c r="K8" s="22"/>
      <c r="L8" s="237">
        <v>72.3</v>
      </c>
      <c r="M8" s="237">
        <v>1.9</v>
      </c>
      <c r="N8" s="257">
        <v>3</v>
      </c>
      <c r="O8" s="22"/>
      <c r="P8" s="22"/>
      <c r="Q8" s="239">
        <v>73.599999999999994</v>
      </c>
      <c r="R8" s="239">
        <v>6.8</v>
      </c>
      <c r="S8" s="257">
        <v>3</v>
      </c>
      <c r="T8" s="22"/>
      <c r="U8" s="22"/>
      <c r="V8" s="240">
        <v>78.400000000000006</v>
      </c>
      <c r="W8" s="240">
        <v>2.1</v>
      </c>
      <c r="X8" s="240">
        <v>4</v>
      </c>
      <c r="Y8" s="29"/>
      <c r="Z8" s="29"/>
      <c r="AA8" s="242">
        <v>70</v>
      </c>
      <c r="AB8" s="242">
        <v>3.1</v>
      </c>
      <c r="AC8" s="255">
        <v>4</v>
      </c>
      <c r="AD8" s="29"/>
      <c r="AE8" s="23"/>
      <c r="AF8" s="128">
        <v>55.5</v>
      </c>
      <c r="AG8" s="128">
        <v>1.7</v>
      </c>
      <c r="AH8" s="128">
        <v>4</v>
      </c>
      <c r="AI8" s="128" t="s">
        <v>69</v>
      </c>
    </row>
    <row r="9" spans="1:35" s="23" customFormat="1" ht="16.5" x14ac:dyDescent="0.35">
      <c r="A9" s="29" t="s">
        <v>484</v>
      </c>
      <c r="B9" s="23">
        <v>0.22</v>
      </c>
      <c r="C9" s="243">
        <v>0.434</v>
      </c>
      <c r="D9" s="243">
        <v>1.7000000000000001E-2</v>
      </c>
      <c r="E9" s="257">
        <v>6</v>
      </c>
      <c r="F9" s="28"/>
      <c r="G9" s="244">
        <v>0.433</v>
      </c>
      <c r="H9" s="244">
        <v>2.9000000000000001E-2</v>
      </c>
      <c r="I9" s="257">
        <v>2</v>
      </c>
      <c r="J9" s="22"/>
      <c r="K9" s="22"/>
      <c r="L9" s="245">
        <v>0.42199999999999999</v>
      </c>
      <c r="M9" s="245">
        <v>2.5000000000000001E-2</v>
      </c>
      <c r="N9" s="257">
        <v>3</v>
      </c>
      <c r="O9" s="22"/>
      <c r="P9" s="22"/>
      <c r="Q9" s="246">
        <v>0.42599999999999999</v>
      </c>
      <c r="R9" s="246">
        <v>2.5000000000000001E-2</v>
      </c>
      <c r="S9" s="257">
        <v>3</v>
      </c>
      <c r="T9" s="22"/>
      <c r="U9" s="22"/>
      <c r="V9" s="247">
        <v>0.45800000000000002</v>
      </c>
      <c r="W9" s="247">
        <v>2.1000000000000001E-2</v>
      </c>
      <c r="X9" s="257">
        <v>4</v>
      </c>
      <c r="Y9" s="29"/>
      <c r="Z9" s="29"/>
      <c r="AA9" s="248">
        <v>0.40600000000000003</v>
      </c>
      <c r="AB9" s="248">
        <v>0.02</v>
      </c>
      <c r="AC9" s="255">
        <v>4</v>
      </c>
      <c r="AD9" s="29"/>
      <c r="AF9" s="128">
        <v>0.34100000000000003</v>
      </c>
      <c r="AG9" s="128">
        <v>3.2000000000000001E-2</v>
      </c>
      <c r="AH9" s="128">
        <v>4</v>
      </c>
      <c r="AI9" s="128" t="s">
        <v>66</v>
      </c>
    </row>
    <row r="10" spans="1:35" ht="15" customHeight="1" x14ac:dyDescent="0.35">
      <c r="A10" s="18" t="s">
        <v>45</v>
      </c>
      <c r="B10" s="335" t="s">
        <v>82</v>
      </c>
      <c r="C10" s="286">
        <v>43.3</v>
      </c>
      <c r="D10" s="286">
        <v>3.3</v>
      </c>
      <c r="E10" s="286">
        <v>6</v>
      </c>
      <c r="F10" s="29"/>
      <c r="G10" s="287">
        <v>40.299999999999997</v>
      </c>
      <c r="H10" s="287">
        <v>2.9</v>
      </c>
      <c r="I10" s="287">
        <v>2</v>
      </c>
      <c r="J10" s="22"/>
      <c r="K10" s="22"/>
      <c r="L10" s="128">
        <v>33.1</v>
      </c>
      <c r="M10" s="128">
        <v>2.9</v>
      </c>
      <c r="N10" s="128">
        <v>3</v>
      </c>
      <c r="O10" s="129" t="s">
        <v>66</v>
      </c>
      <c r="P10" s="22"/>
      <c r="Q10" s="128">
        <v>24.4</v>
      </c>
      <c r="R10" s="128">
        <v>3.5</v>
      </c>
      <c r="S10" s="128">
        <v>3</v>
      </c>
      <c r="T10" s="129" t="s">
        <v>69</v>
      </c>
      <c r="U10" s="22"/>
      <c r="V10" s="128">
        <v>20</v>
      </c>
      <c r="W10" s="128">
        <v>2.1</v>
      </c>
      <c r="X10" s="128">
        <v>4</v>
      </c>
      <c r="Y10" s="129" t="s">
        <v>67</v>
      </c>
      <c r="Z10" s="29"/>
      <c r="AA10" s="128">
        <v>10.5</v>
      </c>
      <c r="AB10" s="128">
        <v>1.2</v>
      </c>
      <c r="AC10" s="128">
        <v>4</v>
      </c>
      <c r="AD10" s="129" t="s">
        <v>67</v>
      </c>
      <c r="AE10" s="23"/>
      <c r="AF10" s="128">
        <v>8.1</v>
      </c>
      <c r="AG10" s="128">
        <v>3.9</v>
      </c>
      <c r="AH10" s="128">
        <v>4</v>
      </c>
      <c r="AI10" s="128" t="s">
        <v>67</v>
      </c>
    </row>
    <row r="11" spans="1:35" x14ac:dyDescent="0.35">
      <c r="A11" s="19" t="s">
        <v>46</v>
      </c>
      <c r="B11" s="335" t="s">
        <v>82</v>
      </c>
      <c r="C11" s="286">
        <v>100</v>
      </c>
      <c r="D11" s="286">
        <v>7.7</v>
      </c>
      <c r="E11" s="286">
        <v>6</v>
      </c>
      <c r="F11" s="29"/>
      <c r="G11" s="287">
        <v>93</v>
      </c>
      <c r="H11" s="287">
        <v>6.6</v>
      </c>
      <c r="I11" s="287">
        <v>2</v>
      </c>
      <c r="J11" s="22"/>
      <c r="K11" s="22"/>
      <c r="L11" s="128">
        <v>76.400000000000006</v>
      </c>
      <c r="M11" s="128">
        <v>6.7</v>
      </c>
      <c r="N11" s="128">
        <v>3</v>
      </c>
      <c r="O11" s="129" t="s">
        <v>66</v>
      </c>
      <c r="P11" s="22"/>
      <c r="Q11" s="128">
        <v>56.4</v>
      </c>
      <c r="R11" s="128">
        <v>8</v>
      </c>
      <c r="S11" s="128">
        <v>3</v>
      </c>
      <c r="T11" s="129" t="s">
        <v>69</v>
      </c>
      <c r="U11" s="22"/>
      <c r="V11" s="128">
        <v>46.2</v>
      </c>
      <c r="W11" s="128">
        <v>4.9000000000000004</v>
      </c>
      <c r="X11" s="128">
        <v>4</v>
      </c>
      <c r="Y11" s="129" t="s">
        <v>67</v>
      </c>
      <c r="Z11" s="29"/>
      <c r="AA11" s="128">
        <v>24.3</v>
      </c>
      <c r="AB11" s="128">
        <v>2.7</v>
      </c>
      <c r="AC11" s="128">
        <v>4</v>
      </c>
      <c r="AD11" s="129" t="s">
        <v>67</v>
      </c>
      <c r="AE11" s="23"/>
      <c r="AF11" s="128">
        <v>18.7</v>
      </c>
      <c r="AG11" s="128">
        <v>9</v>
      </c>
      <c r="AH11" s="128">
        <v>4</v>
      </c>
      <c r="AI11" s="128" t="s">
        <v>67</v>
      </c>
    </row>
    <row r="12" spans="1:35" s="51" customFormat="1" x14ac:dyDescent="0.35">
      <c r="B12" s="333"/>
      <c r="C12" s="29"/>
      <c r="D12" s="29"/>
      <c r="E12" s="29"/>
      <c r="F12" s="29"/>
      <c r="G12" s="29"/>
      <c r="H12" s="29"/>
      <c r="I12" s="29"/>
      <c r="J12" s="22"/>
      <c r="K12" s="22"/>
      <c r="L12" s="29"/>
      <c r="M12" s="29"/>
      <c r="N12" s="29"/>
      <c r="O12" s="22"/>
      <c r="P12" s="22"/>
      <c r="Q12" s="29"/>
      <c r="R12" s="29"/>
      <c r="S12" s="29"/>
      <c r="T12" s="22"/>
      <c r="U12" s="22"/>
      <c r="V12" s="29"/>
      <c r="W12" s="29"/>
      <c r="X12" s="29"/>
      <c r="Y12" s="22"/>
      <c r="Z12" s="29"/>
      <c r="AA12" s="29"/>
      <c r="AB12" s="29"/>
      <c r="AC12" s="29"/>
      <c r="AD12" s="22"/>
      <c r="AE12" s="23"/>
    </row>
    <row r="13" spans="1:35" s="23" customFormat="1" x14ac:dyDescent="0.35">
      <c r="A13" s="37" t="s">
        <v>47</v>
      </c>
      <c r="B13" s="303"/>
      <c r="C13" s="54"/>
      <c r="D13" s="54"/>
      <c r="E13" s="28"/>
      <c r="F13" s="29"/>
      <c r="G13" s="54"/>
      <c r="H13" s="54"/>
      <c r="I13" s="28"/>
      <c r="J13" s="22"/>
      <c r="K13" s="22"/>
      <c r="L13" s="54"/>
      <c r="M13" s="54"/>
      <c r="N13" s="28"/>
      <c r="O13" s="22"/>
      <c r="P13" s="22"/>
      <c r="Q13" s="54"/>
      <c r="R13" s="54"/>
      <c r="S13" s="28"/>
      <c r="T13" s="22"/>
      <c r="U13" s="22"/>
      <c r="V13" s="54"/>
      <c r="W13" s="54"/>
      <c r="X13" s="28"/>
      <c r="Y13" s="29"/>
      <c r="Z13" s="29"/>
      <c r="AA13" s="29"/>
      <c r="AB13" s="29"/>
      <c r="AC13" s="29"/>
      <c r="AD13" s="29"/>
    </row>
    <row r="14" spans="1:35" x14ac:dyDescent="0.35">
      <c r="A14" s="24" t="s">
        <v>20</v>
      </c>
      <c r="B14" s="334">
        <v>1E-4</v>
      </c>
      <c r="C14" s="211">
        <v>5.5E-2</v>
      </c>
      <c r="D14" s="211">
        <v>3.0000000000000001E-3</v>
      </c>
      <c r="E14" s="211">
        <v>6</v>
      </c>
      <c r="F14" s="29"/>
      <c r="G14" s="212">
        <v>0.05</v>
      </c>
      <c r="H14" s="212">
        <v>8.0000000000000002E-3</v>
      </c>
      <c r="I14" s="212">
        <v>2</v>
      </c>
      <c r="J14" s="22"/>
      <c r="K14" s="22"/>
      <c r="L14" s="213">
        <v>0.05</v>
      </c>
      <c r="M14" s="213">
        <v>7.0000000000000001E-3</v>
      </c>
      <c r="N14" s="213">
        <v>3</v>
      </c>
      <c r="O14" s="22"/>
      <c r="P14" s="22"/>
      <c r="Q14" s="128">
        <v>0.04</v>
      </c>
      <c r="R14" s="128">
        <v>5.0000000000000001E-3</v>
      </c>
      <c r="S14" s="128">
        <v>3</v>
      </c>
      <c r="T14" s="129" t="s">
        <v>66</v>
      </c>
      <c r="U14" s="22"/>
      <c r="V14" s="128">
        <v>0.02</v>
      </c>
      <c r="W14" s="128">
        <v>6.0000000000000001E-3</v>
      </c>
      <c r="X14" s="128">
        <v>4</v>
      </c>
      <c r="Y14" s="129" t="s">
        <v>67</v>
      </c>
      <c r="Z14" s="29"/>
      <c r="AA14" s="128">
        <v>2.7E-2</v>
      </c>
      <c r="AB14" s="128">
        <v>1E-3</v>
      </c>
      <c r="AC14" s="128">
        <v>4</v>
      </c>
      <c r="AD14" s="128" t="s">
        <v>69</v>
      </c>
      <c r="AE14" s="23"/>
      <c r="AF14" s="128">
        <v>2.7E-2</v>
      </c>
      <c r="AG14" s="128">
        <v>6.0000000000000001E-3</v>
      </c>
      <c r="AH14" s="128">
        <v>4</v>
      </c>
      <c r="AI14" s="128" t="s">
        <v>69</v>
      </c>
    </row>
    <row r="15" spans="1:35" x14ac:dyDescent="0.35">
      <c r="A15" s="24" t="s">
        <v>48</v>
      </c>
      <c r="B15" s="334">
        <v>1E-4</v>
      </c>
      <c r="C15" s="211">
        <v>100</v>
      </c>
      <c r="D15" s="211">
        <v>5.7</v>
      </c>
      <c r="E15" s="211">
        <v>6</v>
      </c>
      <c r="F15" s="29"/>
      <c r="G15" s="212">
        <v>90.8</v>
      </c>
      <c r="H15" s="212">
        <v>13.8</v>
      </c>
      <c r="I15" s="212">
        <v>2</v>
      </c>
      <c r="J15" s="22"/>
      <c r="K15" s="22"/>
      <c r="L15" s="213">
        <v>91.4</v>
      </c>
      <c r="M15" s="213">
        <v>12.1</v>
      </c>
      <c r="N15" s="213">
        <v>3</v>
      </c>
      <c r="O15" s="22"/>
      <c r="P15" s="22"/>
      <c r="Q15" s="128">
        <v>73.2</v>
      </c>
      <c r="R15" s="128">
        <v>9.1</v>
      </c>
      <c r="S15" s="128">
        <v>3</v>
      </c>
      <c r="T15" s="129" t="s">
        <v>66</v>
      </c>
      <c r="U15" s="22"/>
      <c r="V15" s="128">
        <v>36.200000000000003</v>
      </c>
      <c r="W15" s="128">
        <v>10.6</v>
      </c>
      <c r="X15" s="128">
        <v>4</v>
      </c>
      <c r="Y15" s="129" t="s">
        <v>67</v>
      </c>
      <c r="Z15" s="29"/>
      <c r="AA15" s="128">
        <v>49.7</v>
      </c>
      <c r="AB15" s="128">
        <v>2.6</v>
      </c>
      <c r="AC15" s="128">
        <v>4</v>
      </c>
      <c r="AD15" s="128" t="s">
        <v>69</v>
      </c>
      <c r="AE15" s="23"/>
      <c r="AF15" s="128">
        <v>48.1</v>
      </c>
      <c r="AG15" s="128">
        <v>11.3</v>
      </c>
      <c r="AH15" s="128">
        <v>4</v>
      </c>
      <c r="AI15" s="128" t="s">
        <v>69</v>
      </c>
    </row>
    <row r="16" spans="1:35" x14ac:dyDescent="0.35">
      <c r="A16" s="24" t="s">
        <v>49</v>
      </c>
      <c r="B16" s="334">
        <v>1.1000000000000001E-3</v>
      </c>
      <c r="C16" s="211">
        <v>0.21</v>
      </c>
      <c r="D16" s="211">
        <v>0.03</v>
      </c>
      <c r="E16" s="211">
        <v>6</v>
      </c>
      <c r="F16" s="29"/>
      <c r="G16" s="212">
        <v>0.28000000000000003</v>
      </c>
      <c r="H16" s="212">
        <v>0.02</v>
      </c>
      <c r="I16" s="212">
        <v>2</v>
      </c>
      <c r="J16" s="22"/>
      <c r="K16" s="22"/>
      <c r="L16" s="213">
        <v>0.31</v>
      </c>
      <c r="M16" s="213">
        <v>0.04</v>
      </c>
      <c r="N16" s="213">
        <v>3</v>
      </c>
      <c r="O16" s="22"/>
      <c r="P16" s="22"/>
      <c r="Q16" s="214">
        <v>0.28999999999999998</v>
      </c>
      <c r="R16" s="214">
        <v>0.06</v>
      </c>
      <c r="S16" s="214">
        <v>3</v>
      </c>
      <c r="T16" s="22"/>
      <c r="U16" s="22"/>
      <c r="V16" s="215">
        <v>0.13</v>
      </c>
      <c r="W16" s="215">
        <v>0.04</v>
      </c>
      <c r="X16" s="215">
        <v>4</v>
      </c>
      <c r="Y16" s="29"/>
      <c r="Z16" s="29"/>
      <c r="AA16" s="128">
        <v>0.1</v>
      </c>
      <c r="AB16" s="128">
        <v>0.01</v>
      </c>
      <c r="AC16" s="128">
        <v>4</v>
      </c>
      <c r="AD16" s="128" t="s">
        <v>66</v>
      </c>
      <c r="AE16" s="23"/>
      <c r="AF16" s="128">
        <v>0.09</v>
      </c>
      <c r="AG16" s="128">
        <v>0.01</v>
      </c>
      <c r="AH16" s="128">
        <v>4</v>
      </c>
      <c r="AI16" s="128" t="s">
        <v>66</v>
      </c>
    </row>
    <row r="17" spans="1:35" x14ac:dyDescent="0.35">
      <c r="A17" s="24" t="s">
        <v>50</v>
      </c>
      <c r="B17" s="334">
        <v>1.1000000000000001E-3</v>
      </c>
      <c r="C17" s="211">
        <v>100</v>
      </c>
      <c r="D17" s="211">
        <v>16</v>
      </c>
      <c r="E17" s="211">
        <v>6</v>
      </c>
      <c r="F17" s="29"/>
      <c r="G17" s="212">
        <v>130.80000000000001</v>
      </c>
      <c r="H17" s="212">
        <v>8.3000000000000007</v>
      </c>
      <c r="I17" s="212">
        <v>2</v>
      </c>
      <c r="J17" s="22"/>
      <c r="K17" s="22"/>
      <c r="L17" s="213">
        <v>147.80000000000001</v>
      </c>
      <c r="M17" s="213">
        <v>18.100000000000001</v>
      </c>
      <c r="N17" s="213">
        <v>3</v>
      </c>
      <c r="O17" s="22"/>
      <c r="P17" s="22"/>
      <c r="Q17" s="214">
        <v>137</v>
      </c>
      <c r="R17" s="214">
        <v>27.2</v>
      </c>
      <c r="S17" s="214">
        <v>3</v>
      </c>
      <c r="T17" s="22"/>
      <c r="U17" s="22"/>
      <c r="V17" s="215">
        <v>63.4</v>
      </c>
      <c r="W17" s="215">
        <v>20.8</v>
      </c>
      <c r="X17" s="215">
        <v>4</v>
      </c>
      <c r="Y17" s="29"/>
      <c r="Z17" s="29"/>
      <c r="AA17" s="128">
        <v>49.1</v>
      </c>
      <c r="AB17" s="128">
        <v>6.9</v>
      </c>
      <c r="AC17" s="128">
        <v>4</v>
      </c>
      <c r="AD17" s="128" t="s">
        <v>66</v>
      </c>
      <c r="AE17" s="23"/>
      <c r="AF17" s="128">
        <v>42.9</v>
      </c>
      <c r="AG17" s="128">
        <v>4.2</v>
      </c>
      <c r="AH17" s="128">
        <v>4</v>
      </c>
      <c r="AI17" s="128" t="s">
        <v>66</v>
      </c>
    </row>
    <row r="18" spans="1:35" x14ac:dyDescent="0.35">
      <c r="A18" s="24" t="s">
        <v>21</v>
      </c>
      <c r="B18" s="335" t="s">
        <v>82</v>
      </c>
      <c r="C18" s="211">
        <v>4.3099999999999996</v>
      </c>
      <c r="D18" s="211">
        <v>0.1</v>
      </c>
      <c r="E18" s="211">
        <v>6</v>
      </c>
      <c r="F18" s="29"/>
      <c r="G18" s="212">
        <v>4.4400000000000004</v>
      </c>
      <c r="H18" s="212">
        <v>0.18</v>
      </c>
      <c r="I18" s="212">
        <v>2</v>
      </c>
      <c r="J18" s="22"/>
      <c r="K18" s="22"/>
      <c r="L18" s="213">
        <v>4.93</v>
      </c>
      <c r="M18" s="213">
        <v>0.22</v>
      </c>
      <c r="N18" s="213">
        <v>3</v>
      </c>
      <c r="O18" s="22"/>
      <c r="P18" s="22"/>
      <c r="Q18" s="128">
        <v>3.59</v>
      </c>
      <c r="R18" s="128">
        <v>0.49</v>
      </c>
      <c r="S18" s="128">
        <v>3</v>
      </c>
      <c r="T18" s="129" t="s">
        <v>66</v>
      </c>
      <c r="U18" s="22"/>
      <c r="V18" s="128">
        <v>1.5</v>
      </c>
      <c r="W18" s="128">
        <v>0.27</v>
      </c>
      <c r="X18" s="128">
        <v>4</v>
      </c>
      <c r="Y18" s="129" t="s">
        <v>67</v>
      </c>
      <c r="Z18" s="29"/>
      <c r="AA18" s="128">
        <v>0.82</v>
      </c>
      <c r="AB18" s="128">
        <v>0.1</v>
      </c>
      <c r="AC18" s="128">
        <v>4</v>
      </c>
      <c r="AD18" s="129" t="s">
        <v>67</v>
      </c>
      <c r="AE18" s="23"/>
      <c r="AF18" s="128">
        <v>0.51</v>
      </c>
      <c r="AG18" s="128">
        <v>0.06</v>
      </c>
      <c r="AH18" s="128">
        <v>4</v>
      </c>
      <c r="AI18" s="129" t="s">
        <v>67</v>
      </c>
    </row>
    <row r="19" spans="1:35" x14ac:dyDescent="0.35">
      <c r="A19" s="24" t="s">
        <v>51</v>
      </c>
      <c r="B19" s="335" t="s">
        <v>82</v>
      </c>
      <c r="C19" s="211">
        <v>100</v>
      </c>
      <c r="D19" s="211">
        <v>2.2999999999999998</v>
      </c>
      <c r="E19" s="211">
        <v>6</v>
      </c>
      <c r="F19" s="29"/>
      <c r="G19" s="212">
        <v>102.9</v>
      </c>
      <c r="H19" s="212">
        <v>4.2</v>
      </c>
      <c r="I19" s="212">
        <v>2</v>
      </c>
      <c r="J19" s="22"/>
      <c r="K19" s="22"/>
      <c r="L19" s="213">
        <v>114.2</v>
      </c>
      <c r="M19" s="213">
        <v>5.2</v>
      </c>
      <c r="N19" s="213">
        <v>3</v>
      </c>
      <c r="O19" s="22"/>
      <c r="P19" s="22"/>
      <c r="Q19" s="128">
        <v>83.2</v>
      </c>
      <c r="R19" s="128">
        <v>11.3</v>
      </c>
      <c r="S19" s="128">
        <v>3</v>
      </c>
      <c r="T19" s="129" t="s">
        <v>66</v>
      </c>
      <c r="U19" s="22"/>
      <c r="V19" s="128">
        <v>34.700000000000003</v>
      </c>
      <c r="W19" s="128">
        <v>6.3</v>
      </c>
      <c r="X19" s="128">
        <v>4</v>
      </c>
      <c r="Y19" s="129" t="s">
        <v>67</v>
      </c>
      <c r="Z19" s="29"/>
      <c r="AA19" s="128">
        <v>19</v>
      </c>
      <c r="AB19" s="128">
        <v>2.2999999999999998</v>
      </c>
      <c r="AC19" s="128">
        <v>4</v>
      </c>
      <c r="AD19" s="129" t="s">
        <v>67</v>
      </c>
      <c r="AE19" s="23"/>
      <c r="AF19" s="128">
        <v>11.8</v>
      </c>
      <c r="AG19" s="128">
        <v>1.4</v>
      </c>
      <c r="AH19" s="128">
        <v>4</v>
      </c>
      <c r="AI19" s="129" t="s">
        <v>67</v>
      </c>
    </row>
    <row r="20" spans="1:35" s="50" customFormat="1" x14ac:dyDescent="0.35">
      <c r="B20" s="334"/>
      <c r="C20" s="29"/>
      <c r="D20" s="29"/>
      <c r="E20" s="29"/>
      <c r="F20" s="29"/>
      <c r="G20" s="29"/>
      <c r="H20" s="29"/>
      <c r="I20" s="29"/>
      <c r="J20" s="22"/>
      <c r="K20" s="22"/>
      <c r="L20" s="29"/>
      <c r="M20" s="29"/>
      <c r="N20" s="29"/>
      <c r="O20" s="22"/>
      <c r="P20" s="22"/>
      <c r="Q20" s="29"/>
      <c r="R20" s="29"/>
      <c r="S20" s="29"/>
      <c r="T20" s="22"/>
      <c r="U20" s="22"/>
      <c r="V20" s="29"/>
      <c r="W20" s="29"/>
      <c r="X20" s="29"/>
      <c r="Y20" s="29"/>
      <c r="Z20" s="29"/>
      <c r="AA20" s="29"/>
      <c r="AB20" s="29"/>
      <c r="AC20" s="29"/>
      <c r="AD20" s="29"/>
      <c r="AE20" s="23"/>
    </row>
    <row r="21" spans="1:35" x14ac:dyDescent="0.35">
      <c r="A21" s="29" t="s">
        <v>23</v>
      </c>
      <c r="B21" s="335">
        <v>0.9</v>
      </c>
      <c r="C21" s="311">
        <v>48.8</v>
      </c>
      <c r="D21" s="311">
        <v>4.5999999999999996</v>
      </c>
      <c r="E21" s="311">
        <v>6</v>
      </c>
      <c r="F21" s="29"/>
      <c r="G21" s="312">
        <v>42.6</v>
      </c>
      <c r="H21" s="312">
        <v>1.3</v>
      </c>
      <c r="I21" s="312">
        <v>2</v>
      </c>
      <c r="J21" s="22"/>
      <c r="K21" s="22"/>
      <c r="L21" s="313">
        <v>40.700000000000003</v>
      </c>
      <c r="M21" s="313">
        <v>6.1</v>
      </c>
      <c r="N21" s="313">
        <v>3</v>
      </c>
      <c r="O21" s="22"/>
      <c r="P21" s="22"/>
      <c r="Q21" s="314">
        <v>35.6</v>
      </c>
      <c r="R21" s="314">
        <v>10.9</v>
      </c>
      <c r="S21" s="314">
        <v>3</v>
      </c>
      <c r="T21" s="22"/>
      <c r="U21" s="22"/>
      <c r="V21" s="315">
        <v>47.6</v>
      </c>
      <c r="W21" s="315">
        <v>8.9</v>
      </c>
      <c r="X21" s="315">
        <v>4</v>
      </c>
      <c r="Y21" s="29"/>
      <c r="Z21" s="29"/>
      <c r="AA21" s="316">
        <v>54</v>
      </c>
      <c r="AB21" s="316">
        <v>6.8</v>
      </c>
      <c r="AC21" s="316">
        <v>4</v>
      </c>
      <c r="AD21" s="29"/>
      <c r="AE21" s="23"/>
      <c r="AF21" s="317">
        <v>61</v>
      </c>
      <c r="AG21" s="317">
        <v>3.9</v>
      </c>
      <c r="AH21" s="317">
        <v>4</v>
      </c>
    </row>
    <row r="22" spans="1:35" x14ac:dyDescent="0.35">
      <c r="A22" s="29" t="s">
        <v>24</v>
      </c>
      <c r="B22" s="335">
        <v>1.4E-3</v>
      </c>
      <c r="C22" s="311">
        <v>31</v>
      </c>
      <c r="D22" s="311">
        <v>2.8</v>
      </c>
      <c r="E22" s="311">
        <v>6</v>
      </c>
      <c r="F22" s="29"/>
      <c r="G22" s="312">
        <v>21.7</v>
      </c>
      <c r="H22" s="312">
        <v>1.3</v>
      </c>
      <c r="I22" s="312">
        <v>2</v>
      </c>
      <c r="J22" s="22"/>
      <c r="K22" s="22"/>
      <c r="L22" s="313">
        <v>19.8</v>
      </c>
      <c r="M22" s="313">
        <v>4.4000000000000004</v>
      </c>
      <c r="N22" s="313">
        <v>3</v>
      </c>
      <c r="O22" s="22"/>
      <c r="P22" s="22"/>
      <c r="Q22" s="128">
        <v>14.3</v>
      </c>
      <c r="R22" s="128">
        <v>3.9</v>
      </c>
      <c r="S22" s="128">
        <v>3</v>
      </c>
      <c r="T22" s="129" t="s">
        <v>66</v>
      </c>
      <c r="U22" s="22"/>
      <c r="V22" s="315">
        <v>22.5</v>
      </c>
      <c r="W22" s="315">
        <v>4.7</v>
      </c>
      <c r="X22" s="315">
        <v>4</v>
      </c>
      <c r="Y22" s="29"/>
      <c r="Z22" s="29"/>
      <c r="AA22" s="316">
        <v>34.799999999999997</v>
      </c>
      <c r="AB22" s="316">
        <v>6.4</v>
      </c>
      <c r="AC22" s="316">
        <v>4</v>
      </c>
      <c r="AD22" s="29"/>
      <c r="AE22" s="23"/>
      <c r="AF22" s="128">
        <v>50.7</v>
      </c>
      <c r="AG22" s="128">
        <v>5.0999999999999996</v>
      </c>
      <c r="AH22" s="128">
        <v>4</v>
      </c>
      <c r="AI22" s="128" t="s">
        <v>66</v>
      </c>
    </row>
    <row r="23" spans="1:35" x14ac:dyDescent="0.35">
      <c r="A23" s="29" t="s">
        <v>25</v>
      </c>
      <c r="B23" s="335">
        <v>0.21</v>
      </c>
      <c r="C23" s="311">
        <v>61.8</v>
      </c>
      <c r="D23" s="311">
        <v>16</v>
      </c>
      <c r="E23" s="311">
        <v>6</v>
      </c>
      <c r="F23" s="29"/>
      <c r="G23" s="312">
        <v>78.900000000000006</v>
      </c>
      <c r="H23" s="312">
        <v>1.9</v>
      </c>
      <c r="I23" s="312">
        <v>2</v>
      </c>
      <c r="J23" s="22"/>
      <c r="K23" s="22"/>
      <c r="L23" s="313">
        <v>88.8</v>
      </c>
      <c r="M23" s="313">
        <v>7.2</v>
      </c>
      <c r="N23" s="313">
        <v>3</v>
      </c>
      <c r="O23" s="22"/>
      <c r="P23" s="22"/>
      <c r="Q23" s="314">
        <v>66.3</v>
      </c>
      <c r="R23" s="314">
        <v>5.4</v>
      </c>
      <c r="S23" s="314">
        <v>3</v>
      </c>
      <c r="T23" s="22"/>
      <c r="U23" s="22"/>
      <c r="V23" s="315">
        <v>47.1</v>
      </c>
      <c r="W23" s="315">
        <v>18.7</v>
      </c>
      <c r="X23" s="315">
        <v>4</v>
      </c>
      <c r="Y23" s="29"/>
      <c r="Z23" s="29"/>
      <c r="AA23" s="316">
        <v>41.8</v>
      </c>
      <c r="AB23" s="316">
        <v>11.7</v>
      </c>
      <c r="AC23" s="316">
        <v>4</v>
      </c>
      <c r="AD23" s="29"/>
      <c r="AE23" s="23"/>
      <c r="AF23" s="317">
        <v>30.4</v>
      </c>
      <c r="AG23" s="317">
        <v>6.7</v>
      </c>
      <c r="AH23" s="317">
        <v>4</v>
      </c>
    </row>
    <row r="24" spans="1:35" x14ac:dyDescent="0.35">
      <c r="A24" s="29" t="s">
        <v>26</v>
      </c>
      <c r="B24" s="335">
        <v>0.52</v>
      </c>
      <c r="C24" s="311">
        <v>270</v>
      </c>
      <c r="D24" s="311">
        <v>48</v>
      </c>
      <c r="E24" s="311">
        <v>6</v>
      </c>
      <c r="F24" s="29"/>
      <c r="G24" s="312">
        <v>375</v>
      </c>
      <c r="H24" s="312">
        <v>14</v>
      </c>
      <c r="I24" s="312">
        <v>2</v>
      </c>
      <c r="J24" s="22"/>
      <c r="K24" s="22"/>
      <c r="L24" s="313">
        <v>335</v>
      </c>
      <c r="M24" s="313">
        <v>61</v>
      </c>
      <c r="N24" s="313">
        <v>3</v>
      </c>
      <c r="O24" s="22"/>
      <c r="P24" s="22"/>
      <c r="Q24" s="314">
        <v>340</v>
      </c>
      <c r="R24" s="314">
        <v>69</v>
      </c>
      <c r="S24" s="314">
        <v>3</v>
      </c>
      <c r="T24" s="22"/>
      <c r="U24" s="22"/>
      <c r="V24" s="315">
        <v>247</v>
      </c>
      <c r="W24" s="315">
        <v>59</v>
      </c>
      <c r="X24" s="315">
        <v>4</v>
      </c>
      <c r="Y24" s="29"/>
      <c r="Z24" s="29"/>
      <c r="AA24" s="316">
        <v>255</v>
      </c>
      <c r="AB24" s="316">
        <v>43</v>
      </c>
      <c r="AC24" s="316">
        <v>4</v>
      </c>
      <c r="AD24" s="29"/>
      <c r="AE24" s="23"/>
      <c r="AF24" s="317">
        <v>251</v>
      </c>
      <c r="AG24" s="317">
        <v>79</v>
      </c>
      <c r="AH24" s="317">
        <v>4</v>
      </c>
    </row>
    <row r="25" spans="1:35" x14ac:dyDescent="0.35">
      <c r="A25" s="29" t="s">
        <v>27</v>
      </c>
      <c r="B25" s="335">
        <v>2.1000000000000001E-2</v>
      </c>
      <c r="C25" s="311">
        <v>1.21</v>
      </c>
      <c r="D25" s="311">
        <v>7.0000000000000007E-2</v>
      </c>
      <c r="E25" s="311">
        <v>6</v>
      </c>
      <c r="F25" s="29"/>
      <c r="G25" s="312">
        <v>1.19</v>
      </c>
      <c r="H25" s="312">
        <v>0.1</v>
      </c>
      <c r="I25" s="312">
        <v>2</v>
      </c>
      <c r="J25" s="22"/>
      <c r="K25" s="22"/>
      <c r="L25" s="313">
        <v>1</v>
      </c>
      <c r="M25" s="313">
        <v>0.15</v>
      </c>
      <c r="N25" s="313">
        <v>3</v>
      </c>
      <c r="O25" s="22"/>
      <c r="P25" s="22"/>
      <c r="Q25" s="314">
        <v>1.1000000000000001</v>
      </c>
      <c r="R25" s="314">
        <v>0.22</v>
      </c>
      <c r="S25" s="314">
        <v>3</v>
      </c>
      <c r="T25" s="22"/>
      <c r="U25" s="22"/>
      <c r="V25" s="315">
        <v>1.1299999999999999</v>
      </c>
      <c r="W25" s="315">
        <v>0.13</v>
      </c>
      <c r="X25" s="315">
        <v>4</v>
      </c>
      <c r="Y25" s="29"/>
      <c r="Z25" s="29"/>
      <c r="AA25" s="316">
        <v>1.1299999999999999</v>
      </c>
      <c r="AB25" s="316">
        <v>7.0000000000000007E-2</v>
      </c>
      <c r="AC25" s="316">
        <v>4</v>
      </c>
      <c r="AD25" s="29"/>
      <c r="AE25" s="23"/>
      <c r="AF25" s="128">
        <v>0.75</v>
      </c>
      <c r="AG25" s="128">
        <v>0.05</v>
      </c>
      <c r="AH25" s="128">
        <v>4</v>
      </c>
      <c r="AI25" s="128" t="s">
        <v>69</v>
      </c>
    </row>
    <row r="26" spans="1:35" x14ac:dyDescent="0.35">
      <c r="A26" s="29" t="s">
        <v>28</v>
      </c>
      <c r="B26" s="335" t="s">
        <v>82</v>
      </c>
      <c r="C26" s="311">
        <v>2.08</v>
      </c>
      <c r="D26" s="311">
        <v>0.06</v>
      </c>
      <c r="E26" s="311">
        <v>6</v>
      </c>
      <c r="F26" s="29"/>
      <c r="G26" s="312">
        <v>2.0699999999999998</v>
      </c>
      <c r="H26" s="312">
        <v>0.02</v>
      </c>
      <c r="I26" s="312">
        <v>2</v>
      </c>
      <c r="J26" s="22"/>
      <c r="K26" s="22"/>
      <c r="L26" s="313">
        <v>1.84</v>
      </c>
      <c r="M26" s="313">
        <v>0.09</v>
      </c>
      <c r="N26" s="313">
        <v>3</v>
      </c>
      <c r="O26" s="22"/>
      <c r="P26" s="22"/>
      <c r="Q26" s="314">
        <v>1.89</v>
      </c>
      <c r="R26" s="314">
        <v>0.22</v>
      </c>
      <c r="S26" s="314">
        <v>3</v>
      </c>
      <c r="T26" s="22"/>
      <c r="U26" s="22"/>
      <c r="V26" s="315">
        <v>1.94</v>
      </c>
      <c r="W26" s="315">
        <v>0.13</v>
      </c>
      <c r="X26" s="315">
        <v>4</v>
      </c>
      <c r="Y26" s="29"/>
      <c r="Z26" s="29"/>
      <c r="AA26" s="316">
        <v>1.85</v>
      </c>
      <c r="AB26" s="316">
        <v>0.06</v>
      </c>
      <c r="AC26" s="316">
        <v>4</v>
      </c>
      <c r="AD26" s="29"/>
      <c r="AE26" s="23"/>
      <c r="AF26" s="128">
        <v>1.25</v>
      </c>
      <c r="AG26" s="128">
        <v>0.09</v>
      </c>
      <c r="AH26" s="128">
        <v>4</v>
      </c>
      <c r="AI26" s="128" t="s">
        <v>67</v>
      </c>
    </row>
    <row r="27" spans="1:35" x14ac:dyDescent="0.35">
      <c r="A27" s="29" t="s">
        <v>33</v>
      </c>
      <c r="B27" s="335">
        <v>6.9999999999999999E-4</v>
      </c>
      <c r="C27" s="311">
        <v>7.8</v>
      </c>
      <c r="D27" s="311">
        <v>0.31</v>
      </c>
      <c r="E27" s="311">
        <v>6</v>
      </c>
      <c r="F27" s="29"/>
      <c r="G27" s="312">
        <v>8.57</v>
      </c>
      <c r="H27" s="312">
        <v>7.0000000000000007E-2</v>
      </c>
      <c r="I27" s="312">
        <v>2</v>
      </c>
      <c r="J27" s="22"/>
      <c r="K27" s="22"/>
      <c r="L27" s="313">
        <v>8.1300000000000008</v>
      </c>
      <c r="M27" s="313">
        <v>0.64</v>
      </c>
      <c r="N27" s="313">
        <v>3</v>
      </c>
      <c r="O27" s="22"/>
      <c r="P27" s="22"/>
      <c r="Q27" s="314">
        <v>8.2100000000000009</v>
      </c>
      <c r="R27" s="314">
        <v>0.21</v>
      </c>
      <c r="S27" s="314">
        <v>3</v>
      </c>
      <c r="T27" s="22"/>
      <c r="U27" s="22"/>
      <c r="V27" s="315">
        <v>8.56</v>
      </c>
      <c r="W27" s="315">
        <v>0.47</v>
      </c>
      <c r="X27" s="315">
        <v>4</v>
      </c>
      <c r="Y27" s="29"/>
      <c r="Z27" s="29"/>
      <c r="AA27" s="128">
        <v>10.38</v>
      </c>
      <c r="AB27" s="128">
        <v>0.53</v>
      </c>
      <c r="AC27" s="128">
        <v>4</v>
      </c>
      <c r="AD27" s="128" t="s">
        <v>68</v>
      </c>
      <c r="AE27" s="23"/>
      <c r="AF27" s="128">
        <v>12.53</v>
      </c>
      <c r="AG27" s="128">
        <v>1.18</v>
      </c>
      <c r="AH27" s="128">
        <v>4</v>
      </c>
      <c r="AI27" s="128" t="s">
        <v>67</v>
      </c>
    </row>
    <row r="28" spans="1:35" x14ac:dyDescent="0.35">
      <c r="A28" s="29" t="s">
        <v>29</v>
      </c>
      <c r="B28" s="335" t="s">
        <v>82</v>
      </c>
      <c r="C28" s="311">
        <v>0.40699999999999997</v>
      </c>
      <c r="D28" s="311">
        <v>8.9999999999999993E-3</v>
      </c>
      <c r="E28" s="311">
        <v>6</v>
      </c>
      <c r="F28" s="29"/>
      <c r="G28" s="312">
        <v>0.44</v>
      </c>
      <c r="H28" s="312">
        <v>0</v>
      </c>
      <c r="I28" s="312">
        <v>2</v>
      </c>
      <c r="J28" s="22"/>
      <c r="K28" s="22"/>
      <c r="L28" s="313">
        <v>0.40699999999999997</v>
      </c>
      <c r="M28" s="313">
        <v>8.9999999999999993E-3</v>
      </c>
      <c r="N28" s="313">
        <v>3</v>
      </c>
      <c r="O28" s="22"/>
      <c r="P28" s="22"/>
      <c r="Q28" s="314">
        <v>0.42299999999999999</v>
      </c>
      <c r="R28" s="314">
        <v>1.4999999999999999E-2</v>
      </c>
      <c r="S28" s="314">
        <v>3</v>
      </c>
      <c r="T28" s="22"/>
      <c r="U28" s="22"/>
      <c r="V28" s="315">
        <v>0.40500000000000003</v>
      </c>
      <c r="W28" s="315">
        <v>1.4999999999999999E-2</v>
      </c>
      <c r="X28" s="315">
        <v>4</v>
      </c>
      <c r="Y28" s="29"/>
      <c r="Z28" s="29"/>
      <c r="AA28" s="316">
        <v>0.40799999999999997</v>
      </c>
      <c r="AB28" s="316">
        <v>8.9999999999999993E-3</v>
      </c>
      <c r="AC28" s="316">
        <v>4</v>
      </c>
      <c r="AD28" s="29"/>
      <c r="AE28" s="23"/>
      <c r="AF28" s="128">
        <v>0.30299999999999999</v>
      </c>
      <c r="AG28" s="128">
        <v>1.4E-2</v>
      </c>
      <c r="AH28" s="128">
        <v>4</v>
      </c>
      <c r="AI28" s="128" t="s">
        <v>67</v>
      </c>
    </row>
    <row r="29" spans="1:35" x14ac:dyDescent="0.35">
      <c r="A29" s="29" t="s">
        <v>52</v>
      </c>
      <c r="B29" s="335" t="s">
        <v>82</v>
      </c>
      <c r="C29" s="311">
        <v>0.314</v>
      </c>
      <c r="D29" s="311">
        <v>2.1000000000000001E-2</v>
      </c>
      <c r="E29" s="311">
        <v>6</v>
      </c>
      <c r="F29" s="29"/>
      <c r="G29" s="312">
        <v>0.30099999999999999</v>
      </c>
      <c r="H29" s="312">
        <v>2.5000000000000001E-2</v>
      </c>
      <c r="I29" s="312">
        <v>2</v>
      </c>
      <c r="J29" s="22"/>
      <c r="K29" s="22"/>
      <c r="L29" s="313">
        <v>0.38300000000000001</v>
      </c>
      <c r="M29" s="313">
        <v>0.113</v>
      </c>
      <c r="N29" s="313">
        <v>2</v>
      </c>
      <c r="O29" s="22"/>
      <c r="P29" s="22"/>
      <c r="Q29" s="314">
        <v>0.10100000000000001</v>
      </c>
      <c r="R29" s="314">
        <v>0.05</v>
      </c>
      <c r="S29" s="314">
        <v>3</v>
      </c>
      <c r="T29" s="22"/>
      <c r="U29" s="22"/>
      <c r="V29" s="315">
        <v>0.26900000000000002</v>
      </c>
      <c r="W29" s="315">
        <v>5.7000000000000002E-2</v>
      </c>
      <c r="X29" s="315">
        <v>4</v>
      </c>
      <c r="Y29" s="29"/>
      <c r="Z29" s="29"/>
      <c r="AA29" s="316">
        <v>0.495</v>
      </c>
      <c r="AB29" s="316">
        <v>0.13</v>
      </c>
      <c r="AC29" s="316">
        <v>4</v>
      </c>
      <c r="AD29" s="29"/>
      <c r="AE29" s="23"/>
      <c r="AF29" s="128">
        <v>1.06</v>
      </c>
      <c r="AG29" s="128">
        <v>0.11700000000000001</v>
      </c>
      <c r="AH29" s="128">
        <v>4</v>
      </c>
      <c r="AI29" s="128" t="s">
        <v>67</v>
      </c>
    </row>
    <row r="30" spans="1:35" x14ac:dyDescent="0.35">
      <c r="A30" s="29" t="s">
        <v>30</v>
      </c>
      <c r="B30" s="335">
        <v>6.9999999999999999E-4</v>
      </c>
      <c r="C30" s="311">
        <v>16.7</v>
      </c>
      <c r="D30" s="311">
        <v>0.7</v>
      </c>
      <c r="E30" s="311">
        <v>6</v>
      </c>
      <c r="F30" s="29"/>
      <c r="G30" s="312">
        <v>18.3</v>
      </c>
      <c r="H30" s="312">
        <v>0.1</v>
      </c>
      <c r="I30" s="312">
        <v>2</v>
      </c>
      <c r="J30" s="22"/>
      <c r="K30" s="22"/>
      <c r="L30" s="313">
        <v>17.399999999999999</v>
      </c>
      <c r="M30" s="313">
        <v>1.4</v>
      </c>
      <c r="N30" s="313">
        <v>3</v>
      </c>
      <c r="O30" s="22"/>
      <c r="P30" s="22"/>
      <c r="Q30" s="314">
        <v>17.600000000000001</v>
      </c>
      <c r="R30" s="314">
        <v>0.5</v>
      </c>
      <c r="S30" s="314">
        <v>3</v>
      </c>
      <c r="T30" s="22"/>
      <c r="U30" s="22"/>
      <c r="V30" s="315">
        <v>18.3</v>
      </c>
      <c r="W30" s="315">
        <v>1</v>
      </c>
      <c r="X30" s="315">
        <v>4</v>
      </c>
      <c r="Y30" s="29"/>
      <c r="Z30" s="29"/>
      <c r="AA30" s="128">
        <v>22.2</v>
      </c>
      <c r="AB30" s="128">
        <v>1.1000000000000001</v>
      </c>
      <c r="AC30" s="128">
        <v>4</v>
      </c>
      <c r="AD30" s="128" t="s">
        <v>68</v>
      </c>
      <c r="AE30" s="23"/>
      <c r="AF30" s="128">
        <v>26.8</v>
      </c>
      <c r="AG30" s="128">
        <v>2.5</v>
      </c>
      <c r="AH30" s="128">
        <v>4</v>
      </c>
      <c r="AI30" s="128" t="s">
        <v>67</v>
      </c>
    </row>
    <row r="31" spans="1:35" x14ac:dyDescent="0.35">
      <c r="A31" s="29" t="s">
        <v>31</v>
      </c>
      <c r="B31" s="335" t="s">
        <v>82</v>
      </c>
      <c r="C31" s="311">
        <v>0.873</v>
      </c>
      <c r="D31" s="311">
        <v>1.7000000000000001E-2</v>
      </c>
      <c r="E31" s="311">
        <v>6</v>
      </c>
      <c r="F31" s="29"/>
      <c r="G31" s="312">
        <v>0.88</v>
      </c>
      <c r="H31" s="312">
        <v>0.08</v>
      </c>
      <c r="I31" s="312">
        <v>2</v>
      </c>
      <c r="J31" s="22"/>
      <c r="K31" s="22"/>
      <c r="L31" s="313">
        <v>0.84</v>
      </c>
      <c r="M31" s="313">
        <v>6.0999999999999999E-2</v>
      </c>
      <c r="N31" s="313">
        <v>3</v>
      </c>
      <c r="O31" s="22"/>
      <c r="P31" s="22"/>
      <c r="Q31" s="29">
        <v>0.79300000000000004</v>
      </c>
      <c r="R31" s="29">
        <v>1.2999999999999999E-2</v>
      </c>
      <c r="S31" s="29">
        <v>3</v>
      </c>
      <c r="T31" s="22"/>
      <c r="U31" s="22"/>
      <c r="V31" s="315">
        <v>0.81499999999999995</v>
      </c>
      <c r="W31" s="315">
        <v>1.9E-2</v>
      </c>
      <c r="X31" s="315">
        <v>4</v>
      </c>
      <c r="Y31" s="29"/>
      <c r="Z31" s="29"/>
      <c r="AA31" s="128">
        <v>0.72799999999999998</v>
      </c>
      <c r="AB31" s="128">
        <v>0.02</v>
      </c>
      <c r="AC31" s="128">
        <v>4</v>
      </c>
      <c r="AD31" s="128" t="s">
        <v>68</v>
      </c>
      <c r="AE31" s="23"/>
      <c r="AF31" s="128">
        <v>0.498</v>
      </c>
      <c r="AG31" s="128">
        <v>3.5999999999999997E-2</v>
      </c>
      <c r="AH31" s="128">
        <v>4</v>
      </c>
      <c r="AI31" s="128" t="s">
        <v>67</v>
      </c>
    </row>
    <row r="32" spans="1:35" s="310" customFormat="1" x14ac:dyDescent="0.35">
      <c r="A32" s="29" t="s">
        <v>479</v>
      </c>
      <c r="B32" s="335" t="s">
        <v>82</v>
      </c>
      <c r="C32" s="311">
        <v>3.49</v>
      </c>
      <c r="D32" s="311">
        <v>0.22</v>
      </c>
      <c r="E32" s="311">
        <v>6</v>
      </c>
      <c r="F32" s="29"/>
      <c r="G32" s="312">
        <v>2.75</v>
      </c>
      <c r="H32" s="312">
        <v>0.41</v>
      </c>
      <c r="I32" s="312">
        <v>2</v>
      </c>
      <c r="J32" s="22"/>
      <c r="K32" s="22"/>
      <c r="L32" s="313">
        <v>2.29</v>
      </c>
      <c r="M32" s="313">
        <v>0.13</v>
      </c>
      <c r="N32" s="313">
        <v>3</v>
      </c>
      <c r="O32" s="22"/>
      <c r="P32" s="22"/>
      <c r="Q32" s="314">
        <v>2.84</v>
      </c>
      <c r="R32" s="314">
        <v>0.51</v>
      </c>
      <c r="S32" s="314">
        <v>3</v>
      </c>
      <c r="T32" s="22"/>
      <c r="U32" s="22"/>
      <c r="V32" s="128">
        <v>7.14</v>
      </c>
      <c r="W32" s="128">
        <v>0.83</v>
      </c>
      <c r="X32" s="128">
        <v>4</v>
      </c>
      <c r="Y32" s="128" t="s">
        <v>66</v>
      </c>
      <c r="Z32" s="29"/>
      <c r="AA32" s="128">
        <v>17.28</v>
      </c>
      <c r="AB32" s="128">
        <v>1.93</v>
      </c>
      <c r="AC32" s="128">
        <v>4</v>
      </c>
      <c r="AD32" s="128" t="s">
        <v>67</v>
      </c>
      <c r="AE32" s="23"/>
      <c r="AF32" s="128">
        <v>18.850000000000001</v>
      </c>
      <c r="AG32" s="128">
        <v>2.16</v>
      </c>
      <c r="AH32" s="128">
        <v>4</v>
      </c>
      <c r="AI32" s="128" t="s">
        <v>67</v>
      </c>
    </row>
    <row r="33" spans="1:39" x14ac:dyDescent="0.35">
      <c r="A33" s="29" t="s">
        <v>32</v>
      </c>
      <c r="B33" s="335">
        <v>0.2</v>
      </c>
      <c r="C33" s="311">
        <v>9</v>
      </c>
      <c r="D33" s="311">
        <v>1.73</v>
      </c>
      <c r="E33" s="311">
        <v>6</v>
      </c>
      <c r="F33" s="29"/>
      <c r="G33" s="312">
        <v>11.5</v>
      </c>
      <c r="H33" s="312">
        <v>0.5</v>
      </c>
      <c r="I33" s="312">
        <v>2</v>
      </c>
      <c r="J33" s="22"/>
      <c r="K33" s="22"/>
      <c r="L33" s="313">
        <v>13.67</v>
      </c>
      <c r="M33" s="313">
        <v>1.2</v>
      </c>
      <c r="N33" s="313">
        <v>3</v>
      </c>
      <c r="O33" s="22"/>
      <c r="P33" s="22"/>
      <c r="Q33" s="314">
        <v>14.67</v>
      </c>
      <c r="R33" s="314">
        <v>1.45</v>
      </c>
      <c r="S33" s="314">
        <v>3</v>
      </c>
      <c r="T33" s="22"/>
      <c r="U33" s="22"/>
      <c r="V33" s="315">
        <v>9</v>
      </c>
      <c r="W33" s="315">
        <v>2.86</v>
      </c>
      <c r="X33" s="315">
        <v>4</v>
      </c>
      <c r="Y33" s="29"/>
      <c r="Z33" s="29"/>
      <c r="AA33" s="316">
        <v>8</v>
      </c>
      <c r="AB33" s="316">
        <v>1.1499999999999999</v>
      </c>
      <c r="AC33" s="316">
        <v>4</v>
      </c>
      <c r="AD33" s="29"/>
      <c r="AE33" s="23"/>
      <c r="AF33" s="317">
        <v>8.5</v>
      </c>
      <c r="AG33" s="317">
        <v>1.76</v>
      </c>
      <c r="AH33" s="317">
        <v>4</v>
      </c>
    </row>
    <row r="34" spans="1:39" x14ac:dyDescent="0.35">
      <c r="A34" s="29" t="s">
        <v>22</v>
      </c>
      <c r="B34" s="335" t="s">
        <v>82</v>
      </c>
      <c r="C34" s="311">
        <v>47.4</v>
      </c>
      <c r="D34" s="311">
        <v>5.3</v>
      </c>
      <c r="E34" s="311">
        <v>6</v>
      </c>
      <c r="F34" s="29"/>
      <c r="G34" s="312">
        <v>43.1</v>
      </c>
      <c r="H34" s="312">
        <v>5.3</v>
      </c>
      <c r="I34" s="312">
        <v>2</v>
      </c>
      <c r="J34" s="22"/>
      <c r="K34" s="22"/>
      <c r="L34" s="313">
        <v>31.2</v>
      </c>
      <c r="M34" s="313">
        <v>1.3</v>
      </c>
      <c r="N34" s="313">
        <v>3</v>
      </c>
      <c r="O34" s="22"/>
      <c r="P34" s="22"/>
      <c r="Q34" s="314">
        <v>41.8</v>
      </c>
      <c r="R34" s="314">
        <v>2.8</v>
      </c>
      <c r="S34" s="314">
        <v>3</v>
      </c>
      <c r="T34" s="22"/>
      <c r="U34" s="22"/>
      <c r="V34" s="315">
        <v>53.3</v>
      </c>
      <c r="W34" s="315">
        <v>11.5</v>
      </c>
      <c r="X34" s="315">
        <v>4</v>
      </c>
      <c r="Y34" s="29"/>
      <c r="Z34" s="29"/>
      <c r="AA34" s="29">
        <v>62.4</v>
      </c>
      <c r="AB34" s="29">
        <v>5.8</v>
      </c>
      <c r="AC34" s="29">
        <v>4</v>
      </c>
      <c r="AD34" s="29"/>
      <c r="AE34" s="23"/>
      <c r="AF34" s="128">
        <v>12.5</v>
      </c>
      <c r="AG34" s="128">
        <v>5.7</v>
      </c>
      <c r="AH34" s="128">
        <v>4</v>
      </c>
      <c r="AI34" s="128" t="s">
        <v>67</v>
      </c>
    </row>
    <row r="35" spans="1:39" s="310" customFormat="1" x14ac:dyDescent="0.35">
      <c r="A35" s="29" t="s">
        <v>480</v>
      </c>
      <c r="B35" s="335">
        <v>1.2E-2</v>
      </c>
      <c r="C35" s="311">
        <v>7.29</v>
      </c>
      <c r="D35" s="311">
        <v>1.19</v>
      </c>
      <c r="E35" s="311">
        <v>6</v>
      </c>
      <c r="F35" s="29"/>
      <c r="G35" s="312">
        <v>5.0999999999999996</v>
      </c>
      <c r="H35" s="312">
        <v>0.32</v>
      </c>
      <c r="I35" s="312">
        <v>2</v>
      </c>
      <c r="J35" s="22"/>
      <c r="K35" s="22"/>
      <c r="L35" s="313">
        <v>3.47</v>
      </c>
      <c r="M35" s="313">
        <v>0.28999999999999998</v>
      </c>
      <c r="N35" s="313">
        <v>3</v>
      </c>
      <c r="O35" s="22"/>
      <c r="P35" s="22"/>
      <c r="Q35" s="314">
        <v>4.46</v>
      </c>
      <c r="R35" s="314">
        <v>1.28</v>
      </c>
      <c r="S35" s="314">
        <v>3</v>
      </c>
      <c r="T35" s="22"/>
      <c r="U35" s="22"/>
      <c r="V35" s="315">
        <v>7.89</v>
      </c>
      <c r="W35" s="315">
        <v>2.15</v>
      </c>
      <c r="X35" s="315">
        <v>4</v>
      </c>
      <c r="Y35" s="29"/>
      <c r="Z35" s="29"/>
      <c r="AA35" s="316">
        <v>6.41</v>
      </c>
      <c r="AB35" s="316">
        <v>1.17</v>
      </c>
      <c r="AC35" s="316">
        <v>4</v>
      </c>
      <c r="AD35" s="29"/>
      <c r="AE35" s="23"/>
      <c r="AF35" s="128">
        <v>1.72</v>
      </c>
      <c r="AG35" s="128">
        <v>0.41</v>
      </c>
      <c r="AH35" s="128">
        <v>2</v>
      </c>
      <c r="AI35" s="128" t="s">
        <v>69</v>
      </c>
    </row>
    <row r="36" spans="1:39" s="310" customFormat="1" x14ac:dyDescent="0.35">
      <c r="A36" s="29" t="s">
        <v>481</v>
      </c>
      <c r="B36" s="335">
        <v>0.22</v>
      </c>
      <c r="C36" s="311">
        <v>37.5</v>
      </c>
      <c r="D36" s="311">
        <v>3.6</v>
      </c>
      <c r="E36" s="311">
        <v>6</v>
      </c>
      <c r="F36" s="29"/>
      <c r="G36" s="312">
        <v>31.2</v>
      </c>
      <c r="H36" s="312">
        <v>1</v>
      </c>
      <c r="I36" s="312">
        <v>2</v>
      </c>
      <c r="J36" s="22"/>
      <c r="K36" s="22"/>
      <c r="L36" s="313">
        <v>32.799999999999997</v>
      </c>
      <c r="M36" s="313">
        <v>5.9</v>
      </c>
      <c r="N36" s="313">
        <v>3</v>
      </c>
      <c r="O36" s="22"/>
      <c r="P36" s="22"/>
      <c r="Q36" s="314">
        <v>28.4</v>
      </c>
      <c r="R36" s="314">
        <v>6.5</v>
      </c>
      <c r="S36" s="314">
        <v>3</v>
      </c>
      <c r="T36" s="22"/>
      <c r="U36" s="22"/>
      <c r="V36" s="315">
        <v>38.1</v>
      </c>
      <c r="W36" s="315">
        <v>7</v>
      </c>
      <c r="X36" s="315">
        <v>4</v>
      </c>
      <c r="Y36" s="29"/>
      <c r="Z36" s="29"/>
      <c r="AA36" s="316">
        <v>43</v>
      </c>
      <c r="AB36" s="316">
        <v>6.6</v>
      </c>
      <c r="AC36" s="316">
        <v>4</v>
      </c>
      <c r="AD36" s="29"/>
      <c r="AE36" s="23"/>
      <c r="AF36" s="317">
        <v>60.4</v>
      </c>
      <c r="AG36" s="317">
        <v>4.4000000000000004</v>
      </c>
      <c r="AH36" s="317">
        <v>4</v>
      </c>
    </row>
    <row r="37" spans="1:39" x14ac:dyDescent="0.35">
      <c r="A37" s="29" t="s">
        <v>16</v>
      </c>
      <c r="B37" s="335">
        <v>0.94</v>
      </c>
      <c r="C37" s="311">
        <v>1.39</v>
      </c>
      <c r="D37" s="311">
        <v>0.1</v>
      </c>
      <c r="E37" s="311">
        <v>6</v>
      </c>
      <c r="F37" s="29"/>
      <c r="G37" s="312">
        <v>1.37</v>
      </c>
      <c r="H37" s="312">
        <v>0.23</v>
      </c>
      <c r="I37" s="312">
        <v>2</v>
      </c>
      <c r="J37" s="22"/>
      <c r="K37" s="22"/>
      <c r="L37" s="313">
        <v>1.23</v>
      </c>
      <c r="M37" s="313">
        <v>0.28999999999999998</v>
      </c>
      <c r="N37" s="313">
        <v>3</v>
      </c>
      <c r="O37" s="22"/>
      <c r="P37" s="22"/>
      <c r="Q37" s="314">
        <v>1.38</v>
      </c>
      <c r="R37" s="314">
        <v>0.27</v>
      </c>
      <c r="S37" s="314">
        <v>3</v>
      </c>
      <c r="T37" s="22"/>
      <c r="U37" s="22"/>
      <c r="V37" s="315">
        <v>1.38</v>
      </c>
      <c r="W37" s="315">
        <v>0.17</v>
      </c>
      <c r="X37" s="315">
        <v>4</v>
      </c>
      <c r="Y37" s="29"/>
      <c r="Z37" s="29"/>
      <c r="AA37" s="316">
        <v>1.55</v>
      </c>
      <c r="AB37" s="316">
        <v>0.12</v>
      </c>
      <c r="AC37" s="316">
        <v>4</v>
      </c>
      <c r="AD37" s="29"/>
      <c r="AE37" s="23"/>
      <c r="AF37" s="317">
        <v>1.51</v>
      </c>
      <c r="AG37" s="317">
        <v>0.03</v>
      </c>
      <c r="AH37" s="317">
        <v>4</v>
      </c>
    </row>
    <row r="38" spans="1:39" x14ac:dyDescent="0.35">
      <c r="A38" s="29" t="s">
        <v>15</v>
      </c>
      <c r="B38" s="335" t="s">
        <v>82</v>
      </c>
      <c r="C38" s="311">
        <v>19.2</v>
      </c>
      <c r="D38" s="311">
        <v>0.8</v>
      </c>
      <c r="E38" s="311">
        <v>6</v>
      </c>
      <c r="F38" s="29"/>
      <c r="G38" s="312">
        <v>19.5</v>
      </c>
      <c r="H38" s="312">
        <v>0.2</v>
      </c>
      <c r="I38" s="312">
        <v>2</v>
      </c>
      <c r="J38" s="22"/>
      <c r="K38" s="22"/>
      <c r="L38" s="313">
        <v>19.899999999999999</v>
      </c>
      <c r="M38" s="313">
        <v>1.2</v>
      </c>
      <c r="N38" s="313">
        <v>3</v>
      </c>
      <c r="O38" s="22"/>
      <c r="P38" s="22"/>
      <c r="Q38" s="314">
        <v>19.399999999999999</v>
      </c>
      <c r="R38" s="314">
        <v>0.5</v>
      </c>
      <c r="S38" s="314">
        <v>3</v>
      </c>
      <c r="T38" s="22"/>
      <c r="U38" s="22"/>
      <c r="V38" s="315">
        <v>21.1</v>
      </c>
      <c r="W38" s="315">
        <v>0.5</v>
      </c>
      <c r="X38" s="315">
        <v>4</v>
      </c>
      <c r="Y38" s="29"/>
      <c r="Z38" s="29"/>
      <c r="AA38" s="128">
        <v>25.5</v>
      </c>
      <c r="AB38" s="128">
        <v>1.2</v>
      </c>
      <c r="AC38" s="128">
        <v>4</v>
      </c>
      <c r="AD38" s="128" t="s">
        <v>68</v>
      </c>
      <c r="AE38" s="23"/>
      <c r="AF38" s="128">
        <v>41.4</v>
      </c>
      <c r="AG38" s="128">
        <v>3.2</v>
      </c>
      <c r="AH38" s="128">
        <v>4</v>
      </c>
      <c r="AI38" s="128" t="s">
        <v>67</v>
      </c>
    </row>
    <row r="39" spans="1:39" s="301" customFormat="1" x14ac:dyDescent="0.35">
      <c r="A39" s="29" t="s">
        <v>17</v>
      </c>
      <c r="B39" s="335">
        <v>0.12</v>
      </c>
      <c r="C39" s="311">
        <v>5.09</v>
      </c>
      <c r="D39" s="311">
        <v>0.61</v>
      </c>
      <c r="E39" s="311">
        <v>6</v>
      </c>
      <c r="F39" s="29"/>
      <c r="G39" s="312">
        <v>4.76</v>
      </c>
      <c r="H39" s="312">
        <v>0.28000000000000003</v>
      </c>
      <c r="I39" s="312">
        <v>2</v>
      </c>
      <c r="J39" s="22"/>
      <c r="K39" s="22"/>
      <c r="L39" s="313">
        <v>3.76</v>
      </c>
      <c r="M39" s="313">
        <v>0.54</v>
      </c>
      <c r="N39" s="313">
        <v>3</v>
      </c>
      <c r="O39" s="22"/>
      <c r="P39" s="22"/>
      <c r="Q39" s="314">
        <v>5.04</v>
      </c>
      <c r="R39" s="314">
        <v>0.65</v>
      </c>
      <c r="S39" s="314">
        <v>3</v>
      </c>
      <c r="T39" s="22"/>
      <c r="U39" s="22"/>
      <c r="V39" s="315">
        <v>6.33</v>
      </c>
      <c r="W39" s="315">
        <v>0.94</v>
      </c>
      <c r="X39" s="315">
        <v>4</v>
      </c>
      <c r="Y39" s="29"/>
      <c r="Z39" s="29"/>
      <c r="AA39" s="316">
        <v>6.85</v>
      </c>
      <c r="AB39" s="316">
        <v>0.92</v>
      </c>
      <c r="AC39" s="316">
        <v>4</v>
      </c>
      <c r="AD39" s="29"/>
      <c r="AE39" s="23"/>
      <c r="AF39" s="317">
        <v>7.79</v>
      </c>
      <c r="AG39" s="317">
        <v>0.71</v>
      </c>
      <c r="AH39" s="317">
        <v>4</v>
      </c>
    </row>
    <row r="40" spans="1:39" s="301" customFormat="1" x14ac:dyDescent="0.35">
      <c r="A40" s="29" t="s">
        <v>78</v>
      </c>
      <c r="B40" s="335" t="s">
        <v>82</v>
      </c>
      <c r="C40" s="311">
        <v>7.14</v>
      </c>
      <c r="D40" s="311">
        <v>0.55000000000000004</v>
      </c>
      <c r="E40" s="311">
        <v>6</v>
      </c>
      <c r="F40" s="29"/>
      <c r="G40" s="312">
        <v>8.3800000000000008</v>
      </c>
      <c r="H40" s="312">
        <v>0.27</v>
      </c>
      <c r="I40" s="312">
        <v>2</v>
      </c>
      <c r="J40" s="22"/>
      <c r="K40" s="22"/>
      <c r="L40" s="313">
        <v>12.06</v>
      </c>
      <c r="M40" s="313">
        <v>2.63</v>
      </c>
      <c r="N40" s="313">
        <v>3</v>
      </c>
      <c r="O40" s="22"/>
      <c r="P40" s="22"/>
      <c r="Q40" s="314">
        <v>7.82</v>
      </c>
      <c r="R40" s="314">
        <v>0.52</v>
      </c>
      <c r="S40" s="314">
        <v>3</v>
      </c>
      <c r="T40" s="22"/>
      <c r="U40" s="22"/>
      <c r="V40" s="315">
        <v>6.9</v>
      </c>
      <c r="W40" s="315">
        <v>1.1399999999999999</v>
      </c>
      <c r="X40" s="315">
        <v>4</v>
      </c>
      <c r="Y40" s="29"/>
      <c r="Z40" s="29"/>
      <c r="AA40" s="316">
        <v>8.75</v>
      </c>
      <c r="AB40" s="316">
        <v>0.75</v>
      </c>
      <c r="AC40" s="316">
        <v>4</v>
      </c>
      <c r="AD40" s="29"/>
      <c r="AE40" s="23"/>
      <c r="AF40" s="128">
        <v>41.37</v>
      </c>
      <c r="AG40" s="128">
        <v>8.85</v>
      </c>
      <c r="AH40" s="128">
        <v>2</v>
      </c>
      <c r="AI40" s="128" t="s">
        <v>67</v>
      </c>
    </row>
    <row r="41" spans="1:39" x14ac:dyDescent="0.35">
      <c r="A41" s="35" t="s">
        <v>79</v>
      </c>
      <c r="B41" s="336" t="s">
        <v>82</v>
      </c>
      <c r="C41" s="217">
        <v>5.49</v>
      </c>
      <c r="D41" s="217">
        <v>0.49</v>
      </c>
      <c r="E41" s="217">
        <v>6</v>
      </c>
      <c r="F41" s="35"/>
      <c r="G41" s="217">
        <v>6.13</v>
      </c>
      <c r="H41" s="217">
        <v>0.19</v>
      </c>
      <c r="I41" s="217">
        <v>2</v>
      </c>
      <c r="J41" s="55"/>
      <c r="K41" s="55"/>
      <c r="L41" s="217">
        <v>9.75</v>
      </c>
      <c r="M41" s="217">
        <v>2.4300000000000002</v>
      </c>
      <c r="N41" s="217">
        <v>3</v>
      </c>
      <c r="O41" s="55"/>
      <c r="P41" s="55"/>
      <c r="Q41" s="217">
        <v>6.6</v>
      </c>
      <c r="R41" s="217">
        <v>0.82</v>
      </c>
      <c r="S41" s="217">
        <v>3</v>
      </c>
      <c r="T41" s="55"/>
      <c r="U41" s="55"/>
      <c r="V41" s="217">
        <v>5.68</v>
      </c>
      <c r="W41" s="217">
        <v>1.18</v>
      </c>
      <c r="X41" s="217">
        <v>4</v>
      </c>
      <c r="Y41" s="35"/>
      <c r="Z41" s="35"/>
      <c r="AA41" s="217">
        <v>6.83</v>
      </c>
      <c r="AB41" s="217">
        <v>0.31</v>
      </c>
      <c r="AC41" s="217">
        <v>4</v>
      </c>
      <c r="AD41" s="35"/>
      <c r="AE41" s="130"/>
      <c r="AF41" s="307">
        <v>41.84</v>
      </c>
      <c r="AG41" s="307">
        <v>10.01</v>
      </c>
      <c r="AH41" s="307">
        <v>2</v>
      </c>
      <c r="AI41" s="307" t="s">
        <v>67</v>
      </c>
    </row>
    <row r="42" spans="1:39" ht="16.5" x14ac:dyDescent="0.35">
      <c r="A42" s="30" t="s">
        <v>485</v>
      </c>
      <c r="B42" s="30"/>
      <c r="C42" s="301"/>
      <c r="D42" s="301"/>
      <c r="E42" s="301"/>
    </row>
    <row r="43" spans="1:39" s="365" customFormat="1" ht="16.5" x14ac:dyDescent="0.35">
      <c r="A43" s="30" t="s">
        <v>486</v>
      </c>
      <c r="B43" s="30"/>
      <c r="J43" s="15"/>
      <c r="K43" s="20"/>
      <c r="O43" s="15"/>
      <c r="P43" s="20"/>
      <c r="T43" s="15"/>
      <c r="U43" s="20"/>
    </row>
    <row r="44" spans="1:39" s="365" customFormat="1" ht="16.5" x14ac:dyDescent="0.35">
      <c r="A44" s="30" t="s">
        <v>487</v>
      </c>
      <c r="B44" s="30"/>
      <c r="J44" s="15"/>
      <c r="K44" s="20"/>
      <c r="L44" s="13"/>
      <c r="M44" s="13"/>
      <c r="N44" s="13"/>
      <c r="O44" s="15"/>
      <c r="P44" s="20"/>
      <c r="T44" s="15"/>
      <c r="U44" s="20"/>
      <c r="Y44" s="15"/>
      <c r="Z44" s="20"/>
      <c r="AA44" s="13"/>
      <c r="AB44" s="13"/>
      <c r="AC44" s="13"/>
      <c r="AD44" s="13"/>
      <c r="AF44" s="13"/>
      <c r="AG44" s="13"/>
      <c r="AH44" s="13"/>
      <c r="AI44" s="13"/>
      <c r="AK44" s="13"/>
      <c r="AL44" s="13"/>
      <c r="AM44" s="13"/>
    </row>
    <row r="45" spans="1:39" x14ac:dyDescent="0.35">
      <c r="A45" s="32" t="s">
        <v>36</v>
      </c>
      <c r="B45" s="32"/>
      <c r="C45" s="301"/>
      <c r="D45" s="301"/>
      <c r="E45" s="301"/>
    </row>
    <row r="46" spans="1:39" x14ac:dyDescent="0.35">
      <c r="A46" s="32"/>
      <c r="B46" s="32"/>
      <c r="C46" s="301"/>
      <c r="D46" s="301"/>
      <c r="E46" s="301"/>
    </row>
  </sheetData>
  <mergeCells count="7">
    <mergeCell ref="AF3:AH3"/>
    <mergeCell ref="AA3:AC3"/>
    <mergeCell ref="C3:E3"/>
    <mergeCell ref="G3:J3"/>
    <mergeCell ref="L3:O3"/>
    <mergeCell ref="Q3:T3"/>
    <mergeCell ref="V3:Y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6AA2B-C0FB-4533-9AD8-07F7BF250133}">
  <dimension ref="A1:AM46"/>
  <sheetViews>
    <sheetView zoomScaleNormal="100" workbookViewId="0">
      <selection activeCell="C56" sqref="C56"/>
    </sheetView>
  </sheetViews>
  <sheetFormatPr defaultRowHeight="14.5" x14ac:dyDescent="0.35"/>
  <cols>
    <col min="1" max="1" width="42.36328125" style="51" customWidth="1"/>
    <col min="2" max="2" width="10.7265625" style="333" customWidth="1"/>
    <col min="3" max="3" width="9.36328125" style="51" bestFit="1" customWidth="1"/>
    <col min="4" max="4" width="8.81640625" style="51" bestFit="1" customWidth="1"/>
    <col min="5" max="5" width="2.26953125" style="51" bestFit="1" customWidth="1"/>
    <col min="6" max="6" width="4.54296875" style="51" customWidth="1"/>
    <col min="7" max="7" width="9.36328125" style="51" bestFit="1" customWidth="1"/>
    <col min="8" max="8" width="8.81640625" style="51" bestFit="1" customWidth="1"/>
    <col min="9" max="9" width="2.26953125" style="51" bestFit="1" customWidth="1"/>
    <col min="10" max="10" width="4.90625" style="15" bestFit="1" customWidth="1"/>
    <col min="11" max="11" width="4.6328125" style="20" customWidth="1"/>
    <col min="12" max="12" width="9.36328125" style="51" bestFit="1" customWidth="1"/>
    <col min="13" max="13" width="8.81640625" style="51" bestFit="1" customWidth="1"/>
    <col min="14" max="14" width="2.26953125" style="51" bestFit="1" customWidth="1"/>
    <col min="15" max="15" width="4.90625" style="15" bestFit="1" customWidth="1"/>
    <col min="16" max="16" width="4.6328125" style="20" customWidth="1"/>
    <col min="17" max="17" width="9.36328125" style="51" bestFit="1" customWidth="1"/>
    <col min="18" max="18" width="8.81640625" style="51" bestFit="1" customWidth="1"/>
    <col min="19" max="19" width="2.26953125" style="51" bestFit="1" customWidth="1"/>
    <col min="20" max="20" width="4.90625" style="15" bestFit="1" customWidth="1"/>
    <col min="21" max="21" width="4.54296875" style="20" customWidth="1"/>
    <col min="22" max="22" width="9.36328125" style="51" bestFit="1" customWidth="1"/>
    <col min="23" max="23" width="8.81640625" style="51" bestFit="1" customWidth="1"/>
    <col min="24" max="24" width="2.26953125" style="51" bestFit="1" customWidth="1"/>
    <col min="25" max="25" width="4.90625" style="51" bestFit="1" customWidth="1"/>
    <col min="26" max="26" width="4.7265625" style="51" customWidth="1"/>
    <col min="27" max="28" width="8.7265625" style="51"/>
    <col min="29" max="29" width="2.26953125" style="51" bestFit="1" customWidth="1"/>
    <col min="30" max="30" width="4.7265625" style="51" customWidth="1"/>
    <col min="31" max="31" width="3.7265625" style="51" customWidth="1"/>
    <col min="32" max="32" width="7.54296875" style="51" customWidth="1"/>
    <col min="33" max="33" width="8.7265625" style="51"/>
    <col min="34" max="34" width="3" style="51" customWidth="1"/>
    <col min="35" max="35" width="4.90625" style="51" customWidth="1"/>
    <col min="36" max="16384" width="8.7265625" style="51"/>
  </cols>
  <sheetData>
    <row r="1" spans="1:35" ht="15.5" x14ac:dyDescent="0.35">
      <c r="A1" s="33" t="s">
        <v>476</v>
      </c>
      <c r="B1" s="33"/>
    </row>
    <row r="2" spans="1:35" ht="15.5" x14ac:dyDescent="0.35">
      <c r="A2" s="33"/>
      <c r="B2" s="33"/>
    </row>
    <row r="3" spans="1:35" s="229" customFormat="1" x14ac:dyDescent="0.35">
      <c r="A3" s="39"/>
      <c r="B3" s="39"/>
      <c r="C3" s="382" t="s">
        <v>38</v>
      </c>
      <c r="D3" s="382"/>
      <c r="E3" s="382"/>
      <c r="F3" s="39"/>
      <c r="G3" s="382" t="s">
        <v>70</v>
      </c>
      <c r="H3" s="382"/>
      <c r="I3" s="382"/>
      <c r="J3" s="382"/>
      <c r="K3" s="40"/>
      <c r="L3" s="382" t="s">
        <v>71</v>
      </c>
      <c r="M3" s="382"/>
      <c r="N3" s="382"/>
      <c r="O3" s="382"/>
      <c r="P3" s="40"/>
      <c r="Q3" s="382" t="s">
        <v>72</v>
      </c>
      <c r="R3" s="382"/>
      <c r="S3" s="382"/>
      <c r="T3" s="382"/>
      <c r="U3" s="40"/>
      <c r="V3" s="382" t="s">
        <v>73</v>
      </c>
      <c r="W3" s="382"/>
      <c r="X3" s="382"/>
      <c r="Y3" s="382"/>
      <c r="Z3" s="39"/>
      <c r="AA3" s="382" t="s">
        <v>74</v>
      </c>
      <c r="AB3" s="382"/>
      <c r="AC3" s="382"/>
      <c r="AD3" s="61"/>
      <c r="AE3" s="39"/>
      <c r="AF3" s="382" t="s">
        <v>75</v>
      </c>
      <c r="AG3" s="382"/>
      <c r="AH3" s="382"/>
      <c r="AI3" s="61"/>
    </row>
    <row r="4" spans="1:35" s="229" customFormat="1" ht="16.5" x14ac:dyDescent="0.35">
      <c r="A4" s="25" t="s">
        <v>0</v>
      </c>
      <c r="B4" s="25" t="s">
        <v>488</v>
      </c>
      <c r="C4" s="36" t="s">
        <v>1</v>
      </c>
      <c r="D4" s="36" t="s">
        <v>2</v>
      </c>
      <c r="E4" s="36" t="s">
        <v>3</v>
      </c>
      <c r="F4" s="36"/>
      <c r="G4" s="36" t="s">
        <v>1</v>
      </c>
      <c r="H4" s="36" t="s">
        <v>2</v>
      </c>
      <c r="I4" s="36" t="s">
        <v>3</v>
      </c>
      <c r="J4" s="26"/>
      <c r="K4" s="27"/>
      <c r="L4" s="36" t="s">
        <v>1</v>
      </c>
      <c r="M4" s="36" t="s">
        <v>2</v>
      </c>
      <c r="N4" s="36" t="s">
        <v>3</v>
      </c>
      <c r="O4" s="26"/>
      <c r="P4" s="27"/>
      <c r="Q4" s="36" t="s">
        <v>1</v>
      </c>
      <c r="R4" s="36" t="s">
        <v>2</v>
      </c>
      <c r="S4" s="36" t="s">
        <v>3</v>
      </c>
      <c r="T4" s="26"/>
      <c r="U4" s="27"/>
      <c r="V4" s="36" t="s">
        <v>1</v>
      </c>
      <c r="W4" s="36" t="s">
        <v>2</v>
      </c>
      <c r="X4" s="36" t="s">
        <v>3</v>
      </c>
      <c r="Y4" s="26"/>
      <c r="Z4" s="27"/>
      <c r="AA4" s="36" t="s">
        <v>1</v>
      </c>
      <c r="AB4" s="36" t="s">
        <v>2</v>
      </c>
      <c r="AC4" s="36" t="s">
        <v>3</v>
      </c>
      <c r="AD4" s="36"/>
      <c r="AE4" s="25"/>
      <c r="AF4" s="36" t="s">
        <v>1</v>
      </c>
      <c r="AG4" s="36" t="s">
        <v>2</v>
      </c>
      <c r="AH4" s="36" t="s">
        <v>3</v>
      </c>
      <c r="AI4" s="36"/>
    </row>
    <row r="5" spans="1:35" x14ac:dyDescent="0.35">
      <c r="A5" s="60" t="s">
        <v>43</v>
      </c>
      <c r="B5" s="339">
        <v>0.32</v>
      </c>
      <c r="C5" s="258">
        <v>6.35</v>
      </c>
      <c r="D5" s="258">
        <v>0.21</v>
      </c>
      <c r="E5" s="258">
        <v>6</v>
      </c>
      <c r="F5" s="57"/>
      <c r="G5" s="260">
        <v>6.2</v>
      </c>
      <c r="H5" s="260">
        <v>0.13</v>
      </c>
      <c r="I5" s="260">
        <v>4</v>
      </c>
      <c r="J5" s="58"/>
      <c r="K5" s="59"/>
      <c r="L5" s="262">
        <v>5.97</v>
      </c>
      <c r="M5" s="262">
        <v>0.16</v>
      </c>
      <c r="N5" s="262">
        <v>4</v>
      </c>
      <c r="O5" s="58"/>
      <c r="P5" s="59"/>
      <c r="Q5" s="264">
        <v>5.83</v>
      </c>
      <c r="R5" s="264">
        <v>0.17</v>
      </c>
      <c r="S5" s="264">
        <v>4</v>
      </c>
      <c r="T5" s="58"/>
      <c r="U5" s="59"/>
      <c r="V5" s="266">
        <v>5.96</v>
      </c>
      <c r="W5" s="266">
        <v>0.19</v>
      </c>
      <c r="X5" s="266">
        <v>4</v>
      </c>
      <c r="Y5" s="58"/>
      <c r="Z5" s="59"/>
      <c r="AA5" s="268">
        <v>5.88</v>
      </c>
      <c r="AB5" s="268">
        <v>0.2</v>
      </c>
      <c r="AC5" s="268">
        <v>4</v>
      </c>
      <c r="AD5" s="56"/>
      <c r="AF5" s="270">
        <v>5.89</v>
      </c>
      <c r="AG5" s="270">
        <v>0.17</v>
      </c>
      <c r="AH5" s="270">
        <v>4</v>
      </c>
    </row>
    <row r="6" spans="1:35" ht="16.5" x14ac:dyDescent="0.35">
      <c r="A6" s="365" t="s">
        <v>44</v>
      </c>
      <c r="B6" s="334">
        <v>0.41</v>
      </c>
      <c r="C6" s="272">
        <v>6.34</v>
      </c>
      <c r="D6" s="272">
        <v>0.16</v>
      </c>
      <c r="E6" s="285">
        <v>6</v>
      </c>
      <c r="F6" s="28"/>
      <c r="G6" s="273">
        <v>6.2</v>
      </c>
      <c r="H6" s="273">
        <v>0.2</v>
      </c>
      <c r="I6" s="285">
        <v>4</v>
      </c>
      <c r="J6" s="22"/>
      <c r="K6" s="22"/>
      <c r="L6" s="274">
        <v>5.98</v>
      </c>
      <c r="M6" s="274">
        <v>0.21</v>
      </c>
      <c r="N6" s="285">
        <v>4</v>
      </c>
      <c r="O6" s="22"/>
      <c r="P6" s="22"/>
      <c r="Q6" s="275">
        <v>5.83</v>
      </c>
      <c r="R6" s="275">
        <v>0.2</v>
      </c>
      <c r="S6" s="285">
        <v>4</v>
      </c>
      <c r="T6" s="22"/>
      <c r="U6" s="22"/>
      <c r="V6" s="276">
        <v>5.96</v>
      </c>
      <c r="W6" s="276">
        <v>0.19</v>
      </c>
      <c r="X6" s="285">
        <v>4</v>
      </c>
      <c r="Y6" s="29"/>
      <c r="Z6" s="29"/>
      <c r="AA6" s="277">
        <v>5.88</v>
      </c>
      <c r="AB6" s="277">
        <v>0.19</v>
      </c>
      <c r="AC6" s="285">
        <v>4</v>
      </c>
      <c r="AD6" s="29"/>
      <c r="AE6" s="23"/>
      <c r="AF6" s="278">
        <v>5.89</v>
      </c>
      <c r="AG6" s="278">
        <v>0.19</v>
      </c>
      <c r="AH6" s="285">
        <v>4</v>
      </c>
    </row>
    <row r="7" spans="1:35" s="23" customFormat="1" x14ac:dyDescent="0.35">
      <c r="A7" s="365" t="s">
        <v>76</v>
      </c>
      <c r="B7" s="334">
        <v>0.3</v>
      </c>
      <c r="C7" s="259">
        <v>0.41899999999999998</v>
      </c>
      <c r="D7" s="259">
        <v>1.2E-2</v>
      </c>
      <c r="E7" s="285">
        <v>6</v>
      </c>
      <c r="F7" s="28"/>
      <c r="G7" s="261">
        <v>0.434</v>
      </c>
      <c r="H7" s="261">
        <v>4.1000000000000002E-2</v>
      </c>
      <c r="I7" s="285">
        <v>4</v>
      </c>
      <c r="J7" s="22"/>
      <c r="K7" s="22"/>
      <c r="L7" s="263">
        <v>0.433</v>
      </c>
      <c r="M7" s="263">
        <v>1.6E-2</v>
      </c>
      <c r="N7" s="285">
        <v>4</v>
      </c>
      <c r="O7" s="22"/>
      <c r="P7" s="22"/>
      <c r="Q7" s="265">
        <v>0.433</v>
      </c>
      <c r="R7" s="265">
        <v>1.7000000000000001E-2</v>
      </c>
      <c r="S7" s="285">
        <v>4</v>
      </c>
      <c r="T7" s="22"/>
      <c r="U7" s="22"/>
      <c r="V7" s="267">
        <v>0.39300000000000002</v>
      </c>
      <c r="W7" s="267">
        <v>8.9999999999999993E-3</v>
      </c>
      <c r="X7" s="285">
        <v>4</v>
      </c>
      <c r="Y7" s="29"/>
      <c r="Z7" s="29"/>
      <c r="AA7" s="269">
        <v>0.46899999999999997</v>
      </c>
      <c r="AB7" s="269">
        <v>1.4E-2</v>
      </c>
      <c r="AC7" s="269">
        <v>4</v>
      </c>
      <c r="AD7" s="29"/>
      <c r="AF7" s="271">
        <v>0.45600000000000002</v>
      </c>
      <c r="AG7" s="271">
        <v>2.8000000000000001E-2</v>
      </c>
      <c r="AH7" s="271">
        <v>4</v>
      </c>
    </row>
    <row r="8" spans="1:35" x14ac:dyDescent="0.35">
      <c r="A8" s="365" t="s">
        <v>77</v>
      </c>
      <c r="B8" s="334">
        <v>0.15</v>
      </c>
      <c r="C8" s="259">
        <v>68.2</v>
      </c>
      <c r="D8" s="259">
        <v>4</v>
      </c>
      <c r="E8" s="285">
        <v>6</v>
      </c>
      <c r="F8" s="29"/>
      <c r="G8" s="261">
        <v>69.2</v>
      </c>
      <c r="H8" s="261">
        <v>5</v>
      </c>
      <c r="I8" s="285">
        <v>4</v>
      </c>
      <c r="J8" s="22"/>
      <c r="K8" s="22"/>
      <c r="L8" s="263">
        <v>75.900000000000006</v>
      </c>
      <c r="M8" s="263">
        <v>4.2</v>
      </c>
      <c r="N8" s="285">
        <v>4</v>
      </c>
      <c r="O8" s="22"/>
      <c r="P8" s="22"/>
      <c r="Q8" s="265">
        <v>73</v>
      </c>
      <c r="R8" s="265">
        <v>3.5</v>
      </c>
      <c r="S8" s="285">
        <v>4</v>
      </c>
      <c r="T8" s="22"/>
      <c r="U8" s="22"/>
      <c r="V8" s="267">
        <v>69.099999999999994</v>
      </c>
      <c r="W8" s="267">
        <v>2.7</v>
      </c>
      <c r="X8" s="285">
        <v>4</v>
      </c>
      <c r="Y8" s="22"/>
      <c r="Z8" s="29"/>
      <c r="AA8" s="29">
        <v>79.900000000000006</v>
      </c>
      <c r="AB8" s="29">
        <v>3.3</v>
      </c>
      <c r="AC8" s="29">
        <v>4</v>
      </c>
      <c r="AD8" s="22"/>
      <c r="AE8" s="23"/>
      <c r="AF8" s="29">
        <v>79.7</v>
      </c>
      <c r="AG8" s="29">
        <v>2.4</v>
      </c>
      <c r="AH8" s="29">
        <v>4</v>
      </c>
      <c r="AI8" s="29"/>
    </row>
    <row r="9" spans="1:35" s="257" customFormat="1" ht="16.5" x14ac:dyDescent="0.35">
      <c r="A9" s="29" t="s">
        <v>484</v>
      </c>
      <c r="B9" s="342">
        <v>0.26</v>
      </c>
      <c r="C9" s="279">
        <v>0.41299999999999998</v>
      </c>
      <c r="D9" s="279">
        <v>1.9E-2</v>
      </c>
      <c r="E9" s="285">
        <v>6</v>
      </c>
      <c r="F9" s="29"/>
      <c r="G9" s="280">
        <v>0.42699999999999999</v>
      </c>
      <c r="H9" s="280">
        <v>2.3E-2</v>
      </c>
      <c r="I9" s="285">
        <v>4</v>
      </c>
      <c r="J9" s="22"/>
      <c r="K9" s="22"/>
      <c r="L9" s="281">
        <v>0.438</v>
      </c>
      <c r="M9" s="281">
        <v>2.1999999999999999E-2</v>
      </c>
      <c r="N9" s="285">
        <v>4</v>
      </c>
      <c r="O9" s="22"/>
      <c r="P9" s="22"/>
      <c r="Q9" s="282">
        <v>0.433</v>
      </c>
      <c r="R9" s="282">
        <v>2.1999999999999999E-2</v>
      </c>
      <c r="S9" s="285">
        <v>4</v>
      </c>
      <c r="T9" s="22"/>
      <c r="U9" s="22"/>
      <c r="V9" s="283">
        <v>0.39900000000000002</v>
      </c>
      <c r="W9" s="283">
        <v>2.1999999999999999E-2</v>
      </c>
      <c r="X9" s="285">
        <v>4</v>
      </c>
      <c r="Y9" s="22"/>
      <c r="Z9" s="29"/>
      <c r="AA9" s="284">
        <v>0.47</v>
      </c>
      <c r="AB9" s="284">
        <v>2.1999999999999999E-2</v>
      </c>
      <c r="AC9" s="285">
        <v>4</v>
      </c>
      <c r="AD9" s="22"/>
      <c r="AE9" s="23"/>
      <c r="AF9" s="285">
        <v>0.46100000000000002</v>
      </c>
      <c r="AG9" s="285">
        <v>2.1999999999999999E-2</v>
      </c>
      <c r="AH9" s="285">
        <v>4</v>
      </c>
    </row>
    <row r="10" spans="1:35" s="257" customFormat="1" x14ac:dyDescent="0.35">
      <c r="A10" s="257" t="s">
        <v>45</v>
      </c>
      <c r="B10" s="334" t="s">
        <v>82</v>
      </c>
      <c r="C10" s="288">
        <v>42.3</v>
      </c>
      <c r="D10" s="288">
        <v>2.4</v>
      </c>
      <c r="E10" s="288">
        <v>6</v>
      </c>
      <c r="F10" s="29"/>
      <c r="G10" s="289">
        <v>30.2</v>
      </c>
      <c r="H10" s="289">
        <v>4.5999999999999996</v>
      </c>
      <c r="I10" s="289">
        <v>3</v>
      </c>
      <c r="J10" s="22"/>
      <c r="K10" s="22"/>
      <c r="L10" s="290">
        <v>38</v>
      </c>
      <c r="M10" s="290">
        <v>6.3</v>
      </c>
      <c r="N10" s="290">
        <v>4</v>
      </c>
      <c r="O10" s="22"/>
      <c r="P10" s="22"/>
      <c r="Q10" s="291">
        <v>34.799999999999997</v>
      </c>
      <c r="R10" s="291">
        <v>1.9</v>
      </c>
      <c r="S10" s="291">
        <v>4</v>
      </c>
      <c r="T10" s="22"/>
      <c r="U10" s="22"/>
      <c r="V10" s="128">
        <v>31.4</v>
      </c>
      <c r="W10" s="128">
        <v>3.9</v>
      </c>
      <c r="X10" s="128">
        <v>4</v>
      </c>
      <c r="Y10" s="129" t="s">
        <v>66</v>
      </c>
      <c r="Z10" s="29"/>
      <c r="AA10" s="128">
        <v>17.600000000000001</v>
      </c>
      <c r="AB10" s="128">
        <v>1.7</v>
      </c>
      <c r="AC10" s="128">
        <v>4</v>
      </c>
      <c r="AD10" s="129" t="s">
        <v>67</v>
      </c>
      <c r="AE10" s="23"/>
      <c r="AF10" s="128">
        <v>13.9</v>
      </c>
      <c r="AG10" s="128">
        <v>2</v>
      </c>
      <c r="AH10" s="128">
        <v>4</v>
      </c>
      <c r="AI10" s="128" t="s">
        <v>67</v>
      </c>
    </row>
    <row r="11" spans="1:35" x14ac:dyDescent="0.35">
      <c r="A11" s="257" t="s">
        <v>46</v>
      </c>
      <c r="B11" s="334" t="s">
        <v>82</v>
      </c>
      <c r="C11" s="288">
        <v>100</v>
      </c>
      <c r="D11" s="288">
        <v>5.7</v>
      </c>
      <c r="E11" s="288">
        <v>6</v>
      </c>
      <c r="F11" s="29"/>
      <c r="G11" s="289">
        <v>71.2</v>
      </c>
      <c r="H11" s="289">
        <v>10.8</v>
      </c>
      <c r="I11" s="289">
        <v>3</v>
      </c>
      <c r="J11" s="22"/>
      <c r="K11" s="22"/>
      <c r="L11" s="290">
        <v>89.9</v>
      </c>
      <c r="M11" s="290">
        <v>15</v>
      </c>
      <c r="N11" s="290">
        <v>4</v>
      </c>
      <c r="O11" s="22"/>
      <c r="P11" s="22"/>
      <c r="Q11" s="291">
        <v>82.2</v>
      </c>
      <c r="R11" s="291">
        <v>4.5</v>
      </c>
      <c r="S11" s="291">
        <v>4</v>
      </c>
      <c r="T11" s="22"/>
      <c r="U11" s="22"/>
      <c r="V11" s="128">
        <v>74.2</v>
      </c>
      <c r="W11" s="128">
        <v>9.1</v>
      </c>
      <c r="X11" s="128">
        <v>4</v>
      </c>
      <c r="Y11" s="129" t="s">
        <v>66</v>
      </c>
      <c r="Z11" s="29"/>
      <c r="AA11" s="128">
        <v>41.5</v>
      </c>
      <c r="AB11" s="128">
        <v>4</v>
      </c>
      <c r="AC11" s="128">
        <v>4</v>
      </c>
      <c r="AD11" s="129" t="s">
        <v>67</v>
      </c>
      <c r="AE11" s="23"/>
      <c r="AF11" s="128">
        <v>32.799999999999997</v>
      </c>
      <c r="AG11" s="128">
        <v>4.7</v>
      </c>
      <c r="AH11" s="128">
        <v>4</v>
      </c>
      <c r="AI11" s="128" t="s">
        <v>67</v>
      </c>
    </row>
    <row r="12" spans="1:35" x14ac:dyDescent="0.35">
      <c r="B12" s="334"/>
      <c r="C12" s="29"/>
      <c r="D12" s="29"/>
      <c r="E12" s="29"/>
      <c r="F12" s="29"/>
      <c r="G12" s="29"/>
      <c r="H12" s="29"/>
      <c r="I12" s="29"/>
      <c r="J12" s="22"/>
      <c r="K12" s="22"/>
      <c r="L12" s="29"/>
      <c r="M12" s="29"/>
      <c r="N12" s="29"/>
      <c r="O12" s="22"/>
      <c r="P12" s="22"/>
      <c r="Q12" s="29"/>
      <c r="R12" s="29"/>
      <c r="S12" s="29"/>
      <c r="T12" s="22"/>
      <c r="U12" s="22"/>
      <c r="V12" s="29"/>
      <c r="W12" s="29"/>
      <c r="X12" s="29"/>
      <c r="Y12" s="22"/>
      <c r="Z12" s="29"/>
      <c r="AA12" s="29"/>
      <c r="AB12" s="29"/>
      <c r="AC12" s="29"/>
      <c r="AD12" s="22"/>
      <c r="AE12" s="23"/>
    </row>
    <row r="13" spans="1:35" s="23" customFormat="1" x14ac:dyDescent="0.35">
      <c r="A13" s="37" t="s">
        <v>47</v>
      </c>
      <c r="B13" s="338"/>
      <c r="C13" s="54"/>
      <c r="D13" s="54"/>
      <c r="E13" s="28"/>
      <c r="F13" s="29"/>
      <c r="G13" s="54"/>
      <c r="H13" s="54"/>
      <c r="I13" s="28"/>
      <c r="J13" s="22"/>
      <c r="K13" s="22"/>
      <c r="L13" s="54"/>
      <c r="M13" s="54"/>
      <c r="N13" s="28"/>
      <c r="O13" s="22"/>
      <c r="P13" s="22"/>
      <c r="Q13" s="54"/>
      <c r="R13" s="54"/>
      <c r="S13" s="28"/>
      <c r="T13" s="22"/>
      <c r="U13" s="22"/>
      <c r="V13" s="54"/>
      <c r="W13" s="54"/>
      <c r="X13" s="28"/>
      <c r="Y13" s="29"/>
      <c r="Z13" s="29"/>
      <c r="AA13" s="29"/>
      <c r="AB13" s="29"/>
      <c r="AC13" s="29"/>
      <c r="AD13" s="29"/>
    </row>
    <row r="14" spans="1:35" x14ac:dyDescent="0.35">
      <c r="A14" s="51" t="s">
        <v>20</v>
      </c>
      <c r="B14" s="334">
        <v>0.14000000000000001</v>
      </c>
      <c r="C14" s="225">
        <v>4.5999999999999999E-2</v>
      </c>
      <c r="D14" s="225">
        <v>5.0000000000000001E-3</v>
      </c>
      <c r="E14" s="225">
        <v>5</v>
      </c>
      <c r="F14" s="29"/>
      <c r="G14" s="226">
        <v>4.7E-2</v>
      </c>
      <c r="H14" s="226">
        <v>5.0000000000000001E-3</v>
      </c>
      <c r="I14" s="226">
        <v>4</v>
      </c>
      <c r="J14" s="22"/>
      <c r="K14" s="22"/>
      <c r="L14" s="227">
        <v>4.9000000000000002E-2</v>
      </c>
      <c r="M14" s="227">
        <v>6.0000000000000001E-3</v>
      </c>
      <c r="N14" s="227">
        <v>4</v>
      </c>
      <c r="O14" s="22"/>
      <c r="P14" s="22"/>
      <c r="Q14" s="228">
        <v>4.7E-2</v>
      </c>
      <c r="R14" s="228">
        <v>1.2999999999999999E-2</v>
      </c>
      <c r="S14" s="228">
        <v>4</v>
      </c>
      <c r="T14" s="22"/>
      <c r="U14" s="22"/>
      <c r="V14" s="229">
        <v>3.1E-2</v>
      </c>
      <c r="W14" s="229">
        <v>8.0000000000000002E-3</v>
      </c>
      <c r="X14" s="229">
        <v>4</v>
      </c>
      <c r="Y14" s="22"/>
      <c r="Z14" s="29"/>
      <c r="AA14" s="128">
        <v>2.4E-2</v>
      </c>
      <c r="AB14" s="128">
        <v>2.8999999999999998E-3</v>
      </c>
      <c r="AC14" s="128">
        <v>3</v>
      </c>
      <c r="AD14" s="128" t="s">
        <v>66</v>
      </c>
      <c r="AE14" s="23"/>
      <c r="AF14" s="230">
        <v>3.3000000000000002E-2</v>
      </c>
      <c r="AG14" s="230">
        <v>4.0000000000000001E-3</v>
      </c>
      <c r="AH14" s="230">
        <v>4</v>
      </c>
    </row>
    <row r="15" spans="1:35" x14ac:dyDescent="0.35">
      <c r="A15" s="51" t="s">
        <v>48</v>
      </c>
      <c r="B15" s="334">
        <v>0.14000000000000001</v>
      </c>
      <c r="C15" s="225">
        <v>100</v>
      </c>
      <c r="D15" s="225">
        <v>10</v>
      </c>
      <c r="E15" s="225">
        <v>5</v>
      </c>
      <c r="F15" s="29"/>
      <c r="G15" s="226">
        <v>100.8</v>
      </c>
      <c r="H15" s="226">
        <v>9.9</v>
      </c>
      <c r="I15" s="226">
        <v>4</v>
      </c>
      <c r="J15" s="22"/>
      <c r="K15" s="22"/>
      <c r="L15" s="227">
        <v>105.9</v>
      </c>
      <c r="M15" s="227">
        <v>12.9</v>
      </c>
      <c r="N15" s="227">
        <v>4</v>
      </c>
      <c r="O15" s="22"/>
      <c r="P15" s="22"/>
      <c r="Q15" s="228">
        <v>102.3</v>
      </c>
      <c r="R15" s="228">
        <v>28.6</v>
      </c>
      <c r="S15" s="228">
        <v>4</v>
      </c>
      <c r="T15" s="22"/>
      <c r="U15" s="22"/>
      <c r="V15" s="229">
        <v>67.5</v>
      </c>
      <c r="W15" s="229">
        <v>17.8</v>
      </c>
      <c r="X15" s="229">
        <v>4</v>
      </c>
      <c r="Y15" s="22"/>
      <c r="Z15" s="29"/>
      <c r="AA15" s="128">
        <v>51.6</v>
      </c>
      <c r="AB15" s="128">
        <v>6.3</v>
      </c>
      <c r="AC15" s="128">
        <v>3</v>
      </c>
      <c r="AD15" s="128" t="s">
        <v>66</v>
      </c>
      <c r="AE15" s="23"/>
      <c r="AF15" s="230">
        <v>71</v>
      </c>
      <c r="AG15" s="230">
        <v>8</v>
      </c>
      <c r="AH15" s="230">
        <v>4</v>
      </c>
    </row>
    <row r="16" spans="1:35" x14ac:dyDescent="0.35">
      <c r="A16" s="51" t="s">
        <v>49</v>
      </c>
      <c r="B16" s="334" t="s">
        <v>82</v>
      </c>
      <c r="C16" s="225">
        <v>0.16</v>
      </c>
      <c r="D16" s="225">
        <v>0.01</v>
      </c>
      <c r="E16" s="225">
        <v>6</v>
      </c>
      <c r="F16" s="29"/>
      <c r="G16" s="226">
        <v>0.15</v>
      </c>
      <c r="H16" s="226">
        <v>0.01</v>
      </c>
      <c r="I16" s="226">
        <v>4</v>
      </c>
      <c r="J16" s="22"/>
      <c r="K16" s="22"/>
      <c r="L16" s="227">
        <v>0.14000000000000001</v>
      </c>
      <c r="M16" s="227">
        <v>0.01</v>
      </c>
      <c r="N16" s="227">
        <v>4</v>
      </c>
      <c r="O16" s="22"/>
      <c r="P16" s="22"/>
      <c r="Q16" s="128">
        <v>0.13</v>
      </c>
      <c r="R16" s="128">
        <v>0.01</v>
      </c>
      <c r="S16" s="128">
        <v>4</v>
      </c>
      <c r="T16" s="129" t="s">
        <v>66</v>
      </c>
      <c r="U16" s="22"/>
      <c r="V16" s="128">
        <v>9.8000000000000004E-2</v>
      </c>
      <c r="W16" s="128">
        <v>4.3E-3</v>
      </c>
      <c r="X16" s="128">
        <v>4</v>
      </c>
      <c r="Y16" s="128" t="s">
        <v>67</v>
      </c>
      <c r="Z16" s="29"/>
      <c r="AA16" s="128">
        <v>8.6999999999999994E-2</v>
      </c>
      <c r="AB16" s="128">
        <v>6.1999999999999998E-3</v>
      </c>
      <c r="AC16" s="128">
        <v>4</v>
      </c>
      <c r="AD16" s="128" t="s">
        <v>67</v>
      </c>
      <c r="AE16" s="23"/>
      <c r="AF16" s="128">
        <v>9.8000000000000004E-2</v>
      </c>
      <c r="AG16" s="128">
        <v>1.6E-2</v>
      </c>
      <c r="AH16" s="128">
        <v>4</v>
      </c>
      <c r="AI16" s="128" t="s">
        <v>67</v>
      </c>
    </row>
    <row r="17" spans="1:35" x14ac:dyDescent="0.35">
      <c r="A17" s="51" t="s">
        <v>50</v>
      </c>
      <c r="B17" s="334" t="s">
        <v>82</v>
      </c>
      <c r="C17" s="225">
        <v>100</v>
      </c>
      <c r="D17" s="225">
        <v>3.3</v>
      </c>
      <c r="E17" s="225">
        <v>6</v>
      </c>
      <c r="F17" s="29"/>
      <c r="G17" s="226">
        <v>97</v>
      </c>
      <c r="H17" s="226">
        <v>8</v>
      </c>
      <c r="I17" s="226">
        <v>4</v>
      </c>
      <c r="J17" s="22"/>
      <c r="K17" s="22"/>
      <c r="L17" s="227">
        <v>90.6</v>
      </c>
      <c r="M17" s="227">
        <v>3.5</v>
      </c>
      <c r="N17" s="227">
        <v>4</v>
      </c>
      <c r="O17" s="22"/>
      <c r="P17" s="22"/>
      <c r="Q17" s="128">
        <v>82.3</v>
      </c>
      <c r="R17" s="128">
        <v>6.8</v>
      </c>
      <c r="S17" s="128">
        <v>4</v>
      </c>
      <c r="T17" s="129" t="s">
        <v>66</v>
      </c>
      <c r="U17" s="22"/>
      <c r="V17" s="128">
        <v>61.4</v>
      </c>
      <c r="W17" s="128">
        <v>2.7</v>
      </c>
      <c r="X17" s="128">
        <v>4</v>
      </c>
      <c r="Y17" s="128" t="s">
        <v>67</v>
      </c>
      <c r="Z17" s="29"/>
      <c r="AA17" s="128">
        <v>54.3</v>
      </c>
      <c r="AB17" s="128">
        <v>3.9</v>
      </c>
      <c r="AC17" s="128">
        <v>4</v>
      </c>
      <c r="AD17" s="128" t="s">
        <v>67</v>
      </c>
      <c r="AE17" s="23"/>
      <c r="AF17" s="128">
        <v>61.4</v>
      </c>
      <c r="AG17" s="128">
        <v>10</v>
      </c>
      <c r="AH17" s="128">
        <v>4</v>
      </c>
      <c r="AI17" s="128" t="s">
        <v>67</v>
      </c>
    </row>
    <row r="18" spans="1:35" x14ac:dyDescent="0.35">
      <c r="A18" s="51" t="s">
        <v>21</v>
      </c>
      <c r="B18" s="334" t="s">
        <v>82</v>
      </c>
      <c r="C18" s="225">
        <v>6.5</v>
      </c>
      <c r="D18" s="225">
        <v>0.3</v>
      </c>
      <c r="E18" s="225">
        <v>6</v>
      </c>
      <c r="F18" s="29"/>
      <c r="G18" s="226">
        <v>5.8</v>
      </c>
      <c r="H18" s="226">
        <v>0.2</v>
      </c>
      <c r="I18" s="226">
        <v>4</v>
      </c>
      <c r="J18" s="22"/>
      <c r="K18" s="22"/>
      <c r="L18" s="128">
        <v>5.6</v>
      </c>
      <c r="M18" s="128">
        <v>0.5</v>
      </c>
      <c r="N18" s="128">
        <v>4</v>
      </c>
      <c r="O18" s="129" t="s">
        <v>66</v>
      </c>
      <c r="P18" s="22"/>
      <c r="Q18" s="128">
        <v>3.7</v>
      </c>
      <c r="R18" s="128">
        <v>0.4</v>
      </c>
      <c r="S18" s="128">
        <v>4</v>
      </c>
      <c r="T18" s="129" t="s">
        <v>67</v>
      </c>
      <c r="U18" s="22"/>
      <c r="V18" s="128">
        <v>2.2999999999999998</v>
      </c>
      <c r="W18" s="128">
        <v>0.14000000000000001</v>
      </c>
      <c r="X18" s="128">
        <v>4</v>
      </c>
      <c r="Y18" s="129" t="s">
        <v>67</v>
      </c>
      <c r="Z18" s="29"/>
      <c r="AA18" s="128">
        <v>1.3</v>
      </c>
      <c r="AB18" s="128">
        <v>0.14000000000000001</v>
      </c>
      <c r="AC18" s="128">
        <v>4</v>
      </c>
      <c r="AD18" s="129" t="s">
        <v>67</v>
      </c>
      <c r="AE18" s="23"/>
      <c r="AF18" s="128">
        <v>0.69</v>
      </c>
      <c r="AG18" s="128">
        <v>0.04</v>
      </c>
      <c r="AH18" s="128">
        <v>4</v>
      </c>
      <c r="AI18" s="129" t="s">
        <v>67</v>
      </c>
    </row>
    <row r="19" spans="1:35" x14ac:dyDescent="0.35">
      <c r="A19" s="51" t="s">
        <v>51</v>
      </c>
      <c r="B19" s="334" t="s">
        <v>82</v>
      </c>
      <c r="C19" s="225">
        <v>100</v>
      </c>
      <c r="D19" s="225">
        <v>4.0999999999999996</v>
      </c>
      <c r="E19" s="225">
        <v>6</v>
      </c>
      <c r="F19" s="29"/>
      <c r="G19" s="226">
        <v>88.4</v>
      </c>
      <c r="H19" s="226">
        <v>2.8</v>
      </c>
      <c r="I19" s="226">
        <v>4</v>
      </c>
      <c r="J19" s="22"/>
      <c r="K19" s="22"/>
      <c r="L19" s="128">
        <v>86.5</v>
      </c>
      <c r="M19" s="128">
        <v>7.1</v>
      </c>
      <c r="N19" s="128">
        <v>4</v>
      </c>
      <c r="O19" s="129" t="s">
        <v>66</v>
      </c>
      <c r="P19" s="22"/>
      <c r="Q19" s="128">
        <v>56.4</v>
      </c>
      <c r="R19" s="128">
        <v>6.1</v>
      </c>
      <c r="S19" s="128">
        <v>4</v>
      </c>
      <c r="T19" s="129" t="s">
        <v>67</v>
      </c>
      <c r="U19" s="22"/>
      <c r="V19" s="128">
        <v>35.6</v>
      </c>
      <c r="W19" s="128">
        <v>2.2000000000000002</v>
      </c>
      <c r="X19" s="128">
        <v>4</v>
      </c>
      <c r="Y19" s="129" t="s">
        <v>67</v>
      </c>
      <c r="Z19" s="29"/>
      <c r="AA19" s="128">
        <v>19.399999999999999</v>
      </c>
      <c r="AB19" s="128">
        <v>2.1</v>
      </c>
      <c r="AC19" s="128">
        <v>4</v>
      </c>
      <c r="AD19" s="129" t="s">
        <v>67</v>
      </c>
      <c r="AE19" s="23"/>
      <c r="AF19" s="128">
        <v>10.5</v>
      </c>
      <c r="AG19" s="128">
        <v>0.62</v>
      </c>
      <c r="AH19" s="128">
        <v>4</v>
      </c>
      <c r="AI19" s="129" t="s">
        <v>67</v>
      </c>
    </row>
    <row r="20" spans="1:35" x14ac:dyDescent="0.35">
      <c r="B20" s="334"/>
      <c r="C20" s="29"/>
      <c r="D20" s="29"/>
      <c r="E20" s="29"/>
      <c r="F20" s="29"/>
      <c r="G20" s="29"/>
      <c r="H20" s="29"/>
      <c r="I20" s="29"/>
      <c r="J20" s="22"/>
      <c r="K20" s="22"/>
      <c r="L20" s="29"/>
      <c r="M20" s="29"/>
      <c r="N20" s="29"/>
      <c r="O20" s="22"/>
      <c r="P20" s="22"/>
      <c r="Q20" s="29"/>
      <c r="R20" s="29"/>
      <c r="S20" s="29"/>
      <c r="T20" s="22"/>
      <c r="U20" s="22"/>
      <c r="V20" s="29"/>
      <c r="W20" s="29"/>
      <c r="X20" s="29"/>
      <c r="Y20" s="29"/>
      <c r="Z20" s="29"/>
      <c r="AA20" s="29"/>
      <c r="AB20" s="29"/>
      <c r="AC20" s="29"/>
      <c r="AD20" s="29"/>
      <c r="AE20" s="23"/>
    </row>
    <row r="21" spans="1:35" s="326" customFormat="1" x14ac:dyDescent="0.35">
      <c r="A21" s="29" t="s">
        <v>23</v>
      </c>
      <c r="B21" s="335">
        <v>1.6E-2</v>
      </c>
      <c r="C21" s="327">
        <v>58.8</v>
      </c>
      <c r="D21" s="327">
        <v>1.6</v>
      </c>
      <c r="E21" s="327">
        <v>6</v>
      </c>
      <c r="F21" s="29"/>
      <c r="G21" s="328">
        <v>53.9</v>
      </c>
      <c r="H21" s="328">
        <v>2.4</v>
      </c>
      <c r="I21" s="328">
        <v>4</v>
      </c>
      <c r="J21" s="22"/>
      <c r="K21" s="22"/>
      <c r="L21" s="329">
        <v>58.4</v>
      </c>
      <c r="M21" s="329">
        <v>3.9</v>
      </c>
      <c r="N21" s="329">
        <v>4</v>
      </c>
      <c r="O21" s="22"/>
      <c r="P21" s="22"/>
      <c r="Q21" s="330">
        <v>66.3</v>
      </c>
      <c r="R21" s="330">
        <v>5.5</v>
      </c>
      <c r="S21" s="330">
        <v>4</v>
      </c>
      <c r="T21" s="22"/>
      <c r="U21" s="22"/>
      <c r="V21" s="128">
        <v>67.099999999999994</v>
      </c>
      <c r="W21" s="128">
        <v>2.7</v>
      </c>
      <c r="X21" s="128">
        <v>4</v>
      </c>
      <c r="Y21" s="128" t="s">
        <v>66</v>
      </c>
      <c r="Z21" s="29"/>
      <c r="AA21" s="332">
        <v>61.4</v>
      </c>
      <c r="AB21" s="332">
        <v>2.7</v>
      </c>
      <c r="AC21" s="332">
        <v>4</v>
      </c>
      <c r="AD21" s="29"/>
      <c r="AE21" s="29"/>
      <c r="AF21" s="128">
        <v>70.2</v>
      </c>
      <c r="AG21" s="128">
        <v>1.5</v>
      </c>
      <c r="AH21" s="128">
        <v>4</v>
      </c>
      <c r="AI21" s="128" t="s">
        <v>66</v>
      </c>
    </row>
    <row r="22" spans="1:35" s="326" customFormat="1" x14ac:dyDescent="0.35">
      <c r="A22" s="29" t="s">
        <v>24</v>
      </c>
      <c r="B22" s="335">
        <v>0.11</v>
      </c>
      <c r="C22" s="327">
        <v>36</v>
      </c>
      <c r="D22" s="327">
        <v>2.1</v>
      </c>
      <c r="E22" s="327">
        <v>6</v>
      </c>
      <c r="F22" s="29"/>
      <c r="G22" s="328">
        <v>34</v>
      </c>
      <c r="H22" s="328">
        <v>3.3</v>
      </c>
      <c r="I22" s="328">
        <v>4</v>
      </c>
      <c r="J22" s="22"/>
      <c r="K22" s="22"/>
      <c r="L22" s="329">
        <v>33.9</v>
      </c>
      <c r="M22" s="329">
        <v>2.8</v>
      </c>
      <c r="N22" s="329">
        <v>4</v>
      </c>
      <c r="O22" s="22"/>
      <c r="P22" s="22"/>
      <c r="Q22" s="330">
        <v>34</v>
      </c>
      <c r="R22" s="330">
        <v>0.9</v>
      </c>
      <c r="S22" s="330">
        <v>4</v>
      </c>
      <c r="T22" s="22"/>
      <c r="U22" s="22"/>
      <c r="V22" s="331">
        <v>31</v>
      </c>
      <c r="W22" s="331">
        <v>3.8</v>
      </c>
      <c r="X22" s="331">
        <v>4</v>
      </c>
      <c r="Y22" s="29"/>
      <c r="Z22" s="29"/>
      <c r="AA22" s="332">
        <v>37.299999999999997</v>
      </c>
      <c r="AB22" s="332">
        <v>4.8</v>
      </c>
      <c r="AC22" s="332">
        <v>4</v>
      </c>
      <c r="AD22" s="29"/>
      <c r="AE22" s="29"/>
      <c r="AF22" s="128">
        <v>45.7</v>
      </c>
      <c r="AG22" s="128">
        <v>2.5</v>
      </c>
      <c r="AH22" s="128">
        <v>4</v>
      </c>
      <c r="AI22" s="128" t="s">
        <v>66</v>
      </c>
    </row>
    <row r="23" spans="1:35" s="326" customFormat="1" x14ac:dyDescent="0.35">
      <c r="A23" s="29" t="s">
        <v>25</v>
      </c>
      <c r="B23" s="335">
        <v>1.9E-2</v>
      </c>
      <c r="C23" s="327">
        <v>29.6</v>
      </c>
      <c r="D23" s="327">
        <v>3</v>
      </c>
      <c r="E23" s="327">
        <v>6</v>
      </c>
      <c r="F23" s="29"/>
      <c r="G23" s="328">
        <v>26.3</v>
      </c>
      <c r="H23" s="328">
        <v>2.5</v>
      </c>
      <c r="I23" s="328">
        <v>4</v>
      </c>
      <c r="J23" s="22"/>
      <c r="K23" s="22"/>
      <c r="L23" s="128">
        <v>21</v>
      </c>
      <c r="M23" s="128">
        <v>1.4</v>
      </c>
      <c r="N23" s="128">
        <v>4</v>
      </c>
      <c r="O23" s="129" t="s">
        <v>66</v>
      </c>
      <c r="P23" s="22"/>
      <c r="Q23" s="128">
        <v>22.7</v>
      </c>
      <c r="R23" s="128">
        <v>1.3</v>
      </c>
      <c r="S23" s="128">
        <v>4</v>
      </c>
      <c r="T23" s="129" t="s">
        <v>66</v>
      </c>
      <c r="U23" s="22"/>
      <c r="V23" s="331">
        <v>25.7</v>
      </c>
      <c r="W23" s="331">
        <v>3</v>
      </c>
      <c r="X23" s="331">
        <v>4</v>
      </c>
      <c r="Y23" s="29"/>
      <c r="Z23" s="29"/>
      <c r="AA23" s="128">
        <v>19.3</v>
      </c>
      <c r="AB23" s="128">
        <v>2.2999999999999998</v>
      </c>
      <c r="AC23" s="128">
        <v>4</v>
      </c>
      <c r="AD23" s="128" t="s">
        <v>68</v>
      </c>
      <c r="AE23" s="29"/>
      <c r="AF23" s="128">
        <v>17.3</v>
      </c>
      <c r="AG23" s="128">
        <v>0.5</v>
      </c>
      <c r="AH23" s="128">
        <v>4</v>
      </c>
      <c r="AI23" s="128" t="s">
        <v>68</v>
      </c>
    </row>
    <row r="24" spans="1:35" s="326" customFormat="1" x14ac:dyDescent="0.35">
      <c r="A24" s="29" t="s">
        <v>26</v>
      </c>
      <c r="B24" s="335">
        <v>0.21</v>
      </c>
      <c r="C24" s="327">
        <v>162</v>
      </c>
      <c r="D24" s="327">
        <v>9</v>
      </c>
      <c r="E24" s="327">
        <v>6</v>
      </c>
      <c r="F24" s="29"/>
      <c r="G24" s="328">
        <v>167</v>
      </c>
      <c r="H24" s="328">
        <v>14</v>
      </c>
      <c r="I24" s="328">
        <v>4</v>
      </c>
      <c r="J24" s="22"/>
      <c r="K24" s="22"/>
      <c r="L24" s="329">
        <v>155</v>
      </c>
      <c r="M24" s="329">
        <v>8</v>
      </c>
      <c r="N24" s="329">
        <v>4</v>
      </c>
      <c r="O24" s="22"/>
      <c r="P24" s="22"/>
      <c r="Q24" s="330">
        <v>155</v>
      </c>
      <c r="R24" s="330">
        <v>8</v>
      </c>
      <c r="S24" s="330">
        <v>4</v>
      </c>
      <c r="T24" s="22"/>
      <c r="U24" s="22"/>
      <c r="V24" s="331">
        <v>172</v>
      </c>
      <c r="W24" s="331">
        <v>13</v>
      </c>
      <c r="X24" s="331">
        <v>4</v>
      </c>
      <c r="Y24" s="29"/>
      <c r="Z24" s="29"/>
      <c r="AA24" s="332">
        <v>150</v>
      </c>
      <c r="AB24" s="332">
        <v>8</v>
      </c>
      <c r="AC24" s="332">
        <v>4</v>
      </c>
      <c r="AD24" s="29"/>
      <c r="AE24" s="29"/>
      <c r="AF24" s="128">
        <v>132</v>
      </c>
      <c r="AG24" s="128">
        <v>3</v>
      </c>
      <c r="AH24" s="128">
        <v>4</v>
      </c>
      <c r="AI24" s="128" t="s">
        <v>66</v>
      </c>
    </row>
    <row r="25" spans="1:35" s="326" customFormat="1" x14ac:dyDescent="0.35">
      <c r="A25" s="29" t="s">
        <v>27</v>
      </c>
      <c r="B25" s="335">
        <v>6.2E-2</v>
      </c>
      <c r="C25" s="327">
        <v>1.37</v>
      </c>
      <c r="D25" s="327">
        <v>0.04</v>
      </c>
      <c r="E25" s="327">
        <v>6</v>
      </c>
      <c r="F25" s="29"/>
      <c r="G25" s="328">
        <v>1.32</v>
      </c>
      <c r="H25" s="328">
        <v>7.0000000000000007E-2</v>
      </c>
      <c r="I25" s="328">
        <v>4</v>
      </c>
      <c r="J25" s="22"/>
      <c r="K25" s="22"/>
      <c r="L25" s="329">
        <v>1.35</v>
      </c>
      <c r="M25" s="329">
        <v>0.05</v>
      </c>
      <c r="N25" s="329">
        <v>4</v>
      </c>
      <c r="O25" s="22"/>
      <c r="P25" s="22"/>
      <c r="Q25" s="330">
        <v>1.32</v>
      </c>
      <c r="R25" s="330">
        <v>0.03</v>
      </c>
      <c r="S25" s="330">
        <v>4</v>
      </c>
      <c r="T25" s="22"/>
      <c r="U25" s="22"/>
      <c r="V25" s="331">
        <v>1.4</v>
      </c>
      <c r="W25" s="331">
        <v>0.02</v>
      </c>
      <c r="X25" s="331">
        <v>4</v>
      </c>
      <c r="Y25" s="29"/>
      <c r="Z25" s="29"/>
      <c r="AA25" s="332">
        <v>1.47</v>
      </c>
      <c r="AB25" s="332">
        <v>0.01</v>
      </c>
      <c r="AC25" s="332">
        <v>4</v>
      </c>
      <c r="AD25" s="29"/>
      <c r="AE25" s="29"/>
      <c r="AF25" s="333">
        <v>1.4</v>
      </c>
      <c r="AG25" s="333">
        <v>0.02</v>
      </c>
      <c r="AH25" s="333">
        <v>4</v>
      </c>
      <c r="AI25" s="29"/>
    </row>
    <row r="26" spans="1:35" s="326" customFormat="1" x14ac:dyDescent="0.35">
      <c r="A26" s="29" t="s">
        <v>28</v>
      </c>
      <c r="B26" s="335">
        <v>0.1</v>
      </c>
      <c r="C26" s="327">
        <v>2.2400000000000002</v>
      </c>
      <c r="D26" s="327">
        <v>0.04</v>
      </c>
      <c r="E26" s="327">
        <v>6</v>
      </c>
      <c r="F26" s="29"/>
      <c r="G26" s="328">
        <v>2.17</v>
      </c>
      <c r="H26" s="328">
        <v>7.0000000000000007E-2</v>
      </c>
      <c r="I26" s="328">
        <v>4</v>
      </c>
      <c r="J26" s="22"/>
      <c r="K26" s="22"/>
      <c r="L26" s="329">
        <v>2.17</v>
      </c>
      <c r="M26" s="329">
        <v>0.02</v>
      </c>
      <c r="N26" s="329">
        <v>4</v>
      </c>
      <c r="O26" s="22"/>
      <c r="P26" s="22"/>
      <c r="Q26" s="330">
        <v>2.21</v>
      </c>
      <c r="R26" s="330">
        <v>0.05</v>
      </c>
      <c r="S26" s="330">
        <v>4</v>
      </c>
      <c r="T26" s="22"/>
      <c r="U26" s="22"/>
      <c r="V26" s="331">
        <v>2.2999999999999998</v>
      </c>
      <c r="W26" s="331">
        <v>0.04</v>
      </c>
      <c r="X26" s="331">
        <v>4</v>
      </c>
      <c r="Y26" s="29"/>
      <c r="Z26" s="29"/>
      <c r="AA26" s="332">
        <v>2.2599999999999998</v>
      </c>
      <c r="AB26" s="332">
        <v>0.01</v>
      </c>
      <c r="AC26" s="332">
        <v>4</v>
      </c>
      <c r="AD26" s="29"/>
      <c r="AE26" s="29"/>
      <c r="AF26" s="333">
        <v>2.1800000000000002</v>
      </c>
      <c r="AG26" s="333">
        <v>0.02</v>
      </c>
      <c r="AH26" s="333">
        <v>4</v>
      </c>
      <c r="AI26" s="29"/>
    </row>
    <row r="27" spans="1:35" s="326" customFormat="1" x14ac:dyDescent="0.35">
      <c r="A27" s="29" t="s">
        <v>33</v>
      </c>
      <c r="B27" s="335">
        <v>0.19</v>
      </c>
      <c r="C27" s="327">
        <v>8.02</v>
      </c>
      <c r="D27" s="327">
        <v>0.25</v>
      </c>
      <c r="E27" s="327">
        <v>6</v>
      </c>
      <c r="F27" s="29"/>
      <c r="G27" s="328">
        <v>7.84</v>
      </c>
      <c r="H27" s="328">
        <v>0.25</v>
      </c>
      <c r="I27" s="328">
        <v>4</v>
      </c>
      <c r="J27" s="22"/>
      <c r="K27" s="22"/>
      <c r="L27" s="329">
        <v>7.39</v>
      </c>
      <c r="M27" s="329">
        <v>0.34</v>
      </c>
      <c r="N27" s="329">
        <v>4</v>
      </c>
      <c r="O27" s="22"/>
      <c r="P27" s="22"/>
      <c r="Q27" s="330">
        <v>8.1999999999999993</v>
      </c>
      <c r="R27" s="330">
        <v>0.38</v>
      </c>
      <c r="S27" s="330">
        <v>4</v>
      </c>
      <c r="T27" s="22"/>
      <c r="U27" s="22"/>
      <c r="V27" s="331">
        <v>8.5500000000000007</v>
      </c>
      <c r="W27" s="331">
        <v>0.39</v>
      </c>
      <c r="X27" s="331">
        <v>4</v>
      </c>
      <c r="Y27" s="29"/>
      <c r="Z27" s="29"/>
      <c r="AA27" s="332">
        <v>8.6300000000000008</v>
      </c>
      <c r="AB27" s="332">
        <v>0.34</v>
      </c>
      <c r="AC27" s="332">
        <v>4</v>
      </c>
      <c r="AD27" s="29"/>
      <c r="AE27" s="29"/>
      <c r="AF27" s="333">
        <v>8.33</v>
      </c>
      <c r="AG27" s="333">
        <v>0.3</v>
      </c>
      <c r="AH27" s="333">
        <v>4</v>
      </c>
      <c r="AI27" s="29"/>
    </row>
    <row r="28" spans="1:35" s="326" customFormat="1" x14ac:dyDescent="0.35">
      <c r="A28" s="29" t="s">
        <v>29</v>
      </c>
      <c r="B28" s="335">
        <v>0.04</v>
      </c>
      <c r="C28" s="327">
        <v>0.41199999999999998</v>
      </c>
      <c r="D28" s="327">
        <v>5.0000000000000001E-3</v>
      </c>
      <c r="E28" s="327">
        <v>6</v>
      </c>
      <c r="F28" s="29"/>
      <c r="G28" s="328">
        <v>0.39800000000000002</v>
      </c>
      <c r="H28" s="328">
        <v>5.0000000000000001E-3</v>
      </c>
      <c r="I28" s="328">
        <v>4</v>
      </c>
      <c r="J28" s="22"/>
      <c r="K28" s="22"/>
      <c r="L28" s="329">
        <v>0.39300000000000002</v>
      </c>
      <c r="M28" s="329">
        <v>6.0000000000000001E-3</v>
      </c>
      <c r="N28" s="329">
        <v>4</v>
      </c>
      <c r="O28" s="22"/>
      <c r="P28" s="22"/>
      <c r="Q28" s="330">
        <v>0.41</v>
      </c>
      <c r="R28" s="330">
        <v>1.4999999999999999E-2</v>
      </c>
      <c r="S28" s="330">
        <v>4</v>
      </c>
      <c r="T28" s="22"/>
      <c r="U28" s="22"/>
      <c r="V28" s="331">
        <v>0.40500000000000003</v>
      </c>
      <c r="W28" s="331">
        <v>1.2E-2</v>
      </c>
      <c r="X28" s="331">
        <v>4</v>
      </c>
      <c r="Y28" s="29"/>
      <c r="Z28" s="29"/>
      <c r="AA28" s="332">
        <v>0.42499999999999999</v>
      </c>
      <c r="AB28" s="332">
        <v>6.0000000000000001E-3</v>
      </c>
      <c r="AC28" s="332">
        <v>4</v>
      </c>
      <c r="AD28" s="29"/>
      <c r="AE28" s="29"/>
      <c r="AF28" s="128">
        <v>0.39300000000000002</v>
      </c>
      <c r="AG28" s="128">
        <v>8.9999999999999993E-3</v>
      </c>
      <c r="AH28" s="128">
        <v>4</v>
      </c>
      <c r="AI28" s="128" t="s">
        <v>66</v>
      </c>
    </row>
    <row r="29" spans="1:35" s="326" customFormat="1" x14ac:dyDescent="0.35">
      <c r="A29" s="29" t="s">
        <v>52</v>
      </c>
      <c r="B29" s="335">
        <v>4.5999999999999999E-3</v>
      </c>
      <c r="C29" s="327">
        <v>0.39100000000000001</v>
      </c>
      <c r="D29" s="327">
        <v>3.9E-2</v>
      </c>
      <c r="E29" s="327">
        <v>6</v>
      </c>
      <c r="F29" s="29"/>
      <c r="G29" s="328">
        <v>0.372</v>
      </c>
      <c r="H29" s="328">
        <v>5.5E-2</v>
      </c>
      <c r="I29" s="328">
        <v>4</v>
      </c>
      <c r="J29" s="22"/>
      <c r="K29" s="22"/>
      <c r="L29" s="329">
        <v>0.441</v>
      </c>
      <c r="M29" s="329">
        <v>4.5999999999999999E-2</v>
      </c>
      <c r="N29" s="329">
        <v>4</v>
      </c>
      <c r="O29" s="22"/>
      <c r="P29" s="22"/>
      <c r="Q29" s="330">
        <v>0.33800000000000002</v>
      </c>
      <c r="R29" s="330">
        <v>3.2000000000000001E-2</v>
      </c>
      <c r="S29" s="330">
        <v>4</v>
      </c>
      <c r="T29" s="22"/>
      <c r="U29" s="22"/>
      <c r="V29" s="331">
        <v>0.38900000000000001</v>
      </c>
      <c r="W29" s="331">
        <v>3.3000000000000002E-2</v>
      </c>
      <c r="X29" s="331">
        <v>4</v>
      </c>
      <c r="Y29" s="29"/>
      <c r="Z29" s="29"/>
      <c r="AA29" s="128">
        <v>0.60199999999999998</v>
      </c>
      <c r="AB29" s="128">
        <v>0.13200000000000001</v>
      </c>
      <c r="AC29" s="128">
        <v>4</v>
      </c>
      <c r="AD29" s="128" t="s">
        <v>66</v>
      </c>
      <c r="AE29" s="29"/>
      <c r="AF29" s="128">
        <v>0.76600000000000001</v>
      </c>
      <c r="AG29" s="128">
        <v>0.122</v>
      </c>
      <c r="AH29" s="128">
        <v>4</v>
      </c>
      <c r="AI29" s="128" t="s">
        <v>69</v>
      </c>
    </row>
    <row r="30" spans="1:35" s="326" customFormat="1" x14ac:dyDescent="0.35">
      <c r="A30" s="29" t="s">
        <v>30</v>
      </c>
      <c r="B30" s="335">
        <v>0.19</v>
      </c>
      <c r="C30" s="327">
        <v>17.2</v>
      </c>
      <c r="D30" s="327">
        <v>0.5</v>
      </c>
      <c r="E30" s="327">
        <v>6</v>
      </c>
      <c r="F30" s="29"/>
      <c r="G30" s="328">
        <v>16.8</v>
      </c>
      <c r="H30" s="328">
        <v>0.5</v>
      </c>
      <c r="I30" s="328">
        <v>4</v>
      </c>
      <c r="J30" s="22"/>
      <c r="K30" s="22"/>
      <c r="L30" s="329">
        <v>15.8</v>
      </c>
      <c r="M30" s="329">
        <v>0.7</v>
      </c>
      <c r="N30" s="329">
        <v>4</v>
      </c>
      <c r="O30" s="22"/>
      <c r="P30" s="22"/>
      <c r="Q30" s="330">
        <v>17.5</v>
      </c>
      <c r="R30" s="330">
        <v>0.8</v>
      </c>
      <c r="S30" s="330">
        <v>4</v>
      </c>
      <c r="T30" s="22"/>
      <c r="U30" s="22"/>
      <c r="V30" s="331">
        <v>18.3</v>
      </c>
      <c r="W30" s="331">
        <v>0.8</v>
      </c>
      <c r="X30" s="331">
        <v>4</v>
      </c>
      <c r="Y30" s="29"/>
      <c r="Z30" s="29"/>
      <c r="AA30" s="332">
        <v>18.5</v>
      </c>
      <c r="AB30" s="332">
        <v>0.7</v>
      </c>
      <c r="AC30" s="332">
        <v>4</v>
      </c>
      <c r="AD30" s="29"/>
      <c r="AE30" s="29"/>
      <c r="AF30" s="333">
        <v>17.8</v>
      </c>
      <c r="AG30" s="333">
        <v>0.7</v>
      </c>
      <c r="AH30" s="333">
        <v>4</v>
      </c>
      <c r="AI30" s="29"/>
    </row>
    <row r="31" spans="1:35" s="326" customFormat="1" x14ac:dyDescent="0.35">
      <c r="A31" s="29" t="s">
        <v>31</v>
      </c>
      <c r="B31" s="335">
        <v>0.14000000000000001</v>
      </c>
      <c r="C31" s="327">
        <v>0.86699999999999999</v>
      </c>
      <c r="D31" s="327">
        <v>2.9000000000000001E-2</v>
      </c>
      <c r="E31" s="327">
        <v>6</v>
      </c>
      <c r="F31" s="29"/>
      <c r="G31" s="328">
        <v>0.84499999999999997</v>
      </c>
      <c r="H31" s="328">
        <v>1.7000000000000001E-2</v>
      </c>
      <c r="I31" s="328">
        <v>4</v>
      </c>
      <c r="J31" s="22"/>
      <c r="K31" s="22"/>
      <c r="L31" s="329">
        <v>0.81299999999999994</v>
      </c>
      <c r="M31" s="329">
        <v>2.8000000000000001E-2</v>
      </c>
      <c r="N31" s="329">
        <v>4</v>
      </c>
      <c r="O31" s="22"/>
      <c r="P31" s="22"/>
      <c r="Q31" s="330">
        <v>0.89</v>
      </c>
      <c r="R31" s="330">
        <v>2.7E-2</v>
      </c>
      <c r="S31" s="330">
        <v>4</v>
      </c>
      <c r="T31" s="22"/>
      <c r="U31" s="22"/>
      <c r="V31" s="331">
        <v>0.89300000000000002</v>
      </c>
      <c r="W31" s="331">
        <v>2.3E-2</v>
      </c>
      <c r="X31" s="331">
        <v>4</v>
      </c>
      <c r="Y31" s="29"/>
      <c r="Z31" s="29"/>
      <c r="AA31" s="128">
        <v>0.79300000000000004</v>
      </c>
      <c r="AB31" s="128">
        <v>1.0999999999999999E-2</v>
      </c>
      <c r="AC31" s="128">
        <v>4</v>
      </c>
      <c r="AD31" s="128" t="s">
        <v>66</v>
      </c>
      <c r="AE31" s="29"/>
      <c r="AF31" s="128">
        <v>0.78</v>
      </c>
      <c r="AG31" s="128">
        <v>1.0999999999999999E-2</v>
      </c>
      <c r="AH31" s="128">
        <v>4</v>
      </c>
      <c r="AI31" s="128" t="s">
        <v>66</v>
      </c>
    </row>
    <row r="32" spans="1:35" s="326" customFormat="1" x14ac:dyDescent="0.35">
      <c r="A32" s="29" t="s">
        <v>479</v>
      </c>
      <c r="B32" s="334" t="s">
        <v>82</v>
      </c>
      <c r="C32" s="327">
        <v>4.8499999999999996</v>
      </c>
      <c r="D32" s="327">
        <v>0.32</v>
      </c>
      <c r="E32" s="327">
        <v>6</v>
      </c>
      <c r="F32" s="29"/>
      <c r="G32" s="328">
        <v>3.66</v>
      </c>
      <c r="H32" s="328">
        <v>0.41</v>
      </c>
      <c r="I32" s="328">
        <v>4</v>
      </c>
      <c r="J32" s="22"/>
      <c r="K32" s="22"/>
      <c r="L32" s="329">
        <v>4.21</v>
      </c>
      <c r="M32" s="329">
        <v>0.6</v>
      </c>
      <c r="N32" s="329">
        <v>4</v>
      </c>
      <c r="O32" s="22"/>
      <c r="P32" s="22"/>
      <c r="Q32" s="330">
        <v>4.4800000000000004</v>
      </c>
      <c r="R32" s="330">
        <v>0.55000000000000004</v>
      </c>
      <c r="S32" s="330">
        <v>4</v>
      </c>
      <c r="T32" s="22"/>
      <c r="U32" s="22"/>
      <c r="V32" s="331">
        <v>4.4400000000000004</v>
      </c>
      <c r="W32" s="331">
        <v>0.35</v>
      </c>
      <c r="X32" s="331">
        <v>4</v>
      </c>
      <c r="Y32" s="29"/>
      <c r="Z32" s="29"/>
      <c r="AA32" s="128">
        <v>10.51</v>
      </c>
      <c r="AB32" s="128">
        <v>2.1</v>
      </c>
      <c r="AC32" s="128">
        <v>4</v>
      </c>
      <c r="AD32" s="128" t="s">
        <v>67</v>
      </c>
      <c r="AE32" s="29"/>
      <c r="AF32" s="128">
        <v>16.079999999999998</v>
      </c>
      <c r="AG32" s="128">
        <v>1.37</v>
      </c>
      <c r="AH32" s="128">
        <v>4</v>
      </c>
      <c r="AI32" s="128" t="s">
        <v>67</v>
      </c>
    </row>
    <row r="33" spans="1:39" s="326" customFormat="1" x14ac:dyDescent="0.35">
      <c r="A33" s="29" t="s">
        <v>32</v>
      </c>
      <c r="B33" s="335">
        <v>5.9999999999999995E-4</v>
      </c>
      <c r="C33" s="327">
        <v>8</v>
      </c>
      <c r="D33" s="327">
        <v>0.52</v>
      </c>
      <c r="E33" s="327">
        <v>6</v>
      </c>
      <c r="F33" s="29"/>
      <c r="G33" s="128">
        <v>5.75</v>
      </c>
      <c r="H33" s="128">
        <v>0.63</v>
      </c>
      <c r="I33" s="128">
        <v>4</v>
      </c>
      <c r="J33" s="129" t="s">
        <v>69</v>
      </c>
      <c r="K33" s="22"/>
      <c r="L33" s="128">
        <v>5.5</v>
      </c>
      <c r="M33" s="128">
        <v>0.28999999999999998</v>
      </c>
      <c r="N33" s="128">
        <v>4</v>
      </c>
      <c r="O33" s="129" t="s">
        <v>69</v>
      </c>
      <c r="P33" s="22"/>
      <c r="Q33" s="128">
        <v>6.5</v>
      </c>
      <c r="R33" s="128">
        <v>0.65</v>
      </c>
      <c r="S33" s="128">
        <v>4</v>
      </c>
      <c r="T33" s="129" t="s">
        <v>66</v>
      </c>
      <c r="U33" s="22"/>
      <c r="V33" s="128">
        <v>5.75</v>
      </c>
      <c r="W33" s="128">
        <v>0.25</v>
      </c>
      <c r="X33" s="128">
        <v>4</v>
      </c>
      <c r="Y33" s="128" t="s">
        <v>68</v>
      </c>
      <c r="Z33" s="29"/>
      <c r="AA33" s="332">
        <v>7</v>
      </c>
      <c r="AB33" s="332">
        <v>0</v>
      </c>
      <c r="AC33" s="332">
        <v>4</v>
      </c>
      <c r="AD33" s="29"/>
      <c r="AE33" s="29"/>
      <c r="AF33" s="128">
        <v>5.5</v>
      </c>
      <c r="AG33" s="128">
        <v>0.28999999999999998</v>
      </c>
      <c r="AH33" s="128">
        <v>4</v>
      </c>
      <c r="AI33" s="128" t="s">
        <v>67</v>
      </c>
    </row>
    <row r="34" spans="1:39" s="326" customFormat="1" x14ac:dyDescent="0.35">
      <c r="A34" s="29" t="s">
        <v>22</v>
      </c>
      <c r="B34" s="335">
        <v>2.1999999999999999E-2</v>
      </c>
      <c r="C34" s="327">
        <v>61.7</v>
      </c>
      <c r="D34" s="327">
        <v>3.8</v>
      </c>
      <c r="E34" s="327">
        <v>6</v>
      </c>
      <c r="F34" s="29"/>
      <c r="G34" s="128">
        <v>52.4</v>
      </c>
      <c r="H34" s="128">
        <v>4.9000000000000004</v>
      </c>
      <c r="I34" s="128">
        <v>4</v>
      </c>
      <c r="J34" s="129" t="s">
        <v>66</v>
      </c>
      <c r="K34" s="22"/>
      <c r="L34" s="329">
        <v>59.8</v>
      </c>
      <c r="M34" s="329">
        <v>4.7</v>
      </c>
      <c r="N34" s="329">
        <v>4</v>
      </c>
      <c r="O34" s="22"/>
      <c r="P34" s="22"/>
      <c r="Q34" s="330">
        <v>62</v>
      </c>
      <c r="R34" s="330">
        <v>2.5</v>
      </c>
      <c r="S34" s="330">
        <v>4</v>
      </c>
      <c r="T34" s="22"/>
      <c r="U34" s="22"/>
      <c r="V34" s="331">
        <v>65.900000000000006</v>
      </c>
      <c r="W34" s="331">
        <v>2.6</v>
      </c>
      <c r="X34" s="331">
        <v>4</v>
      </c>
      <c r="Y34" s="29"/>
      <c r="Z34" s="29"/>
      <c r="AA34" s="332">
        <v>69.400000000000006</v>
      </c>
      <c r="AB34" s="332">
        <v>2.7</v>
      </c>
      <c r="AC34" s="332">
        <v>4</v>
      </c>
      <c r="AD34" s="29"/>
      <c r="AE34" s="29"/>
      <c r="AF34" s="29">
        <v>73.400000000000006</v>
      </c>
      <c r="AG34" s="29">
        <v>2.7</v>
      </c>
      <c r="AH34" s="29">
        <v>4</v>
      </c>
      <c r="AI34" s="29"/>
    </row>
    <row r="35" spans="1:39" s="326" customFormat="1" x14ac:dyDescent="0.35">
      <c r="A35" s="29" t="s">
        <v>480</v>
      </c>
      <c r="B35" s="335">
        <v>5.9999999999999995E-4</v>
      </c>
      <c r="C35" s="327">
        <v>10.5</v>
      </c>
      <c r="D35" s="327">
        <v>0.6</v>
      </c>
      <c r="E35" s="327">
        <v>6</v>
      </c>
      <c r="F35" s="29"/>
      <c r="G35" s="328">
        <v>9.9</v>
      </c>
      <c r="H35" s="328">
        <v>0.9</v>
      </c>
      <c r="I35" s="328">
        <v>4</v>
      </c>
      <c r="J35" s="22"/>
      <c r="K35" s="22"/>
      <c r="L35" s="329">
        <v>11.5</v>
      </c>
      <c r="M35" s="329">
        <v>0.6</v>
      </c>
      <c r="N35" s="329">
        <v>4</v>
      </c>
      <c r="O35" s="22"/>
      <c r="P35" s="22"/>
      <c r="Q35" s="330">
        <v>11.5</v>
      </c>
      <c r="R35" s="330">
        <v>0.4</v>
      </c>
      <c r="S35" s="330">
        <v>4</v>
      </c>
      <c r="T35" s="22"/>
      <c r="U35" s="22"/>
      <c r="V35" s="128">
        <v>13.8</v>
      </c>
      <c r="W35" s="128">
        <v>0.5</v>
      </c>
      <c r="X35" s="128">
        <v>4</v>
      </c>
      <c r="Y35" s="128" t="s">
        <v>68</v>
      </c>
      <c r="Z35" s="29"/>
      <c r="AA35" s="128">
        <v>13.6</v>
      </c>
      <c r="AB35" s="128">
        <v>0.5</v>
      </c>
      <c r="AC35" s="128">
        <v>4</v>
      </c>
      <c r="AD35" s="128" t="s">
        <v>68</v>
      </c>
      <c r="AE35" s="29"/>
      <c r="AF35" s="128">
        <v>14</v>
      </c>
      <c r="AG35" s="128">
        <v>0.8</v>
      </c>
      <c r="AH35" s="128">
        <v>4</v>
      </c>
      <c r="AI35" s="128" t="s">
        <v>69</v>
      </c>
    </row>
    <row r="36" spans="1:39" s="326" customFormat="1" x14ac:dyDescent="0.35">
      <c r="A36" s="29" t="s">
        <v>481</v>
      </c>
      <c r="B36" s="335">
        <v>0.12</v>
      </c>
      <c r="C36" s="327">
        <v>46.7</v>
      </c>
      <c r="D36" s="327">
        <v>1.3</v>
      </c>
      <c r="E36" s="327">
        <v>6</v>
      </c>
      <c r="F36" s="29"/>
      <c r="G36" s="328">
        <v>40.700000000000003</v>
      </c>
      <c r="H36" s="328">
        <v>2.2000000000000002</v>
      </c>
      <c r="I36" s="328">
        <v>4</v>
      </c>
      <c r="J36" s="22"/>
      <c r="K36" s="22"/>
      <c r="L36" s="329">
        <v>43.5</v>
      </c>
      <c r="M36" s="329">
        <v>3.6</v>
      </c>
      <c r="N36" s="329">
        <v>4</v>
      </c>
      <c r="O36" s="22"/>
      <c r="P36" s="22"/>
      <c r="Q36" s="330">
        <v>51.5</v>
      </c>
      <c r="R36" s="330">
        <v>5.3</v>
      </c>
      <c r="S36" s="330">
        <v>4</v>
      </c>
      <c r="T36" s="22"/>
      <c r="U36" s="22"/>
      <c r="V36" s="331">
        <v>49.4</v>
      </c>
      <c r="W36" s="331">
        <v>3.1</v>
      </c>
      <c r="X36" s="331">
        <v>4</v>
      </c>
      <c r="Y36" s="29"/>
      <c r="Z36" s="29"/>
      <c r="AA36" s="332">
        <v>46</v>
      </c>
      <c r="AB36" s="332">
        <v>1.3</v>
      </c>
      <c r="AC36" s="332">
        <v>4</v>
      </c>
      <c r="AD36" s="29"/>
      <c r="AE36" s="29"/>
      <c r="AF36" s="333">
        <v>51.5</v>
      </c>
      <c r="AG36" s="333">
        <v>2</v>
      </c>
      <c r="AH36" s="333">
        <v>4</v>
      </c>
      <c r="AI36" s="29"/>
    </row>
    <row r="37" spans="1:39" s="326" customFormat="1" x14ac:dyDescent="0.35">
      <c r="A37" s="29" t="s">
        <v>16</v>
      </c>
      <c r="B37" s="335">
        <v>6.2E-2</v>
      </c>
      <c r="C37" s="327">
        <v>1.59</v>
      </c>
      <c r="D37" s="327">
        <v>0.09</v>
      </c>
      <c r="E37" s="327">
        <v>6</v>
      </c>
      <c r="F37" s="29"/>
      <c r="G37" s="328">
        <v>1.57</v>
      </c>
      <c r="H37" s="328">
        <v>0.09</v>
      </c>
      <c r="I37" s="328">
        <v>4</v>
      </c>
      <c r="J37" s="22"/>
      <c r="K37" s="22"/>
      <c r="L37" s="329">
        <v>1.68</v>
      </c>
      <c r="M37" s="329">
        <v>0.12</v>
      </c>
      <c r="N37" s="329">
        <v>4</v>
      </c>
      <c r="O37" s="22"/>
      <c r="P37" s="22"/>
      <c r="Q37" s="330">
        <v>1.48</v>
      </c>
      <c r="R37" s="330">
        <v>0.03</v>
      </c>
      <c r="S37" s="330">
        <v>4</v>
      </c>
      <c r="T37" s="22"/>
      <c r="U37" s="22"/>
      <c r="V37" s="331">
        <v>1.57</v>
      </c>
      <c r="W37" s="331">
        <v>0.04</v>
      </c>
      <c r="X37" s="331">
        <v>4</v>
      </c>
      <c r="Y37" s="29"/>
      <c r="Z37" s="29"/>
      <c r="AA37" s="128">
        <v>1.85</v>
      </c>
      <c r="AB37" s="128">
        <v>0.04</v>
      </c>
      <c r="AC37" s="128">
        <v>4</v>
      </c>
      <c r="AD37" s="128" t="s">
        <v>68</v>
      </c>
      <c r="AE37" s="29"/>
      <c r="AF37" s="333">
        <v>1.79</v>
      </c>
      <c r="AG37" s="333">
        <v>0.03</v>
      </c>
      <c r="AH37" s="333">
        <v>4</v>
      </c>
      <c r="AI37" s="29"/>
    </row>
    <row r="38" spans="1:39" s="326" customFormat="1" x14ac:dyDescent="0.35">
      <c r="A38" s="29" t="s">
        <v>15</v>
      </c>
      <c r="B38" s="335">
        <v>0.3</v>
      </c>
      <c r="C38" s="327">
        <v>19.5</v>
      </c>
      <c r="D38" s="327">
        <v>0.6</v>
      </c>
      <c r="E38" s="327">
        <v>6</v>
      </c>
      <c r="F38" s="29"/>
      <c r="G38" s="328">
        <v>19.7</v>
      </c>
      <c r="H38" s="328">
        <v>0.6</v>
      </c>
      <c r="I38" s="328">
        <v>4</v>
      </c>
      <c r="J38" s="22"/>
      <c r="K38" s="22"/>
      <c r="L38" s="329">
        <v>18.8</v>
      </c>
      <c r="M38" s="329">
        <v>0.6</v>
      </c>
      <c r="N38" s="329">
        <v>4</v>
      </c>
      <c r="O38" s="22"/>
      <c r="P38" s="22"/>
      <c r="Q38" s="330">
        <v>20.100000000000001</v>
      </c>
      <c r="R38" s="330">
        <v>1.3</v>
      </c>
      <c r="S38" s="330">
        <v>4</v>
      </c>
      <c r="T38" s="22"/>
      <c r="U38" s="22"/>
      <c r="V38" s="331">
        <v>21.1</v>
      </c>
      <c r="W38" s="331">
        <v>0.5</v>
      </c>
      <c r="X38" s="331">
        <v>4</v>
      </c>
      <c r="Y38" s="29"/>
      <c r="Z38" s="29"/>
      <c r="AA38" s="332">
        <v>20.3</v>
      </c>
      <c r="AB38" s="332">
        <v>0.6</v>
      </c>
      <c r="AC38" s="332">
        <v>4</v>
      </c>
      <c r="AD38" s="29"/>
      <c r="AE38" s="29"/>
      <c r="AF38" s="333">
        <v>21.2</v>
      </c>
      <c r="AG38" s="333">
        <v>0.8</v>
      </c>
      <c r="AH38" s="333">
        <v>4</v>
      </c>
      <c r="AI38" s="29"/>
    </row>
    <row r="39" spans="1:39" s="326" customFormat="1" x14ac:dyDescent="0.35">
      <c r="A39" s="29" t="s">
        <v>17</v>
      </c>
      <c r="B39" s="335">
        <v>2.9000000000000001E-2</v>
      </c>
      <c r="C39" s="327">
        <v>5.69</v>
      </c>
      <c r="D39" s="327">
        <v>0.48</v>
      </c>
      <c r="E39" s="327">
        <v>6</v>
      </c>
      <c r="F39" s="29"/>
      <c r="G39" s="29">
        <v>6.38</v>
      </c>
      <c r="H39" s="29">
        <v>0.26</v>
      </c>
      <c r="I39" s="29">
        <v>4</v>
      </c>
      <c r="J39" s="22"/>
      <c r="K39" s="22"/>
      <c r="L39" s="128">
        <v>7.4</v>
      </c>
      <c r="M39" s="128">
        <v>0.33</v>
      </c>
      <c r="N39" s="128">
        <v>4</v>
      </c>
      <c r="O39" s="129" t="s">
        <v>66</v>
      </c>
      <c r="P39" s="22"/>
      <c r="Q39" s="128">
        <v>6.87</v>
      </c>
      <c r="R39" s="128">
        <v>0.54</v>
      </c>
      <c r="S39" s="128">
        <v>4</v>
      </c>
      <c r="T39" s="129" t="s">
        <v>66</v>
      </c>
      <c r="U39" s="22"/>
      <c r="V39" s="128">
        <v>6.87</v>
      </c>
      <c r="W39" s="128">
        <v>0.55000000000000004</v>
      </c>
      <c r="X39" s="128">
        <v>4</v>
      </c>
      <c r="Y39" s="128"/>
      <c r="Z39" s="29"/>
      <c r="AA39" s="128">
        <v>7.98</v>
      </c>
      <c r="AB39" s="128">
        <v>0.68</v>
      </c>
      <c r="AC39" s="128">
        <v>4</v>
      </c>
      <c r="AD39" s="128" t="s">
        <v>68</v>
      </c>
      <c r="AE39" s="29"/>
      <c r="AF39" s="128">
        <v>7.62</v>
      </c>
      <c r="AG39" s="128">
        <v>0.18</v>
      </c>
      <c r="AH39" s="128">
        <v>4</v>
      </c>
      <c r="AI39" s="128" t="s">
        <v>66</v>
      </c>
    </row>
    <row r="40" spans="1:39" s="326" customFormat="1" x14ac:dyDescent="0.35">
      <c r="A40" s="29" t="s">
        <v>78</v>
      </c>
      <c r="B40" s="335">
        <v>2.1999999999999999E-2</v>
      </c>
      <c r="C40" s="327">
        <v>5.66</v>
      </c>
      <c r="D40" s="327">
        <v>0.31</v>
      </c>
      <c r="E40" s="327">
        <v>6</v>
      </c>
      <c r="F40" s="29"/>
      <c r="G40" s="328">
        <v>5.49</v>
      </c>
      <c r="H40" s="328">
        <v>0.28000000000000003</v>
      </c>
      <c r="I40" s="328">
        <v>4</v>
      </c>
      <c r="J40" s="22"/>
      <c r="K40" s="22"/>
      <c r="L40" s="329">
        <v>5.0999999999999996</v>
      </c>
      <c r="M40" s="329">
        <v>0.2</v>
      </c>
      <c r="N40" s="329">
        <v>4</v>
      </c>
      <c r="O40" s="22"/>
      <c r="P40" s="22"/>
      <c r="Q40" s="330">
        <v>5.74</v>
      </c>
      <c r="R40" s="330">
        <v>0.42</v>
      </c>
      <c r="S40" s="330">
        <v>4</v>
      </c>
      <c r="T40" s="22"/>
      <c r="U40" s="22"/>
      <c r="V40" s="128">
        <v>4.91</v>
      </c>
      <c r="W40" s="128">
        <v>0.31</v>
      </c>
      <c r="X40" s="128">
        <v>4</v>
      </c>
      <c r="Y40" s="128" t="s">
        <v>68</v>
      </c>
      <c r="Z40" s="29"/>
      <c r="AA40" s="128">
        <v>4.51</v>
      </c>
      <c r="AB40" s="128">
        <v>0.13</v>
      </c>
      <c r="AC40" s="128">
        <v>4</v>
      </c>
      <c r="AD40" s="128" t="s">
        <v>68</v>
      </c>
      <c r="AE40" s="29"/>
      <c r="AF40" s="333">
        <v>5.08</v>
      </c>
      <c r="AG40" s="333">
        <v>0.3</v>
      </c>
      <c r="AH40" s="333">
        <v>4</v>
      </c>
      <c r="AI40" s="29"/>
    </row>
    <row r="41" spans="1:39" s="326" customFormat="1" x14ac:dyDescent="0.35">
      <c r="A41" s="35" t="s">
        <v>79</v>
      </c>
      <c r="B41" s="336">
        <v>0.02</v>
      </c>
      <c r="C41" s="217">
        <v>4.5</v>
      </c>
      <c r="D41" s="217">
        <v>0.26</v>
      </c>
      <c r="E41" s="217">
        <v>6</v>
      </c>
      <c r="F41" s="35"/>
      <c r="G41" s="217">
        <v>4.1500000000000004</v>
      </c>
      <c r="H41" s="217">
        <v>0.24</v>
      </c>
      <c r="I41" s="217">
        <v>4</v>
      </c>
      <c r="J41" s="55"/>
      <c r="K41" s="55"/>
      <c r="L41" s="307">
        <v>3.78</v>
      </c>
      <c r="M41" s="307">
        <v>0.21</v>
      </c>
      <c r="N41" s="307">
        <v>4</v>
      </c>
      <c r="O41" s="308" t="s">
        <v>66</v>
      </c>
      <c r="P41" s="55"/>
      <c r="Q41" s="217">
        <v>4.46</v>
      </c>
      <c r="R41" s="217">
        <v>0.42</v>
      </c>
      <c r="S41" s="217">
        <v>4</v>
      </c>
      <c r="T41" s="55"/>
      <c r="U41" s="55"/>
      <c r="V41" s="307">
        <v>3.6</v>
      </c>
      <c r="W41" s="307">
        <v>0.22</v>
      </c>
      <c r="X41" s="307">
        <v>4</v>
      </c>
      <c r="Y41" s="307" t="s">
        <v>66</v>
      </c>
      <c r="Z41" s="35"/>
      <c r="AA41" s="307">
        <v>3.38</v>
      </c>
      <c r="AB41" s="307">
        <v>7.0000000000000007E-2</v>
      </c>
      <c r="AC41" s="307">
        <v>4</v>
      </c>
      <c r="AD41" s="307" t="s">
        <v>68</v>
      </c>
      <c r="AE41" s="35"/>
      <c r="AF41" s="35">
        <v>3.74</v>
      </c>
      <c r="AG41" s="35">
        <v>0.31</v>
      </c>
      <c r="AH41" s="35">
        <v>4</v>
      </c>
      <c r="AI41" s="35"/>
    </row>
    <row r="42" spans="1:39" s="326" customFormat="1" ht="16.5" x14ac:dyDescent="0.35">
      <c r="A42" s="30" t="s">
        <v>485</v>
      </c>
      <c r="B42" s="30"/>
      <c r="J42" s="15"/>
      <c r="K42" s="20"/>
      <c r="O42" s="15"/>
      <c r="P42" s="20"/>
      <c r="T42" s="15"/>
      <c r="U42" s="20"/>
    </row>
    <row r="43" spans="1:39" s="365" customFormat="1" ht="16.5" x14ac:dyDescent="0.35">
      <c r="A43" s="30" t="s">
        <v>486</v>
      </c>
      <c r="B43" s="30"/>
      <c r="J43" s="15"/>
      <c r="K43" s="20"/>
      <c r="L43" s="13"/>
      <c r="M43" s="13"/>
      <c r="N43" s="13"/>
      <c r="O43" s="15"/>
      <c r="P43" s="20"/>
      <c r="T43" s="15"/>
      <c r="U43" s="20"/>
      <c r="Y43" s="15"/>
      <c r="Z43" s="20"/>
      <c r="AA43" s="13"/>
      <c r="AB43" s="13"/>
      <c r="AC43" s="13"/>
      <c r="AD43" s="13"/>
      <c r="AF43" s="13"/>
      <c r="AG43" s="13"/>
      <c r="AH43" s="13"/>
      <c r="AI43" s="13"/>
      <c r="AK43" s="13"/>
      <c r="AL43" s="13"/>
      <c r="AM43" s="13"/>
    </row>
    <row r="44" spans="1:39" s="365" customFormat="1" ht="16.5" x14ac:dyDescent="0.35">
      <c r="A44" s="30" t="s">
        <v>487</v>
      </c>
      <c r="B44" s="30"/>
      <c r="J44" s="15"/>
      <c r="K44" s="20"/>
      <c r="L44" s="13"/>
      <c r="M44" s="13"/>
      <c r="N44" s="13"/>
      <c r="O44" s="15"/>
      <c r="P44" s="20"/>
      <c r="T44" s="15"/>
      <c r="U44" s="20"/>
      <c r="Y44" s="15"/>
      <c r="Z44" s="20"/>
      <c r="AA44" s="13"/>
      <c r="AB44" s="13"/>
      <c r="AC44" s="13"/>
      <c r="AD44" s="13"/>
      <c r="AF44" s="13"/>
      <c r="AG44" s="13"/>
      <c r="AH44" s="13"/>
      <c r="AI44" s="13"/>
      <c r="AK44" s="13"/>
      <c r="AL44" s="13"/>
      <c r="AM44" s="13"/>
    </row>
    <row r="45" spans="1:39" s="326" customFormat="1" x14ac:dyDescent="0.35">
      <c r="A45" s="32" t="s">
        <v>36</v>
      </c>
      <c r="B45" s="32"/>
      <c r="J45" s="15"/>
      <c r="K45" s="20"/>
      <c r="O45" s="15"/>
      <c r="P45" s="20"/>
      <c r="T45" s="15"/>
      <c r="U45" s="20"/>
    </row>
    <row r="46" spans="1:39" s="326" customFormat="1" x14ac:dyDescent="0.35">
      <c r="A46" s="32"/>
      <c r="B46" s="32"/>
      <c r="J46" s="15"/>
      <c r="K46" s="20"/>
      <c r="O46" s="15"/>
      <c r="P46" s="20"/>
      <c r="T46" s="15"/>
      <c r="U46" s="20"/>
    </row>
  </sheetData>
  <mergeCells count="7">
    <mergeCell ref="AF3:AH3"/>
    <mergeCell ref="AA3:AC3"/>
    <mergeCell ref="C3:E3"/>
    <mergeCell ref="G3:J3"/>
    <mergeCell ref="L3:O3"/>
    <mergeCell ref="Q3:T3"/>
    <mergeCell ref="V3:Y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345F8-A5B0-4F78-9CFC-0179D629B691}">
  <dimension ref="A1:D91"/>
  <sheetViews>
    <sheetView workbookViewId="0">
      <selection activeCell="H52" sqref="H52"/>
    </sheetView>
  </sheetViews>
  <sheetFormatPr defaultRowHeight="15.5" x14ac:dyDescent="0.35"/>
  <cols>
    <col min="1" max="1" width="13.453125" style="372" customWidth="1"/>
    <col min="2" max="2" width="15.36328125" style="372" customWidth="1"/>
    <col min="3" max="3" width="19.7265625" style="372" customWidth="1"/>
    <col min="4" max="4" width="80.6328125" style="372" customWidth="1"/>
    <col min="5" max="16384" width="8.7265625" style="372"/>
  </cols>
  <sheetData>
    <row r="1" spans="1:4" x14ac:dyDescent="0.35">
      <c r="A1" s="372" t="s">
        <v>474</v>
      </c>
    </row>
    <row r="2" spans="1:4" x14ac:dyDescent="0.35">
      <c r="A2" s="374" t="s">
        <v>186</v>
      </c>
      <c r="B2" s="374" t="s">
        <v>184</v>
      </c>
      <c r="C2" s="374" t="s">
        <v>185</v>
      </c>
      <c r="D2" s="374" t="s">
        <v>187</v>
      </c>
    </row>
    <row r="3" spans="1:4" x14ac:dyDescent="0.35">
      <c r="A3" s="376" t="s">
        <v>92</v>
      </c>
      <c r="B3" s="373" t="s">
        <v>188</v>
      </c>
      <c r="C3" s="373" t="s">
        <v>189</v>
      </c>
      <c r="D3" s="373" t="s">
        <v>190</v>
      </c>
    </row>
    <row r="4" spans="1:4" x14ac:dyDescent="0.35">
      <c r="A4" s="376" t="s">
        <v>93</v>
      </c>
      <c r="B4" s="373" t="s">
        <v>191</v>
      </c>
      <c r="C4" s="373" t="s">
        <v>192</v>
      </c>
      <c r="D4" s="373" t="s">
        <v>193</v>
      </c>
    </row>
    <row r="5" spans="1:4" x14ac:dyDescent="0.35">
      <c r="A5" s="376" t="s">
        <v>94</v>
      </c>
      <c r="B5" s="373" t="s">
        <v>194</v>
      </c>
      <c r="C5" s="373" t="s">
        <v>195</v>
      </c>
      <c r="D5" s="373" t="s">
        <v>196</v>
      </c>
    </row>
    <row r="6" spans="1:4" x14ac:dyDescent="0.35">
      <c r="A6" s="376" t="s">
        <v>96</v>
      </c>
      <c r="B6" s="373" t="s">
        <v>197</v>
      </c>
      <c r="C6" s="373" t="s">
        <v>198</v>
      </c>
      <c r="D6" s="373" t="s">
        <v>199</v>
      </c>
    </row>
    <row r="7" spans="1:4" x14ac:dyDescent="0.35">
      <c r="A7" s="376" t="s">
        <v>97</v>
      </c>
      <c r="B7" s="373" t="s">
        <v>200</v>
      </c>
      <c r="C7" s="373" t="s">
        <v>201</v>
      </c>
      <c r="D7" s="373" t="s">
        <v>202</v>
      </c>
    </row>
    <row r="8" spans="1:4" x14ac:dyDescent="0.35">
      <c r="A8" s="376" t="s">
        <v>98</v>
      </c>
      <c r="B8" s="373" t="s">
        <v>203</v>
      </c>
      <c r="C8" s="373" t="s">
        <v>204</v>
      </c>
      <c r="D8" s="373" t="s">
        <v>205</v>
      </c>
    </row>
    <row r="9" spans="1:4" x14ac:dyDescent="0.35">
      <c r="A9" s="376" t="s">
        <v>208</v>
      </c>
      <c r="B9" s="373" t="s">
        <v>206</v>
      </c>
      <c r="C9" s="373" t="s">
        <v>207</v>
      </c>
      <c r="D9" s="373" t="s">
        <v>209</v>
      </c>
    </row>
    <row r="10" spans="1:4" x14ac:dyDescent="0.35">
      <c r="A10" s="376" t="s">
        <v>100</v>
      </c>
      <c r="B10" s="373" t="s">
        <v>210</v>
      </c>
      <c r="C10" s="373" t="s">
        <v>211</v>
      </c>
      <c r="D10" s="373" t="s">
        <v>212</v>
      </c>
    </row>
    <row r="11" spans="1:4" x14ac:dyDescent="0.35">
      <c r="A11" s="376" t="s">
        <v>101</v>
      </c>
      <c r="B11" s="373" t="s">
        <v>213</v>
      </c>
      <c r="C11" s="373" t="s">
        <v>214</v>
      </c>
      <c r="D11" s="373" t="s">
        <v>215</v>
      </c>
    </row>
    <row r="12" spans="1:4" x14ac:dyDescent="0.35">
      <c r="A12" s="376" t="s">
        <v>102</v>
      </c>
      <c r="B12" s="373" t="s">
        <v>216</v>
      </c>
      <c r="C12" s="373" t="s">
        <v>217</v>
      </c>
      <c r="D12" s="373" t="s">
        <v>218</v>
      </c>
    </row>
    <row r="13" spans="1:4" x14ac:dyDescent="0.35">
      <c r="A13" s="376" t="s">
        <v>103</v>
      </c>
      <c r="B13" s="373" t="s">
        <v>219</v>
      </c>
      <c r="C13" s="373" t="s">
        <v>220</v>
      </c>
      <c r="D13" s="373" t="s">
        <v>221</v>
      </c>
    </row>
    <row r="14" spans="1:4" x14ac:dyDescent="0.35">
      <c r="A14" s="376" t="s">
        <v>104</v>
      </c>
      <c r="B14" s="373" t="s">
        <v>222</v>
      </c>
      <c r="C14" s="373" t="s">
        <v>223</v>
      </c>
      <c r="D14" s="373" t="s">
        <v>473</v>
      </c>
    </row>
    <row r="15" spans="1:4" x14ac:dyDescent="0.35">
      <c r="A15" s="376" t="s">
        <v>105</v>
      </c>
      <c r="B15" s="373" t="s">
        <v>224</v>
      </c>
      <c r="C15" s="373" t="s">
        <v>225</v>
      </c>
      <c r="D15" s="373" t="s">
        <v>226</v>
      </c>
    </row>
    <row r="16" spans="1:4" x14ac:dyDescent="0.35">
      <c r="A16" s="376" t="s">
        <v>229</v>
      </c>
      <c r="B16" s="373" t="s">
        <v>227</v>
      </c>
      <c r="C16" s="373" t="s">
        <v>228</v>
      </c>
      <c r="D16" s="373" t="s">
        <v>230</v>
      </c>
    </row>
    <row r="17" spans="1:4" x14ac:dyDescent="0.35">
      <c r="A17" s="376" t="s">
        <v>233</v>
      </c>
      <c r="B17" s="373" t="s">
        <v>231</v>
      </c>
      <c r="C17" s="373" t="s">
        <v>232</v>
      </c>
      <c r="D17" s="373" t="s">
        <v>234</v>
      </c>
    </row>
    <row r="18" spans="1:4" x14ac:dyDescent="0.35">
      <c r="A18" s="376" t="s">
        <v>106</v>
      </c>
      <c r="B18" s="373" t="s">
        <v>235</v>
      </c>
      <c r="C18" s="373" t="s">
        <v>236</v>
      </c>
      <c r="D18" s="373" t="s">
        <v>237</v>
      </c>
    </row>
    <row r="19" spans="1:4" x14ac:dyDescent="0.35">
      <c r="A19" s="376" t="s">
        <v>240</v>
      </c>
      <c r="B19" s="373" t="s">
        <v>238</v>
      </c>
      <c r="C19" s="373" t="s">
        <v>239</v>
      </c>
      <c r="D19" s="373" t="s">
        <v>241</v>
      </c>
    </row>
    <row r="20" spans="1:4" x14ac:dyDescent="0.35">
      <c r="A20" s="376" t="s">
        <v>107</v>
      </c>
      <c r="B20" s="373" t="s">
        <v>242</v>
      </c>
      <c r="C20" s="373" t="s">
        <v>243</v>
      </c>
      <c r="D20" s="373" t="s">
        <v>244</v>
      </c>
    </row>
    <row r="21" spans="1:4" x14ac:dyDescent="0.35">
      <c r="A21" s="376" t="s">
        <v>109</v>
      </c>
      <c r="B21" s="373" t="s">
        <v>245</v>
      </c>
      <c r="C21" s="373" t="s">
        <v>246</v>
      </c>
      <c r="D21" s="373" t="s">
        <v>247</v>
      </c>
    </row>
    <row r="22" spans="1:4" x14ac:dyDescent="0.35">
      <c r="A22" s="376" t="s">
        <v>250</v>
      </c>
      <c r="B22" s="373" t="s">
        <v>248</v>
      </c>
      <c r="C22" s="373" t="s">
        <v>249</v>
      </c>
      <c r="D22" s="373" t="s">
        <v>251</v>
      </c>
    </row>
    <row r="23" spans="1:4" x14ac:dyDescent="0.35">
      <c r="A23" s="376" t="s">
        <v>110</v>
      </c>
      <c r="B23" s="373" t="s">
        <v>252</v>
      </c>
      <c r="C23" s="373" t="s">
        <v>253</v>
      </c>
      <c r="D23" s="373" t="s">
        <v>254</v>
      </c>
    </row>
    <row r="24" spans="1:4" x14ac:dyDescent="0.35">
      <c r="A24" s="376" t="s">
        <v>111</v>
      </c>
      <c r="B24" s="373" t="s">
        <v>255</v>
      </c>
      <c r="C24" s="373" t="s">
        <v>256</v>
      </c>
      <c r="D24" s="373" t="s">
        <v>257</v>
      </c>
    </row>
    <row r="25" spans="1:4" x14ac:dyDescent="0.35">
      <c r="A25" s="376" t="s">
        <v>112</v>
      </c>
      <c r="B25" s="373" t="s">
        <v>258</v>
      </c>
      <c r="C25" s="373" t="s">
        <v>259</v>
      </c>
      <c r="D25" s="373" t="s">
        <v>260</v>
      </c>
    </row>
    <row r="26" spans="1:4" x14ac:dyDescent="0.35">
      <c r="A26" s="376" t="s">
        <v>263</v>
      </c>
      <c r="B26" s="373" t="s">
        <v>261</v>
      </c>
      <c r="C26" s="373" t="s">
        <v>262</v>
      </c>
      <c r="D26" s="373" t="s">
        <v>264</v>
      </c>
    </row>
    <row r="27" spans="1:4" x14ac:dyDescent="0.35">
      <c r="A27" s="376" t="s">
        <v>267</v>
      </c>
      <c r="B27" s="373" t="s">
        <v>265</v>
      </c>
      <c r="C27" s="373" t="s">
        <v>266</v>
      </c>
      <c r="D27" s="373" t="s">
        <v>268</v>
      </c>
    </row>
    <row r="28" spans="1:4" x14ac:dyDescent="0.35">
      <c r="A28" s="376" t="s">
        <v>113</v>
      </c>
      <c r="B28" s="373" t="s">
        <v>269</v>
      </c>
      <c r="C28" s="373" t="s">
        <v>270</v>
      </c>
      <c r="D28" s="373" t="s">
        <v>271</v>
      </c>
    </row>
    <row r="29" spans="1:4" x14ac:dyDescent="0.35">
      <c r="A29" s="376" t="s">
        <v>114</v>
      </c>
      <c r="B29" s="373" t="s">
        <v>272</v>
      </c>
      <c r="C29" s="373" t="s">
        <v>273</v>
      </c>
      <c r="D29" s="373" t="s">
        <v>274</v>
      </c>
    </row>
    <row r="30" spans="1:4" x14ac:dyDescent="0.35">
      <c r="A30" s="376" t="s">
        <v>115</v>
      </c>
      <c r="B30" s="373" t="s">
        <v>275</v>
      </c>
      <c r="C30" s="373" t="s">
        <v>276</v>
      </c>
      <c r="D30" s="373" t="s">
        <v>277</v>
      </c>
    </row>
    <row r="31" spans="1:4" x14ac:dyDescent="0.35">
      <c r="A31" s="376" t="s">
        <v>116</v>
      </c>
      <c r="B31" s="373" t="s">
        <v>278</v>
      </c>
      <c r="C31" s="373" t="s">
        <v>279</v>
      </c>
      <c r="D31" s="373" t="s">
        <v>280</v>
      </c>
    </row>
    <row r="32" spans="1:4" x14ac:dyDescent="0.35">
      <c r="A32" s="376" t="s">
        <v>117</v>
      </c>
      <c r="B32" s="373" t="s">
        <v>281</v>
      </c>
      <c r="C32" s="373" t="s">
        <v>282</v>
      </c>
      <c r="D32" s="373" t="s">
        <v>283</v>
      </c>
    </row>
    <row r="33" spans="1:4" x14ac:dyDescent="0.35">
      <c r="A33" s="376" t="s">
        <v>118</v>
      </c>
      <c r="B33" s="373" t="s">
        <v>284</v>
      </c>
      <c r="C33" s="373" t="s">
        <v>285</v>
      </c>
      <c r="D33" s="373" t="s">
        <v>286</v>
      </c>
    </row>
    <row r="34" spans="1:4" x14ac:dyDescent="0.35">
      <c r="A34" s="376" t="s">
        <v>289</v>
      </c>
      <c r="B34" s="373" t="s">
        <v>287</v>
      </c>
      <c r="C34" s="373" t="s">
        <v>288</v>
      </c>
      <c r="D34" s="373" t="s">
        <v>290</v>
      </c>
    </row>
    <row r="35" spans="1:4" x14ac:dyDescent="0.35">
      <c r="A35" s="376" t="s">
        <v>293</v>
      </c>
      <c r="B35" s="373" t="s">
        <v>291</v>
      </c>
      <c r="C35" s="373" t="s">
        <v>292</v>
      </c>
      <c r="D35" s="373" t="s">
        <v>294</v>
      </c>
    </row>
    <row r="36" spans="1:4" x14ac:dyDescent="0.35">
      <c r="A36" s="376" t="s">
        <v>119</v>
      </c>
      <c r="B36" s="373" t="s">
        <v>295</v>
      </c>
      <c r="C36" s="373" t="s">
        <v>296</v>
      </c>
      <c r="D36" s="373" t="s">
        <v>297</v>
      </c>
    </row>
    <row r="37" spans="1:4" x14ac:dyDescent="0.35">
      <c r="A37" s="376" t="s">
        <v>120</v>
      </c>
      <c r="B37" s="373" t="s">
        <v>298</v>
      </c>
      <c r="C37" s="373" t="s">
        <v>299</v>
      </c>
      <c r="D37" s="373" t="s">
        <v>300</v>
      </c>
    </row>
    <row r="38" spans="1:4" x14ac:dyDescent="0.35">
      <c r="A38" s="376" t="s">
        <v>121</v>
      </c>
      <c r="B38" s="373" t="s">
        <v>301</v>
      </c>
      <c r="C38" s="373" t="s">
        <v>302</v>
      </c>
      <c r="D38" s="373" t="s">
        <v>303</v>
      </c>
    </row>
    <row r="39" spans="1:4" x14ac:dyDescent="0.35">
      <c r="A39" s="376" t="s">
        <v>122</v>
      </c>
      <c r="B39" s="373" t="s">
        <v>304</v>
      </c>
      <c r="C39" s="373" t="s">
        <v>305</v>
      </c>
      <c r="D39" s="373" t="s">
        <v>306</v>
      </c>
    </row>
    <row r="40" spans="1:4" x14ac:dyDescent="0.35">
      <c r="A40" s="376" t="s">
        <v>123</v>
      </c>
      <c r="B40" s="373" t="s">
        <v>307</v>
      </c>
      <c r="C40" s="373" t="s">
        <v>308</v>
      </c>
      <c r="D40" s="373" t="s">
        <v>309</v>
      </c>
    </row>
    <row r="41" spans="1:4" x14ac:dyDescent="0.35">
      <c r="A41" s="376" t="s">
        <v>125</v>
      </c>
      <c r="B41" s="373" t="s">
        <v>310</v>
      </c>
      <c r="C41" s="373" t="s">
        <v>311</v>
      </c>
      <c r="D41" s="373" t="s">
        <v>312</v>
      </c>
    </row>
    <row r="42" spans="1:4" x14ac:dyDescent="0.35">
      <c r="A42" s="376" t="s">
        <v>315</v>
      </c>
      <c r="B42" s="373" t="s">
        <v>313</v>
      </c>
      <c r="C42" s="373" t="s">
        <v>314</v>
      </c>
      <c r="D42" s="373" t="s">
        <v>316</v>
      </c>
    </row>
    <row r="43" spans="1:4" x14ac:dyDescent="0.35">
      <c r="A43" s="376" t="s">
        <v>126</v>
      </c>
      <c r="B43" s="373" t="s">
        <v>317</v>
      </c>
      <c r="C43" s="373" t="s">
        <v>318</v>
      </c>
      <c r="D43" s="373" t="s">
        <v>319</v>
      </c>
    </row>
    <row r="44" spans="1:4" x14ac:dyDescent="0.35">
      <c r="A44" s="376" t="s">
        <v>322</v>
      </c>
      <c r="B44" s="373" t="s">
        <v>320</v>
      </c>
      <c r="C44" s="373" t="s">
        <v>321</v>
      </c>
      <c r="D44" s="373" t="s">
        <v>323</v>
      </c>
    </row>
    <row r="45" spans="1:4" x14ac:dyDescent="0.35">
      <c r="A45" s="376" t="s">
        <v>127</v>
      </c>
      <c r="B45" s="373" t="s">
        <v>324</v>
      </c>
      <c r="C45" s="373" t="s">
        <v>325</v>
      </c>
      <c r="D45" s="373" t="s">
        <v>326</v>
      </c>
    </row>
    <row r="46" spans="1:4" x14ac:dyDescent="0.35">
      <c r="A46" s="376" t="s">
        <v>128</v>
      </c>
      <c r="B46" s="373" t="s">
        <v>327</v>
      </c>
      <c r="C46" s="373" t="s">
        <v>328</v>
      </c>
      <c r="D46" s="373" t="s">
        <v>329</v>
      </c>
    </row>
    <row r="47" spans="1:4" x14ac:dyDescent="0.35">
      <c r="A47" s="376" t="s">
        <v>129</v>
      </c>
      <c r="B47" s="373" t="s">
        <v>330</v>
      </c>
      <c r="C47" s="373" t="s">
        <v>331</v>
      </c>
      <c r="D47" s="373" t="s">
        <v>332</v>
      </c>
    </row>
    <row r="48" spans="1:4" x14ac:dyDescent="0.35">
      <c r="A48" s="376" t="s">
        <v>335</v>
      </c>
      <c r="B48" s="373" t="s">
        <v>333</v>
      </c>
      <c r="C48" s="373" t="s">
        <v>334</v>
      </c>
      <c r="D48" s="373" t="s">
        <v>336</v>
      </c>
    </row>
    <row r="49" spans="1:4" x14ac:dyDescent="0.35">
      <c r="A49" s="376" t="s">
        <v>130</v>
      </c>
      <c r="B49" s="373" t="s">
        <v>337</v>
      </c>
      <c r="C49" s="373" t="s">
        <v>338</v>
      </c>
      <c r="D49" s="373" t="s">
        <v>339</v>
      </c>
    </row>
    <row r="50" spans="1:4" x14ac:dyDescent="0.35">
      <c r="A50" s="376" t="s">
        <v>131</v>
      </c>
      <c r="B50" s="373" t="s">
        <v>340</v>
      </c>
      <c r="C50" s="373" t="s">
        <v>341</v>
      </c>
      <c r="D50" s="373" t="s">
        <v>342</v>
      </c>
    </row>
    <row r="51" spans="1:4" x14ac:dyDescent="0.35">
      <c r="A51" s="376" t="s">
        <v>132</v>
      </c>
      <c r="B51" s="373" t="s">
        <v>343</v>
      </c>
      <c r="C51" s="373" t="s">
        <v>344</v>
      </c>
      <c r="D51" s="373" t="s">
        <v>345</v>
      </c>
    </row>
    <row r="52" spans="1:4" x14ac:dyDescent="0.35">
      <c r="A52" s="376" t="s">
        <v>133</v>
      </c>
      <c r="B52" s="373" t="s">
        <v>346</v>
      </c>
      <c r="C52" s="373" t="s">
        <v>347</v>
      </c>
      <c r="D52" s="373" t="s">
        <v>348</v>
      </c>
    </row>
    <row r="53" spans="1:4" x14ac:dyDescent="0.35">
      <c r="A53" s="376" t="s">
        <v>134</v>
      </c>
      <c r="B53" s="373" t="s">
        <v>349</v>
      </c>
      <c r="C53" s="373" t="s">
        <v>350</v>
      </c>
      <c r="D53" s="373" t="s">
        <v>351</v>
      </c>
    </row>
    <row r="54" spans="1:4" x14ac:dyDescent="0.35">
      <c r="A54" s="376" t="s">
        <v>135</v>
      </c>
      <c r="B54" s="373" t="s">
        <v>352</v>
      </c>
      <c r="C54" s="373" t="s">
        <v>353</v>
      </c>
      <c r="D54" s="373" t="s">
        <v>354</v>
      </c>
    </row>
    <row r="55" spans="1:4" x14ac:dyDescent="0.35">
      <c r="A55" s="376" t="s">
        <v>136</v>
      </c>
      <c r="B55" s="373" t="s">
        <v>355</v>
      </c>
      <c r="C55" s="373" t="s">
        <v>356</v>
      </c>
      <c r="D55" s="373" t="s">
        <v>357</v>
      </c>
    </row>
    <row r="56" spans="1:4" x14ac:dyDescent="0.35">
      <c r="A56" s="376" t="s">
        <v>137</v>
      </c>
      <c r="B56" s="373" t="s">
        <v>358</v>
      </c>
      <c r="C56" s="373" t="s">
        <v>359</v>
      </c>
      <c r="D56" s="373" t="s">
        <v>360</v>
      </c>
    </row>
    <row r="57" spans="1:4" x14ac:dyDescent="0.35">
      <c r="A57" s="376" t="s">
        <v>138</v>
      </c>
      <c r="B57" s="373" t="s">
        <v>361</v>
      </c>
      <c r="C57" s="373" t="s">
        <v>362</v>
      </c>
      <c r="D57" s="373" t="s">
        <v>363</v>
      </c>
    </row>
    <row r="58" spans="1:4" x14ac:dyDescent="0.35">
      <c r="A58" s="376" t="s">
        <v>139</v>
      </c>
      <c r="B58" s="373" t="s">
        <v>364</v>
      </c>
      <c r="C58" s="373" t="s">
        <v>365</v>
      </c>
      <c r="D58" s="373" t="s">
        <v>366</v>
      </c>
    </row>
    <row r="59" spans="1:4" x14ac:dyDescent="0.35">
      <c r="A59" s="376" t="s">
        <v>140</v>
      </c>
      <c r="B59" s="373" t="s">
        <v>367</v>
      </c>
      <c r="C59" s="373" t="s">
        <v>368</v>
      </c>
      <c r="D59" s="373" t="s">
        <v>369</v>
      </c>
    </row>
    <row r="60" spans="1:4" x14ac:dyDescent="0.35">
      <c r="A60" s="376" t="s">
        <v>372</v>
      </c>
      <c r="B60" s="373" t="s">
        <v>370</v>
      </c>
      <c r="C60" s="373" t="s">
        <v>371</v>
      </c>
      <c r="D60" s="373" t="s">
        <v>373</v>
      </c>
    </row>
    <row r="61" spans="1:4" x14ac:dyDescent="0.35">
      <c r="A61" s="376" t="s">
        <v>141</v>
      </c>
      <c r="B61" s="373" t="s">
        <v>374</v>
      </c>
      <c r="C61" s="373" t="s">
        <v>375</v>
      </c>
      <c r="D61" s="373" t="s">
        <v>376</v>
      </c>
    </row>
    <row r="62" spans="1:4" x14ac:dyDescent="0.35">
      <c r="A62" s="376" t="s">
        <v>142</v>
      </c>
      <c r="B62" s="373" t="s">
        <v>377</v>
      </c>
      <c r="C62" s="373" t="s">
        <v>378</v>
      </c>
      <c r="D62" s="373" t="s">
        <v>379</v>
      </c>
    </row>
    <row r="63" spans="1:4" x14ac:dyDescent="0.35">
      <c r="A63" s="376" t="s">
        <v>143</v>
      </c>
      <c r="B63" s="373" t="s">
        <v>380</v>
      </c>
      <c r="C63" s="373" t="s">
        <v>381</v>
      </c>
      <c r="D63" s="373" t="s">
        <v>382</v>
      </c>
    </row>
    <row r="64" spans="1:4" x14ac:dyDescent="0.35">
      <c r="A64" s="376" t="s">
        <v>144</v>
      </c>
      <c r="B64" s="373" t="s">
        <v>383</v>
      </c>
      <c r="C64" s="373" t="s">
        <v>384</v>
      </c>
      <c r="D64" s="373" t="s">
        <v>385</v>
      </c>
    </row>
    <row r="65" spans="1:4" x14ac:dyDescent="0.35">
      <c r="A65" s="376" t="s">
        <v>388</v>
      </c>
      <c r="B65" s="373" t="s">
        <v>386</v>
      </c>
      <c r="C65" s="373" t="s">
        <v>387</v>
      </c>
      <c r="D65" s="373" t="s">
        <v>389</v>
      </c>
    </row>
    <row r="66" spans="1:4" x14ac:dyDescent="0.35">
      <c r="A66" s="376" t="s">
        <v>392</v>
      </c>
      <c r="B66" s="373" t="s">
        <v>390</v>
      </c>
      <c r="C66" s="373" t="s">
        <v>391</v>
      </c>
      <c r="D66" s="373" t="s">
        <v>393</v>
      </c>
    </row>
    <row r="67" spans="1:4" x14ac:dyDescent="0.35">
      <c r="A67" s="376" t="s">
        <v>396</v>
      </c>
      <c r="B67" s="373" t="s">
        <v>394</v>
      </c>
      <c r="C67" s="373" t="s">
        <v>395</v>
      </c>
      <c r="D67" s="373" t="s">
        <v>397</v>
      </c>
    </row>
    <row r="68" spans="1:4" x14ac:dyDescent="0.35">
      <c r="A68" s="376" t="s">
        <v>145</v>
      </c>
      <c r="B68" s="373" t="s">
        <v>398</v>
      </c>
      <c r="C68" s="373" t="s">
        <v>399</v>
      </c>
      <c r="D68" s="373" t="s">
        <v>400</v>
      </c>
    </row>
    <row r="69" spans="1:4" x14ac:dyDescent="0.35">
      <c r="A69" s="376" t="s">
        <v>146</v>
      </c>
      <c r="B69" s="373" t="s">
        <v>401</v>
      </c>
      <c r="C69" s="373" t="s">
        <v>402</v>
      </c>
      <c r="D69" s="373" t="s">
        <v>403</v>
      </c>
    </row>
    <row r="70" spans="1:4" x14ac:dyDescent="0.35">
      <c r="A70" s="376" t="s">
        <v>147</v>
      </c>
      <c r="B70" s="373" t="s">
        <v>404</v>
      </c>
      <c r="C70" s="373" t="s">
        <v>405</v>
      </c>
      <c r="D70" s="373" t="s">
        <v>406</v>
      </c>
    </row>
    <row r="71" spans="1:4" x14ac:dyDescent="0.35">
      <c r="A71" s="376" t="s">
        <v>409</v>
      </c>
      <c r="B71" s="373" t="s">
        <v>407</v>
      </c>
      <c r="C71" s="373" t="s">
        <v>408</v>
      </c>
      <c r="D71" s="373" t="s">
        <v>410</v>
      </c>
    </row>
    <row r="72" spans="1:4" x14ac:dyDescent="0.35">
      <c r="A72" s="376" t="s">
        <v>148</v>
      </c>
      <c r="B72" s="373" t="s">
        <v>411</v>
      </c>
      <c r="C72" s="373" t="s">
        <v>412</v>
      </c>
      <c r="D72" s="373" t="s">
        <v>413</v>
      </c>
    </row>
    <row r="73" spans="1:4" x14ac:dyDescent="0.35">
      <c r="A73" s="376" t="s">
        <v>416</v>
      </c>
      <c r="B73" s="373" t="s">
        <v>414</v>
      </c>
      <c r="C73" s="373" t="s">
        <v>415</v>
      </c>
      <c r="D73" s="373" t="s">
        <v>417</v>
      </c>
    </row>
    <row r="74" spans="1:4" x14ac:dyDescent="0.35">
      <c r="A74" s="376" t="s">
        <v>149</v>
      </c>
      <c r="B74" s="373" t="s">
        <v>418</v>
      </c>
      <c r="C74" s="373" t="s">
        <v>419</v>
      </c>
      <c r="D74" s="373" t="s">
        <v>420</v>
      </c>
    </row>
    <row r="75" spans="1:4" x14ac:dyDescent="0.35">
      <c r="A75" s="376" t="s">
        <v>150</v>
      </c>
      <c r="B75" s="373" t="s">
        <v>421</v>
      </c>
      <c r="C75" s="373" t="s">
        <v>422</v>
      </c>
      <c r="D75" s="373" t="s">
        <v>423</v>
      </c>
    </row>
    <row r="76" spans="1:4" x14ac:dyDescent="0.35">
      <c r="A76" s="376" t="s">
        <v>152</v>
      </c>
      <c r="B76" s="373" t="s">
        <v>424</v>
      </c>
      <c r="C76" s="373" t="s">
        <v>425</v>
      </c>
      <c r="D76" s="373" t="s">
        <v>426</v>
      </c>
    </row>
    <row r="77" spans="1:4" x14ac:dyDescent="0.35">
      <c r="A77" s="376" t="s">
        <v>153</v>
      </c>
      <c r="B77" s="373" t="s">
        <v>427</v>
      </c>
      <c r="C77" s="373" t="s">
        <v>428</v>
      </c>
      <c r="D77" s="373" t="s">
        <v>429</v>
      </c>
    </row>
    <row r="78" spans="1:4" x14ac:dyDescent="0.35">
      <c r="A78" s="376" t="s">
        <v>154</v>
      </c>
      <c r="B78" s="373" t="s">
        <v>430</v>
      </c>
      <c r="C78" s="373" t="s">
        <v>431</v>
      </c>
      <c r="D78" s="373" t="s">
        <v>432</v>
      </c>
    </row>
    <row r="79" spans="1:4" x14ac:dyDescent="0.35">
      <c r="A79" s="376" t="s">
        <v>155</v>
      </c>
      <c r="B79" s="373" t="s">
        <v>433</v>
      </c>
      <c r="C79" s="373" t="s">
        <v>434</v>
      </c>
      <c r="D79" s="373" t="s">
        <v>435</v>
      </c>
    </row>
    <row r="80" spans="1:4" x14ac:dyDescent="0.35">
      <c r="A80" s="376" t="s">
        <v>156</v>
      </c>
      <c r="B80" s="373" t="s">
        <v>436</v>
      </c>
      <c r="C80" s="373" t="s">
        <v>437</v>
      </c>
      <c r="D80" s="373" t="s">
        <v>438</v>
      </c>
    </row>
    <row r="81" spans="1:4" x14ac:dyDescent="0.35">
      <c r="A81" s="376" t="s">
        <v>157</v>
      </c>
      <c r="B81" s="373" t="s">
        <v>439</v>
      </c>
      <c r="C81" s="373" t="s">
        <v>440</v>
      </c>
      <c r="D81" s="373" t="s">
        <v>441</v>
      </c>
    </row>
    <row r="82" spans="1:4" x14ac:dyDescent="0.35">
      <c r="A82" s="376" t="s">
        <v>158</v>
      </c>
      <c r="B82" s="373" t="s">
        <v>442</v>
      </c>
      <c r="C82" s="373" t="s">
        <v>443</v>
      </c>
      <c r="D82" s="373" t="s">
        <v>444</v>
      </c>
    </row>
    <row r="83" spans="1:4" x14ac:dyDescent="0.35">
      <c r="A83" s="376" t="s">
        <v>159</v>
      </c>
      <c r="B83" s="373" t="s">
        <v>445</v>
      </c>
      <c r="C83" s="373" t="s">
        <v>446</v>
      </c>
      <c r="D83" s="373" t="s">
        <v>447</v>
      </c>
    </row>
    <row r="84" spans="1:4" x14ac:dyDescent="0.35">
      <c r="A84" s="376" t="s">
        <v>160</v>
      </c>
      <c r="B84" s="373" t="s">
        <v>448</v>
      </c>
      <c r="C84" s="373" t="s">
        <v>449</v>
      </c>
      <c r="D84" s="373" t="s">
        <v>450</v>
      </c>
    </row>
    <row r="85" spans="1:4" x14ac:dyDescent="0.35">
      <c r="A85" s="376" t="s">
        <v>161</v>
      </c>
      <c r="B85" s="373" t="s">
        <v>451</v>
      </c>
      <c r="C85" s="373" t="s">
        <v>452</v>
      </c>
      <c r="D85" s="373" t="s">
        <v>453</v>
      </c>
    </row>
    <row r="86" spans="1:4" x14ac:dyDescent="0.35">
      <c r="A86" s="376" t="s">
        <v>162</v>
      </c>
      <c r="B86" s="373" t="s">
        <v>454</v>
      </c>
      <c r="C86" s="373" t="s">
        <v>455</v>
      </c>
      <c r="D86" s="373" t="s">
        <v>456</v>
      </c>
    </row>
    <row r="87" spans="1:4" x14ac:dyDescent="0.35">
      <c r="A87" s="376" t="s">
        <v>95</v>
      </c>
      <c r="B87" s="373" t="s">
        <v>457</v>
      </c>
      <c r="C87" s="373" t="s">
        <v>458</v>
      </c>
      <c r="D87" s="373" t="s">
        <v>459</v>
      </c>
    </row>
    <row r="88" spans="1:4" x14ac:dyDescent="0.35">
      <c r="A88" s="376" t="s">
        <v>99</v>
      </c>
      <c r="B88" s="373" t="s">
        <v>460</v>
      </c>
      <c r="C88" s="373" t="s">
        <v>461</v>
      </c>
      <c r="D88" s="373" t="s">
        <v>462</v>
      </c>
    </row>
    <row r="89" spans="1:4" x14ac:dyDescent="0.35">
      <c r="A89" s="376" t="s">
        <v>465</v>
      </c>
      <c r="B89" s="373" t="s">
        <v>463</v>
      </c>
      <c r="C89" s="373" t="s">
        <v>464</v>
      </c>
      <c r="D89" s="373" t="s">
        <v>466</v>
      </c>
    </row>
    <row r="90" spans="1:4" x14ac:dyDescent="0.35">
      <c r="A90" s="376" t="s">
        <v>124</v>
      </c>
      <c r="B90" s="373" t="s">
        <v>467</v>
      </c>
      <c r="C90" s="373" t="s">
        <v>468</v>
      </c>
      <c r="D90" s="373" t="s">
        <v>469</v>
      </c>
    </row>
    <row r="91" spans="1:4" x14ac:dyDescent="0.35">
      <c r="A91" s="377" t="s">
        <v>151</v>
      </c>
      <c r="B91" s="375" t="s">
        <v>470</v>
      </c>
      <c r="C91" s="375" t="s">
        <v>471</v>
      </c>
      <c r="D91" s="375" t="s">
        <v>472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8830-3758-470A-BA63-920D99180948}">
  <dimension ref="A1:AB77"/>
  <sheetViews>
    <sheetView zoomScaleNormal="100" workbookViewId="0">
      <selection activeCell="A76" sqref="A76:A77"/>
    </sheetView>
  </sheetViews>
  <sheetFormatPr defaultRowHeight="14.5" x14ac:dyDescent="0.35"/>
  <cols>
    <col min="4" max="4" width="10.54296875" style="333" bestFit="1" customWidth="1"/>
    <col min="5" max="5" width="5.6328125" style="351" customWidth="1"/>
    <col min="9" max="9" width="5.6328125" customWidth="1"/>
    <col min="13" max="13" width="5.6328125" customWidth="1"/>
    <col min="17" max="17" width="5.6328125" customWidth="1"/>
    <col min="21" max="21" width="5.6328125" customWidth="1"/>
    <col min="25" max="25" width="5.6328125" customWidth="1"/>
  </cols>
  <sheetData>
    <row r="1" spans="1:28" ht="15.5" x14ac:dyDescent="0.35">
      <c r="A1" s="33" t="s">
        <v>492</v>
      </c>
    </row>
    <row r="2" spans="1:28" s="365" customFormat="1" x14ac:dyDescent="0.35"/>
    <row r="3" spans="1:28" x14ac:dyDescent="0.35">
      <c r="A3" s="39"/>
      <c r="B3" s="39"/>
      <c r="C3" s="39"/>
      <c r="D3" s="39"/>
      <c r="E3" s="39"/>
      <c r="F3" s="382" t="s">
        <v>38</v>
      </c>
      <c r="G3" s="382"/>
      <c r="H3" s="382"/>
      <c r="I3" s="378"/>
      <c r="J3" s="382" t="s">
        <v>54</v>
      </c>
      <c r="K3" s="382"/>
      <c r="L3" s="382"/>
      <c r="M3" s="378"/>
      <c r="N3" s="382" t="s">
        <v>55</v>
      </c>
      <c r="O3" s="382"/>
      <c r="P3" s="382"/>
      <c r="Q3" s="378"/>
      <c r="R3" s="382" t="s">
        <v>56</v>
      </c>
      <c r="S3" s="382"/>
      <c r="T3" s="382"/>
      <c r="U3" s="378"/>
      <c r="V3" s="382" t="s">
        <v>57</v>
      </c>
      <c r="W3" s="382"/>
      <c r="X3" s="382"/>
      <c r="Y3" s="378"/>
      <c r="Z3" s="382" t="s">
        <v>58</v>
      </c>
      <c r="AA3" s="382"/>
      <c r="AB3" s="382"/>
    </row>
    <row r="4" spans="1:28" x14ac:dyDescent="0.35">
      <c r="A4" s="25" t="s">
        <v>85</v>
      </c>
      <c r="B4" s="25" t="s">
        <v>90</v>
      </c>
      <c r="C4" s="25" t="s">
        <v>91</v>
      </c>
      <c r="D4" s="25" t="s">
        <v>163</v>
      </c>
      <c r="E4" s="217"/>
      <c r="F4" s="25" t="s">
        <v>1</v>
      </c>
      <c r="G4" s="25" t="s">
        <v>2</v>
      </c>
      <c r="H4" s="25" t="s">
        <v>3</v>
      </c>
      <c r="I4" s="25"/>
      <c r="J4" s="25" t="s">
        <v>1</v>
      </c>
      <c r="K4" s="25" t="s">
        <v>2</v>
      </c>
      <c r="L4" s="25" t="s">
        <v>3</v>
      </c>
      <c r="M4" s="25"/>
      <c r="N4" s="25" t="s">
        <v>1</v>
      </c>
      <c r="O4" s="25" t="s">
        <v>2</v>
      </c>
      <c r="P4" s="25" t="s">
        <v>3</v>
      </c>
      <c r="Q4" s="25"/>
      <c r="R4" s="25" t="s">
        <v>1</v>
      </c>
      <c r="S4" s="25" t="s">
        <v>2</v>
      </c>
      <c r="T4" s="25" t="s">
        <v>3</v>
      </c>
      <c r="U4" s="25"/>
      <c r="V4" s="25" t="s">
        <v>1</v>
      </c>
      <c r="W4" s="25" t="s">
        <v>2</v>
      </c>
      <c r="X4" s="25" t="s">
        <v>3</v>
      </c>
      <c r="Y4" s="25"/>
      <c r="Z4" s="25" t="s">
        <v>1</v>
      </c>
      <c r="AA4" s="25" t="s">
        <v>2</v>
      </c>
      <c r="AB4" s="25" t="s">
        <v>3</v>
      </c>
    </row>
    <row r="5" spans="1:28" x14ac:dyDescent="0.35">
      <c r="A5" s="333" t="s">
        <v>92</v>
      </c>
      <c r="B5" s="348">
        <v>4.5823999999999998</v>
      </c>
      <c r="C5" s="355">
        <v>7.8899999999999994E-3</v>
      </c>
      <c r="D5" s="358">
        <v>2.7000000000000001E-3</v>
      </c>
      <c r="E5" s="356"/>
      <c r="F5" s="348">
        <v>1</v>
      </c>
      <c r="G5" s="348">
        <v>0.1697082</v>
      </c>
      <c r="H5" s="333">
        <v>6</v>
      </c>
      <c r="I5" s="333"/>
      <c r="J5" s="348">
        <v>0.92831660000000005</v>
      </c>
      <c r="K5" s="348">
        <v>9.7074199999999999E-2</v>
      </c>
      <c r="L5" s="333">
        <v>3</v>
      </c>
      <c r="M5" s="333"/>
      <c r="N5" s="348">
        <v>0.93045489999999997</v>
      </c>
      <c r="O5" s="348">
        <v>0.1058661</v>
      </c>
      <c r="P5" s="333">
        <v>3</v>
      </c>
      <c r="Q5" s="333"/>
      <c r="R5" s="348">
        <v>0.74195339999999999</v>
      </c>
      <c r="S5" s="348">
        <v>0.1244533</v>
      </c>
      <c r="T5" s="333">
        <v>4</v>
      </c>
      <c r="U5" s="333"/>
      <c r="V5" s="348">
        <v>0.79336209999999996</v>
      </c>
      <c r="W5" s="348">
        <v>0.1416153</v>
      </c>
      <c r="X5" s="333">
        <v>4</v>
      </c>
      <c r="Y5" s="333"/>
      <c r="Z5" s="354">
        <v>0.30618790000000001</v>
      </c>
      <c r="AA5" s="354">
        <v>8.19637E-2</v>
      </c>
      <c r="AB5" s="128">
        <v>3</v>
      </c>
    </row>
    <row r="6" spans="1:28" x14ac:dyDescent="0.35">
      <c r="A6" s="333" t="s">
        <v>93</v>
      </c>
      <c r="B6" s="348">
        <v>1.8421000000000001</v>
      </c>
      <c r="C6" s="355">
        <v>0.15815000000000001</v>
      </c>
      <c r="D6" s="358">
        <v>3.832E-2</v>
      </c>
      <c r="E6" s="356"/>
      <c r="F6" s="348">
        <v>1</v>
      </c>
      <c r="G6" s="348">
        <v>4.6323099999999999E-2</v>
      </c>
      <c r="H6" s="333">
        <v>6</v>
      </c>
      <c r="I6" s="333"/>
      <c r="J6" s="348">
        <v>0.87259810000000004</v>
      </c>
      <c r="K6" s="348">
        <v>8.1817699999999993E-2</v>
      </c>
      <c r="L6" s="333">
        <v>3</v>
      </c>
      <c r="M6" s="333"/>
      <c r="N6" s="348">
        <v>0.89775629999999995</v>
      </c>
      <c r="O6" s="348">
        <v>0.15897530000000001</v>
      </c>
      <c r="P6" s="333">
        <v>3</v>
      </c>
      <c r="Q6" s="333"/>
      <c r="R6" s="348">
        <v>0.86983889999999997</v>
      </c>
      <c r="S6" s="348">
        <v>0.13043940000000001</v>
      </c>
      <c r="T6" s="333">
        <v>4</v>
      </c>
      <c r="U6" s="333"/>
      <c r="V6" s="348">
        <v>0.85233369999999997</v>
      </c>
      <c r="W6" s="348">
        <v>8.9623800000000003E-2</v>
      </c>
      <c r="X6" s="333">
        <v>4</v>
      </c>
      <c r="Y6" s="333"/>
      <c r="Z6" s="354">
        <v>0.62443919999999997</v>
      </c>
      <c r="AA6" s="354">
        <v>0.12720049999999999</v>
      </c>
      <c r="AB6" s="128">
        <v>3</v>
      </c>
    </row>
    <row r="7" spans="1:28" x14ac:dyDescent="0.35">
      <c r="A7" s="333" t="s">
        <v>94</v>
      </c>
      <c r="B7" s="348">
        <v>3.5693999999999999</v>
      </c>
      <c r="C7" s="355">
        <v>2.1739999999999999E-2</v>
      </c>
      <c r="D7" s="358">
        <v>6.2300000000000003E-3</v>
      </c>
      <c r="E7" s="356"/>
      <c r="F7" s="348">
        <v>1.0000001000000001</v>
      </c>
      <c r="G7" s="348">
        <v>0.13436590000000001</v>
      </c>
      <c r="H7" s="333">
        <v>6</v>
      </c>
      <c r="I7" s="333"/>
      <c r="J7" s="348">
        <v>1.4272956999999999</v>
      </c>
      <c r="K7" s="348">
        <v>0.30477969999999999</v>
      </c>
      <c r="L7" s="333">
        <v>3</v>
      </c>
      <c r="M7" s="333"/>
      <c r="N7" s="348">
        <v>0.93470889999999995</v>
      </c>
      <c r="O7" s="348">
        <v>0.2308963</v>
      </c>
      <c r="P7" s="333">
        <v>3</v>
      </c>
      <c r="Q7" s="333"/>
      <c r="R7" s="348">
        <v>0.99474379999999996</v>
      </c>
      <c r="S7" s="348">
        <v>0.22683039999999999</v>
      </c>
      <c r="T7" s="333">
        <v>4</v>
      </c>
      <c r="U7" s="333"/>
      <c r="V7" s="348">
        <v>0.61443879999999995</v>
      </c>
      <c r="W7" s="348">
        <v>0.11810329999999999</v>
      </c>
      <c r="X7" s="333">
        <v>4</v>
      </c>
      <c r="Y7" s="333"/>
      <c r="Z7" s="354">
        <v>0.39315090000000003</v>
      </c>
      <c r="AA7" s="354">
        <v>3.7414700000000002E-2</v>
      </c>
      <c r="AB7" s="128">
        <v>3</v>
      </c>
    </row>
    <row r="8" spans="1:28" x14ac:dyDescent="0.35">
      <c r="A8" s="333" t="s">
        <v>95</v>
      </c>
      <c r="B8" s="348">
        <v>8.3103999999999996</v>
      </c>
      <c r="C8" s="355">
        <v>4.0000000000000002E-4</v>
      </c>
      <c r="D8" s="358">
        <v>2.3000000000000001E-4</v>
      </c>
      <c r="E8" s="356"/>
      <c r="F8" s="348">
        <v>1</v>
      </c>
      <c r="G8" s="348">
        <v>0.1577992</v>
      </c>
      <c r="H8" s="333">
        <v>6</v>
      </c>
      <c r="I8" s="333"/>
      <c r="J8" s="348">
        <v>0.83602080000000001</v>
      </c>
      <c r="K8" s="348">
        <v>0.1336165</v>
      </c>
      <c r="L8" s="333">
        <v>3</v>
      </c>
      <c r="M8" s="333"/>
      <c r="N8" s="348">
        <v>0.72200839999999999</v>
      </c>
      <c r="O8" s="348">
        <v>3.1677200000000003E-2</v>
      </c>
      <c r="P8" s="333">
        <v>3</v>
      </c>
      <c r="Q8" s="333"/>
      <c r="R8" s="348">
        <v>0.50073210000000001</v>
      </c>
      <c r="S8" s="348">
        <v>9.0320600000000001E-2</v>
      </c>
      <c r="T8" s="333">
        <v>4</v>
      </c>
      <c r="U8" s="333"/>
      <c r="V8" s="348">
        <v>0.35207080000000002</v>
      </c>
      <c r="W8" s="348">
        <v>8.7336300000000006E-2</v>
      </c>
      <c r="X8" s="333">
        <v>4</v>
      </c>
      <c r="Y8" s="333"/>
      <c r="Z8" s="348">
        <v>0.22862399999999999</v>
      </c>
      <c r="AA8" s="348">
        <v>3.3577099999999999E-2</v>
      </c>
      <c r="AB8" s="333">
        <v>3</v>
      </c>
    </row>
    <row r="9" spans="1:28" x14ac:dyDescent="0.35">
      <c r="A9" s="333" t="s">
        <v>96</v>
      </c>
      <c r="B9" s="348">
        <v>9.3885000000000005</v>
      </c>
      <c r="C9" s="355">
        <v>2.0000000000000001E-4</v>
      </c>
      <c r="D9" s="358">
        <v>1.2E-4</v>
      </c>
      <c r="E9" s="356"/>
      <c r="F9" s="348">
        <v>0.99999979999999999</v>
      </c>
      <c r="G9" s="348">
        <v>0.20761650000000001</v>
      </c>
      <c r="H9" s="333">
        <v>6</v>
      </c>
      <c r="I9" s="333"/>
      <c r="J9" s="348">
        <v>2.5836013000000002</v>
      </c>
      <c r="K9" s="348">
        <v>1.1842298</v>
      </c>
      <c r="L9" s="333">
        <v>3</v>
      </c>
      <c r="M9" s="333"/>
      <c r="N9" s="348">
        <v>1.0182872999999999</v>
      </c>
      <c r="O9" s="348">
        <v>0.4816937</v>
      </c>
      <c r="P9" s="333">
        <v>3</v>
      </c>
      <c r="Q9" s="333"/>
      <c r="R9" s="348">
        <v>0.66582450000000004</v>
      </c>
      <c r="S9" s="348">
        <v>0.2361308</v>
      </c>
      <c r="T9" s="333">
        <v>4</v>
      </c>
      <c r="U9" s="333"/>
      <c r="V9" s="354">
        <v>0.29983290000000001</v>
      </c>
      <c r="W9" s="354">
        <v>0.13607379999999999</v>
      </c>
      <c r="X9" s="128">
        <v>4</v>
      </c>
      <c r="Y9" s="333"/>
      <c r="Z9" s="354">
        <v>3.7129200000000001E-2</v>
      </c>
      <c r="AA9" s="354">
        <v>3.6324999999999999E-3</v>
      </c>
      <c r="AB9" s="128">
        <v>3</v>
      </c>
    </row>
    <row r="10" spans="1:28" x14ac:dyDescent="0.35">
      <c r="A10" s="333" t="s">
        <v>97</v>
      </c>
      <c r="B10" s="348">
        <v>2.0182000000000002</v>
      </c>
      <c r="C10" s="355">
        <v>0.12741</v>
      </c>
      <c r="D10" s="358">
        <v>3.1350000000000003E-2</v>
      </c>
      <c r="E10" s="356"/>
      <c r="F10" s="348">
        <v>1</v>
      </c>
      <c r="G10" s="348">
        <v>9.3942100000000001E-2</v>
      </c>
      <c r="H10" s="333">
        <v>6</v>
      </c>
      <c r="I10" s="333"/>
      <c r="J10" s="348">
        <v>1.0991195</v>
      </c>
      <c r="K10" s="348">
        <v>0.28638629999999998</v>
      </c>
      <c r="L10" s="333">
        <v>3</v>
      </c>
      <c r="M10" s="333"/>
      <c r="N10" s="348">
        <v>1.1356978</v>
      </c>
      <c r="O10" s="348">
        <v>0.1453178</v>
      </c>
      <c r="P10" s="333">
        <v>3</v>
      </c>
      <c r="Q10" s="333"/>
      <c r="R10" s="348">
        <v>0.88325620000000005</v>
      </c>
      <c r="S10" s="348">
        <v>0.1912874</v>
      </c>
      <c r="T10" s="333">
        <v>4</v>
      </c>
      <c r="U10" s="333"/>
      <c r="V10" s="354">
        <v>0.57064919999999997</v>
      </c>
      <c r="W10" s="354">
        <v>8.86932E-2</v>
      </c>
      <c r="X10" s="128">
        <v>4</v>
      </c>
      <c r="Y10" s="333"/>
      <c r="Z10" s="348">
        <v>0.70166700000000004</v>
      </c>
      <c r="AA10" s="348">
        <v>5.6232900000000002E-2</v>
      </c>
      <c r="AB10" s="333">
        <v>3</v>
      </c>
    </row>
    <row r="11" spans="1:28" x14ac:dyDescent="0.35">
      <c r="A11" s="333" t="s">
        <v>98</v>
      </c>
      <c r="B11" s="348">
        <v>16.612400000000001</v>
      </c>
      <c r="C11" s="355">
        <v>1.0000000000000001E-5</v>
      </c>
      <c r="D11" s="358">
        <v>1.0000000000000001E-5</v>
      </c>
      <c r="E11" s="356"/>
      <c r="F11" s="348">
        <v>1</v>
      </c>
      <c r="G11" s="348">
        <v>0.20889679999999999</v>
      </c>
      <c r="H11" s="333">
        <v>6</v>
      </c>
      <c r="I11" s="333"/>
      <c r="J11" s="348">
        <v>1.5222945000000001</v>
      </c>
      <c r="K11" s="348">
        <v>0.53292170000000005</v>
      </c>
      <c r="L11" s="333">
        <v>3</v>
      </c>
      <c r="M11" s="333"/>
      <c r="N11" s="348">
        <v>0.58537919999999999</v>
      </c>
      <c r="O11" s="348">
        <v>0.15197569999999999</v>
      </c>
      <c r="P11" s="333">
        <v>3</v>
      </c>
      <c r="Q11" s="333"/>
      <c r="R11" s="354">
        <v>0.3090831</v>
      </c>
      <c r="S11" s="354">
        <v>9.1902600000000001E-2</v>
      </c>
      <c r="T11" s="128">
        <v>4</v>
      </c>
      <c r="U11" s="333"/>
      <c r="V11" s="354">
        <v>0.12893640000000001</v>
      </c>
      <c r="W11" s="354">
        <v>3.4988499999999999E-2</v>
      </c>
      <c r="X11" s="128">
        <v>4</v>
      </c>
      <c r="Y11" s="333"/>
      <c r="Z11" s="354">
        <v>5.8643000000000001E-2</v>
      </c>
      <c r="AA11" s="354">
        <v>5.5116999999999996E-3</v>
      </c>
      <c r="AB11" s="128">
        <v>3</v>
      </c>
    </row>
    <row r="12" spans="1:28" x14ac:dyDescent="0.35">
      <c r="A12" s="333" t="s">
        <v>99</v>
      </c>
      <c r="B12" s="348">
        <v>14.693899999999999</v>
      </c>
      <c r="C12" s="355">
        <v>1.0000000000000001E-5</v>
      </c>
      <c r="D12" s="358">
        <v>1.0000000000000001E-5</v>
      </c>
      <c r="E12" s="356"/>
      <c r="F12" s="348">
        <v>1</v>
      </c>
      <c r="G12" s="348">
        <v>8.4786E-2</v>
      </c>
      <c r="H12" s="333">
        <v>6</v>
      </c>
      <c r="I12" s="333"/>
      <c r="J12" s="348">
        <v>0.95377769999999995</v>
      </c>
      <c r="K12" s="348">
        <v>0.1034709</v>
      </c>
      <c r="L12" s="333">
        <v>3</v>
      </c>
      <c r="M12" s="333"/>
      <c r="N12" s="348">
        <v>0.7981722</v>
      </c>
      <c r="O12" s="348">
        <v>7.6886700000000002E-2</v>
      </c>
      <c r="P12" s="333">
        <v>3</v>
      </c>
      <c r="Q12" s="333"/>
      <c r="R12" s="348">
        <v>0.50974710000000001</v>
      </c>
      <c r="S12" s="348">
        <v>6.7258899999999996E-2</v>
      </c>
      <c r="T12" s="333">
        <v>4</v>
      </c>
      <c r="U12" s="333"/>
      <c r="V12" s="348">
        <v>0.37136609999999998</v>
      </c>
      <c r="W12" s="348">
        <v>4.2260899999999997E-2</v>
      </c>
      <c r="X12" s="333">
        <v>4</v>
      </c>
      <c r="Y12" s="333"/>
      <c r="Z12" s="348">
        <v>0.35022740000000002</v>
      </c>
      <c r="AA12" s="348">
        <v>8.2353200000000001E-2</v>
      </c>
      <c r="AB12" s="333">
        <v>3</v>
      </c>
    </row>
    <row r="13" spans="1:28" x14ac:dyDescent="0.35">
      <c r="A13" s="333" t="s">
        <v>100</v>
      </c>
      <c r="B13" s="348">
        <v>7.5883000000000003</v>
      </c>
      <c r="C13" s="355">
        <v>6.6E-4</v>
      </c>
      <c r="D13" s="358">
        <v>3.6000000000000002E-4</v>
      </c>
      <c r="E13" s="356"/>
      <c r="F13" s="348">
        <v>0.99999979999999999</v>
      </c>
      <c r="G13" s="348">
        <v>7.3595800000000003E-2</v>
      </c>
      <c r="H13" s="333">
        <v>6</v>
      </c>
      <c r="I13" s="333"/>
      <c r="J13" s="348">
        <v>0.97751060000000001</v>
      </c>
      <c r="K13" s="348">
        <v>9.9484199999999995E-2</v>
      </c>
      <c r="L13" s="333">
        <v>3</v>
      </c>
      <c r="M13" s="333"/>
      <c r="N13" s="348">
        <v>0.87526680000000001</v>
      </c>
      <c r="O13" s="348">
        <v>9.1202800000000001E-2</v>
      </c>
      <c r="P13" s="333">
        <v>3</v>
      </c>
      <c r="Q13" s="333"/>
      <c r="R13" s="354">
        <v>0.56243880000000002</v>
      </c>
      <c r="S13" s="354">
        <v>9.1101699999999994E-2</v>
      </c>
      <c r="T13" s="128">
        <v>4</v>
      </c>
      <c r="U13" s="333"/>
      <c r="V13" s="354">
        <v>0.51112409999999997</v>
      </c>
      <c r="W13" s="354">
        <v>0.1139091</v>
      </c>
      <c r="X13" s="128">
        <v>4</v>
      </c>
      <c r="Y13" s="333"/>
      <c r="Z13" s="354">
        <v>0.302454</v>
      </c>
      <c r="AA13" s="354">
        <v>0.1145192</v>
      </c>
      <c r="AB13" s="128">
        <v>3</v>
      </c>
    </row>
    <row r="14" spans="1:28" x14ac:dyDescent="0.35">
      <c r="A14" s="333" t="s">
        <v>101</v>
      </c>
      <c r="B14" s="348">
        <v>4.9522000000000004</v>
      </c>
      <c r="C14" s="355">
        <v>5.5900000000000004E-3</v>
      </c>
      <c r="D14" s="358">
        <v>2.15E-3</v>
      </c>
      <c r="E14" s="356"/>
      <c r="F14" s="348">
        <v>1</v>
      </c>
      <c r="G14" s="348">
        <v>7.1079000000000003E-2</v>
      </c>
      <c r="H14" s="333">
        <v>6</v>
      </c>
      <c r="I14" s="333"/>
      <c r="J14" s="348">
        <v>0.94555540000000005</v>
      </c>
      <c r="K14" s="348">
        <v>5.2352999999999997E-2</v>
      </c>
      <c r="L14" s="333">
        <v>3</v>
      </c>
      <c r="M14" s="333"/>
      <c r="N14" s="348">
        <v>1.0803653</v>
      </c>
      <c r="O14" s="348">
        <v>7.3392700000000005E-2</v>
      </c>
      <c r="P14" s="333">
        <v>3</v>
      </c>
      <c r="Q14" s="333"/>
      <c r="R14" s="348">
        <v>0.85247079999999997</v>
      </c>
      <c r="S14" s="348">
        <v>3.6957200000000003E-2</v>
      </c>
      <c r="T14" s="333">
        <v>4</v>
      </c>
      <c r="U14" s="333"/>
      <c r="V14" s="354">
        <v>0.74738919999999998</v>
      </c>
      <c r="W14" s="354">
        <v>4.0398000000000003E-2</v>
      </c>
      <c r="X14" s="128">
        <v>4</v>
      </c>
      <c r="Y14" s="333"/>
      <c r="Z14" s="354">
        <v>0.70633230000000002</v>
      </c>
      <c r="AA14" s="354">
        <v>8.8878799999999994E-2</v>
      </c>
      <c r="AB14" s="128">
        <v>3</v>
      </c>
    </row>
    <row r="15" spans="1:28" x14ac:dyDescent="0.35">
      <c r="A15" s="333" t="s">
        <v>102</v>
      </c>
      <c r="B15" s="348">
        <v>2.3959999999999999</v>
      </c>
      <c r="C15" s="355">
        <v>8.0890000000000004E-2</v>
      </c>
      <c r="D15" s="358">
        <v>2.1590000000000002E-2</v>
      </c>
      <c r="E15" s="356"/>
      <c r="F15" s="348">
        <v>0.99999990000000005</v>
      </c>
      <c r="G15" s="348">
        <v>8.2854300000000006E-2</v>
      </c>
      <c r="H15" s="333">
        <v>6</v>
      </c>
      <c r="I15" s="333"/>
      <c r="J15" s="348">
        <v>1.2310852999999999</v>
      </c>
      <c r="K15" s="348">
        <v>0.1136387</v>
      </c>
      <c r="L15" s="333">
        <v>3</v>
      </c>
      <c r="M15" s="333"/>
      <c r="N15" s="348">
        <v>1.085744</v>
      </c>
      <c r="O15" s="348">
        <v>5.8728299999999997E-2</v>
      </c>
      <c r="P15" s="333">
        <v>3</v>
      </c>
      <c r="Q15" s="333"/>
      <c r="R15" s="348">
        <v>1.0211104</v>
      </c>
      <c r="S15" s="348">
        <v>9.7006200000000001E-2</v>
      </c>
      <c r="T15" s="333">
        <v>4</v>
      </c>
      <c r="U15" s="333"/>
      <c r="V15" s="348">
        <v>0.97739310000000001</v>
      </c>
      <c r="W15" s="348">
        <v>0.21404709999999999</v>
      </c>
      <c r="X15" s="333">
        <v>4</v>
      </c>
      <c r="Y15" s="333"/>
      <c r="Z15" s="354">
        <v>0.62244489999999997</v>
      </c>
      <c r="AA15" s="354">
        <v>6.0200299999999998E-2</v>
      </c>
      <c r="AB15" s="128">
        <v>3</v>
      </c>
    </row>
    <row r="16" spans="1:28" x14ac:dyDescent="0.35">
      <c r="A16" s="333" t="s">
        <v>103</v>
      </c>
      <c r="B16" s="348">
        <v>3.1739999999999999</v>
      </c>
      <c r="C16" s="355">
        <v>3.3279999999999997E-2</v>
      </c>
      <c r="D16" s="358">
        <v>9.3600000000000003E-3</v>
      </c>
      <c r="E16" s="356"/>
      <c r="F16" s="348">
        <v>1</v>
      </c>
      <c r="G16" s="348">
        <v>0.1584151</v>
      </c>
      <c r="H16" s="333">
        <v>6</v>
      </c>
      <c r="I16" s="333"/>
      <c r="J16" s="348">
        <v>1.3313883</v>
      </c>
      <c r="K16" s="348">
        <v>0.41081499999999999</v>
      </c>
      <c r="L16" s="333">
        <v>3</v>
      </c>
      <c r="M16" s="333"/>
      <c r="N16" s="348">
        <v>0.88140580000000002</v>
      </c>
      <c r="O16" s="348">
        <v>0.1127013</v>
      </c>
      <c r="P16" s="333">
        <v>3</v>
      </c>
      <c r="Q16" s="333"/>
      <c r="R16" s="348">
        <v>0.76020180000000004</v>
      </c>
      <c r="S16" s="348">
        <v>0.18526899999999999</v>
      </c>
      <c r="T16" s="333">
        <v>4</v>
      </c>
      <c r="U16" s="333"/>
      <c r="V16" s="348">
        <v>0.65623399999999998</v>
      </c>
      <c r="W16" s="348">
        <v>0.127743</v>
      </c>
      <c r="X16" s="333">
        <v>4</v>
      </c>
      <c r="Y16" s="333"/>
      <c r="Z16" s="354">
        <v>0.36142950000000001</v>
      </c>
      <c r="AA16" s="354">
        <v>2.63696E-2</v>
      </c>
      <c r="AB16" s="128">
        <v>3</v>
      </c>
    </row>
    <row r="17" spans="1:28" x14ac:dyDescent="0.35">
      <c r="A17" s="333" t="s">
        <v>104</v>
      </c>
      <c r="B17" s="348">
        <v>7.4509999999999996</v>
      </c>
      <c r="C17" s="355">
        <v>7.2999999999999996E-4</v>
      </c>
      <c r="D17" s="358">
        <v>3.6999999999999999E-4</v>
      </c>
      <c r="E17" s="356"/>
      <c r="F17" s="348">
        <v>1</v>
      </c>
      <c r="G17" s="348">
        <v>0.1179991</v>
      </c>
      <c r="H17" s="333">
        <v>6</v>
      </c>
      <c r="I17" s="333"/>
      <c r="J17" s="348">
        <v>1.1124282999999999</v>
      </c>
      <c r="K17" s="348">
        <v>0.17891679999999999</v>
      </c>
      <c r="L17" s="333">
        <v>3</v>
      </c>
      <c r="M17" s="333"/>
      <c r="N17" s="348">
        <v>1.0980246</v>
      </c>
      <c r="O17" s="348">
        <v>0.13670070000000001</v>
      </c>
      <c r="P17" s="333">
        <v>3</v>
      </c>
      <c r="Q17" s="333"/>
      <c r="R17" s="354">
        <v>0.6601593</v>
      </c>
      <c r="S17" s="354">
        <v>4.8862000000000003E-2</v>
      </c>
      <c r="T17" s="128">
        <v>4</v>
      </c>
      <c r="U17" s="333"/>
      <c r="V17" s="354">
        <v>0.55240319999999998</v>
      </c>
      <c r="W17" s="354">
        <v>5.3456400000000001E-2</v>
      </c>
      <c r="X17" s="128">
        <v>4</v>
      </c>
      <c r="Y17" s="333"/>
      <c r="Z17" s="354">
        <v>0.5064073</v>
      </c>
      <c r="AA17" s="354">
        <v>7.5268299999999996E-2</v>
      </c>
      <c r="AB17" s="128">
        <v>3</v>
      </c>
    </row>
    <row r="18" spans="1:28" x14ac:dyDescent="0.35">
      <c r="A18" s="333" t="s">
        <v>105</v>
      </c>
      <c r="B18" s="348">
        <v>2.0362</v>
      </c>
      <c r="C18" s="355">
        <v>0.12465</v>
      </c>
      <c r="D18" s="358">
        <v>3.116E-2</v>
      </c>
      <c r="E18" s="356"/>
      <c r="F18" s="348">
        <v>1</v>
      </c>
      <c r="G18" s="348">
        <v>0.11274670000000001</v>
      </c>
      <c r="H18" s="333">
        <v>6</v>
      </c>
      <c r="I18" s="333"/>
      <c r="J18" s="348">
        <v>1.4263583</v>
      </c>
      <c r="K18" s="348">
        <v>0.37387619999999999</v>
      </c>
      <c r="L18" s="333">
        <v>3</v>
      </c>
      <c r="M18" s="333"/>
      <c r="N18" s="348">
        <v>1.1838602</v>
      </c>
      <c r="O18" s="348">
        <v>4.3435099999999997E-2</v>
      </c>
      <c r="P18" s="333">
        <v>3</v>
      </c>
      <c r="Q18" s="333"/>
      <c r="R18" s="348">
        <v>1.0890606</v>
      </c>
      <c r="S18" s="348">
        <v>0.22746939999999999</v>
      </c>
      <c r="T18" s="333">
        <v>4</v>
      </c>
      <c r="U18" s="333"/>
      <c r="V18" s="348">
        <v>0.70174749999999997</v>
      </c>
      <c r="W18" s="348">
        <v>0.1598136</v>
      </c>
      <c r="X18" s="333">
        <v>4</v>
      </c>
      <c r="Y18" s="333"/>
      <c r="Z18" s="348">
        <v>0.63236239999999999</v>
      </c>
      <c r="AA18" s="348">
        <v>7.9266900000000001E-2</v>
      </c>
      <c r="AB18" s="333">
        <v>3</v>
      </c>
    </row>
    <row r="19" spans="1:28" x14ac:dyDescent="0.35">
      <c r="A19" s="333" t="s">
        <v>106</v>
      </c>
      <c r="B19" s="348">
        <v>4.8719000000000001</v>
      </c>
      <c r="C19" s="355">
        <v>6.0200000000000002E-3</v>
      </c>
      <c r="D19" s="358">
        <v>2.2499999999999998E-3</v>
      </c>
      <c r="E19" s="356"/>
      <c r="F19" s="348">
        <v>1</v>
      </c>
      <c r="G19" s="348">
        <v>0.19493450000000001</v>
      </c>
      <c r="H19" s="333">
        <v>6</v>
      </c>
      <c r="I19" s="333"/>
      <c r="J19" s="348">
        <v>1.3386296</v>
      </c>
      <c r="K19" s="348">
        <v>0.28851460000000001</v>
      </c>
      <c r="L19" s="333">
        <v>3</v>
      </c>
      <c r="M19" s="333"/>
      <c r="N19" s="348">
        <v>0.98150859999999995</v>
      </c>
      <c r="O19" s="348">
        <v>0.1257441</v>
      </c>
      <c r="P19" s="333">
        <v>3</v>
      </c>
      <c r="Q19" s="333"/>
      <c r="R19" s="348">
        <v>0.82526500000000003</v>
      </c>
      <c r="S19" s="348">
        <v>0.25242320000000001</v>
      </c>
      <c r="T19" s="333">
        <v>4</v>
      </c>
      <c r="U19" s="333"/>
      <c r="V19" s="354">
        <v>0.43889679999999998</v>
      </c>
      <c r="W19" s="354">
        <v>0.11986380000000001</v>
      </c>
      <c r="X19" s="128">
        <v>4</v>
      </c>
      <c r="Y19" s="333"/>
      <c r="Z19" s="354">
        <v>0.19328039999999999</v>
      </c>
      <c r="AA19" s="354">
        <v>3.19715E-2</v>
      </c>
      <c r="AB19" s="128">
        <v>3</v>
      </c>
    </row>
    <row r="20" spans="1:28" x14ac:dyDescent="0.35">
      <c r="A20" s="333" t="s">
        <v>107</v>
      </c>
      <c r="B20" s="348">
        <v>7.0308999999999999</v>
      </c>
      <c r="C20" s="355">
        <v>9.8999999999999999E-4</v>
      </c>
      <c r="D20" s="358">
        <v>4.6000000000000001E-4</v>
      </c>
      <c r="E20" s="356"/>
      <c r="F20" s="348">
        <v>1</v>
      </c>
      <c r="G20" s="348">
        <v>0.12466820000000001</v>
      </c>
      <c r="H20" s="333">
        <v>6</v>
      </c>
      <c r="I20" s="333"/>
      <c r="J20" s="348">
        <v>1.0466626999999999</v>
      </c>
      <c r="K20" s="348">
        <v>0.21231849999999999</v>
      </c>
      <c r="L20" s="333">
        <v>3</v>
      </c>
      <c r="M20" s="333"/>
      <c r="N20" s="348">
        <v>0.9486812</v>
      </c>
      <c r="O20" s="348">
        <v>6.1305499999999999E-2</v>
      </c>
      <c r="P20" s="333">
        <v>3</v>
      </c>
      <c r="Q20" s="333"/>
      <c r="R20" s="354">
        <v>0.62150159999999999</v>
      </c>
      <c r="S20" s="354">
        <v>9.3275899999999995E-2</v>
      </c>
      <c r="T20" s="128">
        <v>4</v>
      </c>
      <c r="U20" s="333"/>
      <c r="V20" s="354">
        <v>0.58768279999999995</v>
      </c>
      <c r="W20" s="354">
        <v>0.12874559999999999</v>
      </c>
      <c r="X20" s="128">
        <v>4</v>
      </c>
      <c r="Y20" s="333"/>
      <c r="Z20" s="354">
        <v>0.29847129999999999</v>
      </c>
      <c r="AA20" s="354">
        <v>2.38318E-2</v>
      </c>
      <c r="AB20" s="128">
        <v>3</v>
      </c>
    </row>
    <row r="21" spans="1:28" x14ac:dyDescent="0.35">
      <c r="A21" s="333" t="s">
        <v>108</v>
      </c>
      <c r="B21" s="348">
        <v>1.1022000000000001</v>
      </c>
      <c r="C21" s="355">
        <v>0.39532</v>
      </c>
      <c r="D21" s="356">
        <v>8.8950000000000001E-2</v>
      </c>
      <c r="E21" s="356"/>
      <c r="F21" s="348">
        <v>0.99999979999999999</v>
      </c>
      <c r="G21" s="348">
        <v>0.1811082</v>
      </c>
      <c r="H21" s="333">
        <v>6</v>
      </c>
      <c r="I21" s="333"/>
      <c r="J21" s="348">
        <v>0.57779829999999999</v>
      </c>
      <c r="K21" s="348">
        <v>0.13547490000000001</v>
      </c>
      <c r="L21" s="333">
        <v>3</v>
      </c>
      <c r="M21" s="333"/>
      <c r="N21" s="348">
        <v>0.88444029999999996</v>
      </c>
      <c r="O21" s="348">
        <v>7.9117099999999996E-2</v>
      </c>
      <c r="P21" s="333">
        <v>3</v>
      </c>
      <c r="Q21" s="333"/>
      <c r="R21" s="348">
        <v>0.86031639999999998</v>
      </c>
      <c r="S21" s="348">
        <v>0.1402919</v>
      </c>
      <c r="T21" s="333">
        <v>4</v>
      </c>
      <c r="U21" s="333"/>
      <c r="V21" s="348">
        <v>0.74498430000000004</v>
      </c>
      <c r="W21" s="348">
        <v>6.8354300000000007E-2</v>
      </c>
      <c r="X21" s="333">
        <v>4</v>
      </c>
      <c r="Y21" s="333"/>
      <c r="Z21" s="348">
        <v>0.6388954</v>
      </c>
      <c r="AA21" s="348">
        <v>7.6671400000000001E-2</v>
      </c>
      <c r="AB21" s="333">
        <v>3</v>
      </c>
    </row>
    <row r="22" spans="1:28" x14ac:dyDescent="0.35">
      <c r="A22" s="333" t="s">
        <v>109</v>
      </c>
      <c r="B22" s="348">
        <v>2.3603000000000001</v>
      </c>
      <c r="C22" s="355">
        <v>8.4390000000000007E-2</v>
      </c>
      <c r="D22" s="358">
        <v>2.215E-2</v>
      </c>
      <c r="E22" s="356"/>
      <c r="F22" s="348">
        <v>1</v>
      </c>
      <c r="G22" s="348">
        <v>0.11716409999999999</v>
      </c>
      <c r="H22" s="333">
        <v>6</v>
      </c>
      <c r="I22" s="333"/>
      <c r="J22" s="348">
        <v>1.1410665</v>
      </c>
      <c r="K22" s="348">
        <v>0.29058929999999999</v>
      </c>
      <c r="L22" s="333">
        <v>3</v>
      </c>
      <c r="M22" s="333"/>
      <c r="N22" s="354">
        <v>2.1087530999999999</v>
      </c>
      <c r="O22" s="354">
        <v>0.39887879999999998</v>
      </c>
      <c r="P22" s="128">
        <v>3</v>
      </c>
      <c r="Q22" s="333"/>
      <c r="R22" s="348">
        <v>1.6868212</v>
      </c>
      <c r="S22" s="348">
        <v>0.3579503</v>
      </c>
      <c r="T22" s="333">
        <v>4</v>
      </c>
      <c r="U22" s="333"/>
      <c r="V22" s="348">
        <v>1.2252361000000001</v>
      </c>
      <c r="W22" s="348">
        <v>0.22382299999999999</v>
      </c>
      <c r="X22" s="333">
        <v>4</v>
      </c>
      <c r="Y22" s="333"/>
      <c r="Z22" s="354">
        <v>1.7963781000000001</v>
      </c>
      <c r="AA22" s="354">
        <v>0.25479810000000003</v>
      </c>
      <c r="AB22" s="128">
        <v>3</v>
      </c>
    </row>
    <row r="23" spans="1:28" x14ac:dyDescent="0.35">
      <c r="A23" s="333" t="s">
        <v>110</v>
      </c>
      <c r="B23" s="348">
        <v>7.5111999999999997</v>
      </c>
      <c r="C23" s="355">
        <v>6.9999999999999999E-4</v>
      </c>
      <c r="D23" s="358">
        <v>3.6999999999999999E-4</v>
      </c>
      <c r="E23" s="356"/>
      <c r="F23" s="348">
        <v>1</v>
      </c>
      <c r="G23" s="348">
        <v>7.3749999999999996E-2</v>
      </c>
      <c r="H23" s="333">
        <v>6</v>
      </c>
      <c r="I23" s="333"/>
      <c r="J23" s="348">
        <v>0.96102270000000001</v>
      </c>
      <c r="K23" s="348">
        <v>0.12986149999999999</v>
      </c>
      <c r="L23" s="333">
        <v>3</v>
      </c>
      <c r="M23" s="333"/>
      <c r="N23" s="348">
        <v>0.8298662</v>
      </c>
      <c r="O23" s="348">
        <v>6.3329800000000006E-2</v>
      </c>
      <c r="P23" s="333">
        <v>3</v>
      </c>
      <c r="Q23" s="333"/>
      <c r="R23" s="354">
        <v>0.60702999999999996</v>
      </c>
      <c r="S23" s="354">
        <v>5.8289100000000003E-2</v>
      </c>
      <c r="T23" s="128">
        <v>4</v>
      </c>
      <c r="U23" s="333"/>
      <c r="V23" s="354">
        <v>0.55851700000000004</v>
      </c>
      <c r="W23" s="354">
        <v>0.1032781</v>
      </c>
      <c r="X23" s="128">
        <v>4</v>
      </c>
      <c r="Y23" s="333"/>
      <c r="Z23" s="354">
        <v>0.39331090000000002</v>
      </c>
      <c r="AA23" s="354">
        <v>7.8711299999999998E-2</v>
      </c>
      <c r="AB23" s="128">
        <v>3</v>
      </c>
    </row>
    <row r="24" spans="1:28" x14ac:dyDescent="0.35">
      <c r="A24" s="333" t="s">
        <v>111</v>
      </c>
      <c r="B24" s="348">
        <v>4.0355999999999996</v>
      </c>
      <c r="C24" s="355">
        <v>1.346E-2</v>
      </c>
      <c r="D24" s="358">
        <v>4.13E-3</v>
      </c>
      <c r="E24" s="356"/>
      <c r="F24" s="348">
        <v>0.99999990000000005</v>
      </c>
      <c r="G24" s="348">
        <v>0.13452159999999999</v>
      </c>
      <c r="H24" s="333">
        <v>6</v>
      </c>
      <c r="I24" s="333"/>
      <c r="J24" s="348">
        <v>1.4794984</v>
      </c>
      <c r="K24" s="348">
        <v>0.33329409999999998</v>
      </c>
      <c r="L24" s="333">
        <v>3</v>
      </c>
      <c r="M24" s="333"/>
      <c r="N24" s="348">
        <v>1.4811976</v>
      </c>
      <c r="O24" s="348">
        <v>0.2293084</v>
      </c>
      <c r="P24" s="333">
        <v>3</v>
      </c>
      <c r="Q24" s="333"/>
      <c r="R24" s="348">
        <v>1.3866309000000001</v>
      </c>
      <c r="S24" s="348">
        <v>0.25474010000000002</v>
      </c>
      <c r="T24" s="333">
        <v>4</v>
      </c>
      <c r="U24" s="333"/>
      <c r="V24" s="348">
        <v>1.0112216999999999</v>
      </c>
      <c r="W24" s="348">
        <v>0.19536829999999999</v>
      </c>
      <c r="X24" s="333">
        <v>4</v>
      </c>
      <c r="Y24" s="333"/>
      <c r="Z24" s="354">
        <v>0.45565090000000003</v>
      </c>
      <c r="AA24" s="354">
        <v>7.3331499999999994E-2</v>
      </c>
      <c r="AB24" s="128">
        <v>3</v>
      </c>
    </row>
    <row r="25" spans="1:28" x14ac:dyDescent="0.35">
      <c r="A25" s="333" t="s">
        <v>112</v>
      </c>
      <c r="B25" s="348">
        <v>1.7464</v>
      </c>
      <c r="C25" s="355">
        <v>0.17798</v>
      </c>
      <c r="D25" s="358">
        <v>4.1840000000000002E-2</v>
      </c>
      <c r="E25" s="356"/>
      <c r="F25" s="348">
        <v>1</v>
      </c>
      <c r="G25" s="348">
        <v>0.35682049999999998</v>
      </c>
      <c r="H25" s="333">
        <v>6</v>
      </c>
      <c r="I25" s="333"/>
      <c r="J25" s="348">
        <v>2.6938841999999998</v>
      </c>
      <c r="K25" s="348">
        <v>2.0209994</v>
      </c>
      <c r="L25" s="333">
        <v>3</v>
      </c>
      <c r="M25" s="333"/>
      <c r="N25" s="348">
        <v>0.36000409999999999</v>
      </c>
      <c r="O25" s="348">
        <v>9.5361799999999997E-2</v>
      </c>
      <c r="P25" s="333">
        <v>3</v>
      </c>
      <c r="Q25" s="333"/>
      <c r="R25" s="348">
        <v>0.72516890000000001</v>
      </c>
      <c r="S25" s="348">
        <v>0.28466839999999999</v>
      </c>
      <c r="T25" s="333">
        <v>4</v>
      </c>
      <c r="U25" s="333"/>
      <c r="V25" s="348">
        <v>0.50779030000000003</v>
      </c>
      <c r="W25" s="348">
        <v>0.2087688</v>
      </c>
      <c r="X25" s="333">
        <v>4</v>
      </c>
      <c r="Y25" s="333"/>
      <c r="Z25" s="348">
        <v>0.1869104</v>
      </c>
      <c r="AA25" s="348">
        <v>2.96014E-2</v>
      </c>
      <c r="AB25" s="333">
        <v>3</v>
      </c>
    </row>
    <row r="26" spans="1:28" x14ac:dyDescent="0.35">
      <c r="A26" s="333" t="s">
        <v>113</v>
      </c>
      <c r="B26" s="348">
        <v>3.8807999999999998</v>
      </c>
      <c r="C26" s="355">
        <v>1.5740000000000001E-2</v>
      </c>
      <c r="D26" s="358">
        <v>4.6800000000000001E-3</v>
      </c>
      <c r="E26" s="356"/>
      <c r="F26" s="348">
        <v>1</v>
      </c>
      <c r="G26" s="348">
        <v>0.1205806</v>
      </c>
      <c r="H26" s="333">
        <v>6</v>
      </c>
      <c r="I26" s="333"/>
      <c r="J26" s="348">
        <v>1.0629719</v>
      </c>
      <c r="K26" s="348">
        <v>0.41317429999999999</v>
      </c>
      <c r="L26" s="333">
        <v>3</v>
      </c>
      <c r="M26" s="333"/>
      <c r="N26" s="348">
        <v>0.78543689999999999</v>
      </c>
      <c r="O26" s="348">
        <v>2.0481200000000001E-2</v>
      </c>
      <c r="P26" s="333">
        <v>3</v>
      </c>
      <c r="Q26" s="333"/>
      <c r="R26" s="348">
        <v>0.68176340000000002</v>
      </c>
      <c r="S26" s="348">
        <v>0.1232386</v>
      </c>
      <c r="T26" s="333">
        <v>4</v>
      </c>
      <c r="U26" s="333"/>
      <c r="V26" s="354">
        <v>0.49633620000000001</v>
      </c>
      <c r="W26" s="354">
        <v>0.13661509999999999</v>
      </c>
      <c r="X26" s="128">
        <v>4</v>
      </c>
      <c r="Y26" s="333"/>
      <c r="Z26" s="354">
        <v>0.31216500000000003</v>
      </c>
      <c r="AA26" s="354">
        <v>2.1896200000000001E-2</v>
      </c>
      <c r="AB26" s="128">
        <v>3</v>
      </c>
    </row>
    <row r="27" spans="1:28" x14ac:dyDescent="0.35">
      <c r="A27" s="333" t="s">
        <v>114</v>
      </c>
      <c r="B27" s="348">
        <v>1.7005999999999999</v>
      </c>
      <c r="C27" s="355">
        <v>0.18837999999999999</v>
      </c>
      <c r="D27" s="358">
        <v>4.3630000000000002E-2</v>
      </c>
      <c r="E27" s="356"/>
      <c r="F27" s="348">
        <v>0.99999990000000005</v>
      </c>
      <c r="G27" s="348">
        <v>5.9189899999999997E-2</v>
      </c>
      <c r="H27" s="333">
        <v>6</v>
      </c>
      <c r="I27" s="333"/>
      <c r="J27" s="348">
        <v>0.89995800000000004</v>
      </c>
      <c r="K27" s="348">
        <v>7.3330300000000001E-2</v>
      </c>
      <c r="L27" s="333">
        <v>3</v>
      </c>
      <c r="M27" s="333"/>
      <c r="N27" s="348">
        <v>1.0597981999999999</v>
      </c>
      <c r="O27" s="348">
        <v>8.3444000000000004E-2</v>
      </c>
      <c r="P27" s="333">
        <v>3</v>
      </c>
      <c r="Q27" s="333"/>
      <c r="R27" s="348">
        <v>0.83032899999999998</v>
      </c>
      <c r="S27" s="348">
        <v>2.7886899999999999E-2</v>
      </c>
      <c r="T27" s="333">
        <v>4</v>
      </c>
      <c r="U27" s="333"/>
      <c r="V27" s="348">
        <v>0.84342010000000001</v>
      </c>
      <c r="W27" s="348">
        <v>0.116379</v>
      </c>
      <c r="X27" s="333">
        <v>4</v>
      </c>
      <c r="Y27" s="333"/>
      <c r="Z27" s="354">
        <v>0.76971809999999996</v>
      </c>
      <c r="AA27" s="354">
        <v>0.1215316</v>
      </c>
      <c r="AB27" s="128">
        <v>3</v>
      </c>
    </row>
    <row r="28" spans="1:28" x14ac:dyDescent="0.35">
      <c r="A28" s="333" t="s">
        <v>115</v>
      </c>
      <c r="B28" s="348">
        <v>2.1154000000000002</v>
      </c>
      <c r="C28" s="355">
        <v>0.11321000000000001</v>
      </c>
      <c r="D28" s="358">
        <v>2.8760000000000001E-2</v>
      </c>
      <c r="E28" s="356"/>
      <c r="F28" s="348">
        <v>1.0000001999999999</v>
      </c>
      <c r="G28" s="348">
        <v>0.23533390000000001</v>
      </c>
      <c r="H28" s="333">
        <v>6</v>
      </c>
      <c r="I28" s="333"/>
      <c r="J28" s="348">
        <v>0.81012139999999999</v>
      </c>
      <c r="K28" s="348">
        <v>0.26088939999999999</v>
      </c>
      <c r="L28" s="333">
        <v>3</v>
      </c>
      <c r="M28" s="333"/>
      <c r="N28" s="354">
        <v>0.34659269999999998</v>
      </c>
      <c r="O28" s="354">
        <v>1.20523E-2</v>
      </c>
      <c r="P28" s="128">
        <v>3</v>
      </c>
      <c r="Q28" s="333"/>
      <c r="R28" s="348">
        <v>0.857039</v>
      </c>
      <c r="S28" s="348">
        <v>0.1628299</v>
      </c>
      <c r="T28" s="333">
        <v>4</v>
      </c>
      <c r="U28" s="333"/>
      <c r="V28" s="348">
        <v>0.78205840000000004</v>
      </c>
      <c r="W28" s="348">
        <v>0.22351979999999999</v>
      </c>
      <c r="X28" s="333">
        <v>4</v>
      </c>
      <c r="Y28" s="333"/>
      <c r="Z28" s="354">
        <v>0.33884900000000001</v>
      </c>
      <c r="AA28" s="354">
        <v>4.5339600000000001E-2</v>
      </c>
      <c r="AB28" s="128">
        <v>3</v>
      </c>
    </row>
    <row r="29" spans="1:28" x14ac:dyDescent="0.35">
      <c r="A29" s="333" t="s">
        <v>116</v>
      </c>
      <c r="B29" s="348">
        <v>13.56</v>
      </c>
      <c r="C29" s="355">
        <v>2.0000000000000002E-5</v>
      </c>
      <c r="D29" s="358">
        <v>2.0000000000000002E-5</v>
      </c>
      <c r="E29" s="356"/>
      <c r="F29" s="348">
        <v>1</v>
      </c>
      <c r="G29" s="348">
        <v>5.1591600000000001E-2</v>
      </c>
      <c r="H29" s="333">
        <v>6</v>
      </c>
      <c r="I29" s="333"/>
      <c r="J29" s="348">
        <v>0.94321250000000001</v>
      </c>
      <c r="K29" s="348">
        <v>3.79163E-2</v>
      </c>
      <c r="L29" s="333">
        <v>3</v>
      </c>
      <c r="M29" s="333"/>
      <c r="N29" s="348">
        <v>0.91767430000000005</v>
      </c>
      <c r="O29" s="348">
        <v>4.0353899999999998E-2</v>
      </c>
      <c r="P29" s="333">
        <v>3</v>
      </c>
      <c r="Q29" s="333"/>
      <c r="R29" s="354">
        <v>0.56082529999999997</v>
      </c>
      <c r="S29" s="354">
        <v>4.1677600000000002E-2</v>
      </c>
      <c r="T29" s="128">
        <v>4</v>
      </c>
      <c r="U29" s="333"/>
      <c r="V29" s="354">
        <v>0.43467139999999999</v>
      </c>
      <c r="W29" s="354">
        <v>6.1260200000000001E-2</v>
      </c>
      <c r="X29" s="128">
        <v>4</v>
      </c>
      <c r="Y29" s="333"/>
      <c r="Z29" s="354">
        <v>0.56707099999999999</v>
      </c>
      <c r="AA29" s="354">
        <v>0.12005250000000001</v>
      </c>
      <c r="AB29" s="128">
        <v>3</v>
      </c>
    </row>
    <row r="30" spans="1:28" x14ac:dyDescent="0.35">
      <c r="A30" s="333" t="s">
        <v>117</v>
      </c>
      <c r="B30" s="348">
        <v>4.8513000000000002</v>
      </c>
      <c r="C30" s="355">
        <v>6.13E-3</v>
      </c>
      <c r="D30" s="358">
        <v>2.2499999999999998E-3</v>
      </c>
      <c r="E30" s="356"/>
      <c r="F30" s="348">
        <v>1</v>
      </c>
      <c r="G30" s="348">
        <v>0.16065550000000001</v>
      </c>
      <c r="H30" s="333">
        <v>6</v>
      </c>
      <c r="I30" s="333"/>
      <c r="J30" s="348">
        <v>1.5092113</v>
      </c>
      <c r="K30" s="348">
        <v>0.47973909999999997</v>
      </c>
      <c r="L30" s="333">
        <v>3</v>
      </c>
      <c r="M30" s="333"/>
      <c r="N30" s="348">
        <v>1.1445596</v>
      </c>
      <c r="O30" s="348">
        <v>0.1018413</v>
      </c>
      <c r="P30" s="333">
        <v>3</v>
      </c>
      <c r="Q30" s="333"/>
      <c r="R30" s="348">
        <v>0.98477460000000006</v>
      </c>
      <c r="S30" s="348">
        <v>0.21702579999999999</v>
      </c>
      <c r="T30" s="333">
        <v>4</v>
      </c>
      <c r="U30" s="333"/>
      <c r="V30" s="354">
        <v>0.49398170000000002</v>
      </c>
      <c r="W30" s="354">
        <v>0.14105799999999999</v>
      </c>
      <c r="X30" s="128">
        <v>4</v>
      </c>
      <c r="Y30" s="333"/>
      <c r="Z30" s="354">
        <v>0.2724877</v>
      </c>
      <c r="AA30" s="354">
        <v>2.5317200000000002E-2</v>
      </c>
      <c r="AB30" s="128">
        <v>3</v>
      </c>
    </row>
    <row r="31" spans="1:28" x14ac:dyDescent="0.35">
      <c r="A31" s="333" t="s">
        <v>118</v>
      </c>
      <c r="B31" s="348">
        <v>10.776199999999999</v>
      </c>
      <c r="C31" s="355">
        <v>9.0000000000000006E-5</v>
      </c>
      <c r="D31" s="358">
        <v>6.9999999999999994E-5</v>
      </c>
      <c r="E31" s="356"/>
      <c r="F31" s="348">
        <v>1</v>
      </c>
      <c r="G31" s="348">
        <v>0.13181280000000001</v>
      </c>
      <c r="H31" s="333">
        <v>6</v>
      </c>
      <c r="I31" s="333"/>
      <c r="J31" s="348">
        <v>1.1754053</v>
      </c>
      <c r="K31" s="348">
        <v>0.30314370000000002</v>
      </c>
      <c r="L31" s="333">
        <v>3</v>
      </c>
      <c r="M31" s="333"/>
      <c r="N31" s="348">
        <v>0.74386699999999994</v>
      </c>
      <c r="O31" s="348">
        <v>2.0473100000000001E-2</v>
      </c>
      <c r="P31" s="333">
        <v>3</v>
      </c>
      <c r="Q31" s="333"/>
      <c r="R31" s="348">
        <v>0.63603759999999998</v>
      </c>
      <c r="S31" s="348">
        <v>0.23326549999999999</v>
      </c>
      <c r="T31" s="333">
        <v>4</v>
      </c>
      <c r="U31" s="333"/>
      <c r="V31" s="354">
        <v>0.26472269999999998</v>
      </c>
      <c r="W31" s="354">
        <v>6.3080200000000003E-2</v>
      </c>
      <c r="X31" s="128">
        <v>4</v>
      </c>
      <c r="Y31" s="333"/>
      <c r="Z31" s="354">
        <v>0.1398809</v>
      </c>
      <c r="AA31" s="354">
        <v>3.7057600000000003E-2</v>
      </c>
      <c r="AB31" s="128">
        <v>3</v>
      </c>
    </row>
    <row r="32" spans="1:28" x14ac:dyDescent="0.35">
      <c r="A32" s="333" t="s">
        <v>119</v>
      </c>
      <c r="B32" s="348">
        <v>10.7341</v>
      </c>
      <c r="C32" s="355">
        <v>9.0000000000000006E-5</v>
      </c>
      <c r="D32" s="358">
        <v>6.9999999999999994E-5</v>
      </c>
      <c r="E32" s="356"/>
      <c r="F32" s="348">
        <v>1</v>
      </c>
      <c r="G32" s="348">
        <v>0.13215470000000001</v>
      </c>
      <c r="H32" s="333">
        <v>6</v>
      </c>
      <c r="I32" s="333"/>
      <c r="J32" s="348">
        <v>0.92342440000000003</v>
      </c>
      <c r="K32" s="348">
        <v>0.25469389999999997</v>
      </c>
      <c r="L32" s="333">
        <v>3</v>
      </c>
      <c r="M32" s="333"/>
      <c r="N32" s="348">
        <v>0.73898229999999998</v>
      </c>
      <c r="O32" s="348">
        <v>4.71701E-2</v>
      </c>
      <c r="P32" s="333">
        <v>3</v>
      </c>
      <c r="Q32" s="333"/>
      <c r="R32" s="354">
        <v>0.53246099999999996</v>
      </c>
      <c r="S32" s="354">
        <v>0.1192252</v>
      </c>
      <c r="T32" s="128">
        <v>4</v>
      </c>
      <c r="U32" s="333"/>
      <c r="V32" s="354">
        <v>0.36397079999999998</v>
      </c>
      <c r="W32" s="354">
        <v>6.8781999999999996E-2</v>
      </c>
      <c r="X32" s="128">
        <v>4</v>
      </c>
      <c r="Y32" s="333"/>
      <c r="Z32" s="354">
        <v>0.13203519999999999</v>
      </c>
      <c r="AA32" s="354">
        <v>3.20644E-2</v>
      </c>
      <c r="AB32" s="128">
        <v>3</v>
      </c>
    </row>
    <row r="33" spans="1:28" x14ac:dyDescent="0.35">
      <c r="A33" s="333" t="s">
        <v>120</v>
      </c>
      <c r="B33" s="348">
        <v>40.585900000000002</v>
      </c>
      <c r="C33" s="355">
        <v>0</v>
      </c>
      <c r="D33" s="358">
        <v>0</v>
      </c>
      <c r="E33" s="356"/>
      <c r="F33" s="348">
        <v>1</v>
      </c>
      <c r="G33" s="348">
        <v>0.1036057</v>
      </c>
      <c r="H33" s="333">
        <v>6</v>
      </c>
      <c r="I33" s="333"/>
      <c r="J33" s="348">
        <v>0.82373169999999996</v>
      </c>
      <c r="K33" s="348">
        <v>0.1643307</v>
      </c>
      <c r="L33" s="333">
        <v>3</v>
      </c>
      <c r="M33" s="333"/>
      <c r="N33" s="354">
        <v>0.58439589999999997</v>
      </c>
      <c r="O33" s="354">
        <v>3.0602299999999999E-2</v>
      </c>
      <c r="P33" s="128">
        <v>3</v>
      </c>
      <c r="Q33" s="333"/>
      <c r="R33" s="354">
        <v>0.32590419999999998</v>
      </c>
      <c r="S33" s="354">
        <v>2.2617000000000002E-2</v>
      </c>
      <c r="T33" s="128">
        <v>4</v>
      </c>
      <c r="U33" s="333"/>
      <c r="V33" s="354">
        <v>0.22119649999999999</v>
      </c>
      <c r="W33" s="354">
        <v>2.5605599999999999E-2</v>
      </c>
      <c r="X33" s="128">
        <v>4</v>
      </c>
      <c r="Y33" s="333"/>
      <c r="Z33" s="354">
        <v>0.11538</v>
      </c>
      <c r="AA33" s="354">
        <v>2.5011599999999998E-2</v>
      </c>
      <c r="AB33" s="128">
        <v>3</v>
      </c>
    </row>
    <row r="34" spans="1:28" x14ac:dyDescent="0.35">
      <c r="A34" s="333" t="s">
        <v>121</v>
      </c>
      <c r="B34" s="348">
        <v>6.7968000000000002</v>
      </c>
      <c r="C34" s="355">
        <v>1.1900000000000001E-3</v>
      </c>
      <c r="D34" s="358">
        <v>5.1000000000000004E-4</v>
      </c>
      <c r="E34" s="356"/>
      <c r="F34" s="348">
        <v>0.99999990000000005</v>
      </c>
      <c r="G34" s="348">
        <v>0.15227969999999999</v>
      </c>
      <c r="H34" s="333">
        <v>6</v>
      </c>
      <c r="I34" s="333"/>
      <c r="J34" s="348">
        <v>1.4637811999999999</v>
      </c>
      <c r="K34" s="348">
        <v>0.20264270000000001</v>
      </c>
      <c r="L34" s="333">
        <v>3</v>
      </c>
      <c r="M34" s="333"/>
      <c r="N34" s="348">
        <v>1.2770625</v>
      </c>
      <c r="O34" s="348">
        <v>0.14311119999999999</v>
      </c>
      <c r="P34" s="333">
        <v>3</v>
      </c>
      <c r="Q34" s="333"/>
      <c r="R34" s="348">
        <v>0.74396640000000003</v>
      </c>
      <c r="S34" s="348">
        <v>0.1755176</v>
      </c>
      <c r="T34" s="333">
        <v>4</v>
      </c>
      <c r="U34" s="333"/>
      <c r="V34" s="354">
        <v>0.56228540000000005</v>
      </c>
      <c r="W34" s="354">
        <v>0.1484954</v>
      </c>
      <c r="X34" s="128">
        <v>4</v>
      </c>
      <c r="Y34" s="333"/>
      <c r="Z34" s="354">
        <v>0.23996129999999999</v>
      </c>
      <c r="AA34" s="354">
        <v>8.933E-3</v>
      </c>
      <c r="AB34" s="128">
        <v>3</v>
      </c>
    </row>
    <row r="35" spans="1:28" x14ac:dyDescent="0.35">
      <c r="A35" s="333" t="s">
        <v>122</v>
      </c>
      <c r="B35" s="348">
        <v>10.39</v>
      </c>
      <c r="C35" s="355">
        <v>1.1E-4</v>
      </c>
      <c r="D35" s="358">
        <v>8.0000000000000007E-5</v>
      </c>
      <c r="E35" s="356"/>
      <c r="F35" s="348">
        <v>1</v>
      </c>
      <c r="G35" s="348">
        <v>8.0654000000000003E-2</v>
      </c>
      <c r="H35" s="333">
        <v>6</v>
      </c>
      <c r="I35" s="333"/>
      <c r="J35" s="348">
        <v>1.0828294999999999</v>
      </c>
      <c r="K35" s="348">
        <v>0.17391980000000001</v>
      </c>
      <c r="L35" s="333">
        <v>3</v>
      </c>
      <c r="M35" s="333"/>
      <c r="N35" s="348">
        <v>0.99246299999999998</v>
      </c>
      <c r="O35" s="348">
        <v>1.2173099999999999E-2</v>
      </c>
      <c r="P35" s="333">
        <v>3</v>
      </c>
      <c r="Q35" s="333"/>
      <c r="R35" s="354">
        <v>0.77163280000000001</v>
      </c>
      <c r="S35" s="354">
        <v>9.0519600000000006E-2</v>
      </c>
      <c r="T35" s="128">
        <v>4</v>
      </c>
      <c r="U35" s="333"/>
      <c r="V35" s="354">
        <v>0.63439469999999998</v>
      </c>
      <c r="W35" s="354">
        <v>4.2771299999999998E-2</v>
      </c>
      <c r="X35" s="128">
        <v>4</v>
      </c>
      <c r="Y35" s="333"/>
      <c r="Z35" s="354">
        <v>0.4613892</v>
      </c>
      <c r="AA35" s="354">
        <v>2.4589300000000001E-2</v>
      </c>
      <c r="AB35" s="128">
        <v>3</v>
      </c>
    </row>
    <row r="36" spans="1:28" x14ac:dyDescent="0.35">
      <c r="A36" s="333" t="s">
        <v>123</v>
      </c>
      <c r="B36" s="348">
        <v>12.4964</v>
      </c>
      <c r="C36" s="355">
        <v>3.0000000000000001E-5</v>
      </c>
      <c r="D36" s="358">
        <v>3.0000000000000001E-5</v>
      </c>
      <c r="E36" s="356"/>
      <c r="F36" s="348">
        <v>1</v>
      </c>
      <c r="G36" s="348">
        <v>0.1030272</v>
      </c>
      <c r="H36" s="333">
        <v>6</v>
      </c>
      <c r="I36" s="333"/>
      <c r="J36" s="348">
        <v>1.0415991</v>
      </c>
      <c r="K36" s="348">
        <v>0.20240440000000001</v>
      </c>
      <c r="L36" s="333">
        <v>3</v>
      </c>
      <c r="M36" s="333"/>
      <c r="N36" s="348">
        <v>0.81380070000000004</v>
      </c>
      <c r="O36" s="348">
        <v>6.8219000000000002E-2</v>
      </c>
      <c r="P36" s="333">
        <v>3</v>
      </c>
      <c r="Q36" s="333"/>
      <c r="R36" s="354">
        <v>0.52206649999999999</v>
      </c>
      <c r="S36" s="354">
        <v>6.4482600000000001E-2</v>
      </c>
      <c r="T36" s="128">
        <v>4</v>
      </c>
      <c r="U36" s="333"/>
      <c r="V36" s="354">
        <v>0.4243421</v>
      </c>
      <c r="W36" s="354">
        <v>5.8455399999999998E-2</v>
      </c>
      <c r="X36" s="128">
        <v>4</v>
      </c>
      <c r="Y36" s="333"/>
      <c r="Z36" s="354">
        <v>0.29622389999999998</v>
      </c>
      <c r="AA36" s="354">
        <v>4.3405699999999998E-2</v>
      </c>
      <c r="AB36" s="128">
        <v>3</v>
      </c>
    </row>
    <row r="37" spans="1:28" x14ac:dyDescent="0.35">
      <c r="A37" s="333" t="s">
        <v>124</v>
      </c>
      <c r="B37" s="348">
        <v>4.0214999999999996</v>
      </c>
      <c r="C37" s="355">
        <v>1.3650000000000001E-2</v>
      </c>
      <c r="D37" s="358">
        <v>4.13E-3</v>
      </c>
      <c r="E37" s="356"/>
      <c r="F37" s="348">
        <v>1</v>
      </c>
      <c r="G37" s="348">
        <v>5.9400399999999999E-2</v>
      </c>
      <c r="H37" s="333">
        <v>6</v>
      </c>
      <c r="I37" s="333"/>
      <c r="J37" s="348">
        <v>1.2524451999999999</v>
      </c>
      <c r="K37" s="348">
        <v>9.9327499999999999E-2</v>
      </c>
      <c r="L37" s="333">
        <v>3</v>
      </c>
      <c r="M37" s="333"/>
      <c r="N37" s="348">
        <v>1.8428639</v>
      </c>
      <c r="O37" s="348">
        <v>0.12194140000000001</v>
      </c>
      <c r="P37" s="333">
        <v>3</v>
      </c>
      <c r="Q37" s="333"/>
      <c r="R37" s="348">
        <v>1.3738124</v>
      </c>
      <c r="S37" s="348">
        <v>0.1928609</v>
      </c>
      <c r="T37" s="333">
        <v>4</v>
      </c>
      <c r="U37" s="333"/>
      <c r="V37" s="348">
        <v>1.1699073</v>
      </c>
      <c r="W37" s="348">
        <v>0.1471684</v>
      </c>
      <c r="X37" s="333">
        <v>4</v>
      </c>
      <c r="Y37" s="333"/>
      <c r="Z37" s="348">
        <v>1.2454471</v>
      </c>
      <c r="AA37" s="348">
        <v>7.5596999999999998E-2</v>
      </c>
      <c r="AB37" s="333">
        <v>3</v>
      </c>
    </row>
    <row r="38" spans="1:28" x14ac:dyDescent="0.35">
      <c r="A38" s="333" t="s">
        <v>125</v>
      </c>
      <c r="B38" s="348">
        <v>7.0696000000000003</v>
      </c>
      <c r="C38" s="355">
        <v>9.6000000000000002E-4</v>
      </c>
      <c r="D38" s="358">
        <v>4.6000000000000001E-4</v>
      </c>
      <c r="E38" s="356"/>
      <c r="F38" s="348">
        <v>1</v>
      </c>
      <c r="G38" s="348">
        <v>0.11639529999999999</v>
      </c>
      <c r="H38" s="333">
        <v>6</v>
      </c>
      <c r="I38" s="333"/>
      <c r="J38" s="348">
        <v>1.5734554999999999</v>
      </c>
      <c r="K38" s="348">
        <v>0.31811590000000001</v>
      </c>
      <c r="L38" s="333">
        <v>3</v>
      </c>
      <c r="M38" s="333"/>
      <c r="N38" s="348">
        <v>1.2297766999999999</v>
      </c>
      <c r="O38" s="348">
        <v>0.20413039999999999</v>
      </c>
      <c r="P38" s="333">
        <v>3</v>
      </c>
      <c r="Q38" s="333"/>
      <c r="R38" s="348">
        <v>0.88516130000000004</v>
      </c>
      <c r="S38" s="348">
        <v>0.17256170000000001</v>
      </c>
      <c r="T38" s="333">
        <v>4</v>
      </c>
      <c r="U38" s="333"/>
      <c r="V38" s="354">
        <v>0.52990769999999998</v>
      </c>
      <c r="W38" s="354">
        <v>0.1037385</v>
      </c>
      <c r="X38" s="128">
        <v>4</v>
      </c>
      <c r="Y38" s="333"/>
      <c r="Z38" s="354">
        <v>0.34010899999999999</v>
      </c>
      <c r="AA38" s="354">
        <v>3.6185700000000001E-2</v>
      </c>
      <c r="AB38" s="128">
        <v>3</v>
      </c>
    </row>
    <row r="39" spans="1:28" x14ac:dyDescent="0.35">
      <c r="A39" s="333" t="s">
        <v>126</v>
      </c>
      <c r="B39" s="348">
        <v>16.0732</v>
      </c>
      <c r="C39" s="355">
        <v>1.0000000000000001E-5</v>
      </c>
      <c r="D39" s="358">
        <v>1.0000000000000001E-5</v>
      </c>
      <c r="E39" s="356"/>
      <c r="F39" s="348">
        <v>1</v>
      </c>
      <c r="G39" s="348">
        <v>0.1083417</v>
      </c>
      <c r="H39" s="333">
        <v>6</v>
      </c>
      <c r="I39" s="333"/>
      <c r="J39" s="348">
        <v>1.1096531999999999</v>
      </c>
      <c r="K39" s="348">
        <v>0.2016568</v>
      </c>
      <c r="L39" s="333">
        <v>3</v>
      </c>
      <c r="M39" s="333"/>
      <c r="N39" s="348">
        <v>0.79360280000000005</v>
      </c>
      <c r="O39" s="348">
        <v>5.4081200000000003E-2</v>
      </c>
      <c r="P39" s="333">
        <v>3</v>
      </c>
      <c r="Q39" s="333"/>
      <c r="R39" s="354">
        <v>0.59946440000000001</v>
      </c>
      <c r="S39" s="354">
        <v>7.4356099999999994E-2</v>
      </c>
      <c r="T39" s="128">
        <v>4</v>
      </c>
      <c r="U39" s="333"/>
      <c r="V39" s="354">
        <v>0.43341740000000001</v>
      </c>
      <c r="W39" s="354">
        <v>7.4703599999999995E-2</v>
      </c>
      <c r="X39" s="128">
        <v>4</v>
      </c>
      <c r="Y39" s="333"/>
      <c r="Z39" s="354">
        <v>0.198431</v>
      </c>
      <c r="AA39" s="354">
        <v>3.1500199999999999E-2</v>
      </c>
      <c r="AB39" s="128">
        <v>3</v>
      </c>
    </row>
    <row r="40" spans="1:28" x14ac:dyDescent="0.35">
      <c r="A40" s="333" t="s">
        <v>127</v>
      </c>
      <c r="B40" s="348">
        <v>9.3132000000000001</v>
      </c>
      <c r="C40" s="355">
        <v>2.1000000000000001E-4</v>
      </c>
      <c r="D40" s="358">
        <v>1.2E-4</v>
      </c>
      <c r="E40" s="356"/>
      <c r="F40" s="348">
        <v>1</v>
      </c>
      <c r="G40" s="348">
        <v>0.11420279999999999</v>
      </c>
      <c r="H40" s="333">
        <v>6</v>
      </c>
      <c r="I40" s="333"/>
      <c r="J40" s="348">
        <v>1.0113767</v>
      </c>
      <c r="K40" s="348">
        <v>8.2975900000000005E-2</v>
      </c>
      <c r="L40" s="333">
        <v>3</v>
      </c>
      <c r="M40" s="333"/>
      <c r="N40" s="348">
        <v>1.0756918</v>
      </c>
      <c r="O40" s="348">
        <v>4.5014999999999999E-2</v>
      </c>
      <c r="P40" s="333">
        <v>3</v>
      </c>
      <c r="Q40" s="333"/>
      <c r="R40" s="348">
        <v>0.89319340000000003</v>
      </c>
      <c r="S40" s="348">
        <v>0.18466659999999999</v>
      </c>
      <c r="T40" s="333">
        <v>4</v>
      </c>
      <c r="U40" s="333"/>
      <c r="V40" s="354">
        <v>0.41761160000000003</v>
      </c>
      <c r="W40" s="354">
        <v>8.9842699999999998E-2</v>
      </c>
      <c r="X40" s="128">
        <v>4</v>
      </c>
      <c r="Y40" s="333"/>
      <c r="Z40" s="354">
        <v>0.289329</v>
      </c>
      <c r="AA40" s="354">
        <v>6.5853099999999998E-2</v>
      </c>
      <c r="AB40" s="128">
        <v>3</v>
      </c>
    </row>
    <row r="41" spans="1:28" x14ac:dyDescent="0.35">
      <c r="A41" s="333" t="s">
        <v>128</v>
      </c>
      <c r="B41" s="348">
        <v>18.589700000000001</v>
      </c>
      <c r="C41" s="355">
        <v>0</v>
      </c>
      <c r="D41" s="358">
        <v>0</v>
      </c>
      <c r="E41" s="356"/>
      <c r="F41" s="348">
        <v>0.99999939999999998</v>
      </c>
      <c r="G41" s="348">
        <v>0.2499663</v>
      </c>
      <c r="H41" s="333">
        <v>6</v>
      </c>
      <c r="I41" s="333"/>
      <c r="J41" s="348">
        <v>1.9071513</v>
      </c>
      <c r="K41" s="348">
        <v>1.4514142000000001</v>
      </c>
      <c r="L41" s="333">
        <v>3</v>
      </c>
      <c r="M41" s="333"/>
      <c r="N41" s="354">
        <v>6.5751854999999999</v>
      </c>
      <c r="O41" s="354">
        <v>3.0092167000000001</v>
      </c>
      <c r="P41" s="128">
        <v>3</v>
      </c>
      <c r="Q41" s="333"/>
      <c r="R41" s="354">
        <v>11.209600099999999</v>
      </c>
      <c r="S41" s="354">
        <v>2.8631156999999998</v>
      </c>
      <c r="T41" s="128">
        <v>4</v>
      </c>
      <c r="U41" s="333"/>
      <c r="V41" s="354">
        <v>36.079041599999996</v>
      </c>
      <c r="W41" s="354">
        <v>14.8169161</v>
      </c>
      <c r="X41" s="128">
        <v>4</v>
      </c>
      <c r="Y41" s="333"/>
      <c r="Z41" s="354">
        <v>171.78143789999999</v>
      </c>
      <c r="AA41" s="354">
        <v>49.759718599999999</v>
      </c>
      <c r="AB41" s="128">
        <v>3</v>
      </c>
    </row>
    <row r="42" spans="1:28" x14ac:dyDescent="0.35">
      <c r="A42" s="333" t="s">
        <v>129</v>
      </c>
      <c r="B42" s="348">
        <v>4.0368000000000004</v>
      </c>
      <c r="C42" s="355">
        <v>1.3440000000000001E-2</v>
      </c>
      <c r="D42" s="358">
        <v>4.13E-3</v>
      </c>
      <c r="E42" s="356"/>
      <c r="F42" s="348">
        <v>1</v>
      </c>
      <c r="G42" s="348">
        <v>9.4983499999999998E-2</v>
      </c>
      <c r="H42" s="333">
        <v>6</v>
      </c>
      <c r="I42" s="333"/>
      <c r="J42" s="348">
        <v>0.79957769999999995</v>
      </c>
      <c r="K42" s="348">
        <v>7.4289800000000003E-2</v>
      </c>
      <c r="L42" s="333">
        <v>3</v>
      </c>
      <c r="M42" s="333"/>
      <c r="N42" s="348">
        <v>0.9376968</v>
      </c>
      <c r="O42" s="348">
        <v>0.16066659999999999</v>
      </c>
      <c r="P42" s="333">
        <v>3</v>
      </c>
      <c r="Q42" s="333"/>
      <c r="R42" s="354">
        <v>0.55141660000000003</v>
      </c>
      <c r="S42" s="354">
        <v>0.11162560000000001</v>
      </c>
      <c r="T42" s="128">
        <v>4</v>
      </c>
      <c r="U42" s="333"/>
      <c r="V42" s="354">
        <v>0.65148229999999996</v>
      </c>
      <c r="W42" s="354">
        <v>9.5441300000000007E-2</v>
      </c>
      <c r="X42" s="128">
        <v>4</v>
      </c>
      <c r="Y42" s="333"/>
      <c r="Z42" s="348">
        <v>1.2791705</v>
      </c>
      <c r="AA42" s="348">
        <v>0.22652149999999999</v>
      </c>
      <c r="AB42" s="333">
        <v>3</v>
      </c>
    </row>
    <row r="43" spans="1:28" x14ac:dyDescent="0.35">
      <c r="A43" s="333" t="s">
        <v>130</v>
      </c>
      <c r="B43" s="348">
        <v>9.9428000000000001</v>
      </c>
      <c r="C43" s="355">
        <v>1.3999999999999999E-4</v>
      </c>
      <c r="D43" s="358">
        <v>1E-4</v>
      </c>
      <c r="E43" s="356"/>
      <c r="F43" s="348">
        <v>1</v>
      </c>
      <c r="G43" s="348">
        <v>0.1361784</v>
      </c>
      <c r="H43" s="333">
        <v>6</v>
      </c>
      <c r="I43" s="333"/>
      <c r="J43" s="348">
        <v>0.95963370000000003</v>
      </c>
      <c r="K43" s="348">
        <v>0.19985549999999999</v>
      </c>
      <c r="L43" s="333">
        <v>3</v>
      </c>
      <c r="M43" s="333"/>
      <c r="N43" s="348">
        <v>0.81110340000000003</v>
      </c>
      <c r="O43" s="348">
        <v>0.10176830000000001</v>
      </c>
      <c r="P43" s="333">
        <v>3</v>
      </c>
      <c r="Q43" s="333"/>
      <c r="R43" s="354">
        <v>0.59807160000000004</v>
      </c>
      <c r="S43" s="354">
        <v>0.1166191</v>
      </c>
      <c r="T43" s="128">
        <v>4</v>
      </c>
      <c r="U43" s="333"/>
      <c r="V43" s="354">
        <v>0.43253510000000001</v>
      </c>
      <c r="W43" s="354">
        <v>8.0292600000000006E-2</v>
      </c>
      <c r="X43" s="128">
        <v>4</v>
      </c>
      <c r="Y43" s="333"/>
      <c r="Z43" s="354">
        <v>0.19866800000000001</v>
      </c>
      <c r="AA43" s="354">
        <v>1.7771700000000001E-2</v>
      </c>
      <c r="AB43" s="128">
        <v>3</v>
      </c>
    </row>
    <row r="44" spans="1:28" x14ac:dyDescent="0.35">
      <c r="A44" s="333" t="s">
        <v>131</v>
      </c>
      <c r="B44" s="348">
        <v>5.4450000000000003</v>
      </c>
      <c r="C44" s="355">
        <v>3.5999999999999999E-3</v>
      </c>
      <c r="D44" s="358">
        <v>1.42E-3</v>
      </c>
      <c r="E44" s="356"/>
      <c r="F44" s="348">
        <v>0.99999919999999998</v>
      </c>
      <c r="G44" s="348">
        <v>0.19450439999999999</v>
      </c>
      <c r="H44" s="333">
        <v>6</v>
      </c>
      <c r="I44" s="333"/>
      <c r="J44" s="348">
        <v>2.0626380000000002</v>
      </c>
      <c r="K44" s="348">
        <v>0.80427499999999996</v>
      </c>
      <c r="L44" s="333">
        <v>3</v>
      </c>
      <c r="M44" s="333"/>
      <c r="N44" s="348">
        <v>1.0216269</v>
      </c>
      <c r="O44" s="348">
        <v>6.1790200000000003E-2</v>
      </c>
      <c r="P44" s="333">
        <v>3</v>
      </c>
      <c r="Q44" s="333"/>
      <c r="R44" s="348">
        <v>0.89830569999999998</v>
      </c>
      <c r="S44" s="348">
        <v>0.28226030000000002</v>
      </c>
      <c r="T44" s="333">
        <v>4</v>
      </c>
      <c r="U44" s="333"/>
      <c r="V44" s="354">
        <v>0.48122520000000002</v>
      </c>
      <c r="W44" s="354">
        <v>0.13279940000000001</v>
      </c>
      <c r="X44" s="128">
        <v>4</v>
      </c>
      <c r="Y44" s="333"/>
      <c r="Z44" s="354">
        <v>0.173679</v>
      </c>
      <c r="AA44" s="354">
        <v>1.461E-2</v>
      </c>
      <c r="AB44" s="128">
        <v>3</v>
      </c>
    </row>
    <row r="45" spans="1:28" x14ac:dyDescent="0.35">
      <c r="A45" s="333" t="s">
        <v>132</v>
      </c>
      <c r="B45" s="348">
        <v>11.9984</v>
      </c>
      <c r="C45" s="355">
        <v>4.0000000000000003E-5</v>
      </c>
      <c r="D45" s="358">
        <v>4.0000000000000003E-5</v>
      </c>
      <c r="E45" s="356"/>
      <c r="F45" s="348">
        <v>1</v>
      </c>
      <c r="G45" s="348">
        <v>0.1089902</v>
      </c>
      <c r="H45" s="333">
        <v>6</v>
      </c>
      <c r="I45" s="333"/>
      <c r="J45" s="348">
        <v>1.0929773</v>
      </c>
      <c r="K45" s="348">
        <v>0.20679629999999999</v>
      </c>
      <c r="L45" s="333">
        <v>3</v>
      </c>
      <c r="M45" s="333"/>
      <c r="N45" s="348">
        <v>0.80702399999999996</v>
      </c>
      <c r="O45" s="348">
        <v>6.0321199999999998E-2</v>
      </c>
      <c r="P45" s="333">
        <v>3</v>
      </c>
      <c r="Q45" s="333"/>
      <c r="R45" s="354">
        <v>0.60665550000000001</v>
      </c>
      <c r="S45" s="354">
        <v>0.11657679999999999</v>
      </c>
      <c r="T45" s="128">
        <v>4</v>
      </c>
      <c r="U45" s="333"/>
      <c r="V45" s="354">
        <v>0.33885579999999998</v>
      </c>
      <c r="W45" s="354">
        <v>4.6045700000000002E-2</v>
      </c>
      <c r="X45" s="128">
        <v>4</v>
      </c>
      <c r="Y45" s="333"/>
      <c r="Z45" s="354">
        <v>0.30608459999999998</v>
      </c>
      <c r="AA45" s="354">
        <v>4.2195799999999999E-2</v>
      </c>
      <c r="AB45" s="128">
        <v>3</v>
      </c>
    </row>
    <row r="46" spans="1:28" x14ac:dyDescent="0.35">
      <c r="A46" s="333" t="s">
        <v>133</v>
      </c>
      <c r="B46" s="348">
        <v>2.7294</v>
      </c>
      <c r="C46" s="355">
        <v>5.4829999999999997E-2</v>
      </c>
      <c r="D46" s="358">
        <v>1.489E-2</v>
      </c>
      <c r="E46" s="356"/>
      <c r="F46" s="348">
        <v>1</v>
      </c>
      <c r="G46" s="348">
        <v>5.3305400000000003E-2</v>
      </c>
      <c r="H46" s="333">
        <v>6</v>
      </c>
      <c r="I46" s="333"/>
      <c r="J46" s="348">
        <v>0.91024150000000004</v>
      </c>
      <c r="K46" s="348">
        <v>0.1245749</v>
      </c>
      <c r="L46" s="333">
        <v>3</v>
      </c>
      <c r="M46" s="333"/>
      <c r="N46" s="348">
        <v>1.0055305999999999</v>
      </c>
      <c r="O46" s="348">
        <v>0.1230026</v>
      </c>
      <c r="P46" s="333">
        <v>3</v>
      </c>
      <c r="Q46" s="333"/>
      <c r="R46" s="348">
        <v>0.81342680000000001</v>
      </c>
      <c r="S46" s="348">
        <v>0.12784470000000001</v>
      </c>
      <c r="T46" s="333">
        <v>4</v>
      </c>
      <c r="U46" s="333"/>
      <c r="V46" s="348">
        <v>0.77065910000000004</v>
      </c>
      <c r="W46" s="348">
        <v>0.1353461</v>
      </c>
      <c r="X46" s="333">
        <v>4</v>
      </c>
      <c r="Y46" s="333"/>
      <c r="Z46" s="354">
        <v>0.55121600000000004</v>
      </c>
      <c r="AA46" s="354">
        <v>8.5014400000000004E-2</v>
      </c>
      <c r="AB46" s="128">
        <v>3</v>
      </c>
    </row>
    <row r="47" spans="1:28" x14ac:dyDescent="0.35">
      <c r="A47" s="333" t="s">
        <v>134</v>
      </c>
      <c r="B47" s="348">
        <v>9.5625</v>
      </c>
      <c r="C47" s="355">
        <v>1.8000000000000001E-4</v>
      </c>
      <c r="D47" s="358">
        <v>1.2E-4</v>
      </c>
      <c r="E47" s="356"/>
      <c r="F47" s="348">
        <v>1</v>
      </c>
      <c r="G47" s="348">
        <v>9.0114200000000005E-2</v>
      </c>
      <c r="H47" s="333">
        <v>6</v>
      </c>
      <c r="I47" s="333"/>
      <c r="J47" s="348">
        <v>1.0161336999999999</v>
      </c>
      <c r="K47" s="348">
        <v>0.1038969</v>
      </c>
      <c r="L47" s="333">
        <v>3</v>
      </c>
      <c r="M47" s="333"/>
      <c r="N47" s="348">
        <v>0.8538481</v>
      </c>
      <c r="O47" s="348">
        <v>6.7642099999999997E-2</v>
      </c>
      <c r="P47" s="333">
        <v>3</v>
      </c>
      <c r="Q47" s="333"/>
      <c r="R47" s="348">
        <v>0.63741040000000004</v>
      </c>
      <c r="S47" s="348">
        <v>0.13075590000000001</v>
      </c>
      <c r="T47" s="333">
        <v>4</v>
      </c>
      <c r="U47" s="333"/>
      <c r="V47" s="354">
        <v>0.47417910000000002</v>
      </c>
      <c r="W47" s="354">
        <v>0.11552320000000001</v>
      </c>
      <c r="X47" s="128">
        <v>4</v>
      </c>
      <c r="Y47" s="333"/>
      <c r="Z47" s="354">
        <v>0.193383</v>
      </c>
      <c r="AA47" s="354">
        <v>9.8657599999999998E-2</v>
      </c>
      <c r="AB47" s="128">
        <v>3</v>
      </c>
    </row>
    <row r="48" spans="1:28" x14ac:dyDescent="0.35">
      <c r="A48" s="333" t="s">
        <v>135</v>
      </c>
      <c r="B48" s="348">
        <v>5.9749999999999996</v>
      </c>
      <c r="C48" s="355">
        <v>2.2899999999999999E-3</v>
      </c>
      <c r="D48" s="358">
        <v>9.5E-4</v>
      </c>
      <c r="E48" s="356"/>
      <c r="F48" s="348">
        <v>0.99999979999999999</v>
      </c>
      <c r="G48" s="348">
        <v>8.0799399999999993E-2</v>
      </c>
      <c r="H48" s="333">
        <v>6</v>
      </c>
      <c r="I48" s="333"/>
      <c r="J48" s="348">
        <v>1.4913646</v>
      </c>
      <c r="K48" s="348">
        <v>0.34699619999999998</v>
      </c>
      <c r="L48" s="333">
        <v>3</v>
      </c>
      <c r="M48" s="333"/>
      <c r="N48" s="354">
        <v>2.0883199000000001</v>
      </c>
      <c r="O48" s="354">
        <v>0.27923189999999998</v>
      </c>
      <c r="P48" s="128">
        <v>3</v>
      </c>
      <c r="Q48" s="333"/>
      <c r="R48" s="354">
        <v>3.7391318999999998</v>
      </c>
      <c r="S48" s="354">
        <v>1.3081716000000001</v>
      </c>
      <c r="T48" s="128">
        <v>4</v>
      </c>
      <c r="U48" s="333"/>
      <c r="V48" s="354">
        <v>3.0611736999999999</v>
      </c>
      <c r="W48" s="354">
        <v>0.33877620000000003</v>
      </c>
      <c r="X48" s="128">
        <v>4</v>
      </c>
      <c r="Y48" s="333"/>
      <c r="Z48" s="354">
        <v>3.4668828</v>
      </c>
      <c r="AA48" s="354">
        <v>0.28856710000000002</v>
      </c>
      <c r="AB48" s="128">
        <v>3</v>
      </c>
    </row>
    <row r="49" spans="1:28" x14ac:dyDescent="0.35">
      <c r="A49" s="333" t="s">
        <v>136</v>
      </c>
      <c r="B49" s="348">
        <v>1.7955000000000001</v>
      </c>
      <c r="C49" s="355">
        <v>0.16750000000000001</v>
      </c>
      <c r="D49" s="358">
        <v>3.9969999999999999E-2</v>
      </c>
      <c r="E49" s="356"/>
      <c r="F49" s="348">
        <v>0.99999959999999999</v>
      </c>
      <c r="G49" s="348">
        <v>0.26496829999999999</v>
      </c>
      <c r="H49" s="333">
        <v>6</v>
      </c>
      <c r="I49" s="333"/>
      <c r="J49" s="348">
        <v>1.1313652999999999</v>
      </c>
      <c r="K49" s="348">
        <v>0.4751589</v>
      </c>
      <c r="L49" s="333">
        <v>3</v>
      </c>
      <c r="M49" s="333"/>
      <c r="N49" s="348">
        <v>0.88983109999999999</v>
      </c>
      <c r="O49" s="348">
        <v>0.1954398</v>
      </c>
      <c r="P49" s="333">
        <v>3</v>
      </c>
      <c r="Q49" s="333"/>
      <c r="R49" s="348">
        <v>0.91358839999999997</v>
      </c>
      <c r="S49" s="348">
        <v>0.23587569999999999</v>
      </c>
      <c r="T49" s="333">
        <v>4</v>
      </c>
      <c r="U49" s="333"/>
      <c r="V49" s="348">
        <v>0.51332350000000004</v>
      </c>
      <c r="W49" s="348">
        <v>0.17186560000000001</v>
      </c>
      <c r="X49" s="333">
        <v>4</v>
      </c>
      <c r="Y49" s="333"/>
      <c r="Z49" s="354">
        <v>0.2579592</v>
      </c>
      <c r="AA49" s="354">
        <v>6.5847199999999995E-2</v>
      </c>
      <c r="AB49" s="128">
        <v>3</v>
      </c>
    </row>
    <row r="50" spans="1:28" x14ac:dyDescent="0.35">
      <c r="A50" s="333" t="s">
        <v>137</v>
      </c>
      <c r="B50" s="348">
        <v>6.9774000000000003</v>
      </c>
      <c r="C50" s="355">
        <v>1.0300000000000001E-3</v>
      </c>
      <c r="D50" s="358">
        <v>4.6000000000000001E-4</v>
      </c>
      <c r="E50" s="356"/>
      <c r="F50" s="348">
        <v>1</v>
      </c>
      <c r="G50" s="348">
        <v>5.4559200000000002E-2</v>
      </c>
      <c r="H50" s="333">
        <v>6</v>
      </c>
      <c r="I50" s="333"/>
      <c r="J50" s="348">
        <v>0.82461499999999999</v>
      </c>
      <c r="K50" s="348">
        <v>6.3825900000000005E-2</v>
      </c>
      <c r="L50" s="333">
        <v>3</v>
      </c>
      <c r="M50" s="333"/>
      <c r="N50" s="348">
        <v>0.84734480000000001</v>
      </c>
      <c r="O50" s="348">
        <v>0.22893269999999999</v>
      </c>
      <c r="P50" s="333">
        <v>3</v>
      </c>
      <c r="Q50" s="333"/>
      <c r="R50" s="354">
        <v>0.65802260000000001</v>
      </c>
      <c r="S50" s="354">
        <v>0.1823485</v>
      </c>
      <c r="T50" s="128">
        <v>4</v>
      </c>
      <c r="U50" s="333"/>
      <c r="V50" s="354">
        <v>0.55253940000000001</v>
      </c>
      <c r="W50" s="354">
        <v>0.1039919</v>
      </c>
      <c r="X50" s="128">
        <v>4</v>
      </c>
      <c r="Y50" s="333"/>
      <c r="Z50" s="354">
        <v>0.19227730000000001</v>
      </c>
      <c r="AA50" s="354">
        <v>3.2436899999999998E-2</v>
      </c>
      <c r="AB50" s="128">
        <v>3</v>
      </c>
    </row>
    <row r="51" spans="1:28" x14ac:dyDescent="0.35">
      <c r="A51" s="333" t="s">
        <v>138</v>
      </c>
      <c r="B51" s="348">
        <v>2.7551999999999999</v>
      </c>
      <c r="C51" s="355">
        <v>5.323E-2</v>
      </c>
      <c r="D51" s="358">
        <v>1.4710000000000001E-2</v>
      </c>
      <c r="E51" s="356"/>
      <c r="F51" s="348">
        <v>0.99999990000000005</v>
      </c>
      <c r="G51" s="348">
        <v>9.2934299999999997E-2</v>
      </c>
      <c r="H51" s="333">
        <v>6</v>
      </c>
      <c r="I51" s="333"/>
      <c r="J51" s="348">
        <v>1.0407287999999999</v>
      </c>
      <c r="K51" s="348">
        <v>0.2622447</v>
      </c>
      <c r="L51" s="333">
        <v>3</v>
      </c>
      <c r="M51" s="333"/>
      <c r="N51" s="348">
        <v>0.7477355</v>
      </c>
      <c r="O51" s="348">
        <v>6.6956500000000002E-2</v>
      </c>
      <c r="P51" s="333">
        <v>3</v>
      </c>
      <c r="Q51" s="333"/>
      <c r="R51" s="348">
        <v>0.70220530000000003</v>
      </c>
      <c r="S51" s="348">
        <v>0.16669729999999999</v>
      </c>
      <c r="T51" s="333">
        <v>4</v>
      </c>
      <c r="U51" s="333"/>
      <c r="V51" s="354">
        <v>0.49182720000000002</v>
      </c>
      <c r="W51" s="354">
        <v>0.1079167</v>
      </c>
      <c r="X51" s="128">
        <v>4</v>
      </c>
      <c r="Y51" s="333"/>
      <c r="Z51" s="348">
        <v>0.64742359999999999</v>
      </c>
      <c r="AA51" s="348">
        <v>6.5208299999999997E-2</v>
      </c>
      <c r="AB51" s="333">
        <v>3</v>
      </c>
    </row>
    <row r="52" spans="1:28" x14ac:dyDescent="0.35">
      <c r="A52" s="333" t="s">
        <v>139</v>
      </c>
      <c r="B52" s="348">
        <v>4.4981999999999998</v>
      </c>
      <c r="C52" s="355">
        <v>8.5500000000000003E-3</v>
      </c>
      <c r="D52" s="358">
        <v>2.8600000000000001E-3</v>
      </c>
      <c r="E52" s="356"/>
      <c r="F52" s="348">
        <v>1.0000004</v>
      </c>
      <c r="G52" s="348">
        <v>0.36447740000000001</v>
      </c>
      <c r="H52" s="333">
        <v>6</v>
      </c>
      <c r="I52" s="333"/>
      <c r="J52" s="348">
        <v>1.0628531000000001</v>
      </c>
      <c r="K52" s="348">
        <v>0.127549</v>
      </c>
      <c r="L52" s="333">
        <v>3</v>
      </c>
      <c r="M52" s="333"/>
      <c r="N52" s="348">
        <v>0.66235580000000005</v>
      </c>
      <c r="O52" s="348">
        <v>0.1152015</v>
      </c>
      <c r="P52" s="333">
        <v>3</v>
      </c>
      <c r="Q52" s="333"/>
      <c r="R52" s="348">
        <v>0.49713550000000001</v>
      </c>
      <c r="S52" s="348">
        <v>0.21747079999999999</v>
      </c>
      <c r="T52" s="333">
        <v>4</v>
      </c>
      <c r="U52" s="333"/>
      <c r="V52" s="348">
        <v>0.45742549999999998</v>
      </c>
      <c r="W52" s="348">
        <v>0.21772240000000001</v>
      </c>
      <c r="X52" s="333">
        <v>4</v>
      </c>
      <c r="Y52" s="333"/>
      <c r="Z52" s="354">
        <v>4.5683700000000001E-2</v>
      </c>
      <c r="AA52" s="354">
        <v>7.0935E-3</v>
      </c>
      <c r="AB52" s="128">
        <v>3</v>
      </c>
    </row>
    <row r="53" spans="1:28" x14ac:dyDescent="0.35">
      <c r="A53" s="333" t="s">
        <v>140</v>
      </c>
      <c r="B53" s="348">
        <v>3.5724999999999998</v>
      </c>
      <c r="C53" s="355">
        <v>2.1669999999999998E-2</v>
      </c>
      <c r="D53" s="358">
        <v>6.2300000000000003E-3</v>
      </c>
      <c r="E53" s="356"/>
      <c r="F53" s="348">
        <v>1</v>
      </c>
      <c r="G53" s="348">
        <v>0.12176140000000001</v>
      </c>
      <c r="H53" s="333">
        <v>6</v>
      </c>
      <c r="I53" s="333"/>
      <c r="J53" s="348">
        <v>1.3948132</v>
      </c>
      <c r="K53" s="348">
        <v>0.42524240000000002</v>
      </c>
      <c r="L53" s="333">
        <v>3</v>
      </c>
      <c r="M53" s="333"/>
      <c r="N53" s="348">
        <v>1.1036032</v>
      </c>
      <c r="O53" s="348">
        <v>0.12274309999999999</v>
      </c>
      <c r="P53" s="333">
        <v>3</v>
      </c>
      <c r="Q53" s="333"/>
      <c r="R53" s="348">
        <v>0.81025349999999996</v>
      </c>
      <c r="S53" s="348">
        <v>0.17224020000000001</v>
      </c>
      <c r="T53" s="333">
        <v>4</v>
      </c>
      <c r="U53" s="333"/>
      <c r="V53" s="354">
        <v>0.5501431</v>
      </c>
      <c r="W53" s="354">
        <v>0.1063571</v>
      </c>
      <c r="X53" s="128">
        <v>4</v>
      </c>
      <c r="Y53" s="333"/>
      <c r="Z53" s="354">
        <v>0.4333071</v>
      </c>
      <c r="AA53" s="354">
        <v>8.32233E-2</v>
      </c>
      <c r="AB53" s="128">
        <v>3</v>
      </c>
    </row>
    <row r="54" spans="1:28" x14ac:dyDescent="0.35">
      <c r="A54" s="333" t="s">
        <v>141</v>
      </c>
      <c r="B54" s="348">
        <v>4.4786000000000001</v>
      </c>
      <c r="C54" s="355">
        <v>8.7100000000000007E-3</v>
      </c>
      <c r="D54" s="358">
        <v>2.8600000000000001E-3</v>
      </c>
      <c r="E54" s="356"/>
      <c r="F54" s="348">
        <v>1</v>
      </c>
      <c r="G54" s="348">
        <v>0.13144990000000001</v>
      </c>
      <c r="H54" s="333">
        <v>6</v>
      </c>
      <c r="I54" s="333"/>
      <c r="J54" s="348">
        <v>0.59581830000000002</v>
      </c>
      <c r="K54" s="348">
        <v>0.10584209999999999</v>
      </c>
      <c r="L54" s="333">
        <v>3</v>
      </c>
      <c r="M54" s="333"/>
      <c r="N54" s="348">
        <v>0.71887380000000001</v>
      </c>
      <c r="O54" s="348">
        <v>0.1426172</v>
      </c>
      <c r="P54" s="333">
        <v>3</v>
      </c>
      <c r="Q54" s="333"/>
      <c r="R54" s="354">
        <v>0.3842197</v>
      </c>
      <c r="S54" s="354">
        <v>7.9901899999999998E-2</v>
      </c>
      <c r="T54" s="128">
        <v>4</v>
      </c>
      <c r="U54" s="333"/>
      <c r="V54" s="354">
        <v>0.24490629999999999</v>
      </c>
      <c r="W54" s="354">
        <v>0.10375719999999999</v>
      </c>
      <c r="X54" s="128">
        <v>4</v>
      </c>
      <c r="Y54" s="333"/>
      <c r="Z54" s="354">
        <v>0.2372852</v>
      </c>
      <c r="AA54" s="354">
        <v>0.103144</v>
      </c>
      <c r="AB54" s="128">
        <v>3</v>
      </c>
    </row>
    <row r="55" spans="1:28" x14ac:dyDescent="0.35">
      <c r="A55" s="333" t="s">
        <v>142</v>
      </c>
      <c r="B55" s="348">
        <v>19.433800000000002</v>
      </c>
      <c r="C55" s="355">
        <v>0</v>
      </c>
      <c r="D55" s="358">
        <v>0</v>
      </c>
      <c r="E55" s="356"/>
      <c r="F55" s="348">
        <v>1</v>
      </c>
      <c r="G55" s="348">
        <v>8.00535E-2</v>
      </c>
      <c r="H55" s="333">
        <v>6</v>
      </c>
      <c r="I55" s="333"/>
      <c r="J55" s="348">
        <v>0.91497589999999995</v>
      </c>
      <c r="K55" s="348">
        <v>0.12887309999999999</v>
      </c>
      <c r="L55" s="333">
        <v>3</v>
      </c>
      <c r="M55" s="333"/>
      <c r="N55" s="348">
        <v>0.91112170000000003</v>
      </c>
      <c r="O55" s="348">
        <v>2.6542400000000001E-2</v>
      </c>
      <c r="P55" s="333">
        <v>3</v>
      </c>
      <c r="Q55" s="333"/>
      <c r="R55" s="354">
        <v>0.62994289999999997</v>
      </c>
      <c r="S55" s="354">
        <v>4.6445199999999999E-2</v>
      </c>
      <c r="T55" s="128">
        <v>4</v>
      </c>
      <c r="U55" s="333"/>
      <c r="V55" s="354">
        <v>0.40523189999999998</v>
      </c>
      <c r="W55" s="354">
        <v>4.6939000000000002E-2</v>
      </c>
      <c r="X55" s="128">
        <v>4</v>
      </c>
      <c r="Y55" s="333"/>
      <c r="Z55" s="354">
        <v>0.42354209999999998</v>
      </c>
      <c r="AA55" s="354">
        <v>2.82659E-2</v>
      </c>
      <c r="AB55" s="128">
        <v>3</v>
      </c>
    </row>
    <row r="56" spans="1:28" x14ac:dyDescent="0.35">
      <c r="A56" s="333" t="s">
        <v>143</v>
      </c>
      <c r="B56" s="348">
        <v>4.6116999999999999</v>
      </c>
      <c r="C56" s="355">
        <v>7.6699999999999997E-3</v>
      </c>
      <c r="D56" s="358">
        <v>2.6800000000000001E-3</v>
      </c>
      <c r="E56" s="356"/>
      <c r="F56" s="348">
        <v>0.99999950000000004</v>
      </c>
      <c r="G56" s="348">
        <v>0.1240163</v>
      </c>
      <c r="H56" s="333">
        <v>6</v>
      </c>
      <c r="I56" s="333"/>
      <c r="J56" s="348">
        <v>1.5693166999999999</v>
      </c>
      <c r="K56" s="348">
        <v>0.25897160000000002</v>
      </c>
      <c r="L56" s="333">
        <v>3</v>
      </c>
      <c r="M56" s="333"/>
      <c r="N56" s="348">
        <v>1.0923467</v>
      </c>
      <c r="O56" s="348">
        <v>0.28669109999999998</v>
      </c>
      <c r="P56" s="333">
        <v>3</v>
      </c>
      <c r="Q56" s="333"/>
      <c r="R56" s="348">
        <v>0.77561029999999997</v>
      </c>
      <c r="S56" s="348">
        <v>0.13925309999999999</v>
      </c>
      <c r="T56" s="333">
        <v>4</v>
      </c>
      <c r="U56" s="333"/>
      <c r="V56" s="354">
        <v>0.58248469999999997</v>
      </c>
      <c r="W56" s="354">
        <v>0.16393440000000001</v>
      </c>
      <c r="X56" s="128">
        <v>4</v>
      </c>
      <c r="Y56" s="333"/>
      <c r="Z56" s="354">
        <v>0.38772069999999997</v>
      </c>
      <c r="AA56" s="354">
        <v>0.12816150000000001</v>
      </c>
      <c r="AB56" s="128">
        <v>3</v>
      </c>
    </row>
    <row r="57" spans="1:28" x14ac:dyDescent="0.35">
      <c r="A57" s="333" t="s">
        <v>144</v>
      </c>
      <c r="B57" s="348">
        <v>14.636799999999999</v>
      </c>
      <c r="C57" s="355">
        <v>1.0000000000000001E-5</v>
      </c>
      <c r="D57" s="358">
        <v>1.0000000000000001E-5</v>
      </c>
      <c r="E57" s="356"/>
      <c r="F57" s="348">
        <v>1</v>
      </c>
      <c r="G57" s="348">
        <v>0.11882909999999999</v>
      </c>
      <c r="H57" s="333">
        <v>6</v>
      </c>
      <c r="I57" s="333"/>
      <c r="J57" s="348">
        <v>0.98008220000000001</v>
      </c>
      <c r="K57" s="348">
        <v>0.2186603</v>
      </c>
      <c r="L57" s="333">
        <v>3</v>
      </c>
      <c r="M57" s="333"/>
      <c r="N57" s="348">
        <v>0.70514770000000004</v>
      </c>
      <c r="O57" s="348">
        <v>6.7017199999999999E-2</v>
      </c>
      <c r="P57" s="333">
        <v>3</v>
      </c>
      <c r="Q57" s="333"/>
      <c r="R57" s="354">
        <v>0.45139319999999999</v>
      </c>
      <c r="S57" s="354">
        <v>6.6784999999999997E-2</v>
      </c>
      <c r="T57" s="128">
        <v>4</v>
      </c>
      <c r="U57" s="333"/>
      <c r="V57" s="354">
        <v>0.3821427</v>
      </c>
      <c r="W57" s="354">
        <v>2.4859800000000001E-2</v>
      </c>
      <c r="X57" s="128">
        <v>4</v>
      </c>
      <c r="Y57" s="333"/>
      <c r="Z57" s="354">
        <v>0.27039649999999998</v>
      </c>
      <c r="AA57" s="354">
        <v>1.42747E-2</v>
      </c>
      <c r="AB57" s="128">
        <v>3</v>
      </c>
    </row>
    <row r="58" spans="1:28" x14ac:dyDescent="0.35">
      <c r="A58" s="333" t="s">
        <v>145</v>
      </c>
      <c r="B58" s="348">
        <v>0.93020000000000003</v>
      </c>
      <c r="C58" s="355">
        <v>0.48591000000000001</v>
      </c>
      <c r="D58" s="356">
        <v>0.10779</v>
      </c>
      <c r="E58" s="356"/>
      <c r="F58" s="348">
        <v>1.0000003</v>
      </c>
      <c r="G58" s="348">
        <v>0.1350932</v>
      </c>
      <c r="H58" s="333">
        <v>6</v>
      </c>
      <c r="I58" s="333"/>
      <c r="J58" s="348">
        <v>0.83864859999999997</v>
      </c>
      <c r="K58" s="348">
        <v>0.33966649999999998</v>
      </c>
      <c r="L58" s="333">
        <v>3</v>
      </c>
      <c r="M58" s="333"/>
      <c r="N58" s="348">
        <v>0.5257366</v>
      </c>
      <c r="O58" s="348">
        <v>0.31326559999999998</v>
      </c>
      <c r="P58" s="333">
        <v>3</v>
      </c>
      <c r="Q58" s="333"/>
      <c r="R58" s="348">
        <v>0.88435799999999998</v>
      </c>
      <c r="S58" s="348">
        <v>0.23515710000000001</v>
      </c>
      <c r="T58" s="333">
        <v>4</v>
      </c>
      <c r="U58" s="333"/>
      <c r="V58" s="348">
        <v>0.64108830000000006</v>
      </c>
      <c r="W58" s="348">
        <v>0.18886159999999999</v>
      </c>
      <c r="X58" s="333">
        <v>4</v>
      </c>
      <c r="Y58" s="333"/>
      <c r="Z58" s="348">
        <v>0.59246109999999996</v>
      </c>
      <c r="AA58" s="348">
        <v>0.1513196</v>
      </c>
      <c r="AB58" s="333">
        <v>3</v>
      </c>
    </row>
    <row r="59" spans="1:28" x14ac:dyDescent="0.35">
      <c r="A59" s="333" t="s">
        <v>146</v>
      </c>
      <c r="B59" s="348">
        <v>14.738899999999999</v>
      </c>
      <c r="C59" s="355">
        <v>1.0000000000000001E-5</v>
      </c>
      <c r="D59" s="358">
        <v>1.0000000000000001E-5</v>
      </c>
      <c r="E59" s="356"/>
      <c r="F59" s="348">
        <v>1</v>
      </c>
      <c r="G59" s="348">
        <v>7.0044700000000001E-2</v>
      </c>
      <c r="H59" s="333">
        <v>6</v>
      </c>
      <c r="I59" s="333"/>
      <c r="J59" s="348">
        <v>0.88394260000000002</v>
      </c>
      <c r="K59" s="348">
        <v>0.1787946</v>
      </c>
      <c r="L59" s="333">
        <v>3</v>
      </c>
      <c r="M59" s="333"/>
      <c r="N59" s="348">
        <v>0.77227730000000006</v>
      </c>
      <c r="O59" s="348">
        <v>8.8831800000000002E-2</v>
      </c>
      <c r="P59" s="333">
        <v>3</v>
      </c>
      <c r="Q59" s="333"/>
      <c r="R59" s="354">
        <v>0.52002760000000003</v>
      </c>
      <c r="S59" s="354">
        <v>6.2533099999999994E-2</v>
      </c>
      <c r="T59" s="128">
        <v>4</v>
      </c>
      <c r="U59" s="333"/>
      <c r="V59" s="354">
        <v>0.35855179999999998</v>
      </c>
      <c r="W59" s="354">
        <v>1.4353400000000001E-2</v>
      </c>
      <c r="X59" s="128">
        <v>4</v>
      </c>
      <c r="Y59" s="333"/>
      <c r="Z59" s="354">
        <v>0.23544380000000001</v>
      </c>
      <c r="AA59" s="354">
        <v>9.8560300000000003E-2</v>
      </c>
      <c r="AB59" s="128">
        <v>3</v>
      </c>
    </row>
    <row r="60" spans="1:28" x14ac:dyDescent="0.35">
      <c r="A60" s="333" t="s">
        <v>147</v>
      </c>
      <c r="B60" s="348">
        <v>5.8994999999999997</v>
      </c>
      <c r="C60" s="355">
        <v>2.4399999999999999E-3</v>
      </c>
      <c r="D60" s="358">
        <v>9.8999999999999999E-4</v>
      </c>
      <c r="E60" s="356"/>
      <c r="F60" s="348">
        <v>1.0000003</v>
      </c>
      <c r="G60" s="348">
        <v>0.2155512</v>
      </c>
      <c r="H60" s="333">
        <v>6</v>
      </c>
      <c r="I60" s="333"/>
      <c r="J60" s="348">
        <v>1.4534579999999999</v>
      </c>
      <c r="K60" s="348">
        <v>0.54333569999999998</v>
      </c>
      <c r="L60" s="333">
        <v>3</v>
      </c>
      <c r="M60" s="333"/>
      <c r="N60" s="348">
        <v>0.64859049999999996</v>
      </c>
      <c r="O60" s="348">
        <v>0.1663712</v>
      </c>
      <c r="P60" s="333">
        <v>3</v>
      </c>
      <c r="Q60" s="333"/>
      <c r="R60" s="348">
        <v>0.65111730000000001</v>
      </c>
      <c r="S60" s="348">
        <v>0.1220169</v>
      </c>
      <c r="T60" s="333">
        <v>4</v>
      </c>
      <c r="U60" s="333"/>
      <c r="V60" s="354">
        <v>0.35790470000000002</v>
      </c>
      <c r="W60" s="354">
        <v>0.15327789999999999</v>
      </c>
      <c r="X60" s="128">
        <v>4</v>
      </c>
      <c r="Y60" s="333"/>
      <c r="Z60" s="354">
        <v>0.1422129</v>
      </c>
      <c r="AA60" s="354">
        <v>1.9211300000000001E-2</v>
      </c>
      <c r="AB60" s="128">
        <v>3</v>
      </c>
    </row>
    <row r="61" spans="1:28" x14ac:dyDescent="0.35">
      <c r="A61" s="333" t="s">
        <v>148</v>
      </c>
      <c r="B61" s="348">
        <v>16.052399999999999</v>
      </c>
      <c r="C61" s="355">
        <v>1.0000000000000001E-5</v>
      </c>
      <c r="D61" s="358">
        <v>1.0000000000000001E-5</v>
      </c>
      <c r="E61" s="356"/>
      <c r="F61" s="348">
        <v>1</v>
      </c>
      <c r="G61" s="348">
        <v>0.1606148</v>
      </c>
      <c r="H61" s="333">
        <v>6</v>
      </c>
      <c r="I61" s="333"/>
      <c r="J61" s="348">
        <v>0.98589819999999995</v>
      </c>
      <c r="K61" s="348">
        <v>0.2153542</v>
      </c>
      <c r="L61" s="333">
        <v>3</v>
      </c>
      <c r="M61" s="333"/>
      <c r="N61" s="348">
        <v>0.73196499999999998</v>
      </c>
      <c r="O61" s="348">
        <v>8.0231200000000003E-2</v>
      </c>
      <c r="P61" s="333">
        <v>3</v>
      </c>
      <c r="Q61" s="333"/>
      <c r="R61" s="354">
        <v>0.52906319999999996</v>
      </c>
      <c r="S61" s="354">
        <v>0.1058195</v>
      </c>
      <c r="T61" s="128">
        <v>4</v>
      </c>
      <c r="U61" s="333"/>
      <c r="V61" s="354">
        <v>0.2790936</v>
      </c>
      <c r="W61" s="354">
        <v>5.2505200000000002E-2</v>
      </c>
      <c r="X61" s="128">
        <v>4</v>
      </c>
      <c r="Y61" s="333"/>
      <c r="Z61" s="354">
        <v>0.1123441</v>
      </c>
      <c r="AA61" s="354">
        <v>1.5273999999999999E-2</v>
      </c>
      <c r="AB61" s="128">
        <v>3</v>
      </c>
    </row>
    <row r="62" spans="1:28" x14ac:dyDescent="0.35">
      <c r="A62" s="333" t="s">
        <v>149</v>
      </c>
      <c r="B62" s="348">
        <v>12.373900000000001</v>
      </c>
      <c r="C62" s="355">
        <v>4.0000000000000003E-5</v>
      </c>
      <c r="D62" s="358">
        <v>4.0000000000000003E-5</v>
      </c>
      <c r="E62" s="356"/>
      <c r="F62" s="348">
        <v>0.99999990000000005</v>
      </c>
      <c r="G62" s="348">
        <v>0.1203024</v>
      </c>
      <c r="H62" s="333">
        <v>6</v>
      </c>
      <c r="I62" s="333"/>
      <c r="J62" s="348">
        <v>1.1268153999999999</v>
      </c>
      <c r="K62" s="348">
        <v>0.15966849999999999</v>
      </c>
      <c r="L62" s="333">
        <v>3</v>
      </c>
      <c r="M62" s="333"/>
      <c r="N62" s="348">
        <v>0.91887189999999996</v>
      </c>
      <c r="O62" s="348">
        <v>0.1005476</v>
      </c>
      <c r="P62" s="333">
        <v>3</v>
      </c>
      <c r="Q62" s="333"/>
      <c r="R62" s="354">
        <v>0.53077160000000001</v>
      </c>
      <c r="S62" s="354">
        <v>8.8285000000000002E-2</v>
      </c>
      <c r="T62" s="128">
        <v>4</v>
      </c>
      <c r="U62" s="333"/>
      <c r="V62" s="354">
        <v>0.3949088</v>
      </c>
      <c r="W62" s="354">
        <v>5.2671500000000003E-2</v>
      </c>
      <c r="X62" s="128">
        <v>4</v>
      </c>
      <c r="Y62" s="333"/>
      <c r="Z62" s="354">
        <v>0.2511331</v>
      </c>
      <c r="AA62" s="354">
        <v>7.6276700000000003E-2</v>
      </c>
      <c r="AB62" s="128">
        <v>3</v>
      </c>
    </row>
    <row r="63" spans="1:28" x14ac:dyDescent="0.35">
      <c r="A63" s="333" t="s">
        <v>150</v>
      </c>
      <c r="B63" s="348">
        <v>4.3855000000000004</v>
      </c>
      <c r="C63" s="355">
        <v>9.5300000000000003E-3</v>
      </c>
      <c r="D63" s="358">
        <v>3.0599999999999998E-3</v>
      </c>
      <c r="E63" s="356"/>
      <c r="F63" s="348">
        <v>1</v>
      </c>
      <c r="G63" s="348">
        <v>0.10762919999999999</v>
      </c>
      <c r="H63" s="333">
        <v>6</v>
      </c>
      <c r="I63" s="333"/>
      <c r="J63" s="348">
        <v>1.2729546</v>
      </c>
      <c r="K63" s="348">
        <v>0.15465010000000001</v>
      </c>
      <c r="L63" s="333">
        <v>3</v>
      </c>
      <c r="M63" s="333"/>
      <c r="N63" s="348">
        <v>0.99872830000000001</v>
      </c>
      <c r="O63" s="348">
        <v>0.19408239999999999</v>
      </c>
      <c r="P63" s="333">
        <v>3</v>
      </c>
      <c r="Q63" s="333"/>
      <c r="R63" s="354">
        <v>0.60714570000000001</v>
      </c>
      <c r="S63" s="354">
        <v>0.13118279999999999</v>
      </c>
      <c r="T63" s="128">
        <v>4</v>
      </c>
      <c r="U63" s="333"/>
      <c r="V63" s="348">
        <v>0.85691700000000004</v>
      </c>
      <c r="W63" s="348">
        <v>0.17505270000000001</v>
      </c>
      <c r="X63" s="333">
        <v>4</v>
      </c>
      <c r="Y63" s="333"/>
      <c r="Z63" s="354">
        <v>0.40400449999999999</v>
      </c>
      <c r="AA63" s="354">
        <v>6.3175700000000001E-2</v>
      </c>
      <c r="AB63" s="128">
        <v>3</v>
      </c>
    </row>
    <row r="64" spans="1:28" x14ac:dyDescent="0.35">
      <c r="A64" s="333" t="s">
        <v>151</v>
      </c>
      <c r="B64" s="348">
        <v>10.9818</v>
      </c>
      <c r="C64" s="355">
        <v>8.0000000000000007E-5</v>
      </c>
      <c r="D64" s="358">
        <v>6.9999999999999994E-5</v>
      </c>
      <c r="E64" s="356"/>
      <c r="F64" s="348">
        <v>1</v>
      </c>
      <c r="G64" s="348">
        <v>6.7551600000000003E-2</v>
      </c>
      <c r="H64" s="333">
        <v>6</v>
      </c>
      <c r="I64" s="333"/>
      <c r="J64" s="348">
        <v>0.90411949999999996</v>
      </c>
      <c r="K64" s="348">
        <v>8.1419500000000006E-2</v>
      </c>
      <c r="L64" s="333">
        <v>3</v>
      </c>
      <c r="M64" s="333"/>
      <c r="N64" s="348">
        <v>1.0274612999999999</v>
      </c>
      <c r="O64" s="348">
        <v>4.0477399999999997E-2</v>
      </c>
      <c r="P64" s="333">
        <v>3</v>
      </c>
      <c r="Q64" s="333"/>
      <c r="R64" s="348">
        <v>0.555697</v>
      </c>
      <c r="S64" s="348">
        <v>7.8844800000000007E-2</v>
      </c>
      <c r="T64" s="333">
        <v>4</v>
      </c>
      <c r="U64" s="333"/>
      <c r="V64" s="348">
        <v>0.5398617</v>
      </c>
      <c r="W64" s="348">
        <v>2.2285599999999999E-2</v>
      </c>
      <c r="X64" s="333">
        <v>4</v>
      </c>
      <c r="Y64" s="333"/>
      <c r="Z64" s="348">
        <v>0.64038629999999996</v>
      </c>
      <c r="AA64" s="348">
        <v>8.3153599999999994E-2</v>
      </c>
      <c r="AB64" s="333">
        <v>3</v>
      </c>
    </row>
    <row r="65" spans="1:28" x14ac:dyDescent="0.35">
      <c r="A65" s="333" t="s">
        <v>152</v>
      </c>
      <c r="B65" s="348">
        <v>9.2779000000000007</v>
      </c>
      <c r="C65" s="355">
        <v>2.1000000000000001E-4</v>
      </c>
      <c r="D65" s="358">
        <v>1.2E-4</v>
      </c>
      <c r="E65" s="356"/>
      <c r="F65" s="348">
        <v>1</v>
      </c>
      <c r="G65" s="348">
        <v>0.11371920000000001</v>
      </c>
      <c r="H65" s="333">
        <v>6</v>
      </c>
      <c r="I65" s="333"/>
      <c r="J65" s="348">
        <v>1.2516255999999999</v>
      </c>
      <c r="K65" s="348">
        <v>0.22964039999999999</v>
      </c>
      <c r="L65" s="333">
        <v>3</v>
      </c>
      <c r="M65" s="333"/>
      <c r="N65" s="348">
        <v>0.90555010000000002</v>
      </c>
      <c r="O65" s="348">
        <v>9.3542E-2</v>
      </c>
      <c r="P65" s="333">
        <v>3</v>
      </c>
      <c r="Q65" s="333"/>
      <c r="R65" s="348">
        <v>0.68757650000000003</v>
      </c>
      <c r="S65" s="348">
        <v>8.6770899999999998E-2</v>
      </c>
      <c r="T65" s="333">
        <v>4</v>
      </c>
      <c r="U65" s="333"/>
      <c r="V65" s="354">
        <v>0.47116859999999999</v>
      </c>
      <c r="W65" s="354">
        <v>9.7972400000000001E-2</v>
      </c>
      <c r="X65" s="128">
        <v>4</v>
      </c>
      <c r="Y65" s="333"/>
      <c r="Z65" s="354">
        <v>0.26292100000000002</v>
      </c>
      <c r="AA65" s="354">
        <v>4.4090600000000001E-2</v>
      </c>
      <c r="AB65" s="128">
        <v>3</v>
      </c>
    </row>
    <row r="66" spans="1:28" x14ac:dyDescent="0.35">
      <c r="A66" s="333" t="s">
        <v>153</v>
      </c>
      <c r="B66" s="348">
        <v>7.1695000000000002</v>
      </c>
      <c r="C66" s="355">
        <v>8.8999999999999995E-4</v>
      </c>
      <c r="D66" s="358">
        <v>4.4000000000000002E-4</v>
      </c>
      <c r="E66" s="356"/>
      <c r="F66" s="348">
        <v>1</v>
      </c>
      <c r="G66" s="348">
        <v>8.4084199999999998E-2</v>
      </c>
      <c r="H66" s="333">
        <v>6</v>
      </c>
      <c r="I66" s="333"/>
      <c r="J66" s="348">
        <v>1.0667214</v>
      </c>
      <c r="K66" s="348">
        <v>0.21501729999999999</v>
      </c>
      <c r="L66" s="333">
        <v>3</v>
      </c>
      <c r="M66" s="333"/>
      <c r="N66" s="348">
        <v>0.89504379999999994</v>
      </c>
      <c r="O66" s="348">
        <v>4.9911499999999998E-2</v>
      </c>
      <c r="P66" s="333">
        <v>3</v>
      </c>
      <c r="Q66" s="333"/>
      <c r="R66" s="348">
        <v>0.72508519999999999</v>
      </c>
      <c r="S66" s="348">
        <v>0.14756050000000001</v>
      </c>
      <c r="T66" s="333">
        <v>4</v>
      </c>
      <c r="U66" s="333"/>
      <c r="V66" s="354">
        <v>0.47920430000000003</v>
      </c>
      <c r="W66" s="354">
        <v>8.3721500000000004E-2</v>
      </c>
      <c r="X66" s="128">
        <v>4</v>
      </c>
      <c r="Y66" s="333"/>
      <c r="Z66" s="354">
        <v>0.38944240000000002</v>
      </c>
      <c r="AA66" s="354">
        <v>4.7263699999999999E-2</v>
      </c>
      <c r="AB66" s="128">
        <v>3</v>
      </c>
    </row>
    <row r="67" spans="1:28" x14ac:dyDescent="0.35">
      <c r="A67" s="333" t="s">
        <v>154</v>
      </c>
      <c r="B67" s="348">
        <v>12.1058</v>
      </c>
      <c r="C67" s="355">
        <v>4.0000000000000003E-5</v>
      </c>
      <c r="D67" s="358">
        <v>4.0000000000000003E-5</v>
      </c>
      <c r="E67" s="356"/>
      <c r="F67" s="348">
        <v>1</v>
      </c>
      <c r="G67" s="348">
        <v>7.0522000000000001E-2</v>
      </c>
      <c r="H67" s="333">
        <v>6</v>
      </c>
      <c r="I67" s="333"/>
      <c r="J67" s="348">
        <v>1.1434034</v>
      </c>
      <c r="K67" s="348">
        <v>0.1049098</v>
      </c>
      <c r="L67" s="333">
        <v>3</v>
      </c>
      <c r="M67" s="333"/>
      <c r="N67" s="348">
        <v>1.0859418000000001</v>
      </c>
      <c r="O67" s="348">
        <v>3.0619500000000001E-2</v>
      </c>
      <c r="P67" s="333">
        <v>3</v>
      </c>
      <c r="Q67" s="333"/>
      <c r="R67" s="348">
        <v>0.83217770000000002</v>
      </c>
      <c r="S67" s="348">
        <v>0.1157089</v>
      </c>
      <c r="T67" s="333">
        <v>4</v>
      </c>
      <c r="U67" s="333"/>
      <c r="V67" s="354">
        <v>0.49084080000000002</v>
      </c>
      <c r="W67" s="354">
        <v>8.0537700000000004E-2</v>
      </c>
      <c r="X67" s="128">
        <v>4</v>
      </c>
      <c r="Y67" s="333"/>
      <c r="Z67" s="354">
        <v>0.4105684</v>
      </c>
      <c r="AA67" s="354">
        <v>4.6522599999999997E-2</v>
      </c>
      <c r="AB67" s="128">
        <v>3</v>
      </c>
    </row>
    <row r="68" spans="1:28" x14ac:dyDescent="0.35">
      <c r="A68" s="333" t="s">
        <v>155</v>
      </c>
      <c r="B68" s="348">
        <v>1.5310999999999999</v>
      </c>
      <c r="C68" s="355">
        <v>0.23258000000000001</v>
      </c>
      <c r="D68" s="356">
        <v>5.3089999999999998E-2</v>
      </c>
      <c r="E68" s="356"/>
      <c r="F68" s="348">
        <v>1</v>
      </c>
      <c r="G68" s="348">
        <v>5.6229099999999997E-2</v>
      </c>
      <c r="H68" s="333">
        <v>6</v>
      </c>
      <c r="I68" s="333"/>
      <c r="J68" s="348">
        <v>0.93145299999999998</v>
      </c>
      <c r="K68" s="348">
        <v>4.2318500000000002E-2</v>
      </c>
      <c r="L68" s="333">
        <v>3</v>
      </c>
      <c r="M68" s="333"/>
      <c r="N68" s="348">
        <v>1.2618765999999999</v>
      </c>
      <c r="O68" s="348">
        <v>3.1653500000000001E-2</v>
      </c>
      <c r="P68" s="333">
        <v>3</v>
      </c>
      <c r="Q68" s="333"/>
      <c r="R68" s="348">
        <v>1.14001</v>
      </c>
      <c r="S68" s="348">
        <v>0.21060880000000001</v>
      </c>
      <c r="T68" s="333">
        <v>4</v>
      </c>
      <c r="U68" s="333"/>
      <c r="V68" s="348">
        <v>0.90652299999999997</v>
      </c>
      <c r="W68" s="348">
        <v>0.10740139999999999</v>
      </c>
      <c r="X68" s="333">
        <v>4</v>
      </c>
      <c r="Y68" s="333"/>
      <c r="Z68" s="348">
        <v>0.94031050000000005</v>
      </c>
      <c r="AA68" s="348">
        <v>4.5621700000000001E-2</v>
      </c>
      <c r="AB68" s="333">
        <v>3</v>
      </c>
    </row>
    <row r="69" spans="1:28" x14ac:dyDescent="0.35">
      <c r="A69" s="333" t="s">
        <v>156</v>
      </c>
      <c r="B69" s="348">
        <v>2.2288000000000001</v>
      </c>
      <c r="C69" s="355">
        <v>9.8750000000000004E-2</v>
      </c>
      <c r="D69" s="358">
        <v>2.5499999999999998E-2</v>
      </c>
      <c r="E69" s="356"/>
      <c r="F69" s="348">
        <v>0.99999990000000005</v>
      </c>
      <c r="G69" s="348">
        <v>0.13698379999999999</v>
      </c>
      <c r="H69" s="333">
        <v>6</v>
      </c>
      <c r="I69" s="333"/>
      <c r="J69" s="348">
        <v>1.1855833</v>
      </c>
      <c r="K69" s="348">
        <v>0.28266049999999998</v>
      </c>
      <c r="L69" s="333">
        <v>3</v>
      </c>
      <c r="M69" s="333"/>
      <c r="N69" s="348">
        <v>1.1283262999999999</v>
      </c>
      <c r="O69" s="348">
        <v>6.0743499999999999E-2</v>
      </c>
      <c r="P69" s="333">
        <v>3</v>
      </c>
      <c r="Q69" s="333"/>
      <c r="R69" s="348">
        <v>0.90155730000000001</v>
      </c>
      <c r="S69" s="348">
        <v>0.17918829999999999</v>
      </c>
      <c r="T69" s="333">
        <v>4</v>
      </c>
      <c r="U69" s="333"/>
      <c r="V69" s="348">
        <v>0.75509020000000004</v>
      </c>
      <c r="W69" s="348">
        <v>0.12829170000000001</v>
      </c>
      <c r="X69" s="333">
        <v>4</v>
      </c>
      <c r="Y69" s="333"/>
      <c r="Z69" s="354">
        <v>0.51454909999999998</v>
      </c>
      <c r="AA69" s="354">
        <v>6.8844000000000002E-2</v>
      </c>
      <c r="AB69" s="128">
        <v>3</v>
      </c>
    </row>
    <row r="70" spans="1:28" x14ac:dyDescent="0.35">
      <c r="A70" s="333" t="s">
        <v>157</v>
      </c>
      <c r="B70" s="348">
        <v>6.7798999999999996</v>
      </c>
      <c r="C70" s="355">
        <v>1.1999999999999999E-3</v>
      </c>
      <c r="D70" s="358">
        <v>5.1000000000000004E-4</v>
      </c>
      <c r="E70" s="356"/>
      <c r="F70" s="348">
        <v>1</v>
      </c>
      <c r="G70" s="348">
        <v>8.4091799999999994E-2</v>
      </c>
      <c r="H70" s="333">
        <v>6</v>
      </c>
      <c r="I70" s="333"/>
      <c r="J70" s="348">
        <v>1.1259674</v>
      </c>
      <c r="K70" s="348">
        <v>0.19780149999999999</v>
      </c>
      <c r="L70" s="333">
        <v>3</v>
      </c>
      <c r="M70" s="333"/>
      <c r="N70" s="348">
        <v>0.98645210000000005</v>
      </c>
      <c r="O70" s="348">
        <v>0.14053070000000001</v>
      </c>
      <c r="P70" s="333">
        <v>3</v>
      </c>
      <c r="Q70" s="333"/>
      <c r="R70" s="348">
        <v>0.78780410000000001</v>
      </c>
      <c r="S70" s="348">
        <v>0.13992640000000001</v>
      </c>
      <c r="T70" s="333">
        <v>4</v>
      </c>
      <c r="U70" s="333"/>
      <c r="V70" s="354">
        <v>0.56074000000000002</v>
      </c>
      <c r="W70" s="354">
        <v>8.6585300000000004E-2</v>
      </c>
      <c r="X70" s="128">
        <v>4</v>
      </c>
      <c r="Y70" s="333"/>
      <c r="Z70" s="354">
        <v>0.36403059999999998</v>
      </c>
      <c r="AA70" s="354">
        <v>3.86624E-2</v>
      </c>
      <c r="AB70" s="128">
        <v>3</v>
      </c>
    </row>
    <row r="71" spans="1:28" x14ac:dyDescent="0.35">
      <c r="A71" s="333" t="s">
        <v>158</v>
      </c>
      <c r="B71" s="348">
        <v>15.351100000000001</v>
      </c>
      <c r="C71" s="355">
        <v>1.0000000000000001E-5</v>
      </c>
      <c r="D71" s="358">
        <v>1.0000000000000001E-5</v>
      </c>
      <c r="E71" s="356"/>
      <c r="F71" s="348">
        <v>1</v>
      </c>
      <c r="G71" s="348">
        <v>4.8792799999999997E-2</v>
      </c>
      <c r="H71" s="333">
        <v>6</v>
      </c>
      <c r="I71" s="333"/>
      <c r="J71" s="348">
        <v>1.0125983000000001</v>
      </c>
      <c r="K71" s="348">
        <v>0.12669949999999999</v>
      </c>
      <c r="L71" s="333">
        <v>3</v>
      </c>
      <c r="M71" s="333"/>
      <c r="N71" s="348">
        <v>1.0320275999999999</v>
      </c>
      <c r="O71" s="348">
        <v>5.77463E-2</v>
      </c>
      <c r="P71" s="333">
        <v>3</v>
      </c>
      <c r="Q71" s="333"/>
      <c r="R71" s="354">
        <v>0.73815799999999998</v>
      </c>
      <c r="S71" s="354">
        <v>0.1280239</v>
      </c>
      <c r="T71" s="128">
        <v>4</v>
      </c>
      <c r="U71" s="333"/>
      <c r="V71" s="354">
        <v>0.47609899999999999</v>
      </c>
      <c r="W71" s="354">
        <v>8.3395499999999997E-2</v>
      </c>
      <c r="X71" s="128">
        <v>4</v>
      </c>
      <c r="Y71" s="333"/>
      <c r="Z71" s="354">
        <v>0.30315249999999999</v>
      </c>
      <c r="AA71" s="354">
        <v>1.36709E-2</v>
      </c>
      <c r="AB71" s="128">
        <v>3</v>
      </c>
    </row>
    <row r="72" spans="1:28" x14ac:dyDescent="0.35">
      <c r="A72" s="333" t="s">
        <v>159</v>
      </c>
      <c r="B72" s="348">
        <v>16.3384</v>
      </c>
      <c r="C72" s="355">
        <v>1.0000000000000001E-5</v>
      </c>
      <c r="D72" s="358">
        <v>1.0000000000000001E-5</v>
      </c>
      <c r="E72" s="356"/>
      <c r="F72" s="348">
        <v>1</v>
      </c>
      <c r="G72" s="348">
        <v>8.5552100000000006E-2</v>
      </c>
      <c r="H72" s="333">
        <v>6</v>
      </c>
      <c r="I72" s="333"/>
      <c r="J72" s="348">
        <v>1.0218666000000001</v>
      </c>
      <c r="K72" s="348">
        <v>0.100734</v>
      </c>
      <c r="L72" s="333">
        <v>3</v>
      </c>
      <c r="M72" s="333"/>
      <c r="N72" s="348">
        <v>0.72394360000000002</v>
      </c>
      <c r="O72" s="348">
        <v>1.4154E-2</v>
      </c>
      <c r="P72" s="333">
        <v>3</v>
      </c>
      <c r="Q72" s="333"/>
      <c r="R72" s="354">
        <v>0.54609180000000002</v>
      </c>
      <c r="S72" s="354">
        <v>4.7287000000000003E-2</v>
      </c>
      <c r="T72" s="128">
        <v>4</v>
      </c>
      <c r="U72" s="333"/>
      <c r="V72" s="354">
        <v>0.51541999999999999</v>
      </c>
      <c r="W72" s="354">
        <v>8.4731600000000004E-2</v>
      </c>
      <c r="X72" s="128">
        <v>4</v>
      </c>
      <c r="Y72" s="333"/>
      <c r="Z72" s="354">
        <v>0.26843549999999999</v>
      </c>
      <c r="AA72" s="354">
        <v>3.9586000000000003E-2</v>
      </c>
      <c r="AB72" s="128">
        <v>3</v>
      </c>
    </row>
    <row r="73" spans="1:28" x14ac:dyDescent="0.35">
      <c r="A73" s="333" t="s">
        <v>160</v>
      </c>
      <c r="B73" s="348">
        <v>9.2799999999999994</v>
      </c>
      <c r="C73" s="355">
        <v>2.1000000000000001E-4</v>
      </c>
      <c r="D73" s="358">
        <v>1.2E-4</v>
      </c>
      <c r="E73" s="356"/>
      <c r="F73" s="348">
        <v>1</v>
      </c>
      <c r="G73" s="348">
        <v>6.2480800000000003E-2</v>
      </c>
      <c r="H73" s="333">
        <v>6</v>
      </c>
      <c r="I73" s="333"/>
      <c r="J73" s="348">
        <v>1.0565743999999999</v>
      </c>
      <c r="K73" s="348">
        <v>4.50423E-2</v>
      </c>
      <c r="L73" s="333">
        <v>3</v>
      </c>
      <c r="M73" s="333"/>
      <c r="N73" s="348">
        <v>1.0640025</v>
      </c>
      <c r="O73" s="348">
        <v>0.11499570000000001</v>
      </c>
      <c r="P73" s="333">
        <v>3</v>
      </c>
      <c r="Q73" s="333"/>
      <c r="R73" s="354">
        <v>0.77003219999999994</v>
      </c>
      <c r="S73" s="354">
        <v>7.1622199999999997E-2</v>
      </c>
      <c r="T73" s="128">
        <v>4</v>
      </c>
      <c r="U73" s="333"/>
      <c r="V73" s="354">
        <v>0.74062620000000001</v>
      </c>
      <c r="W73" s="354">
        <v>0.10081809999999999</v>
      </c>
      <c r="X73" s="128">
        <v>4</v>
      </c>
      <c r="Y73" s="333"/>
      <c r="Z73" s="354">
        <v>0.4471309</v>
      </c>
      <c r="AA73" s="354">
        <v>6.1960099999999997E-2</v>
      </c>
      <c r="AB73" s="128">
        <v>3</v>
      </c>
    </row>
    <row r="74" spans="1:28" x14ac:dyDescent="0.35">
      <c r="A74" s="333" t="s">
        <v>161</v>
      </c>
      <c r="B74" s="348">
        <v>4.7478999999999996</v>
      </c>
      <c r="C74" s="355">
        <v>6.7499999999999999E-3</v>
      </c>
      <c r="D74" s="358">
        <v>2.4199999999999998E-3</v>
      </c>
      <c r="E74" s="356"/>
      <c r="F74" s="348">
        <v>1</v>
      </c>
      <c r="G74" s="348">
        <v>0.1120107</v>
      </c>
      <c r="H74" s="333">
        <v>6</v>
      </c>
      <c r="I74" s="333"/>
      <c r="J74" s="348">
        <v>1.3618722999999999</v>
      </c>
      <c r="K74" s="348">
        <v>0.44497019999999998</v>
      </c>
      <c r="L74" s="333">
        <v>3</v>
      </c>
      <c r="M74" s="333"/>
      <c r="N74" s="348">
        <v>1.0146527000000001</v>
      </c>
      <c r="O74" s="348">
        <v>1.7842E-2</v>
      </c>
      <c r="P74" s="333">
        <v>3</v>
      </c>
      <c r="Q74" s="333"/>
      <c r="R74" s="348">
        <v>0.94333060000000002</v>
      </c>
      <c r="S74" s="348">
        <v>0.217442</v>
      </c>
      <c r="T74" s="333">
        <v>4</v>
      </c>
      <c r="U74" s="333"/>
      <c r="V74" s="354">
        <v>0.48070879999999999</v>
      </c>
      <c r="W74" s="354">
        <v>0.1134303</v>
      </c>
      <c r="X74" s="128">
        <v>4</v>
      </c>
      <c r="Y74" s="333"/>
      <c r="Z74" s="354">
        <v>0.33351330000000001</v>
      </c>
      <c r="AA74" s="354">
        <v>2.8040599999999999E-2</v>
      </c>
      <c r="AB74" s="128">
        <v>3</v>
      </c>
    </row>
    <row r="75" spans="1:28" x14ac:dyDescent="0.35">
      <c r="A75" s="217" t="s">
        <v>162</v>
      </c>
      <c r="B75" s="359">
        <v>21.8063</v>
      </c>
      <c r="C75" s="360">
        <v>0</v>
      </c>
      <c r="D75" s="361">
        <v>0</v>
      </c>
      <c r="E75" s="362"/>
      <c r="F75" s="359">
        <v>1</v>
      </c>
      <c r="G75" s="359">
        <v>0.18661069999999999</v>
      </c>
      <c r="H75" s="217">
        <v>6</v>
      </c>
      <c r="I75" s="217"/>
      <c r="J75" s="359">
        <v>1.1253344000000001</v>
      </c>
      <c r="K75" s="359">
        <v>0.40414139999999998</v>
      </c>
      <c r="L75" s="217">
        <v>3</v>
      </c>
      <c r="M75" s="217"/>
      <c r="N75" s="363">
        <v>0.33795960000000003</v>
      </c>
      <c r="O75" s="363">
        <v>3.5892E-2</v>
      </c>
      <c r="P75" s="307">
        <v>3</v>
      </c>
      <c r="Q75" s="217"/>
      <c r="R75" s="363">
        <v>0.18005560000000001</v>
      </c>
      <c r="S75" s="363">
        <v>6.4437599999999998E-2</v>
      </c>
      <c r="T75" s="307">
        <v>4</v>
      </c>
      <c r="U75" s="217"/>
      <c r="V75" s="364">
        <v>6.6938300000000006E-2</v>
      </c>
      <c r="W75" s="364">
        <v>1.35984E-2</v>
      </c>
      <c r="X75" s="307">
        <v>4</v>
      </c>
      <c r="Y75" s="217"/>
      <c r="Z75" s="364">
        <v>4.4013900000000002E-2</v>
      </c>
      <c r="AA75" s="364">
        <v>4.1295999999999998E-3</v>
      </c>
      <c r="AB75" s="307">
        <v>3</v>
      </c>
    </row>
    <row r="76" spans="1:28" x14ac:dyDescent="0.35">
      <c r="A76" s="384" t="s">
        <v>493</v>
      </c>
    </row>
    <row r="77" spans="1:28" x14ac:dyDescent="0.35">
      <c r="A77" s="384" t="s">
        <v>494</v>
      </c>
    </row>
  </sheetData>
  <mergeCells count="6">
    <mergeCell ref="Z3:AB3"/>
    <mergeCell ref="F3:H3"/>
    <mergeCell ref="J3:L3"/>
    <mergeCell ref="N3:P3"/>
    <mergeCell ref="R3:T3"/>
    <mergeCell ref="V3:X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11631-3901-423A-A425-77B7D426ADB1}">
  <dimension ref="A1:AF77"/>
  <sheetViews>
    <sheetView workbookViewId="0">
      <selection activeCell="T21" sqref="T21"/>
    </sheetView>
  </sheetViews>
  <sheetFormatPr defaultRowHeight="14.5" x14ac:dyDescent="0.35"/>
  <cols>
    <col min="2" max="3" width="8.7265625" style="333"/>
    <col min="4" max="4" width="10.54296875" style="333" bestFit="1" customWidth="1"/>
    <col min="5" max="5" width="5.54296875" style="365" customWidth="1"/>
    <col min="9" max="9" width="5.6328125" customWidth="1"/>
    <col min="13" max="13" width="5.6328125" customWidth="1"/>
    <col min="17" max="17" width="5.6328125" customWidth="1"/>
    <col min="21" max="21" width="5.6328125" customWidth="1"/>
    <col min="25" max="25" width="5.6328125" customWidth="1"/>
    <col min="29" max="29" width="5.6328125" customWidth="1"/>
  </cols>
  <sheetData>
    <row r="1" spans="1:32" ht="15.5" x14ac:dyDescent="0.35">
      <c r="A1" s="33" t="s">
        <v>495</v>
      </c>
    </row>
    <row r="2" spans="1:32" s="365" customFormat="1" ht="15.5" x14ac:dyDescent="0.35">
      <c r="A2" s="33"/>
    </row>
    <row r="3" spans="1:32" x14ac:dyDescent="0.35">
      <c r="A3" s="39"/>
      <c r="B3" s="39"/>
      <c r="C3" s="39"/>
      <c r="D3" s="39"/>
      <c r="E3" s="39"/>
      <c r="F3" s="382" t="s">
        <v>38</v>
      </c>
      <c r="G3" s="382"/>
      <c r="H3" s="382"/>
      <c r="I3" s="378"/>
      <c r="J3" s="382" t="s">
        <v>70</v>
      </c>
      <c r="K3" s="382"/>
      <c r="L3" s="382"/>
      <c r="M3" s="378"/>
      <c r="N3" s="382" t="s">
        <v>71</v>
      </c>
      <c r="O3" s="382"/>
      <c r="P3" s="382"/>
      <c r="Q3" s="378"/>
      <c r="R3" s="382" t="s">
        <v>72</v>
      </c>
      <c r="S3" s="382"/>
      <c r="T3" s="382"/>
      <c r="U3" s="378"/>
      <c r="V3" s="382" t="s">
        <v>73</v>
      </c>
      <c r="W3" s="382"/>
      <c r="X3" s="382"/>
      <c r="Y3" s="378"/>
      <c r="Z3" s="382" t="s">
        <v>74</v>
      </c>
      <c r="AA3" s="382"/>
      <c r="AB3" s="382"/>
      <c r="AC3" s="378"/>
      <c r="AD3" s="382" t="s">
        <v>75</v>
      </c>
      <c r="AE3" s="382"/>
      <c r="AF3" s="382"/>
    </row>
    <row r="4" spans="1:32" x14ac:dyDescent="0.35">
      <c r="A4" s="25" t="s">
        <v>85</v>
      </c>
      <c r="B4" s="25" t="s">
        <v>90</v>
      </c>
      <c r="C4" s="25" t="s">
        <v>91</v>
      </c>
      <c r="D4" s="25" t="s">
        <v>163</v>
      </c>
      <c r="E4" s="25"/>
      <c r="F4" s="25" t="s">
        <v>1</v>
      </c>
      <c r="G4" s="25" t="s">
        <v>2</v>
      </c>
      <c r="H4" s="25" t="s">
        <v>3</v>
      </c>
      <c r="I4" s="25"/>
      <c r="J4" s="25" t="s">
        <v>1</v>
      </c>
      <c r="K4" s="25" t="s">
        <v>2</v>
      </c>
      <c r="L4" s="25" t="s">
        <v>3</v>
      </c>
      <c r="M4" s="25"/>
      <c r="N4" s="25" t="s">
        <v>1</v>
      </c>
      <c r="O4" s="25" t="s">
        <v>2</v>
      </c>
      <c r="P4" s="25" t="s">
        <v>3</v>
      </c>
      <c r="Q4" s="25"/>
      <c r="R4" s="25" t="s">
        <v>1</v>
      </c>
      <c r="S4" s="25" t="s">
        <v>2</v>
      </c>
      <c r="T4" s="25" t="s">
        <v>3</v>
      </c>
      <c r="U4" s="25"/>
      <c r="V4" s="25" t="s">
        <v>1</v>
      </c>
      <c r="W4" s="25" t="s">
        <v>2</v>
      </c>
      <c r="X4" s="25" t="s">
        <v>3</v>
      </c>
      <c r="Y4" s="25"/>
      <c r="Z4" s="25" t="s">
        <v>1</v>
      </c>
      <c r="AA4" s="25" t="s">
        <v>2</v>
      </c>
      <c r="AB4" s="25" t="s">
        <v>3</v>
      </c>
      <c r="AC4" s="25"/>
      <c r="AD4" s="25" t="s">
        <v>1</v>
      </c>
      <c r="AE4" s="25" t="s">
        <v>2</v>
      </c>
      <c r="AF4" s="25" t="s">
        <v>3</v>
      </c>
    </row>
    <row r="5" spans="1:32" x14ac:dyDescent="0.35">
      <c r="A5" s="365" t="s">
        <v>92</v>
      </c>
      <c r="B5" s="365">
        <v>1.1000000000000001</v>
      </c>
      <c r="C5" s="365">
        <v>0.38999676560000002</v>
      </c>
      <c r="D5" s="350">
        <v>0.46408199999999999</v>
      </c>
      <c r="E5" s="350"/>
      <c r="F5" s="348">
        <v>1</v>
      </c>
      <c r="G5" s="348">
        <v>0.1868611</v>
      </c>
      <c r="H5" s="333">
        <v>6</v>
      </c>
      <c r="I5" s="333"/>
      <c r="J5" s="348">
        <v>1.9730471999999999</v>
      </c>
      <c r="K5" s="348">
        <v>0.64000140000000005</v>
      </c>
      <c r="L5" s="333">
        <v>4</v>
      </c>
      <c r="M5" s="333"/>
      <c r="N5" s="348">
        <v>0.89606989999999997</v>
      </c>
      <c r="O5" s="348">
        <v>0.14366880000000001</v>
      </c>
      <c r="P5" s="333">
        <v>4</v>
      </c>
      <c r="Q5" s="333"/>
      <c r="R5" s="348">
        <v>0.7578916</v>
      </c>
      <c r="S5" s="348">
        <v>0.21775030000000001</v>
      </c>
      <c r="T5" s="333">
        <v>4</v>
      </c>
      <c r="U5" s="333"/>
      <c r="V5" s="348">
        <v>1.1677027</v>
      </c>
      <c r="W5" s="348">
        <v>0.30786190000000002</v>
      </c>
      <c r="X5" s="333">
        <v>4</v>
      </c>
      <c r="Y5" s="333"/>
      <c r="Z5" s="348">
        <v>1.2993623999999999</v>
      </c>
      <c r="AA5" s="348">
        <v>0.43312810000000002</v>
      </c>
      <c r="AB5" s="333">
        <v>4</v>
      </c>
      <c r="AC5" s="333"/>
      <c r="AD5" s="348">
        <v>1.0611477</v>
      </c>
      <c r="AE5" s="348">
        <v>5.4302099999999999E-2</v>
      </c>
      <c r="AF5" s="333">
        <v>4</v>
      </c>
    </row>
    <row r="6" spans="1:32" x14ac:dyDescent="0.35">
      <c r="A6" s="365" t="s">
        <v>93</v>
      </c>
      <c r="B6" s="365">
        <v>2.82</v>
      </c>
      <c r="C6" s="365">
        <v>3.3085068400000001E-2</v>
      </c>
      <c r="D6" s="350">
        <v>0.15109719999999999</v>
      </c>
      <c r="E6" s="350"/>
      <c r="F6" s="348">
        <v>1</v>
      </c>
      <c r="G6" s="348">
        <v>9.3488000000000002E-2</v>
      </c>
      <c r="H6" s="333">
        <v>6</v>
      </c>
      <c r="I6" s="333"/>
      <c r="J6" s="348">
        <v>1.9304398</v>
      </c>
      <c r="K6" s="348">
        <v>0.23549629999999999</v>
      </c>
      <c r="L6" s="333">
        <v>4</v>
      </c>
      <c r="M6" s="333"/>
      <c r="N6" s="348">
        <v>1.3664532</v>
      </c>
      <c r="O6" s="348">
        <v>0.17376659999999999</v>
      </c>
      <c r="P6" s="333">
        <v>4</v>
      </c>
      <c r="Q6" s="333"/>
      <c r="R6" s="348">
        <v>1.1785819</v>
      </c>
      <c r="S6" s="348">
        <v>8.6777900000000005E-2</v>
      </c>
      <c r="T6" s="333">
        <v>4</v>
      </c>
      <c r="U6" s="333"/>
      <c r="V6" s="348">
        <v>1.3427963999999999</v>
      </c>
      <c r="W6" s="348">
        <v>0.23146620000000001</v>
      </c>
      <c r="X6" s="333">
        <v>4</v>
      </c>
      <c r="Y6" s="333"/>
      <c r="Z6" s="348">
        <v>1.1123786</v>
      </c>
      <c r="AA6" s="348">
        <v>0.2174681</v>
      </c>
      <c r="AB6" s="333">
        <v>4</v>
      </c>
      <c r="AC6" s="333"/>
      <c r="AD6" s="348">
        <v>1.5122869000000001</v>
      </c>
      <c r="AE6" s="348">
        <v>0.2590153</v>
      </c>
      <c r="AF6" s="333">
        <v>4</v>
      </c>
    </row>
    <row r="7" spans="1:32" x14ac:dyDescent="0.35">
      <c r="A7" s="365" t="s">
        <v>94</v>
      </c>
      <c r="B7" s="365">
        <v>1.08</v>
      </c>
      <c r="C7" s="365">
        <v>0.40054676389999999</v>
      </c>
      <c r="D7" s="350">
        <v>0.46408199999999999</v>
      </c>
      <c r="E7" s="350"/>
      <c r="F7" s="348">
        <v>1</v>
      </c>
      <c r="G7" s="348">
        <v>0.18340590000000001</v>
      </c>
      <c r="H7" s="333">
        <v>6</v>
      </c>
      <c r="I7" s="333"/>
      <c r="J7" s="348">
        <v>2.0873238000000001</v>
      </c>
      <c r="K7" s="348">
        <v>0.6609391</v>
      </c>
      <c r="L7" s="333">
        <v>4</v>
      </c>
      <c r="M7" s="333"/>
      <c r="N7" s="348">
        <v>1.1167814</v>
      </c>
      <c r="O7" s="348">
        <v>0.3053998</v>
      </c>
      <c r="P7" s="333">
        <v>4</v>
      </c>
      <c r="Q7" s="333"/>
      <c r="R7" s="348">
        <v>1.3227092</v>
      </c>
      <c r="S7" s="348">
        <v>0.3488115</v>
      </c>
      <c r="T7" s="333">
        <v>4</v>
      </c>
      <c r="U7" s="333"/>
      <c r="V7" s="348">
        <v>1.7149634</v>
      </c>
      <c r="W7" s="348">
        <v>0.60323899999999997</v>
      </c>
      <c r="X7" s="333">
        <v>4</v>
      </c>
      <c r="Y7" s="333"/>
      <c r="Z7" s="348">
        <v>1.0499429</v>
      </c>
      <c r="AA7" s="348">
        <v>0.45116889999999998</v>
      </c>
      <c r="AB7" s="333">
        <v>4</v>
      </c>
      <c r="AC7" s="333"/>
      <c r="AD7" s="348">
        <v>0.78721770000000002</v>
      </c>
      <c r="AE7" s="348">
        <v>8.97231E-2</v>
      </c>
      <c r="AF7" s="333">
        <v>4</v>
      </c>
    </row>
    <row r="8" spans="1:32" x14ac:dyDescent="0.35">
      <c r="A8" s="365" t="s">
        <v>95</v>
      </c>
      <c r="B8" s="365">
        <v>1.59</v>
      </c>
      <c r="C8" s="365">
        <v>0.19494536060000001</v>
      </c>
      <c r="D8" s="350">
        <v>0.34535929999999998</v>
      </c>
      <c r="E8" s="350"/>
      <c r="F8" s="348">
        <v>1</v>
      </c>
      <c r="G8" s="348">
        <v>0.22895989999999999</v>
      </c>
      <c r="H8" s="333">
        <v>6</v>
      </c>
      <c r="I8" s="333"/>
      <c r="J8" s="348">
        <v>2.5330925</v>
      </c>
      <c r="K8" s="348">
        <v>0.88654770000000005</v>
      </c>
      <c r="L8" s="333">
        <v>4</v>
      </c>
      <c r="M8" s="333"/>
      <c r="N8" s="348">
        <v>0.81188349999999998</v>
      </c>
      <c r="O8" s="348">
        <v>0.1583608</v>
      </c>
      <c r="P8" s="333">
        <v>4</v>
      </c>
      <c r="Q8" s="333"/>
      <c r="R8" s="348">
        <v>0.66929910000000004</v>
      </c>
      <c r="S8" s="348">
        <v>0.26800049999999997</v>
      </c>
      <c r="T8" s="333">
        <v>4</v>
      </c>
      <c r="U8" s="333"/>
      <c r="V8" s="348">
        <v>1.0135438999999999</v>
      </c>
      <c r="W8" s="348">
        <v>0.36401</v>
      </c>
      <c r="X8" s="333">
        <v>4</v>
      </c>
      <c r="Y8" s="333"/>
      <c r="Z8" s="348">
        <v>0.79161479999999995</v>
      </c>
      <c r="AA8" s="348">
        <v>0.36853449999999999</v>
      </c>
      <c r="AB8" s="333">
        <v>4</v>
      </c>
      <c r="AC8" s="333"/>
      <c r="AD8" s="348">
        <v>0.72526650000000004</v>
      </c>
      <c r="AE8" s="348">
        <v>8.9605299999999999E-2</v>
      </c>
      <c r="AF8" s="333">
        <v>4</v>
      </c>
    </row>
    <row r="9" spans="1:32" x14ac:dyDescent="0.35">
      <c r="A9" s="365" t="s">
        <v>96</v>
      </c>
      <c r="B9" s="365">
        <v>1.82</v>
      </c>
      <c r="C9" s="365">
        <v>0.13953205020000001</v>
      </c>
      <c r="D9" s="350">
        <v>0.33487679999999997</v>
      </c>
      <c r="E9" s="350"/>
      <c r="F9" s="348">
        <v>1.0000001999999999</v>
      </c>
      <c r="G9" s="348">
        <v>0.41110780000000002</v>
      </c>
      <c r="H9" s="333">
        <v>6</v>
      </c>
      <c r="I9" s="333"/>
      <c r="J9" s="348">
        <v>3.0984810999999999</v>
      </c>
      <c r="K9" s="348">
        <v>1.2310448000000001</v>
      </c>
      <c r="L9" s="333">
        <v>4</v>
      </c>
      <c r="M9" s="333"/>
      <c r="N9" s="348">
        <v>1.1997407</v>
      </c>
      <c r="O9" s="348">
        <v>0.3618323</v>
      </c>
      <c r="P9" s="333">
        <v>4</v>
      </c>
      <c r="Q9" s="333"/>
      <c r="R9" s="348">
        <v>1.2146484</v>
      </c>
      <c r="S9" s="348">
        <v>0.34219569999999999</v>
      </c>
      <c r="T9" s="333">
        <v>4</v>
      </c>
      <c r="U9" s="333"/>
      <c r="V9" s="348">
        <v>1.1879233</v>
      </c>
      <c r="W9" s="348">
        <v>0.53201019999999999</v>
      </c>
      <c r="X9" s="333">
        <v>4</v>
      </c>
      <c r="Y9" s="333"/>
      <c r="Z9" s="348">
        <v>0.95214390000000004</v>
      </c>
      <c r="AA9" s="348">
        <v>0.42086240000000003</v>
      </c>
      <c r="AB9" s="333">
        <v>4</v>
      </c>
      <c r="AC9" s="333"/>
      <c r="AD9" s="348">
        <v>0.37330239999999998</v>
      </c>
      <c r="AE9" s="348">
        <v>4.2639000000000002E-3</v>
      </c>
      <c r="AF9" s="333">
        <v>4</v>
      </c>
    </row>
    <row r="10" spans="1:32" x14ac:dyDescent="0.35">
      <c r="A10" s="365" t="s">
        <v>97</v>
      </c>
      <c r="B10" s="365">
        <v>1.01</v>
      </c>
      <c r="C10" s="365">
        <v>0.44529891300000002</v>
      </c>
      <c r="D10" s="350">
        <v>0.49873489999999998</v>
      </c>
      <c r="E10" s="350"/>
      <c r="F10" s="348">
        <v>1</v>
      </c>
      <c r="G10" s="348">
        <v>0.1808796</v>
      </c>
      <c r="H10" s="333">
        <v>6</v>
      </c>
      <c r="I10" s="333"/>
      <c r="J10" s="348">
        <v>1.5865049</v>
      </c>
      <c r="K10" s="348">
        <v>0.2588454</v>
      </c>
      <c r="L10" s="333">
        <v>4</v>
      </c>
      <c r="M10" s="333"/>
      <c r="N10" s="348">
        <v>1.0799539</v>
      </c>
      <c r="O10" s="348">
        <v>0.19287779999999999</v>
      </c>
      <c r="P10" s="333">
        <v>4</v>
      </c>
      <c r="Q10" s="333"/>
      <c r="R10" s="348">
        <v>0.77826589999999995</v>
      </c>
      <c r="S10" s="348">
        <v>0.1824896</v>
      </c>
      <c r="T10" s="333">
        <v>4</v>
      </c>
      <c r="U10" s="333"/>
      <c r="V10" s="348">
        <v>1.2844426</v>
      </c>
      <c r="W10" s="348">
        <v>0.40368399999999999</v>
      </c>
      <c r="X10" s="333">
        <v>4</v>
      </c>
      <c r="Y10" s="333"/>
      <c r="Z10" s="348">
        <v>0.91523480000000001</v>
      </c>
      <c r="AA10" s="348">
        <v>0.28980790000000001</v>
      </c>
      <c r="AB10" s="333">
        <v>4</v>
      </c>
      <c r="AC10" s="333"/>
      <c r="AD10" s="348">
        <v>0.93534680000000003</v>
      </c>
      <c r="AE10" s="348">
        <v>0.13656309999999999</v>
      </c>
      <c r="AF10" s="333">
        <v>4</v>
      </c>
    </row>
    <row r="11" spans="1:32" x14ac:dyDescent="0.35">
      <c r="A11" s="365" t="s">
        <v>98</v>
      </c>
      <c r="B11" s="365">
        <v>1.55</v>
      </c>
      <c r="C11" s="365">
        <v>0.20557072639999999</v>
      </c>
      <c r="D11" s="350">
        <v>0.34535929999999998</v>
      </c>
      <c r="E11" s="350"/>
      <c r="F11" s="348">
        <v>0.99999979999999999</v>
      </c>
      <c r="G11" s="348">
        <v>0.3128339</v>
      </c>
      <c r="H11" s="333">
        <v>6</v>
      </c>
      <c r="I11" s="333"/>
      <c r="J11" s="348">
        <v>5.5349936</v>
      </c>
      <c r="K11" s="348">
        <v>2.7296339999999999</v>
      </c>
      <c r="L11" s="333">
        <v>4</v>
      </c>
      <c r="M11" s="333"/>
      <c r="N11" s="348">
        <v>1.2235518999999999</v>
      </c>
      <c r="O11" s="348">
        <v>0.40040589999999998</v>
      </c>
      <c r="P11" s="333">
        <v>4</v>
      </c>
      <c r="Q11" s="333"/>
      <c r="R11" s="348">
        <v>0.95442669999999996</v>
      </c>
      <c r="S11" s="348">
        <v>0.39427259999999997</v>
      </c>
      <c r="T11" s="333">
        <v>4</v>
      </c>
      <c r="U11" s="333"/>
      <c r="V11" s="348">
        <v>1.4301579</v>
      </c>
      <c r="W11" s="348">
        <v>0.67712729999999999</v>
      </c>
      <c r="X11" s="333">
        <v>4</v>
      </c>
      <c r="Y11" s="333"/>
      <c r="Z11" s="348">
        <v>0.83625850000000002</v>
      </c>
      <c r="AA11" s="348">
        <v>0.41056969999999998</v>
      </c>
      <c r="AB11" s="333">
        <v>4</v>
      </c>
      <c r="AC11" s="333"/>
      <c r="AD11" s="348">
        <v>0.60023260000000001</v>
      </c>
      <c r="AE11" s="348">
        <v>0.1429888</v>
      </c>
      <c r="AF11" s="333">
        <v>4</v>
      </c>
    </row>
    <row r="12" spans="1:32" x14ac:dyDescent="0.35">
      <c r="A12" s="365" t="s">
        <v>99</v>
      </c>
      <c r="B12" s="365">
        <v>3.07</v>
      </c>
      <c r="C12" s="365">
        <v>2.35494833E-2</v>
      </c>
      <c r="D12" s="350">
        <v>0.14386299999999999</v>
      </c>
      <c r="E12" s="350"/>
      <c r="F12" s="348">
        <v>1</v>
      </c>
      <c r="G12" s="348">
        <v>0.1058491</v>
      </c>
      <c r="H12" s="333">
        <v>6</v>
      </c>
      <c r="I12" s="333"/>
      <c r="J12" s="348">
        <v>1.7551810000000001</v>
      </c>
      <c r="K12" s="348">
        <v>0.24952559999999999</v>
      </c>
      <c r="L12" s="333">
        <v>4</v>
      </c>
      <c r="M12" s="333"/>
      <c r="N12" s="348">
        <v>0.95552700000000002</v>
      </c>
      <c r="O12" s="348">
        <v>0.16421620000000001</v>
      </c>
      <c r="P12" s="333">
        <v>4</v>
      </c>
      <c r="Q12" s="333"/>
      <c r="R12" s="348">
        <v>0.77417409999999998</v>
      </c>
      <c r="S12" s="348">
        <v>0.1860907</v>
      </c>
      <c r="T12" s="333">
        <v>4</v>
      </c>
      <c r="U12" s="333"/>
      <c r="V12" s="348">
        <v>0.87621689999999997</v>
      </c>
      <c r="W12" s="348">
        <v>0.20537130000000001</v>
      </c>
      <c r="X12" s="333">
        <v>4</v>
      </c>
      <c r="Y12" s="333"/>
      <c r="Z12" s="348">
        <v>0.62049989999999999</v>
      </c>
      <c r="AA12" s="348">
        <v>0.1856208</v>
      </c>
      <c r="AB12" s="333">
        <v>4</v>
      </c>
      <c r="AC12" s="333"/>
      <c r="AD12" s="348">
        <v>0.66535929999999999</v>
      </c>
      <c r="AE12" s="348">
        <v>9.10802E-2</v>
      </c>
      <c r="AF12" s="333">
        <v>4</v>
      </c>
    </row>
    <row r="13" spans="1:32" x14ac:dyDescent="0.35">
      <c r="A13" s="365" t="s">
        <v>100</v>
      </c>
      <c r="B13" s="365">
        <v>2.72</v>
      </c>
      <c r="C13" s="365">
        <v>3.8224183799999999E-2</v>
      </c>
      <c r="D13" s="350">
        <v>0.15109719999999999</v>
      </c>
      <c r="E13" s="350"/>
      <c r="F13" s="348">
        <v>0.99999990000000005</v>
      </c>
      <c r="G13" s="348">
        <v>0.1166618</v>
      </c>
      <c r="H13" s="333">
        <v>6</v>
      </c>
      <c r="I13" s="333"/>
      <c r="J13" s="348">
        <v>1.2141801999999999</v>
      </c>
      <c r="K13" s="348">
        <v>0.18396000000000001</v>
      </c>
      <c r="L13" s="333">
        <v>4</v>
      </c>
      <c r="M13" s="333"/>
      <c r="N13" s="348">
        <v>0.60721570000000002</v>
      </c>
      <c r="O13" s="348">
        <v>4.6576600000000003E-2</v>
      </c>
      <c r="P13" s="333">
        <v>4</v>
      </c>
      <c r="Q13" s="333"/>
      <c r="R13" s="348">
        <v>0.80711759999999999</v>
      </c>
      <c r="S13" s="348">
        <v>0.2074906</v>
      </c>
      <c r="T13" s="333">
        <v>4</v>
      </c>
      <c r="U13" s="333"/>
      <c r="V13" s="348">
        <v>0.79234640000000001</v>
      </c>
      <c r="W13" s="348">
        <v>0.23876249999999999</v>
      </c>
      <c r="X13" s="333">
        <v>4</v>
      </c>
      <c r="Y13" s="333"/>
      <c r="Z13" s="348">
        <v>0.65296469999999995</v>
      </c>
      <c r="AA13" s="348">
        <v>0.28471879999999999</v>
      </c>
      <c r="AB13" s="333">
        <v>4</v>
      </c>
      <c r="AC13" s="333"/>
      <c r="AD13" s="348">
        <v>0.37072549999999999</v>
      </c>
      <c r="AE13" s="348">
        <v>2.28171E-2</v>
      </c>
      <c r="AF13" s="333">
        <v>4</v>
      </c>
    </row>
    <row r="14" spans="1:32" x14ac:dyDescent="0.35">
      <c r="A14" s="365" t="s">
        <v>101</v>
      </c>
      <c r="B14" s="365">
        <v>0.54</v>
      </c>
      <c r="C14" s="365">
        <v>0.7733943901</v>
      </c>
      <c r="D14" s="350">
        <v>0.73200109999999996</v>
      </c>
      <c r="E14" s="350"/>
      <c r="F14" s="348">
        <v>1</v>
      </c>
      <c r="G14" s="348">
        <v>4.77285E-2</v>
      </c>
      <c r="H14" s="333">
        <v>6</v>
      </c>
      <c r="I14" s="333"/>
      <c r="J14" s="348">
        <v>1.1364904</v>
      </c>
      <c r="K14" s="348">
        <v>2.7798099999999999E-2</v>
      </c>
      <c r="L14" s="333">
        <v>4</v>
      </c>
      <c r="M14" s="333"/>
      <c r="N14" s="348">
        <v>0.91436609999999996</v>
      </c>
      <c r="O14" s="348">
        <v>0.15490000000000001</v>
      </c>
      <c r="P14" s="333">
        <v>4</v>
      </c>
      <c r="Q14" s="333"/>
      <c r="R14" s="348">
        <v>0.89442440000000001</v>
      </c>
      <c r="S14" s="348">
        <v>0.14861779999999999</v>
      </c>
      <c r="T14" s="333">
        <v>4</v>
      </c>
      <c r="U14" s="333"/>
      <c r="V14" s="348">
        <v>1.0144656000000001</v>
      </c>
      <c r="W14" s="348">
        <v>0.14758959999999999</v>
      </c>
      <c r="X14" s="333">
        <v>4</v>
      </c>
      <c r="Y14" s="333"/>
      <c r="Z14" s="348">
        <v>0.98560899999999996</v>
      </c>
      <c r="AA14" s="348">
        <v>0.30933769999999999</v>
      </c>
      <c r="AB14" s="333">
        <v>4</v>
      </c>
      <c r="AC14" s="333"/>
      <c r="AD14" s="348">
        <v>0.84815750000000001</v>
      </c>
      <c r="AE14" s="348">
        <v>7.1470699999999998E-2</v>
      </c>
      <c r="AF14" s="333">
        <v>4</v>
      </c>
    </row>
    <row r="15" spans="1:32" x14ac:dyDescent="0.35">
      <c r="A15" s="365" t="s">
        <v>102</v>
      </c>
      <c r="B15" s="365">
        <v>0.9</v>
      </c>
      <c r="C15" s="365">
        <v>0.51012618430000001</v>
      </c>
      <c r="D15" s="350">
        <v>0.53563229999999995</v>
      </c>
      <c r="E15" s="350"/>
      <c r="F15" s="348">
        <v>1</v>
      </c>
      <c r="G15" s="348">
        <v>9.9153699999999997E-2</v>
      </c>
      <c r="H15" s="333">
        <v>6</v>
      </c>
      <c r="I15" s="333"/>
      <c r="J15" s="348">
        <v>1.3636585999999999</v>
      </c>
      <c r="K15" s="348">
        <v>0.2318211</v>
      </c>
      <c r="L15" s="333">
        <v>4</v>
      </c>
      <c r="M15" s="333"/>
      <c r="N15" s="348">
        <v>0.86651140000000004</v>
      </c>
      <c r="O15" s="348">
        <v>0.1687061</v>
      </c>
      <c r="P15" s="333">
        <v>4</v>
      </c>
      <c r="Q15" s="333"/>
      <c r="R15" s="348">
        <v>0.87839460000000003</v>
      </c>
      <c r="S15" s="348">
        <v>0.17773749999999999</v>
      </c>
      <c r="T15" s="333">
        <v>4</v>
      </c>
      <c r="U15" s="333"/>
      <c r="V15" s="348">
        <v>1.1065436</v>
      </c>
      <c r="W15" s="348">
        <v>0.22972429999999999</v>
      </c>
      <c r="X15" s="333">
        <v>4</v>
      </c>
      <c r="Y15" s="333"/>
      <c r="Z15" s="348">
        <v>0.88923099999999999</v>
      </c>
      <c r="AA15" s="348">
        <v>0.27400560000000002</v>
      </c>
      <c r="AB15" s="333">
        <v>4</v>
      </c>
      <c r="AC15" s="333"/>
      <c r="AD15" s="348">
        <v>0.81928579999999995</v>
      </c>
      <c r="AE15" s="348">
        <v>3.8768900000000002E-2</v>
      </c>
      <c r="AF15" s="333">
        <v>4</v>
      </c>
    </row>
    <row r="16" spans="1:32" x14ac:dyDescent="0.35">
      <c r="A16" s="365" t="s">
        <v>103</v>
      </c>
      <c r="B16" s="365">
        <v>1.3</v>
      </c>
      <c r="C16" s="365">
        <v>0.29586941259999999</v>
      </c>
      <c r="D16" s="350">
        <v>0.3890246</v>
      </c>
      <c r="E16" s="350"/>
      <c r="F16" s="348">
        <v>1</v>
      </c>
      <c r="G16" s="348">
        <v>0.2010062</v>
      </c>
      <c r="H16" s="333">
        <v>6</v>
      </c>
      <c r="I16" s="333"/>
      <c r="J16" s="348">
        <v>2.7322476999999998</v>
      </c>
      <c r="K16" s="348">
        <v>0.58736370000000004</v>
      </c>
      <c r="L16" s="333">
        <v>4</v>
      </c>
      <c r="M16" s="333"/>
      <c r="N16" s="348">
        <v>1.2833976</v>
      </c>
      <c r="O16" s="348">
        <v>0.31327339999999998</v>
      </c>
      <c r="P16" s="333">
        <v>4</v>
      </c>
      <c r="Q16" s="333"/>
      <c r="R16" s="348">
        <v>1.0636268</v>
      </c>
      <c r="S16" s="348">
        <v>0.36074099999999998</v>
      </c>
      <c r="T16" s="333">
        <v>4</v>
      </c>
      <c r="U16" s="333"/>
      <c r="V16" s="348">
        <v>1.1869152999999999</v>
      </c>
      <c r="W16" s="348">
        <v>0.23330319999999999</v>
      </c>
      <c r="X16" s="333">
        <v>4</v>
      </c>
      <c r="Y16" s="333"/>
      <c r="Z16" s="348">
        <v>1.2031179999999999</v>
      </c>
      <c r="AA16" s="348">
        <v>0.51824899999999996</v>
      </c>
      <c r="AB16" s="333">
        <v>4</v>
      </c>
      <c r="AC16" s="333"/>
      <c r="AD16" s="348">
        <v>1.1807231</v>
      </c>
      <c r="AE16" s="348">
        <v>0.27005889999999999</v>
      </c>
      <c r="AF16" s="333">
        <v>4</v>
      </c>
    </row>
    <row r="17" spans="1:32" x14ac:dyDescent="0.35">
      <c r="A17" s="365" t="s">
        <v>104</v>
      </c>
      <c r="B17" s="365">
        <v>1.99</v>
      </c>
      <c r="C17" s="365">
        <v>0.1085888847</v>
      </c>
      <c r="D17" s="350">
        <v>0.30404920000000002</v>
      </c>
      <c r="E17" s="350"/>
      <c r="F17" s="348">
        <v>1</v>
      </c>
      <c r="G17" s="348">
        <v>0.11757570000000001</v>
      </c>
      <c r="H17" s="333">
        <v>6</v>
      </c>
      <c r="I17" s="333"/>
      <c r="J17" s="348">
        <v>1.6690277</v>
      </c>
      <c r="K17" s="348">
        <v>9.5975500000000005E-2</v>
      </c>
      <c r="L17" s="333">
        <v>4</v>
      </c>
      <c r="M17" s="333"/>
      <c r="N17" s="348">
        <v>0.96005870000000004</v>
      </c>
      <c r="O17" s="348">
        <v>0.10823439999999999</v>
      </c>
      <c r="P17" s="333">
        <v>4</v>
      </c>
      <c r="Q17" s="333"/>
      <c r="R17" s="348">
        <v>0.97674539999999999</v>
      </c>
      <c r="S17" s="348">
        <v>0.23495389999999999</v>
      </c>
      <c r="T17" s="333">
        <v>4</v>
      </c>
      <c r="U17" s="333"/>
      <c r="V17" s="348">
        <v>1.2280735</v>
      </c>
      <c r="W17" s="348">
        <v>0.23462659999999999</v>
      </c>
      <c r="X17" s="333">
        <v>4</v>
      </c>
      <c r="Y17" s="333"/>
      <c r="Z17" s="348">
        <v>0.92910429999999999</v>
      </c>
      <c r="AA17" s="348">
        <v>0.18086659999999999</v>
      </c>
      <c r="AB17" s="333">
        <v>4</v>
      </c>
      <c r="AC17" s="333"/>
      <c r="AD17" s="348">
        <v>0.84747790000000001</v>
      </c>
      <c r="AE17" s="348">
        <v>8.8490799999999994E-2</v>
      </c>
      <c r="AF17" s="333">
        <v>4</v>
      </c>
    </row>
    <row r="18" spans="1:32" x14ac:dyDescent="0.35">
      <c r="A18" s="365" t="s">
        <v>105</v>
      </c>
      <c r="B18" s="365">
        <v>1.0900000000000001</v>
      </c>
      <c r="C18" s="365">
        <v>0.39592317069999999</v>
      </c>
      <c r="D18" s="350">
        <v>0.46408199999999999</v>
      </c>
      <c r="E18" s="350"/>
      <c r="F18" s="348">
        <v>1</v>
      </c>
      <c r="G18" s="348">
        <v>0.21552879999999999</v>
      </c>
      <c r="H18" s="333">
        <v>6</v>
      </c>
      <c r="I18" s="333"/>
      <c r="J18" s="348">
        <v>2.0211956</v>
      </c>
      <c r="K18" s="348">
        <v>0.42148219999999997</v>
      </c>
      <c r="L18" s="333">
        <v>4</v>
      </c>
      <c r="M18" s="333"/>
      <c r="N18" s="348">
        <v>1.3985192</v>
      </c>
      <c r="O18" s="348">
        <v>0.29302309999999998</v>
      </c>
      <c r="P18" s="333">
        <v>4</v>
      </c>
      <c r="Q18" s="333"/>
      <c r="R18" s="348">
        <v>0.93278419999999995</v>
      </c>
      <c r="S18" s="348">
        <v>0.18100820000000001</v>
      </c>
      <c r="T18" s="333">
        <v>4</v>
      </c>
      <c r="U18" s="333"/>
      <c r="V18" s="348">
        <v>1.5793865</v>
      </c>
      <c r="W18" s="348">
        <v>0.4539918</v>
      </c>
      <c r="X18" s="333">
        <v>4</v>
      </c>
      <c r="Y18" s="333"/>
      <c r="Z18" s="348">
        <v>1.2654653</v>
      </c>
      <c r="AA18" s="348">
        <v>0.4161723</v>
      </c>
      <c r="AB18" s="333">
        <v>4</v>
      </c>
      <c r="AC18" s="333"/>
      <c r="AD18" s="348">
        <v>1.221822</v>
      </c>
      <c r="AE18" s="348">
        <v>0.10192320000000001</v>
      </c>
      <c r="AF18" s="333">
        <v>4</v>
      </c>
    </row>
    <row r="19" spans="1:32" x14ac:dyDescent="0.35">
      <c r="A19" s="365" t="s">
        <v>106</v>
      </c>
      <c r="B19" s="365">
        <v>1.36</v>
      </c>
      <c r="C19" s="365">
        <v>0.27159869139999998</v>
      </c>
      <c r="D19" s="350">
        <v>0.37748429999999999</v>
      </c>
      <c r="E19" s="350"/>
      <c r="F19" s="348">
        <v>1.0000001000000001</v>
      </c>
      <c r="G19" s="348">
        <v>0.20488029999999999</v>
      </c>
      <c r="H19" s="333">
        <v>6</v>
      </c>
      <c r="I19" s="333"/>
      <c r="J19" s="348">
        <v>3.6751016999999999</v>
      </c>
      <c r="K19" s="348">
        <v>1.1216102999999999</v>
      </c>
      <c r="L19" s="333">
        <v>4</v>
      </c>
      <c r="M19" s="333"/>
      <c r="N19" s="348">
        <v>1.3789434</v>
      </c>
      <c r="O19" s="348">
        <v>0.36948259999999999</v>
      </c>
      <c r="P19" s="333">
        <v>4</v>
      </c>
      <c r="Q19" s="333"/>
      <c r="R19" s="348">
        <v>1.1122391</v>
      </c>
      <c r="S19" s="348">
        <v>0.46325840000000001</v>
      </c>
      <c r="T19" s="333">
        <v>4</v>
      </c>
      <c r="U19" s="333"/>
      <c r="V19" s="348">
        <v>1.7677792000000001</v>
      </c>
      <c r="W19" s="348">
        <v>0.63608410000000004</v>
      </c>
      <c r="X19" s="333">
        <v>4</v>
      </c>
      <c r="Y19" s="333"/>
      <c r="Z19" s="348">
        <v>1.5862388000000001</v>
      </c>
      <c r="AA19" s="348">
        <v>0.68839430000000001</v>
      </c>
      <c r="AB19" s="333">
        <v>4</v>
      </c>
      <c r="AC19" s="333"/>
      <c r="AD19" s="348">
        <v>1.1214500000000001</v>
      </c>
      <c r="AE19" s="348">
        <v>0.1083894</v>
      </c>
      <c r="AF19" s="333">
        <v>4</v>
      </c>
    </row>
    <row r="20" spans="1:32" x14ac:dyDescent="0.35">
      <c r="A20" s="365" t="s">
        <v>107</v>
      </c>
      <c r="B20" s="365">
        <v>1.54</v>
      </c>
      <c r="C20" s="365">
        <v>0.210968509</v>
      </c>
      <c r="D20" s="350">
        <v>0.34578330000000002</v>
      </c>
      <c r="E20" s="350"/>
      <c r="F20" s="348">
        <v>1</v>
      </c>
      <c r="G20" s="348">
        <v>0.19994229999999999</v>
      </c>
      <c r="H20" s="333">
        <v>6</v>
      </c>
      <c r="I20" s="333"/>
      <c r="J20" s="348">
        <v>1.6996945000000001</v>
      </c>
      <c r="K20" s="348">
        <v>0.3502345</v>
      </c>
      <c r="L20" s="333">
        <v>4</v>
      </c>
      <c r="M20" s="333"/>
      <c r="N20" s="348">
        <v>0.99736610000000003</v>
      </c>
      <c r="O20" s="348">
        <v>0.16663649999999999</v>
      </c>
      <c r="P20" s="333">
        <v>4</v>
      </c>
      <c r="Q20" s="333"/>
      <c r="R20" s="348">
        <v>0.79714499999999999</v>
      </c>
      <c r="S20" s="348">
        <v>0.26738679999999998</v>
      </c>
      <c r="T20" s="333">
        <v>4</v>
      </c>
      <c r="U20" s="333"/>
      <c r="V20" s="348">
        <v>1.0266122</v>
      </c>
      <c r="W20" s="348">
        <v>0.25996920000000001</v>
      </c>
      <c r="X20" s="333">
        <v>4</v>
      </c>
      <c r="Y20" s="333"/>
      <c r="Z20" s="348">
        <v>0.70468260000000005</v>
      </c>
      <c r="AA20" s="348">
        <v>0.2403315</v>
      </c>
      <c r="AB20" s="333">
        <v>4</v>
      </c>
      <c r="AC20" s="333"/>
      <c r="AD20" s="348">
        <v>0.66785779999999995</v>
      </c>
      <c r="AE20" s="348">
        <v>3.5194200000000002E-2</v>
      </c>
      <c r="AF20" s="333">
        <v>4</v>
      </c>
    </row>
    <row r="21" spans="1:32" x14ac:dyDescent="0.35">
      <c r="A21" s="365" t="s">
        <v>108</v>
      </c>
      <c r="B21" s="365">
        <v>4.6500000000000004</v>
      </c>
      <c r="C21" s="365">
        <v>3.1278410000000001E-3</v>
      </c>
      <c r="D21" s="366">
        <v>3.5033599999999998E-2</v>
      </c>
      <c r="E21" s="350"/>
      <c r="F21" s="348">
        <v>0.99999990000000005</v>
      </c>
      <c r="G21" s="348">
        <v>0.17378060000000001</v>
      </c>
      <c r="H21" s="333">
        <v>6</v>
      </c>
      <c r="I21" s="333"/>
      <c r="J21" s="348">
        <v>0.734653</v>
      </c>
      <c r="K21" s="348">
        <v>0.10556210000000001</v>
      </c>
      <c r="L21" s="333">
        <v>4</v>
      </c>
      <c r="M21" s="333"/>
      <c r="N21" s="348">
        <v>0.83669689999999997</v>
      </c>
      <c r="O21" s="348">
        <v>0.1573213</v>
      </c>
      <c r="P21" s="333">
        <v>4</v>
      </c>
      <c r="Q21" s="333"/>
      <c r="R21" s="354">
        <v>0.26287080000000002</v>
      </c>
      <c r="S21" s="354">
        <v>0.22039619999999999</v>
      </c>
      <c r="T21" s="128">
        <v>4</v>
      </c>
      <c r="U21" s="333"/>
      <c r="V21" s="354">
        <v>0.19708490000000001</v>
      </c>
      <c r="W21" s="354">
        <v>0.146262</v>
      </c>
      <c r="X21" s="128">
        <v>4</v>
      </c>
      <c r="Y21" s="333"/>
      <c r="Z21" s="354">
        <v>0.37923849999999998</v>
      </c>
      <c r="AA21" s="354">
        <v>0.20008719999999999</v>
      </c>
      <c r="AB21" s="128">
        <v>4</v>
      </c>
      <c r="AC21" s="333"/>
      <c r="AD21" s="348">
        <v>0.63057300000000005</v>
      </c>
      <c r="AE21" s="348">
        <v>0.1055837</v>
      </c>
      <c r="AF21" s="333">
        <v>4</v>
      </c>
    </row>
    <row r="22" spans="1:32" x14ac:dyDescent="0.35">
      <c r="A22" s="365" t="s">
        <v>109</v>
      </c>
      <c r="B22" s="365">
        <v>1.93</v>
      </c>
      <c r="C22" s="365">
        <v>0.1190966302</v>
      </c>
      <c r="D22" s="350">
        <v>0.32013269999999999</v>
      </c>
      <c r="E22" s="350"/>
      <c r="F22" s="348">
        <v>1</v>
      </c>
      <c r="G22" s="348">
        <v>0.14082500000000001</v>
      </c>
      <c r="H22" s="333">
        <v>6</v>
      </c>
      <c r="I22" s="333"/>
      <c r="J22" s="348">
        <v>1.018983</v>
      </c>
      <c r="K22" s="348">
        <v>0.27091850000000001</v>
      </c>
      <c r="L22" s="333">
        <v>4</v>
      </c>
      <c r="M22" s="333"/>
      <c r="N22" s="348">
        <v>1.1234805000000001</v>
      </c>
      <c r="O22" s="348">
        <v>0.19114149999999999</v>
      </c>
      <c r="P22" s="333">
        <v>4</v>
      </c>
      <c r="Q22" s="333"/>
      <c r="R22" s="348">
        <v>1.7440465999999999</v>
      </c>
      <c r="S22" s="348">
        <v>0.51223050000000003</v>
      </c>
      <c r="T22" s="333">
        <v>4</v>
      </c>
      <c r="U22" s="333"/>
      <c r="V22" s="348">
        <v>1.5211231999999999</v>
      </c>
      <c r="W22" s="348">
        <v>0.19731099999999999</v>
      </c>
      <c r="X22" s="333">
        <v>4</v>
      </c>
      <c r="Y22" s="333"/>
      <c r="Z22" s="348">
        <v>1.8955043</v>
      </c>
      <c r="AA22" s="348">
        <v>0.33856439999999999</v>
      </c>
      <c r="AB22" s="333">
        <v>4</v>
      </c>
      <c r="AC22" s="333"/>
      <c r="AD22" s="348">
        <v>1.4152020000000001</v>
      </c>
      <c r="AE22" s="348">
        <v>0.20533000000000001</v>
      </c>
      <c r="AF22" s="333">
        <v>4</v>
      </c>
    </row>
    <row r="23" spans="1:32" x14ac:dyDescent="0.35">
      <c r="A23" s="365" t="s">
        <v>110</v>
      </c>
      <c r="B23" s="365">
        <v>1.21</v>
      </c>
      <c r="C23" s="365">
        <v>0.33456039250000003</v>
      </c>
      <c r="D23" s="350">
        <v>0.41634130000000003</v>
      </c>
      <c r="E23" s="350"/>
      <c r="F23" s="348">
        <v>0.99999990000000005</v>
      </c>
      <c r="G23" s="348">
        <v>6.79482E-2</v>
      </c>
      <c r="H23" s="333">
        <v>6</v>
      </c>
      <c r="I23" s="333"/>
      <c r="J23" s="348">
        <v>1.2755665</v>
      </c>
      <c r="K23" s="348">
        <v>0.18563950000000001</v>
      </c>
      <c r="L23" s="333">
        <v>4</v>
      </c>
      <c r="M23" s="333"/>
      <c r="N23" s="348">
        <v>0.90448419999999996</v>
      </c>
      <c r="O23" s="348">
        <v>9.1354599999999994E-2</v>
      </c>
      <c r="P23" s="333">
        <v>4</v>
      </c>
      <c r="Q23" s="333"/>
      <c r="R23" s="348">
        <v>0.70319489999999996</v>
      </c>
      <c r="S23" s="348">
        <v>0.1615974</v>
      </c>
      <c r="T23" s="333">
        <v>4</v>
      </c>
      <c r="U23" s="333"/>
      <c r="V23" s="348">
        <v>1.0065533</v>
      </c>
      <c r="W23" s="348">
        <v>0.15904989999999999</v>
      </c>
      <c r="X23" s="333">
        <v>4</v>
      </c>
      <c r="Y23" s="333"/>
      <c r="Z23" s="348">
        <v>1.1021379</v>
      </c>
      <c r="AA23" s="348">
        <v>0.41373090000000001</v>
      </c>
      <c r="AB23" s="333">
        <v>4</v>
      </c>
      <c r="AC23" s="333"/>
      <c r="AD23" s="348">
        <v>1.0183902</v>
      </c>
      <c r="AE23" s="348">
        <v>7.7888100000000002E-2</v>
      </c>
      <c r="AF23" s="333">
        <v>4</v>
      </c>
    </row>
    <row r="24" spans="1:32" x14ac:dyDescent="0.35">
      <c r="A24" s="365" t="s">
        <v>111</v>
      </c>
      <c r="B24" s="365">
        <v>1.37</v>
      </c>
      <c r="C24" s="365">
        <v>0.26663355760000002</v>
      </c>
      <c r="D24" s="350">
        <v>0.37748429999999999</v>
      </c>
      <c r="E24" s="350"/>
      <c r="F24" s="348">
        <v>1</v>
      </c>
      <c r="G24" s="348">
        <v>0.22380610000000001</v>
      </c>
      <c r="H24" s="333">
        <v>6</v>
      </c>
      <c r="I24" s="333"/>
      <c r="J24" s="348">
        <v>2.1729595000000002</v>
      </c>
      <c r="K24" s="348">
        <v>0.22570370000000001</v>
      </c>
      <c r="L24" s="333">
        <v>4</v>
      </c>
      <c r="M24" s="333"/>
      <c r="N24" s="348">
        <v>1.3895639</v>
      </c>
      <c r="O24" s="348">
        <v>0.46683740000000001</v>
      </c>
      <c r="P24" s="333">
        <v>4</v>
      </c>
      <c r="Q24" s="333"/>
      <c r="R24" s="348">
        <v>1.2374259999999999</v>
      </c>
      <c r="S24" s="348">
        <v>0.33328069999999999</v>
      </c>
      <c r="T24" s="333">
        <v>4</v>
      </c>
      <c r="U24" s="333"/>
      <c r="V24" s="348">
        <v>1.9260955</v>
      </c>
      <c r="W24" s="348">
        <v>0.53971619999999998</v>
      </c>
      <c r="X24" s="333">
        <v>4</v>
      </c>
      <c r="Y24" s="333"/>
      <c r="Z24" s="348">
        <v>1.3583373999999999</v>
      </c>
      <c r="AA24" s="348">
        <v>0.2508379</v>
      </c>
      <c r="AB24" s="333">
        <v>4</v>
      </c>
      <c r="AC24" s="333"/>
      <c r="AD24" s="348">
        <v>1.3499167999999999</v>
      </c>
      <c r="AE24" s="348">
        <v>0.25524540000000001</v>
      </c>
      <c r="AF24" s="333">
        <v>4</v>
      </c>
    </row>
    <row r="25" spans="1:32" x14ac:dyDescent="0.35">
      <c r="A25" s="365" t="s">
        <v>112</v>
      </c>
      <c r="B25" s="365">
        <v>0.87</v>
      </c>
      <c r="C25" s="365">
        <v>0.53175214189999997</v>
      </c>
      <c r="D25" s="350">
        <v>0.54974979999999996</v>
      </c>
      <c r="E25" s="350"/>
      <c r="F25" s="348">
        <v>0.99999950000000004</v>
      </c>
      <c r="G25" s="348">
        <v>0.39534970000000003</v>
      </c>
      <c r="H25" s="333">
        <v>6</v>
      </c>
      <c r="I25" s="333"/>
      <c r="J25" s="348">
        <v>5.9874394000000004</v>
      </c>
      <c r="K25" s="348">
        <v>3.2118243999999998</v>
      </c>
      <c r="L25" s="333">
        <v>4</v>
      </c>
      <c r="M25" s="333"/>
      <c r="N25" s="348">
        <v>1.9224886000000001</v>
      </c>
      <c r="O25" s="348">
        <v>0.81863600000000003</v>
      </c>
      <c r="P25" s="333">
        <v>4</v>
      </c>
      <c r="Q25" s="333"/>
      <c r="R25" s="348">
        <v>1.8528642</v>
      </c>
      <c r="S25" s="348">
        <v>0.67617579999999999</v>
      </c>
      <c r="T25" s="333">
        <v>4</v>
      </c>
      <c r="U25" s="333"/>
      <c r="V25" s="348">
        <v>4.1642745999999997</v>
      </c>
      <c r="W25" s="348">
        <v>1.962774</v>
      </c>
      <c r="X25" s="333">
        <v>4</v>
      </c>
      <c r="Y25" s="333"/>
      <c r="Z25" s="348">
        <v>2.8978685</v>
      </c>
      <c r="AA25" s="348">
        <v>1.6919386000000001</v>
      </c>
      <c r="AB25" s="333">
        <v>4</v>
      </c>
      <c r="AC25" s="333"/>
      <c r="AD25" s="348">
        <v>2.6671583000000001</v>
      </c>
      <c r="AE25" s="348">
        <v>0.97131970000000001</v>
      </c>
      <c r="AF25" s="333">
        <v>4</v>
      </c>
    </row>
    <row r="26" spans="1:32" x14ac:dyDescent="0.35">
      <c r="A26" s="365" t="s">
        <v>113</v>
      </c>
      <c r="B26" s="365">
        <v>1.65</v>
      </c>
      <c r="C26" s="365">
        <v>0.17749608480000001</v>
      </c>
      <c r="D26" s="350">
        <v>0.34535929999999998</v>
      </c>
      <c r="E26" s="350"/>
      <c r="F26" s="348">
        <v>0.99999990000000005</v>
      </c>
      <c r="G26" s="348">
        <v>0.1730255</v>
      </c>
      <c r="H26" s="333">
        <v>6</v>
      </c>
      <c r="I26" s="333"/>
      <c r="J26" s="348">
        <v>1.9384140000000001</v>
      </c>
      <c r="K26" s="348">
        <v>0.46669280000000002</v>
      </c>
      <c r="L26" s="333">
        <v>4</v>
      </c>
      <c r="M26" s="333"/>
      <c r="N26" s="348">
        <v>1.2426968</v>
      </c>
      <c r="O26" s="348">
        <v>0.24200579999999999</v>
      </c>
      <c r="P26" s="333">
        <v>4</v>
      </c>
      <c r="Q26" s="333"/>
      <c r="R26" s="348">
        <v>0.742506</v>
      </c>
      <c r="S26" s="348">
        <v>0.18558620000000001</v>
      </c>
      <c r="T26" s="333">
        <v>4</v>
      </c>
      <c r="U26" s="333"/>
      <c r="V26" s="348">
        <v>1.3528617999999999</v>
      </c>
      <c r="W26" s="348">
        <v>0.36941590000000002</v>
      </c>
      <c r="X26" s="333">
        <v>4</v>
      </c>
      <c r="Y26" s="333"/>
      <c r="Z26" s="348">
        <v>0.89987899999999998</v>
      </c>
      <c r="AA26" s="348">
        <v>0.25283149999999999</v>
      </c>
      <c r="AB26" s="333">
        <v>4</v>
      </c>
      <c r="AC26" s="333"/>
      <c r="AD26" s="348">
        <v>0.93917910000000004</v>
      </c>
      <c r="AE26" s="348">
        <v>0.1801085</v>
      </c>
      <c r="AF26" s="333">
        <v>4</v>
      </c>
    </row>
    <row r="27" spans="1:32" x14ac:dyDescent="0.35">
      <c r="A27" s="365" t="s">
        <v>114</v>
      </c>
      <c r="B27" s="365">
        <v>1.29</v>
      </c>
      <c r="C27" s="365">
        <v>0.30237747129999998</v>
      </c>
      <c r="D27" s="350">
        <v>0.3890246</v>
      </c>
      <c r="E27" s="350"/>
      <c r="F27" s="348">
        <v>1</v>
      </c>
      <c r="G27" s="348">
        <v>3.4340700000000002E-2</v>
      </c>
      <c r="H27" s="333">
        <v>6</v>
      </c>
      <c r="I27" s="333"/>
      <c r="J27" s="348">
        <v>1.2471137999999999</v>
      </c>
      <c r="K27" s="348">
        <v>0.1495629</v>
      </c>
      <c r="L27" s="333">
        <v>4</v>
      </c>
      <c r="M27" s="333"/>
      <c r="N27" s="348">
        <v>0.90024769999999998</v>
      </c>
      <c r="O27" s="348">
        <v>6.6246899999999997E-2</v>
      </c>
      <c r="P27" s="333">
        <v>4</v>
      </c>
      <c r="Q27" s="333"/>
      <c r="R27" s="348">
        <v>0.79374319999999998</v>
      </c>
      <c r="S27" s="348">
        <v>0.1452051</v>
      </c>
      <c r="T27" s="333">
        <v>4</v>
      </c>
      <c r="U27" s="333"/>
      <c r="V27" s="348">
        <v>0.95684539999999996</v>
      </c>
      <c r="W27" s="348">
        <v>0.17305139999999999</v>
      </c>
      <c r="X27" s="333">
        <v>4</v>
      </c>
      <c r="Y27" s="333"/>
      <c r="Z27" s="348">
        <v>1.0010635999999999</v>
      </c>
      <c r="AA27" s="348">
        <v>0.17419519999999999</v>
      </c>
      <c r="AB27" s="333">
        <v>4</v>
      </c>
      <c r="AC27" s="333"/>
      <c r="AD27" s="348">
        <v>1.2224553</v>
      </c>
      <c r="AE27" s="348">
        <v>0.22119249999999999</v>
      </c>
      <c r="AF27" s="333">
        <v>4</v>
      </c>
    </row>
    <row r="28" spans="1:32" x14ac:dyDescent="0.35">
      <c r="A28" s="365" t="s">
        <v>115</v>
      </c>
      <c r="B28" s="365">
        <v>2.41</v>
      </c>
      <c r="C28" s="365">
        <v>5.9158639300000003E-2</v>
      </c>
      <c r="D28" s="350">
        <v>0.21858040000000001</v>
      </c>
      <c r="E28" s="350"/>
      <c r="F28" s="348">
        <v>1.0000005999999999</v>
      </c>
      <c r="G28" s="348">
        <v>0.2365903</v>
      </c>
      <c r="H28" s="333">
        <v>6</v>
      </c>
      <c r="I28" s="333"/>
      <c r="J28" s="348">
        <v>0.82444459999999997</v>
      </c>
      <c r="K28" s="348">
        <v>0.30536140000000001</v>
      </c>
      <c r="L28" s="333">
        <v>4</v>
      </c>
      <c r="M28" s="333"/>
      <c r="N28" s="348">
        <v>1.0822829</v>
      </c>
      <c r="O28" s="348">
        <v>0.31452200000000002</v>
      </c>
      <c r="P28" s="333">
        <v>4</v>
      </c>
      <c r="Q28" s="333"/>
      <c r="R28" s="348">
        <v>0.57634540000000001</v>
      </c>
      <c r="S28" s="348">
        <v>0.3369143</v>
      </c>
      <c r="T28" s="333">
        <v>4</v>
      </c>
      <c r="U28" s="333"/>
      <c r="V28" s="348">
        <v>0.3460396</v>
      </c>
      <c r="W28" s="348">
        <v>4.06778E-2</v>
      </c>
      <c r="X28" s="333">
        <v>4</v>
      </c>
      <c r="Y28" s="333"/>
      <c r="Z28" s="348">
        <v>0.52347529999999998</v>
      </c>
      <c r="AA28" s="348">
        <v>5.0812000000000003E-2</v>
      </c>
      <c r="AB28" s="333">
        <v>4</v>
      </c>
      <c r="AC28" s="333"/>
      <c r="AD28" s="348">
        <v>0.3937737</v>
      </c>
      <c r="AE28" s="348">
        <v>4.4977000000000003E-3</v>
      </c>
      <c r="AF28" s="333">
        <v>4</v>
      </c>
    </row>
    <row r="29" spans="1:32" x14ac:dyDescent="0.35">
      <c r="A29" s="365" t="s">
        <v>116</v>
      </c>
      <c r="B29" s="365">
        <v>4.45</v>
      </c>
      <c r="C29" s="365">
        <v>3.9785239000000002E-3</v>
      </c>
      <c r="D29" s="366">
        <v>3.81984E-2</v>
      </c>
      <c r="E29" s="350"/>
      <c r="F29" s="348">
        <v>1.0000001999999999</v>
      </c>
      <c r="G29" s="348">
        <v>0.1131363</v>
      </c>
      <c r="H29" s="333">
        <v>6</v>
      </c>
      <c r="I29" s="333"/>
      <c r="J29" s="348">
        <v>1.2065165</v>
      </c>
      <c r="K29" s="348">
        <v>0.1406686</v>
      </c>
      <c r="L29" s="333">
        <v>4</v>
      </c>
      <c r="M29" s="333"/>
      <c r="N29" s="348">
        <v>0.9736631</v>
      </c>
      <c r="O29" s="348">
        <v>0.120534</v>
      </c>
      <c r="P29" s="333">
        <v>4</v>
      </c>
      <c r="Q29" s="333"/>
      <c r="R29" s="348">
        <v>0.86847479999999999</v>
      </c>
      <c r="S29" s="348">
        <v>0.1539788</v>
      </c>
      <c r="T29" s="333">
        <v>4</v>
      </c>
      <c r="U29" s="333"/>
      <c r="V29" s="348">
        <v>0.74981100000000001</v>
      </c>
      <c r="W29" s="348">
        <v>9.8367599999999999E-2</v>
      </c>
      <c r="X29" s="333">
        <v>4</v>
      </c>
      <c r="Y29" s="333"/>
      <c r="Z29" s="354">
        <v>0.67157120000000003</v>
      </c>
      <c r="AA29" s="354">
        <v>7.7123399999999995E-2</v>
      </c>
      <c r="AB29" s="128">
        <v>4</v>
      </c>
      <c r="AC29" s="333"/>
      <c r="AD29" s="354">
        <v>0.51596929999999996</v>
      </c>
      <c r="AE29" s="354">
        <v>6.1023800000000003E-2</v>
      </c>
      <c r="AF29" s="128">
        <v>4</v>
      </c>
    </row>
    <row r="30" spans="1:32" x14ac:dyDescent="0.35">
      <c r="A30" s="365" t="s">
        <v>117</v>
      </c>
      <c r="B30" s="365">
        <v>0.99</v>
      </c>
      <c r="C30" s="365">
        <v>0.45333597730000003</v>
      </c>
      <c r="D30" s="350">
        <v>0.49941279999999999</v>
      </c>
      <c r="E30" s="350"/>
      <c r="F30" s="348">
        <v>1</v>
      </c>
      <c r="G30" s="348">
        <v>0.25009360000000003</v>
      </c>
      <c r="H30" s="333">
        <v>6</v>
      </c>
      <c r="I30" s="333"/>
      <c r="J30" s="348">
        <v>2.2630146</v>
      </c>
      <c r="K30" s="348">
        <v>0.4606732</v>
      </c>
      <c r="L30" s="333">
        <v>4</v>
      </c>
      <c r="M30" s="333"/>
      <c r="N30" s="348">
        <v>1.2207603</v>
      </c>
      <c r="O30" s="348">
        <v>0.2935605</v>
      </c>
      <c r="P30" s="333">
        <v>4</v>
      </c>
      <c r="Q30" s="333"/>
      <c r="R30" s="348">
        <v>0.86864629999999998</v>
      </c>
      <c r="S30" s="348">
        <v>0.28127459999999999</v>
      </c>
      <c r="T30" s="333">
        <v>4</v>
      </c>
      <c r="U30" s="333"/>
      <c r="V30" s="348">
        <v>1.6446329</v>
      </c>
      <c r="W30" s="348">
        <v>0.61147289999999999</v>
      </c>
      <c r="X30" s="333">
        <v>4</v>
      </c>
      <c r="Y30" s="333"/>
      <c r="Z30" s="348">
        <v>1.1081113</v>
      </c>
      <c r="AA30" s="348">
        <v>0.44962790000000002</v>
      </c>
      <c r="AB30" s="333">
        <v>4</v>
      </c>
      <c r="AC30" s="333"/>
      <c r="AD30" s="348">
        <v>1.1498159999999999</v>
      </c>
      <c r="AE30" s="348">
        <v>0.31224469999999999</v>
      </c>
      <c r="AF30" s="333">
        <v>4</v>
      </c>
    </row>
    <row r="31" spans="1:32" x14ac:dyDescent="0.35">
      <c r="A31" s="365" t="s">
        <v>118</v>
      </c>
      <c r="B31" s="365">
        <v>1.85</v>
      </c>
      <c r="C31" s="365">
        <v>0.13324547279999999</v>
      </c>
      <c r="D31" s="350">
        <v>0.33163199999999998</v>
      </c>
      <c r="E31" s="350"/>
      <c r="F31" s="348">
        <v>1</v>
      </c>
      <c r="G31" s="348">
        <v>0.26222859999999998</v>
      </c>
      <c r="H31" s="333">
        <v>6</v>
      </c>
      <c r="I31" s="333"/>
      <c r="J31" s="348">
        <v>3.3676718999999999</v>
      </c>
      <c r="K31" s="348">
        <v>1.2197195999999999</v>
      </c>
      <c r="L31" s="333">
        <v>4</v>
      </c>
      <c r="M31" s="333"/>
      <c r="N31" s="348">
        <v>1.1322201000000001</v>
      </c>
      <c r="O31" s="348">
        <v>0.2608067</v>
      </c>
      <c r="P31" s="333">
        <v>4</v>
      </c>
      <c r="Q31" s="333"/>
      <c r="R31" s="348">
        <v>0.85547989999999996</v>
      </c>
      <c r="S31" s="348">
        <v>0.34200370000000002</v>
      </c>
      <c r="T31" s="333">
        <v>4</v>
      </c>
      <c r="U31" s="333"/>
      <c r="V31" s="348">
        <v>1.2487777</v>
      </c>
      <c r="W31" s="348">
        <v>0.50015940000000003</v>
      </c>
      <c r="X31" s="333">
        <v>4</v>
      </c>
      <c r="Y31" s="333"/>
      <c r="Z31" s="348">
        <v>0.66943350000000001</v>
      </c>
      <c r="AA31" s="348">
        <v>0.27814489999999997</v>
      </c>
      <c r="AB31" s="333">
        <v>4</v>
      </c>
      <c r="AC31" s="333"/>
      <c r="AD31" s="348">
        <v>0.6557636</v>
      </c>
      <c r="AE31" s="348">
        <v>0.10529719999999999</v>
      </c>
      <c r="AF31" s="333">
        <v>4</v>
      </c>
    </row>
    <row r="32" spans="1:32" x14ac:dyDescent="0.35">
      <c r="A32" s="365" t="s">
        <v>119</v>
      </c>
      <c r="B32" s="365">
        <v>1.31</v>
      </c>
      <c r="C32" s="365">
        <v>0.29284900390000002</v>
      </c>
      <c r="D32" s="350">
        <v>0.3890246</v>
      </c>
      <c r="E32" s="350"/>
      <c r="F32" s="348">
        <v>1.0000001000000001</v>
      </c>
      <c r="G32" s="348">
        <v>0.27328989999999997</v>
      </c>
      <c r="H32" s="333">
        <v>6</v>
      </c>
      <c r="I32" s="333"/>
      <c r="J32" s="348">
        <v>2.4423069000000002</v>
      </c>
      <c r="K32" s="348">
        <v>0.78922809999999999</v>
      </c>
      <c r="L32" s="333">
        <v>4</v>
      </c>
      <c r="M32" s="333"/>
      <c r="N32" s="348">
        <v>0.99624789999999996</v>
      </c>
      <c r="O32" s="348">
        <v>0.28753269999999997</v>
      </c>
      <c r="P32" s="333">
        <v>4</v>
      </c>
      <c r="Q32" s="333"/>
      <c r="R32" s="348">
        <v>0.6442793</v>
      </c>
      <c r="S32" s="348">
        <v>0.25141740000000001</v>
      </c>
      <c r="T32" s="333">
        <v>4</v>
      </c>
      <c r="U32" s="333"/>
      <c r="V32" s="348">
        <v>0.93572270000000002</v>
      </c>
      <c r="W32" s="348">
        <v>0.36926720000000002</v>
      </c>
      <c r="X32" s="333">
        <v>4</v>
      </c>
      <c r="Y32" s="333"/>
      <c r="Z32" s="348">
        <v>0.69653509999999996</v>
      </c>
      <c r="AA32" s="348">
        <v>0.29422579999999998</v>
      </c>
      <c r="AB32" s="333">
        <v>4</v>
      </c>
      <c r="AC32" s="333"/>
      <c r="AD32" s="348">
        <v>0.64212570000000002</v>
      </c>
      <c r="AE32" s="348">
        <v>0.16020670000000001</v>
      </c>
      <c r="AF32" s="333">
        <v>4</v>
      </c>
    </row>
    <row r="33" spans="1:32" x14ac:dyDescent="0.35">
      <c r="A33" s="365" t="s">
        <v>120</v>
      </c>
      <c r="B33" s="365">
        <v>8.15</v>
      </c>
      <c r="C33" s="365">
        <v>8.5261100000000003E-5</v>
      </c>
      <c r="D33" s="366">
        <v>2.8660999999999999E-3</v>
      </c>
      <c r="E33" s="350"/>
      <c r="F33" s="348">
        <v>1</v>
      </c>
      <c r="G33" s="348">
        <v>0.1103551</v>
      </c>
      <c r="H33" s="333">
        <v>6</v>
      </c>
      <c r="I33" s="333"/>
      <c r="J33" s="348">
        <v>1.5726500999999999</v>
      </c>
      <c r="K33" s="348">
        <v>9.0090500000000004E-2</v>
      </c>
      <c r="L33" s="333">
        <v>4</v>
      </c>
      <c r="M33" s="333"/>
      <c r="N33" s="348">
        <v>1.0738620999999999</v>
      </c>
      <c r="O33" s="348">
        <v>0.19539139999999999</v>
      </c>
      <c r="P33" s="333">
        <v>4</v>
      </c>
      <c r="Q33" s="333"/>
      <c r="R33" s="348">
        <v>0.87141670000000004</v>
      </c>
      <c r="S33" s="348">
        <v>0.1503477</v>
      </c>
      <c r="T33" s="333">
        <v>4</v>
      </c>
      <c r="U33" s="333"/>
      <c r="V33" s="348">
        <v>0.80471329999999996</v>
      </c>
      <c r="W33" s="348">
        <v>0.1120724</v>
      </c>
      <c r="X33" s="333">
        <v>4</v>
      </c>
      <c r="Y33" s="333"/>
      <c r="Z33" s="354">
        <v>0.49448969999999998</v>
      </c>
      <c r="AA33" s="354">
        <v>0.104334</v>
      </c>
      <c r="AB33" s="128">
        <v>4</v>
      </c>
      <c r="AC33" s="333"/>
      <c r="AD33" s="354">
        <v>0.4431002</v>
      </c>
      <c r="AE33" s="354">
        <v>5.0802800000000002E-2</v>
      </c>
      <c r="AF33" s="128">
        <v>4</v>
      </c>
    </row>
    <row r="34" spans="1:32" x14ac:dyDescent="0.35">
      <c r="A34" s="365" t="s">
        <v>121</v>
      </c>
      <c r="B34" s="365">
        <v>0.92</v>
      </c>
      <c r="C34" s="365">
        <v>0.50180272550000005</v>
      </c>
      <c r="D34" s="350">
        <v>0.53525650000000002</v>
      </c>
      <c r="E34" s="350"/>
      <c r="F34" s="348">
        <v>1.0000005999999999</v>
      </c>
      <c r="G34" s="348">
        <v>0.2181891</v>
      </c>
      <c r="H34" s="333">
        <v>6</v>
      </c>
      <c r="I34" s="333"/>
      <c r="J34" s="348">
        <v>2.0991202000000002</v>
      </c>
      <c r="K34" s="348">
        <v>0.59087400000000001</v>
      </c>
      <c r="L34" s="333">
        <v>4</v>
      </c>
      <c r="M34" s="333"/>
      <c r="N34" s="348">
        <v>0.85586709999999999</v>
      </c>
      <c r="O34" s="348">
        <v>0.1271813</v>
      </c>
      <c r="P34" s="333">
        <v>4</v>
      </c>
      <c r="Q34" s="333"/>
      <c r="R34" s="348">
        <v>1.0689949000000001</v>
      </c>
      <c r="S34" s="348">
        <v>0.22954369999999999</v>
      </c>
      <c r="T34" s="333">
        <v>4</v>
      </c>
      <c r="U34" s="333"/>
      <c r="V34" s="348">
        <v>1.1795640000000001</v>
      </c>
      <c r="W34" s="348">
        <v>0.27665020000000001</v>
      </c>
      <c r="X34" s="333">
        <v>4</v>
      </c>
      <c r="Y34" s="333"/>
      <c r="Z34" s="348">
        <v>1.1784952</v>
      </c>
      <c r="AA34" s="348">
        <v>0.50194099999999997</v>
      </c>
      <c r="AB34" s="333">
        <v>4</v>
      </c>
      <c r="AC34" s="333"/>
      <c r="AD34" s="348">
        <v>0.94904230000000001</v>
      </c>
      <c r="AE34" s="348">
        <v>2.7445899999999999E-2</v>
      </c>
      <c r="AF34" s="333">
        <v>4</v>
      </c>
    </row>
    <row r="35" spans="1:32" x14ac:dyDescent="0.35">
      <c r="A35" s="365" t="s">
        <v>122</v>
      </c>
      <c r="B35" s="365">
        <v>2.83</v>
      </c>
      <c r="C35" s="365">
        <v>3.25011012E-2</v>
      </c>
      <c r="D35" s="350">
        <v>0.15109719999999999</v>
      </c>
      <c r="E35" s="350"/>
      <c r="F35" s="348">
        <v>1</v>
      </c>
      <c r="G35" s="348">
        <v>9.8466499999999998E-2</v>
      </c>
      <c r="H35" s="333">
        <v>6</v>
      </c>
      <c r="I35" s="333"/>
      <c r="J35" s="348">
        <v>1.5809203999999999</v>
      </c>
      <c r="K35" s="348">
        <v>0.21700710000000001</v>
      </c>
      <c r="L35" s="333">
        <v>4</v>
      </c>
      <c r="M35" s="333"/>
      <c r="N35" s="348">
        <v>0.99289720000000004</v>
      </c>
      <c r="O35" s="348">
        <v>0.1467348</v>
      </c>
      <c r="P35" s="333">
        <v>4</v>
      </c>
      <c r="Q35" s="333"/>
      <c r="R35" s="348">
        <v>1.0415540000000001</v>
      </c>
      <c r="S35" s="348">
        <v>0.134885</v>
      </c>
      <c r="T35" s="333">
        <v>4</v>
      </c>
      <c r="U35" s="333"/>
      <c r="V35" s="348">
        <v>1.0872109999999999</v>
      </c>
      <c r="W35" s="348">
        <v>0.1541777</v>
      </c>
      <c r="X35" s="333">
        <v>4</v>
      </c>
      <c r="Y35" s="333"/>
      <c r="Z35" s="348">
        <v>0.7704396</v>
      </c>
      <c r="AA35" s="348">
        <v>0.12890799999999999</v>
      </c>
      <c r="AB35" s="333">
        <v>4</v>
      </c>
      <c r="AC35" s="333"/>
      <c r="AD35" s="348">
        <v>0.80690070000000003</v>
      </c>
      <c r="AE35" s="348">
        <v>6.8017499999999995E-2</v>
      </c>
      <c r="AF35" s="333">
        <v>4</v>
      </c>
    </row>
    <row r="36" spans="1:32" x14ac:dyDescent="0.35">
      <c r="A36" s="365" t="s">
        <v>123</v>
      </c>
      <c r="B36" s="365">
        <v>1.61</v>
      </c>
      <c r="C36" s="365">
        <v>0.19027023139999999</v>
      </c>
      <c r="D36" s="350">
        <v>0.34535929999999998</v>
      </c>
      <c r="E36" s="350"/>
      <c r="F36" s="348">
        <v>1.0000001000000001</v>
      </c>
      <c r="G36" s="348">
        <v>0.16084010000000001</v>
      </c>
      <c r="H36" s="333">
        <v>6</v>
      </c>
      <c r="I36" s="333"/>
      <c r="J36" s="348">
        <v>1.9565227999999999</v>
      </c>
      <c r="K36" s="348">
        <v>0.36259019999999997</v>
      </c>
      <c r="L36" s="333">
        <v>4</v>
      </c>
      <c r="M36" s="333"/>
      <c r="N36" s="348">
        <v>1.0428938000000001</v>
      </c>
      <c r="O36" s="348">
        <v>0.22564029999999999</v>
      </c>
      <c r="P36" s="333">
        <v>4</v>
      </c>
      <c r="Q36" s="333"/>
      <c r="R36" s="348">
        <v>0.85890730000000004</v>
      </c>
      <c r="S36" s="348">
        <v>0.29421389999999997</v>
      </c>
      <c r="T36" s="333">
        <v>4</v>
      </c>
      <c r="U36" s="333"/>
      <c r="V36" s="348">
        <v>1.1554323</v>
      </c>
      <c r="W36" s="348">
        <v>0.25615470000000001</v>
      </c>
      <c r="X36" s="333">
        <v>4</v>
      </c>
      <c r="Y36" s="333"/>
      <c r="Z36" s="348">
        <v>0.78950920000000002</v>
      </c>
      <c r="AA36" s="348">
        <v>0.3240634</v>
      </c>
      <c r="AB36" s="333">
        <v>4</v>
      </c>
      <c r="AC36" s="333"/>
      <c r="AD36" s="348">
        <v>0.82758449999999995</v>
      </c>
      <c r="AE36" s="348">
        <v>9.9987099999999995E-2</v>
      </c>
      <c r="AF36" s="333">
        <v>4</v>
      </c>
    </row>
    <row r="37" spans="1:32" x14ac:dyDescent="0.35">
      <c r="A37" s="365" t="s">
        <v>124</v>
      </c>
      <c r="B37" s="365">
        <v>2.09</v>
      </c>
      <c r="C37" s="365">
        <v>9.4420613099999995E-2</v>
      </c>
      <c r="D37" s="350">
        <v>0.27587349999999999</v>
      </c>
      <c r="E37" s="350"/>
      <c r="F37" s="348">
        <v>1</v>
      </c>
      <c r="G37" s="348">
        <v>0.1175715</v>
      </c>
      <c r="H37" s="333">
        <v>6</v>
      </c>
      <c r="I37" s="333"/>
      <c r="J37" s="348">
        <v>1.5428548</v>
      </c>
      <c r="K37" s="348">
        <v>0.1141757</v>
      </c>
      <c r="L37" s="333">
        <v>4</v>
      </c>
      <c r="M37" s="333"/>
      <c r="N37" s="348">
        <v>1.3018069999999999</v>
      </c>
      <c r="O37" s="348">
        <v>0.1533323</v>
      </c>
      <c r="P37" s="333">
        <v>4</v>
      </c>
      <c r="Q37" s="333"/>
      <c r="R37" s="348">
        <v>1.1810916</v>
      </c>
      <c r="S37" s="348">
        <v>0.17396239999999999</v>
      </c>
      <c r="T37" s="333">
        <v>4</v>
      </c>
      <c r="U37" s="333"/>
      <c r="V37" s="348">
        <v>1.7303135999999999</v>
      </c>
      <c r="W37" s="348">
        <v>0.3881308</v>
      </c>
      <c r="X37" s="333">
        <v>4</v>
      </c>
      <c r="Y37" s="333"/>
      <c r="Z37" s="348">
        <v>1.4821293</v>
      </c>
      <c r="AA37" s="348">
        <v>0.2480069</v>
      </c>
      <c r="AB37" s="333">
        <v>4</v>
      </c>
      <c r="AC37" s="333"/>
      <c r="AD37" s="348">
        <v>1.6144543</v>
      </c>
      <c r="AE37" s="348">
        <v>4.87299E-2</v>
      </c>
      <c r="AF37" s="333">
        <v>4</v>
      </c>
    </row>
    <row r="38" spans="1:32" x14ac:dyDescent="0.35">
      <c r="A38" s="365" t="s">
        <v>125</v>
      </c>
      <c r="B38" s="365">
        <v>1.57</v>
      </c>
      <c r="C38" s="365">
        <v>0.2006286709</v>
      </c>
      <c r="D38" s="350">
        <v>0.34535929999999998</v>
      </c>
      <c r="E38" s="350"/>
      <c r="F38" s="348">
        <v>1</v>
      </c>
      <c r="G38" s="348">
        <v>0.1385633</v>
      </c>
      <c r="H38" s="333">
        <v>6</v>
      </c>
      <c r="I38" s="333"/>
      <c r="J38" s="348">
        <v>2.0721172000000001</v>
      </c>
      <c r="K38" s="348">
        <v>0.50174470000000004</v>
      </c>
      <c r="L38" s="333">
        <v>4</v>
      </c>
      <c r="M38" s="333"/>
      <c r="N38" s="348">
        <v>1.2214738000000001</v>
      </c>
      <c r="O38" s="348">
        <v>0.25578640000000002</v>
      </c>
      <c r="P38" s="333">
        <v>4</v>
      </c>
      <c r="Q38" s="333"/>
      <c r="R38" s="348">
        <v>0.93767239999999996</v>
      </c>
      <c r="S38" s="348">
        <v>0.20909230000000001</v>
      </c>
      <c r="T38" s="333">
        <v>4</v>
      </c>
      <c r="U38" s="333"/>
      <c r="V38" s="348">
        <v>1.1294527000000001</v>
      </c>
      <c r="W38" s="348">
        <v>0.23165350000000001</v>
      </c>
      <c r="X38" s="333">
        <v>4</v>
      </c>
      <c r="Y38" s="333"/>
      <c r="Z38" s="348">
        <v>1.1312998999999999</v>
      </c>
      <c r="AA38" s="348">
        <v>0.29222480000000001</v>
      </c>
      <c r="AB38" s="333">
        <v>4</v>
      </c>
      <c r="AC38" s="333"/>
      <c r="AD38" s="348">
        <v>0.97981359999999995</v>
      </c>
      <c r="AE38" s="348">
        <v>0.13326260000000001</v>
      </c>
      <c r="AF38" s="333">
        <v>4</v>
      </c>
    </row>
    <row r="39" spans="1:32" x14ac:dyDescent="0.35">
      <c r="A39" s="365" t="s">
        <v>126</v>
      </c>
      <c r="B39" s="365">
        <v>1.79</v>
      </c>
      <c r="C39" s="365">
        <v>0.14559417350000001</v>
      </c>
      <c r="D39" s="350">
        <v>0.33737640000000002</v>
      </c>
      <c r="E39" s="350"/>
      <c r="F39" s="348">
        <v>1</v>
      </c>
      <c r="G39" s="348">
        <v>0.15108959999999999</v>
      </c>
      <c r="H39" s="333">
        <v>6</v>
      </c>
      <c r="I39" s="333"/>
      <c r="J39" s="348">
        <v>1.9874559000000001</v>
      </c>
      <c r="K39" s="348">
        <v>0.29077530000000001</v>
      </c>
      <c r="L39" s="333">
        <v>4</v>
      </c>
      <c r="M39" s="333"/>
      <c r="N39" s="348">
        <v>1.1762912999999999</v>
      </c>
      <c r="O39" s="348">
        <v>0.21137220000000001</v>
      </c>
      <c r="P39" s="333">
        <v>4</v>
      </c>
      <c r="Q39" s="333"/>
      <c r="R39" s="348">
        <v>0.91886080000000003</v>
      </c>
      <c r="S39" s="348">
        <v>0.28594310000000001</v>
      </c>
      <c r="T39" s="333">
        <v>4</v>
      </c>
      <c r="U39" s="333"/>
      <c r="V39" s="348">
        <v>1.0737464000000001</v>
      </c>
      <c r="W39" s="348">
        <v>0.25154979999999999</v>
      </c>
      <c r="X39" s="333">
        <v>4</v>
      </c>
      <c r="Y39" s="333"/>
      <c r="Z39" s="348">
        <v>0.85189859999999995</v>
      </c>
      <c r="AA39" s="348">
        <v>0.27812579999999998</v>
      </c>
      <c r="AB39" s="333">
        <v>4</v>
      </c>
      <c r="AC39" s="333"/>
      <c r="AD39" s="348">
        <v>0.80038730000000002</v>
      </c>
      <c r="AE39" s="348">
        <v>9.5541000000000001E-2</v>
      </c>
      <c r="AF39" s="333">
        <v>4</v>
      </c>
    </row>
    <row r="40" spans="1:32" x14ac:dyDescent="0.35">
      <c r="A40" s="365" t="s">
        <v>127</v>
      </c>
      <c r="B40" s="365">
        <v>1.87</v>
      </c>
      <c r="C40" s="365">
        <v>0.1300544837</v>
      </c>
      <c r="D40" s="350">
        <v>0.33163199999999998</v>
      </c>
      <c r="E40" s="350"/>
      <c r="F40" s="348">
        <v>1</v>
      </c>
      <c r="G40" s="348">
        <v>0.16741710000000001</v>
      </c>
      <c r="H40" s="333">
        <v>6</v>
      </c>
      <c r="I40" s="333"/>
      <c r="J40" s="348">
        <v>1.8577341000000001</v>
      </c>
      <c r="K40" s="348">
        <v>0.35022199999999998</v>
      </c>
      <c r="L40" s="333">
        <v>4</v>
      </c>
      <c r="M40" s="333"/>
      <c r="N40" s="348">
        <v>1.1007226000000001</v>
      </c>
      <c r="O40" s="348">
        <v>0.1742949</v>
      </c>
      <c r="P40" s="333">
        <v>4</v>
      </c>
      <c r="Q40" s="333"/>
      <c r="R40" s="348">
        <v>0.90491259999999996</v>
      </c>
      <c r="S40" s="348">
        <v>0.17865929999999999</v>
      </c>
      <c r="T40" s="333">
        <v>4</v>
      </c>
      <c r="U40" s="333"/>
      <c r="V40" s="348">
        <v>1.3511743000000001</v>
      </c>
      <c r="W40" s="348">
        <v>0.35411609999999999</v>
      </c>
      <c r="X40" s="333">
        <v>4</v>
      </c>
      <c r="Y40" s="333"/>
      <c r="Z40" s="348">
        <v>0.84891510000000003</v>
      </c>
      <c r="AA40" s="348">
        <v>0.2075253</v>
      </c>
      <c r="AB40" s="333">
        <v>4</v>
      </c>
      <c r="AC40" s="333"/>
      <c r="AD40" s="348">
        <v>0.75612179999999996</v>
      </c>
      <c r="AE40" s="348">
        <v>0.1153129</v>
      </c>
      <c r="AF40" s="333">
        <v>4</v>
      </c>
    </row>
    <row r="41" spans="1:32" x14ac:dyDescent="0.35">
      <c r="A41" s="365" t="s">
        <v>128</v>
      </c>
      <c r="B41" s="365">
        <v>10.66</v>
      </c>
      <c r="C41" s="365">
        <v>1.10341E-5</v>
      </c>
      <c r="D41" s="366">
        <v>7.3919999999999997E-4</v>
      </c>
      <c r="E41" s="350"/>
      <c r="F41" s="348">
        <v>0.99999939999999998</v>
      </c>
      <c r="G41" s="348">
        <v>0.32177450000000002</v>
      </c>
      <c r="H41" s="333">
        <v>6</v>
      </c>
      <c r="I41" s="333"/>
      <c r="J41" s="348">
        <v>1.0429041999999999</v>
      </c>
      <c r="K41" s="348">
        <v>0.45035960000000003</v>
      </c>
      <c r="L41" s="333">
        <v>4</v>
      </c>
      <c r="M41" s="333"/>
      <c r="N41" s="348">
        <v>2.9118523999999999</v>
      </c>
      <c r="O41" s="348">
        <v>1.9961211000000001</v>
      </c>
      <c r="P41" s="333">
        <v>4</v>
      </c>
      <c r="Q41" s="333"/>
      <c r="R41" s="354">
        <v>11.4213109</v>
      </c>
      <c r="S41" s="354">
        <v>8.0425857999999995</v>
      </c>
      <c r="T41" s="128">
        <v>4</v>
      </c>
      <c r="U41" s="333"/>
      <c r="V41" s="354">
        <v>7.4265458000000004</v>
      </c>
      <c r="W41" s="354">
        <v>2.1299215</v>
      </c>
      <c r="X41" s="128">
        <v>4</v>
      </c>
      <c r="Y41" s="333"/>
      <c r="Z41" s="354">
        <v>17.902615300000001</v>
      </c>
      <c r="AA41" s="354">
        <v>5.6756468</v>
      </c>
      <c r="AB41" s="128">
        <v>4</v>
      </c>
      <c r="AC41" s="333"/>
      <c r="AD41" s="354">
        <v>33.853417700000001</v>
      </c>
      <c r="AE41" s="354">
        <v>10.423234900000001</v>
      </c>
      <c r="AF41" s="128">
        <v>4</v>
      </c>
    </row>
    <row r="42" spans="1:32" x14ac:dyDescent="0.35">
      <c r="A42" s="365" t="s">
        <v>129</v>
      </c>
      <c r="B42" s="365">
        <v>0.66</v>
      </c>
      <c r="C42" s="365">
        <v>0.68396148950000002</v>
      </c>
      <c r="D42" s="350">
        <v>0.66611849999999995</v>
      </c>
      <c r="E42" s="350"/>
      <c r="F42" s="348">
        <v>1.0000001000000001</v>
      </c>
      <c r="G42" s="348">
        <v>0.10686370000000001</v>
      </c>
      <c r="H42" s="333">
        <v>6</v>
      </c>
      <c r="I42" s="333"/>
      <c r="J42" s="348">
        <v>0.83512629999999999</v>
      </c>
      <c r="K42" s="348">
        <v>9.2847899999999997E-2</v>
      </c>
      <c r="L42" s="333">
        <v>4</v>
      </c>
      <c r="M42" s="333"/>
      <c r="N42" s="348">
        <v>0.74990049999999997</v>
      </c>
      <c r="O42" s="348">
        <v>0.204924</v>
      </c>
      <c r="P42" s="333">
        <v>4</v>
      </c>
      <c r="Q42" s="333"/>
      <c r="R42" s="348">
        <v>0.79001900000000003</v>
      </c>
      <c r="S42" s="348">
        <v>0.1720276</v>
      </c>
      <c r="T42" s="333">
        <v>4</v>
      </c>
      <c r="U42" s="333"/>
      <c r="V42" s="348">
        <v>0.78100970000000003</v>
      </c>
      <c r="W42" s="348">
        <v>8.3043599999999995E-2</v>
      </c>
      <c r="X42" s="333">
        <v>4</v>
      </c>
      <c r="Y42" s="333"/>
      <c r="Z42" s="348">
        <v>0.80767800000000001</v>
      </c>
      <c r="AA42" s="348">
        <v>0.13593469999999999</v>
      </c>
      <c r="AB42" s="333">
        <v>4</v>
      </c>
      <c r="AC42" s="333"/>
      <c r="AD42" s="348">
        <v>0.68428089999999997</v>
      </c>
      <c r="AE42" s="348">
        <v>0.14754059999999999</v>
      </c>
      <c r="AF42" s="333">
        <v>4</v>
      </c>
    </row>
    <row r="43" spans="1:32" x14ac:dyDescent="0.35">
      <c r="A43" s="365" t="s">
        <v>130</v>
      </c>
      <c r="B43" s="365">
        <v>1.35</v>
      </c>
      <c r="C43" s="365">
        <v>0.27524858990000001</v>
      </c>
      <c r="D43" s="350">
        <v>0.37748429999999999</v>
      </c>
      <c r="E43" s="350"/>
      <c r="F43" s="348">
        <v>0.99999990000000005</v>
      </c>
      <c r="G43" s="348">
        <v>0.2181563</v>
      </c>
      <c r="H43" s="333">
        <v>6</v>
      </c>
      <c r="I43" s="333"/>
      <c r="J43" s="348">
        <v>2.0591276000000001</v>
      </c>
      <c r="K43" s="348">
        <v>0.3410379</v>
      </c>
      <c r="L43" s="333">
        <v>4</v>
      </c>
      <c r="M43" s="333"/>
      <c r="N43" s="348">
        <v>1.1676120000000001</v>
      </c>
      <c r="O43" s="348">
        <v>0.31544159999999999</v>
      </c>
      <c r="P43" s="333">
        <v>4</v>
      </c>
      <c r="Q43" s="333"/>
      <c r="R43" s="348">
        <v>0.88811649999999998</v>
      </c>
      <c r="S43" s="348">
        <v>0.22967989999999999</v>
      </c>
      <c r="T43" s="333">
        <v>4</v>
      </c>
      <c r="U43" s="333"/>
      <c r="V43" s="348">
        <v>1.1438424</v>
      </c>
      <c r="W43" s="348">
        <v>0.26393820000000001</v>
      </c>
      <c r="X43" s="333">
        <v>4</v>
      </c>
      <c r="Y43" s="333"/>
      <c r="Z43" s="348">
        <v>0.86742730000000001</v>
      </c>
      <c r="AA43" s="348">
        <v>0.36220550000000001</v>
      </c>
      <c r="AB43" s="333">
        <v>4</v>
      </c>
      <c r="AC43" s="333"/>
      <c r="AD43" s="348">
        <v>0.69383439999999996</v>
      </c>
      <c r="AE43" s="348">
        <v>0.11805930000000001</v>
      </c>
      <c r="AF43" s="333">
        <v>4</v>
      </c>
    </row>
    <row r="44" spans="1:32" x14ac:dyDescent="0.35">
      <c r="A44" s="365" t="s">
        <v>131</v>
      </c>
      <c r="B44" s="365">
        <v>0.7</v>
      </c>
      <c r="C44" s="365">
        <v>0.64981519040000002</v>
      </c>
      <c r="D44" s="350">
        <v>0.64217009999999997</v>
      </c>
      <c r="E44" s="350"/>
      <c r="F44" s="348">
        <v>1.0000001000000001</v>
      </c>
      <c r="G44" s="348">
        <v>0.33313920000000002</v>
      </c>
      <c r="H44" s="333">
        <v>6</v>
      </c>
      <c r="I44" s="333"/>
      <c r="J44" s="348">
        <v>1.1292846999999999</v>
      </c>
      <c r="K44" s="348">
        <v>0.32013160000000002</v>
      </c>
      <c r="L44" s="333">
        <v>4</v>
      </c>
      <c r="M44" s="333"/>
      <c r="N44" s="348">
        <v>1.0748764</v>
      </c>
      <c r="O44" s="348">
        <v>0.242788</v>
      </c>
      <c r="P44" s="333">
        <v>4</v>
      </c>
      <c r="Q44" s="333"/>
      <c r="R44" s="348">
        <v>0.82718979999999998</v>
      </c>
      <c r="S44" s="348">
        <v>0.2702174</v>
      </c>
      <c r="T44" s="333">
        <v>4</v>
      </c>
      <c r="U44" s="333"/>
      <c r="V44" s="348">
        <v>0.76192380000000004</v>
      </c>
      <c r="W44" s="348">
        <v>0.37733319999999998</v>
      </c>
      <c r="X44" s="333">
        <v>4</v>
      </c>
      <c r="Y44" s="333"/>
      <c r="Z44" s="348">
        <v>1.1216474999999999</v>
      </c>
      <c r="AA44" s="348">
        <v>0.49036629999999998</v>
      </c>
      <c r="AB44" s="333">
        <v>4</v>
      </c>
      <c r="AC44" s="333"/>
      <c r="AD44" s="348">
        <v>0.43678919999999999</v>
      </c>
      <c r="AE44" s="348">
        <v>2.59402E-2</v>
      </c>
      <c r="AF44" s="333">
        <v>4</v>
      </c>
    </row>
    <row r="45" spans="1:32" x14ac:dyDescent="0.35">
      <c r="A45" s="365" t="s">
        <v>132</v>
      </c>
      <c r="B45" s="365">
        <v>2.74</v>
      </c>
      <c r="C45" s="365">
        <v>3.6850371399999998E-2</v>
      </c>
      <c r="D45" s="350">
        <v>0.15109719999999999</v>
      </c>
      <c r="E45" s="350"/>
      <c r="F45" s="348">
        <v>1</v>
      </c>
      <c r="G45" s="348">
        <v>0.18337919999999999</v>
      </c>
      <c r="H45" s="333">
        <v>6</v>
      </c>
      <c r="I45" s="333"/>
      <c r="J45" s="348">
        <v>1.928307</v>
      </c>
      <c r="K45" s="348">
        <v>0.27697159999999998</v>
      </c>
      <c r="L45" s="333">
        <v>4</v>
      </c>
      <c r="M45" s="333"/>
      <c r="N45" s="348">
        <v>1.1142813</v>
      </c>
      <c r="O45" s="348">
        <v>0.2321184</v>
      </c>
      <c r="P45" s="333">
        <v>4</v>
      </c>
      <c r="Q45" s="333"/>
      <c r="R45" s="348">
        <v>0.85494429999999999</v>
      </c>
      <c r="S45" s="348">
        <v>0.1995055</v>
      </c>
      <c r="T45" s="333">
        <v>4</v>
      </c>
      <c r="U45" s="333"/>
      <c r="V45" s="348">
        <v>1.04704</v>
      </c>
      <c r="W45" s="348">
        <v>0.28776590000000002</v>
      </c>
      <c r="X45" s="333">
        <v>4</v>
      </c>
      <c r="Y45" s="333"/>
      <c r="Z45" s="348">
        <v>0.65569980000000005</v>
      </c>
      <c r="AA45" s="348">
        <v>0.2059996</v>
      </c>
      <c r="AB45" s="333">
        <v>4</v>
      </c>
      <c r="AC45" s="333"/>
      <c r="AD45" s="348">
        <v>0.5503557</v>
      </c>
      <c r="AE45" s="348">
        <v>0.11188910000000001</v>
      </c>
      <c r="AF45" s="333">
        <v>4</v>
      </c>
    </row>
    <row r="46" spans="1:32" x14ac:dyDescent="0.35">
      <c r="A46" s="365" t="s">
        <v>133</v>
      </c>
      <c r="B46" s="365">
        <v>2.1800000000000002</v>
      </c>
      <c r="C46" s="365">
        <v>8.2409136899999999E-2</v>
      </c>
      <c r="D46" s="350">
        <v>0.251722</v>
      </c>
      <c r="E46" s="350"/>
      <c r="F46" s="348">
        <v>1.0000001000000001</v>
      </c>
      <c r="G46" s="348">
        <v>0.1132871</v>
      </c>
      <c r="H46" s="333">
        <v>6</v>
      </c>
      <c r="I46" s="333"/>
      <c r="J46" s="348">
        <v>1.6876005000000001</v>
      </c>
      <c r="K46" s="348">
        <v>0.37013950000000001</v>
      </c>
      <c r="L46" s="333">
        <v>4</v>
      </c>
      <c r="M46" s="333"/>
      <c r="N46" s="348">
        <v>0.96775730000000004</v>
      </c>
      <c r="O46" s="348">
        <v>4.38442E-2</v>
      </c>
      <c r="P46" s="333">
        <v>4</v>
      </c>
      <c r="Q46" s="333"/>
      <c r="R46" s="348">
        <v>0.83940760000000003</v>
      </c>
      <c r="S46" s="348">
        <v>0.15996630000000001</v>
      </c>
      <c r="T46" s="333">
        <v>4</v>
      </c>
      <c r="U46" s="333"/>
      <c r="V46" s="348">
        <v>0.96250199999999997</v>
      </c>
      <c r="W46" s="348">
        <v>0.18716640000000001</v>
      </c>
      <c r="X46" s="333">
        <v>4</v>
      </c>
      <c r="Y46" s="333"/>
      <c r="Z46" s="348">
        <v>0.71157250000000005</v>
      </c>
      <c r="AA46" s="348">
        <v>0.1341</v>
      </c>
      <c r="AB46" s="333">
        <v>4</v>
      </c>
      <c r="AC46" s="333"/>
      <c r="AD46" s="348">
        <v>1.0002967</v>
      </c>
      <c r="AE46" s="348">
        <v>0.16933670000000001</v>
      </c>
      <c r="AF46" s="333">
        <v>4</v>
      </c>
    </row>
    <row r="47" spans="1:32" x14ac:dyDescent="0.35">
      <c r="A47" s="365" t="s">
        <v>134</v>
      </c>
      <c r="B47" s="365">
        <v>3.09</v>
      </c>
      <c r="C47" s="365">
        <v>2.2823237100000001E-2</v>
      </c>
      <c r="D47" s="350">
        <v>0.14386299999999999</v>
      </c>
      <c r="E47" s="350"/>
      <c r="F47" s="348">
        <v>0.99999959999999999</v>
      </c>
      <c r="G47" s="348">
        <v>0.15450050000000001</v>
      </c>
      <c r="H47" s="333">
        <v>6</v>
      </c>
      <c r="I47" s="333"/>
      <c r="J47" s="348">
        <v>2.0399188000000001</v>
      </c>
      <c r="K47" s="348">
        <v>0.28813100000000003</v>
      </c>
      <c r="L47" s="333">
        <v>4</v>
      </c>
      <c r="M47" s="333"/>
      <c r="N47" s="348">
        <v>0.98282639999999999</v>
      </c>
      <c r="O47" s="348">
        <v>0.16462830000000001</v>
      </c>
      <c r="P47" s="333">
        <v>4</v>
      </c>
      <c r="Q47" s="333"/>
      <c r="R47" s="348">
        <v>0.90293259999999997</v>
      </c>
      <c r="S47" s="348">
        <v>0.13953090000000001</v>
      </c>
      <c r="T47" s="333">
        <v>4</v>
      </c>
      <c r="U47" s="333"/>
      <c r="V47" s="348">
        <v>0.86305270000000001</v>
      </c>
      <c r="W47" s="348">
        <v>0.16866690000000001</v>
      </c>
      <c r="X47" s="333">
        <v>4</v>
      </c>
      <c r="Y47" s="333"/>
      <c r="Z47" s="348">
        <v>0.85143860000000005</v>
      </c>
      <c r="AA47" s="348">
        <v>0.26083410000000001</v>
      </c>
      <c r="AB47" s="333">
        <v>4</v>
      </c>
      <c r="AC47" s="333"/>
      <c r="AD47" s="348">
        <v>0.81870080000000001</v>
      </c>
      <c r="AE47" s="348">
        <v>0.1310789</v>
      </c>
      <c r="AF47" s="333">
        <v>4</v>
      </c>
    </row>
    <row r="48" spans="1:32" x14ac:dyDescent="0.35">
      <c r="A48" s="365" t="s">
        <v>135</v>
      </c>
      <c r="B48" s="365">
        <v>1.52</v>
      </c>
      <c r="C48" s="365">
        <v>0.21668318210000001</v>
      </c>
      <c r="D48" s="350">
        <v>0.34669280000000002</v>
      </c>
      <c r="E48" s="350"/>
      <c r="F48" s="348">
        <v>0.99999970000000005</v>
      </c>
      <c r="G48" s="348">
        <v>0.21645829999999999</v>
      </c>
      <c r="H48" s="333">
        <v>6</v>
      </c>
      <c r="I48" s="333"/>
      <c r="J48" s="348">
        <v>2.4737163999999998</v>
      </c>
      <c r="K48" s="348">
        <v>0.94773969999999996</v>
      </c>
      <c r="L48" s="333">
        <v>4</v>
      </c>
      <c r="M48" s="333"/>
      <c r="N48" s="348">
        <v>0.84925609999999996</v>
      </c>
      <c r="O48" s="348">
        <v>0.33226899999999998</v>
      </c>
      <c r="P48" s="333">
        <v>4</v>
      </c>
      <c r="Q48" s="333"/>
      <c r="R48" s="348">
        <v>1.0788323</v>
      </c>
      <c r="S48" s="348">
        <v>0.31764300000000001</v>
      </c>
      <c r="T48" s="333">
        <v>4</v>
      </c>
      <c r="U48" s="333"/>
      <c r="V48" s="348">
        <v>2.2388363999999998</v>
      </c>
      <c r="W48" s="348">
        <v>0.93920300000000001</v>
      </c>
      <c r="X48" s="333">
        <v>4</v>
      </c>
      <c r="Y48" s="333"/>
      <c r="Z48" s="348">
        <v>2.0166626000000001</v>
      </c>
      <c r="AA48" s="348">
        <v>0.95314810000000005</v>
      </c>
      <c r="AB48" s="333">
        <v>4</v>
      </c>
      <c r="AC48" s="333"/>
      <c r="AD48" s="348">
        <v>2.6351941999999999</v>
      </c>
      <c r="AE48" s="348">
        <v>0.31242120000000001</v>
      </c>
      <c r="AF48" s="333">
        <v>4</v>
      </c>
    </row>
    <row r="49" spans="1:32" x14ac:dyDescent="0.35">
      <c r="A49" s="365" t="s">
        <v>136</v>
      </c>
      <c r="B49" s="365">
        <v>0.64</v>
      </c>
      <c r="C49" s="365">
        <v>0.69697021370000001</v>
      </c>
      <c r="D49" s="350">
        <v>0.6690912</v>
      </c>
      <c r="E49" s="350"/>
      <c r="F49" s="348">
        <v>1.0000003</v>
      </c>
      <c r="G49" s="348">
        <v>0.31046309999999999</v>
      </c>
      <c r="H49" s="333">
        <v>6</v>
      </c>
      <c r="I49" s="333"/>
      <c r="J49" s="348">
        <v>1.3877600999999999</v>
      </c>
      <c r="K49" s="348">
        <v>0.2353942</v>
      </c>
      <c r="L49" s="333">
        <v>4</v>
      </c>
      <c r="M49" s="333"/>
      <c r="N49" s="348">
        <v>0.89007550000000002</v>
      </c>
      <c r="O49" s="348">
        <v>0.20985480000000001</v>
      </c>
      <c r="P49" s="333">
        <v>4</v>
      </c>
      <c r="Q49" s="333"/>
      <c r="R49" s="348">
        <v>1.2423583</v>
      </c>
      <c r="S49" s="348">
        <v>0.31204979999999999</v>
      </c>
      <c r="T49" s="333">
        <v>4</v>
      </c>
      <c r="U49" s="333"/>
      <c r="V49" s="348">
        <v>2.4252718</v>
      </c>
      <c r="W49" s="348">
        <v>1.1851875000000001</v>
      </c>
      <c r="X49" s="333">
        <v>4</v>
      </c>
      <c r="Y49" s="333"/>
      <c r="Z49" s="348">
        <v>1.7359129</v>
      </c>
      <c r="AA49" s="348">
        <v>1.1584555000000001</v>
      </c>
      <c r="AB49" s="333">
        <v>4</v>
      </c>
      <c r="AC49" s="333"/>
      <c r="AD49" s="348">
        <v>0.58298760000000005</v>
      </c>
      <c r="AE49" s="348">
        <v>0.11467280000000001</v>
      </c>
      <c r="AF49" s="333">
        <v>4</v>
      </c>
    </row>
    <row r="50" spans="1:32" x14ac:dyDescent="0.35">
      <c r="A50" s="365" t="s">
        <v>137</v>
      </c>
      <c r="B50" s="365">
        <v>5.42</v>
      </c>
      <c r="C50" s="365">
        <v>1.2880140999999999E-3</v>
      </c>
      <c r="D50" s="366">
        <v>1.7310699999999998E-2</v>
      </c>
      <c r="E50" s="350"/>
      <c r="F50" s="348">
        <v>1.0000005000000001</v>
      </c>
      <c r="G50" s="348">
        <v>4.97861E-2</v>
      </c>
      <c r="H50" s="333">
        <v>6</v>
      </c>
      <c r="I50" s="333"/>
      <c r="J50" s="348">
        <v>1.6444448</v>
      </c>
      <c r="K50" s="348">
        <v>0.34219169999999999</v>
      </c>
      <c r="L50" s="333">
        <v>4</v>
      </c>
      <c r="M50" s="333"/>
      <c r="N50" s="348">
        <v>0.90554979999999996</v>
      </c>
      <c r="O50" s="348">
        <v>9.0923000000000004E-2</v>
      </c>
      <c r="P50" s="333">
        <v>4</v>
      </c>
      <c r="Q50" s="333"/>
      <c r="R50" s="354">
        <v>0.36992219999999998</v>
      </c>
      <c r="S50" s="354">
        <v>0.1379611</v>
      </c>
      <c r="T50" s="128">
        <v>4</v>
      </c>
      <c r="U50" s="333"/>
      <c r="V50" s="354">
        <v>0.48675780000000002</v>
      </c>
      <c r="W50" s="354">
        <v>0.1082326</v>
      </c>
      <c r="X50" s="128">
        <v>4</v>
      </c>
      <c r="Y50" s="333"/>
      <c r="Z50" s="354">
        <v>0.53928949999999998</v>
      </c>
      <c r="AA50" s="354">
        <v>0.15454899999999999</v>
      </c>
      <c r="AB50" s="128">
        <v>4</v>
      </c>
      <c r="AC50" s="333"/>
      <c r="AD50" s="354">
        <v>0.48797459999999998</v>
      </c>
      <c r="AE50" s="354">
        <v>5.4957699999999998E-2</v>
      </c>
      <c r="AF50" s="128">
        <v>4</v>
      </c>
    </row>
    <row r="51" spans="1:32" x14ac:dyDescent="0.35">
      <c r="A51" s="365" t="s">
        <v>138</v>
      </c>
      <c r="B51" s="365">
        <v>0.7</v>
      </c>
      <c r="C51" s="365">
        <v>0.64963551949999998</v>
      </c>
      <c r="D51" s="350">
        <v>0.64217009999999997</v>
      </c>
      <c r="E51" s="350"/>
      <c r="F51" s="348">
        <v>0.99999990000000005</v>
      </c>
      <c r="G51" s="348">
        <v>0.1253843</v>
      </c>
      <c r="H51" s="333">
        <v>6</v>
      </c>
      <c r="I51" s="333"/>
      <c r="J51" s="348">
        <v>1.8986099999999999</v>
      </c>
      <c r="K51" s="348">
        <v>0.55024980000000001</v>
      </c>
      <c r="L51" s="333">
        <v>4</v>
      </c>
      <c r="M51" s="333"/>
      <c r="N51" s="348">
        <v>1.3204494</v>
      </c>
      <c r="O51" s="348">
        <v>0.15942500000000001</v>
      </c>
      <c r="P51" s="333">
        <v>4</v>
      </c>
      <c r="Q51" s="333"/>
      <c r="R51" s="348">
        <v>1.0507375999999999</v>
      </c>
      <c r="S51" s="348">
        <v>0.25385679999999999</v>
      </c>
      <c r="T51" s="333">
        <v>4</v>
      </c>
      <c r="U51" s="333"/>
      <c r="V51" s="348">
        <v>1.4644695000000001</v>
      </c>
      <c r="W51" s="348">
        <v>0.39546769999999998</v>
      </c>
      <c r="X51" s="333">
        <v>4</v>
      </c>
      <c r="Y51" s="333"/>
      <c r="Z51" s="348">
        <v>1.4857773999999999</v>
      </c>
      <c r="AA51" s="348">
        <v>0.3610429</v>
      </c>
      <c r="AB51" s="333">
        <v>4</v>
      </c>
      <c r="AC51" s="333"/>
      <c r="AD51" s="348">
        <v>1.2592945</v>
      </c>
      <c r="AE51" s="348">
        <v>0.38164969999999998</v>
      </c>
      <c r="AF51" s="333">
        <v>4</v>
      </c>
    </row>
    <row r="52" spans="1:32" x14ac:dyDescent="0.35">
      <c r="A52" s="365" t="s">
        <v>139</v>
      </c>
      <c r="B52" s="365">
        <v>1.65</v>
      </c>
      <c r="C52" s="365">
        <v>0.1775256898</v>
      </c>
      <c r="D52" s="350">
        <v>0.34535929999999998</v>
      </c>
      <c r="E52" s="350"/>
      <c r="F52" s="348">
        <v>0.99999930000000004</v>
      </c>
      <c r="G52" s="348">
        <v>0.2320651</v>
      </c>
      <c r="H52" s="333">
        <v>6</v>
      </c>
      <c r="I52" s="333"/>
      <c r="J52" s="348">
        <v>1.0395711000000001</v>
      </c>
      <c r="K52" s="348">
        <v>0.36967100000000003</v>
      </c>
      <c r="L52" s="333">
        <v>4</v>
      </c>
      <c r="M52" s="333"/>
      <c r="N52" s="348">
        <v>1.118595</v>
      </c>
      <c r="O52" s="348">
        <v>0.39321450000000002</v>
      </c>
      <c r="P52" s="333">
        <v>4</v>
      </c>
      <c r="Q52" s="333"/>
      <c r="R52" s="348">
        <v>0.88507150000000001</v>
      </c>
      <c r="S52" s="348">
        <v>0.27244249999999998</v>
      </c>
      <c r="T52" s="333">
        <v>4</v>
      </c>
      <c r="U52" s="333"/>
      <c r="V52" s="348">
        <v>0.92606630000000001</v>
      </c>
      <c r="W52" s="348">
        <v>0.24156469999999999</v>
      </c>
      <c r="X52" s="333">
        <v>4</v>
      </c>
      <c r="Y52" s="333"/>
      <c r="Z52" s="348">
        <v>0.61198640000000004</v>
      </c>
      <c r="AA52" s="348">
        <v>0.20034679999999999</v>
      </c>
      <c r="AB52" s="333">
        <v>4</v>
      </c>
      <c r="AC52" s="333"/>
      <c r="AD52" s="348">
        <v>0.30888480000000001</v>
      </c>
      <c r="AE52" s="348">
        <v>1.8604599999999999E-2</v>
      </c>
      <c r="AF52" s="333">
        <v>4</v>
      </c>
    </row>
    <row r="53" spans="1:32" x14ac:dyDescent="0.35">
      <c r="A53" s="365" t="s">
        <v>140</v>
      </c>
      <c r="B53" s="365">
        <v>0.98</v>
      </c>
      <c r="C53" s="365">
        <v>0.46411015080000001</v>
      </c>
      <c r="D53" s="350">
        <v>0.50303540000000002</v>
      </c>
      <c r="E53" s="350"/>
      <c r="F53" s="348">
        <v>1</v>
      </c>
      <c r="G53" s="348">
        <v>0.2356994</v>
      </c>
      <c r="H53" s="333">
        <v>6</v>
      </c>
      <c r="I53" s="333"/>
      <c r="J53" s="348">
        <v>1.9456266</v>
      </c>
      <c r="K53" s="348">
        <v>0.33413409999999999</v>
      </c>
      <c r="L53" s="333">
        <v>4</v>
      </c>
      <c r="M53" s="333"/>
      <c r="N53" s="348">
        <v>1.2633882000000001</v>
      </c>
      <c r="O53" s="348">
        <v>0.2420274</v>
      </c>
      <c r="P53" s="333">
        <v>4</v>
      </c>
      <c r="Q53" s="333"/>
      <c r="R53" s="348">
        <v>1.0086339</v>
      </c>
      <c r="S53" s="348">
        <v>0.24075099999999999</v>
      </c>
      <c r="T53" s="333">
        <v>4</v>
      </c>
      <c r="U53" s="333"/>
      <c r="V53" s="348">
        <v>1.4533662000000001</v>
      </c>
      <c r="W53" s="348">
        <v>0.4177747</v>
      </c>
      <c r="X53" s="333">
        <v>4</v>
      </c>
      <c r="Y53" s="333"/>
      <c r="Z53" s="348">
        <v>1.2090194999999999</v>
      </c>
      <c r="AA53" s="348">
        <v>0.42724479999999998</v>
      </c>
      <c r="AB53" s="333">
        <v>4</v>
      </c>
      <c r="AC53" s="333"/>
      <c r="AD53" s="348">
        <v>0.97061620000000004</v>
      </c>
      <c r="AE53" s="348">
        <v>0.14121339999999999</v>
      </c>
      <c r="AF53" s="333">
        <v>4</v>
      </c>
    </row>
    <row r="54" spans="1:32" x14ac:dyDescent="0.35">
      <c r="A54" s="365" t="s">
        <v>141</v>
      </c>
      <c r="B54" s="365">
        <v>1.69</v>
      </c>
      <c r="C54" s="365">
        <v>0.16738598139999999</v>
      </c>
      <c r="D54" s="350">
        <v>0.34535929999999998</v>
      </c>
      <c r="E54" s="350"/>
      <c r="F54" s="348">
        <v>0.99999990000000005</v>
      </c>
      <c r="G54" s="348">
        <v>0.22430559999999999</v>
      </c>
      <c r="H54" s="333">
        <v>6</v>
      </c>
      <c r="I54" s="333"/>
      <c r="J54" s="348">
        <v>2.3314319000000001</v>
      </c>
      <c r="K54" s="348">
        <v>0.2213956</v>
      </c>
      <c r="L54" s="333">
        <v>4</v>
      </c>
      <c r="M54" s="333"/>
      <c r="N54" s="348">
        <v>1.1861381</v>
      </c>
      <c r="O54" s="348">
        <v>0.19296079999999999</v>
      </c>
      <c r="P54" s="333">
        <v>4</v>
      </c>
      <c r="Q54" s="333"/>
      <c r="R54" s="348">
        <v>1.6342827</v>
      </c>
      <c r="S54" s="348">
        <v>0.62761389999999995</v>
      </c>
      <c r="T54" s="333">
        <v>4</v>
      </c>
      <c r="U54" s="333"/>
      <c r="V54" s="348">
        <v>2.3000794999999998</v>
      </c>
      <c r="W54" s="348">
        <v>0.90048280000000003</v>
      </c>
      <c r="X54" s="333">
        <v>4</v>
      </c>
      <c r="Y54" s="333"/>
      <c r="Z54" s="348">
        <v>0.99205810000000005</v>
      </c>
      <c r="AA54" s="348">
        <v>0.31163269999999998</v>
      </c>
      <c r="AB54" s="333">
        <v>4</v>
      </c>
      <c r="AC54" s="333"/>
      <c r="AD54" s="348">
        <v>0.77617519999999995</v>
      </c>
      <c r="AE54" s="348">
        <v>5.48873E-2</v>
      </c>
      <c r="AF54" s="333">
        <v>4</v>
      </c>
    </row>
    <row r="55" spans="1:32" x14ac:dyDescent="0.35">
      <c r="A55" s="365" t="s">
        <v>142</v>
      </c>
      <c r="B55" s="365">
        <v>5.81</v>
      </c>
      <c r="C55" s="365">
        <v>8.3595179999999998E-4</v>
      </c>
      <c r="D55" s="366">
        <v>1.40448E-2</v>
      </c>
      <c r="E55" s="350"/>
      <c r="F55" s="348">
        <v>1</v>
      </c>
      <c r="G55" s="348">
        <v>0.1203415</v>
      </c>
      <c r="H55" s="333">
        <v>6</v>
      </c>
      <c r="I55" s="333"/>
      <c r="J55" s="348">
        <v>1.3839954999999999</v>
      </c>
      <c r="K55" s="348">
        <v>9.6077300000000004E-2</v>
      </c>
      <c r="L55" s="333">
        <v>4</v>
      </c>
      <c r="M55" s="333"/>
      <c r="N55" s="348">
        <v>1.0123800000000001</v>
      </c>
      <c r="O55" s="348">
        <v>0.1057757</v>
      </c>
      <c r="P55" s="333">
        <v>4</v>
      </c>
      <c r="Q55" s="333"/>
      <c r="R55" s="348">
        <v>1.0177134000000001</v>
      </c>
      <c r="S55" s="348">
        <v>7.9849900000000001E-2</v>
      </c>
      <c r="T55" s="333">
        <v>4</v>
      </c>
      <c r="U55" s="333"/>
      <c r="V55" s="348">
        <v>0.94933690000000004</v>
      </c>
      <c r="W55" s="348">
        <v>0.12735260000000001</v>
      </c>
      <c r="X55" s="333">
        <v>4</v>
      </c>
      <c r="Y55" s="333"/>
      <c r="Z55" s="354">
        <v>0.67207410000000001</v>
      </c>
      <c r="AA55" s="354">
        <v>6.2104100000000002E-2</v>
      </c>
      <c r="AB55" s="128">
        <v>4</v>
      </c>
      <c r="AC55" s="333"/>
      <c r="AD55" s="354">
        <v>0.56600300000000003</v>
      </c>
      <c r="AE55" s="354">
        <v>7.8148499999999996E-2</v>
      </c>
      <c r="AF55" s="128">
        <v>4</v>
      </c>
    </row>
    <row r="56" spans="1:32" x14ac:dyDescent="0.35">
      <c r="A56" s="365" t="s">
        <v>143</v>
      </c>
      <c r="B56" s="365">
        <v>2.2000000000000002</v>
      </c>
      <c r="C56" s="365">
        <v>8.0426140600000001E-2</v>
      </c>
      <c r="D56" s="350">
        <v>0.251722</v>
      </c>
      <c r="E56" s="350"/>
      <c r="F56" s="348">
        <v>1.0000005000000001</v>
      </c>
      <c r="G56" s="348">
        <v>0.24807309999999999</v>
      </c>
      <c r="H56" s="333">
        <v>6</v>
      </c>
      <c r="I56" s="333"/>
      <c r="J56" s="348">
        <v>2.4679519999999999</v>
      </c>
      <c r="K56" s="348">
        <v>0.42094330000000002</v>
      </c>
      <c r="L56" s="333">
        <v>4</v>
      </c>
      <c r="M56" s="333"/>
      <c r="N56" s="348">
        <v>1.2886200999999999</v>
      </c>
      <c r="O56" s="348">
        <v>0.45787430000000001</v>
      </c>
      <c r="P56" s="333">
        <v>4</v>
      </c>
      <c r="Q56" s="333"/>
      <c r="R56" s="348">
        <v>1.3406853000000001</v>
      </c>
      <c r="S56" s="348">
        <v>0.33525310000000003</v>
      </c>
      <c r="T56" s="333">
        <v>4</v>
      </c>
      <c r="U56" s="333"/>
      <c r="V56" s="348">
        <v>1.6140817999999999</v>
      </c>
      <c r="W56" s="348">
        <v>0.55851669999999998</v>
      </c>
      <c r="X56" s="333">
        <v>4</v>
      </c>
      <c r="Y56" s="333"/>
      <c r="Z56" s="348">
        <v>1.3370728999999999</v>
      </c>
      <c r="AA56" s="348">
        <v>0.70360979999999995</v>
      </c>
      <c r="AB56" s="333">
        <v>4</v>
      </c>
      <c r="AC56" s="333"/>
      <c r="AD56" s="348">
        <v>0.52279960000000003</v>
      </c>
      <c r="AE56" s="348">
        <v>0.10676570000000001</v>
      </c>
      <c r="AF56" s="333">
        <v>4</v>
      </c>
    </row>
    <row r="57" spans="1:32" x14ac:dyDescent="0.35">
      <c r="A57" s="365" t="s">
        <v>144</v>
      </c>
      <c r="B57" s="365">
        <v>1.44</v>
      </c>
      <c r="C57" s="365">
        <v>0.2432194161</v>
      </c>
      <c r="D57" s="350">
        <v>0.363207</v>
      </c>
      <c r="E57" s="350"/>
      <c r="F57" s="348">
        <v>1</v>
      </c>
      <c r="G57" s="348">
        <v>0.13962350000000001</v>
      </c>
      <c r="H57" s="333">
        <v>6</v>
      </c>
      <c r="I57" s="333"/>
      <c r="J57" s="348">
        <v>1.5890717000000001</v>
      </c>
      <c r="K57" s="348">
        <v>0.31234980000000001</v>
      </c>
      <c r="L57" s="333">
        <v>4</v>
      </c>
      <c r="M57" s="333"/>
      <c r="N57" s="348">
        <v>0.95327969999999995</v>
      </c>
      <c r="O57" s="348">
        <v>0.27555410000000002</v>
      </c>
      <c r="P57" s="333">
        <v>4</v>
      </c>
      <c r="Q57" s="333"/>
      <c r="R57" s="348">
        <v>0.81407819999999997</v>
      </c>
      <c r="S57" s="348">
        <v>0.24747369999999999</v>
      </c>
      <c r="T57" s="333">
        <v>4</v>
      </c>
      <c r="U57" s="333"/>
      <c r="V57" s="348">
        <v>0.79255200000000003</v>
      </c>
      <c r="W57" s="348">
        <v>0.21689929999999999</v>
      </c>
      <c r="X57" s="333">
        <v>4</v>
      </c>
      <c r="Y57" s="333"/>
      <c r="Z57" s="348">
        <v>0.7418806</v>
      </c>
      <c r="AA57" s="348">
        <v>0.16975850000000001</v>
      </c>
      <c r="AB57" s="333">
        <v>4</v>
      </c>
      <c r="AC57" s="333"/>
      <c r="AD57" s="348">
        <v>0.62727140000000003</v>
      </c>
      <c r="AE57" s="348">
        <v>9.5337400000000003E-2</v>
      </c>
      <c r="AF57" s="333">
        <v>4</v>
      </c>
    </row>
    <row r="58" spans="1:32" x14ac:dyDescent="0.35">
      <c r="A58" s="365" t="s">
        <v>145</v>
      </c>
      <c r="B58" s="365">
        <v>2.38</v>
      </c>
      <c r="C58" s="365">
        <v>6.1801172500000001E-2</v>
      </c>
      <c r="D58" s="350">
        <v>0.21858040000000001</v>
      </c>
      <c r="E58" s="350"/>
      <c r="F58" s="348">
        <v>1.0000003</v>
      </c>
      <c r="G58" s="348">
        <v>0.1392448</v>
      </c>
      <c r="H58" s="333">
        <v>6</v>
      </c>
      <c r="I58" s="333"/>
      <c r="J58" s="348">
        <v>1.0263762999999999</v>
      </c>
      <c r="K58" s="348">
        <v>9.0052599999999997E-2</v>
      </c>
      <c r="L58" s="333">
        <v>4</v>
      </c>
      <c r="M58" s="333"/>
      <c r="N58" s="348">
        <v>0.75520889999999996</v>
      </c>
      <c r="O58" s="348">
        <v>0.17780370000000001</v>
      </c>
      <c r="P58" s="333">
        <v>4</v>
      </c>
      <c r="Q58" s="333"/>
      <c r="R58" s="348">
        <v>0.36431570000000002</v>
      </c>
      <c r="S58" s="348">
        <v>0.15784490000000001</v>
      </c>
      <c r="T58" s="333">
        <v>4</v>
      </c>
      <c r="U58" s="333"/>
      <c r="V58" s="348">
        <v>0.32992969999999999</v>
      </c>
      <c r="W58" s="348">
        <v>8.8980100000000006E-2</v>
      </c>
      <c r="X58" s="333">
        <v>4</v>
      </c>
      <c r="Y58" s="333"/>
      <c r="Z58" s="348">
        <v>0.41870540000000001</v>
      </c>
      <c r="AA58" s="348">
        <v>0.1968415</v>
      </c>
      <c r="AB58" s="333">
        <v>4</v>
      </c>
      <c r="AC58" s="333"/>
      <c r="AD58" s="348">
        <v>0.49746980000000002</v>
      </c>
      <c r="AE58" s="348">
        <v>0.16715640000000001</v>
      </c>
      <c r="AF58" s="333">
        <v>4</v>
      </c>
    </row>
    <row r="59" spans="1:32" x14ac:dyDescent="0.35">
      <c r="A59" s="365" t="s">
        <v>146</v>
      </c>
      <c r="B59" s="365">
        <v>6.14</v>
      </c>
      <c r="C59" s="365">
        <v>5.9040350000000004E-4</v>
      </c>
      <c r="D59" s="366">
        <v>1.3216E-2</v>
      </c>
      <c r="E59" s="350"/>
      <c r="F59" s="348">
        <v>1</v>
      </c>
      <c r="G59" s="348">
        <v>6.4204800000000006E-2</v>
      </c>
      <c r="H59" s="333">
        <v>6</v>
      </c>
      <c r="I59" s="333"/>
      <c r="J59" s="348">
        <v>1.2120719</v>
      </c>
      <c r="K59" s="348">
        <v>7.6298599999999994E-2</v>
      </c>
      <c r="L59" s="333">
        <v>4</v>
      </c>
      <c r="M59" s="333"/>
      <c r="N59" s="348">
        <v>0.91024910000000003</v>
      </c>
      <c r="O59" s="348">
        <v>3.0462599999999999E-2</v>
      </c>
      <c r="P59" s="333">
        <v>4</v>
      </c>
      <c r="Q59" s="333"/>
      <c r="R59" s="348">
        <v>0.88814309999999996</v>
      </c>
      <c r="S59" s="348">
        <v>6.52089E-2</v>
      </c>
      <c r="T59" s="333">
        <v>4</v>
      </c>
      <c r="U59" s="333"/>
      <c r="V59" s="354">
        <v>0.7826748</v>
      </c>
      <c r="W59" s="354">
        <v>0.1344033</v>
      </c>
      <c r="X59" s="128">
        <v>4</v>
      </c>
      <c r="Y59" s="333"/>
      <c r="Z59" s="354">
        <v>0.63481690000000002</v>
      </c>
      <c r="AA59" s="354">
        <v>7.5708700000000004E-2</v>
      </c>
      <c r="AB59" s="128">
        <v>4</v>
      </c>
      <c r="AC59" s="333"/>
      <c r="AD59" s="354">
        <v>0.671767</v>
      </c>
      <c r="AE59" s="354">
        <v>6.6350099999999995E-2</v>
      </c>
      <c r="AF59" s="128">
        <v>4</v>
      </c>
    </row>
    <row r="60" spans="1:32" x14ac:dyDescent="0.35">
      <c r="A60" s="365" t="s">
        <v>147</v>
      </c>
      <c r="B60" s="365">
        <v>1.36</v>
      </c>
      <c r="C60" s="365">
        <v>0.27288509319999998</v>
      </c>
      <c r="D60" s="350">
        <v>0.37748429999999999</v>
      </c>
      <c r="E60" s="350"/>
      <c r="F60" s="348">
        <v>0.99999919999999998</v>
      </c>
      <c r="G60" s="348">
        <v>0.34080749999999999</v>
      </c>
      <c r="H60" s="333">
        <v>6</v>
      </c>
      <c r="I60" s="333"/>
      <c r="J60" s="348">
        <v>1.4080714999999999</v>
      </c>
      <c r="K60" s="348">
        <v>0.34612920000000003</v>
      </c>
      <c r="L60" s="333">
        <v>4</v>
      </c>
      <c r="M60" s="333"/>
      <c r="N60" s="348">
        <v>0.95129589999999997</v>
      </c>
      <c r="O60" s="348">
        <v>0.19720119999999999</v>
      </c>
      <c r="P60" s="333">
        <v>4</v>
      </c>
      <c r="Q60" s="333"/>
      <c r="R60" s="348">
        <v>0.97734659999999995</v>
      </c>
      <c r="S60" s="348">
        <v>0.2392792</v>
      </c>
      <c r="T60" s="333">
        <v>4</v>
      </c>
      <c r="U60" s="333"/>
      <c r="V60" s="348">
        <v>0.97831330000000005</v>
      </c>
      <c r="W60" s="348">
        <v>0.25600719999999999</v>
      </c>
      <c r="X60" s="333">
        <v>4</v>
      </c>
      <c r="Y60" s="333"/>
      <c r="Z60" s="348">
        <v>1.1799048000000001</v>
      </c>
      <c r="AA60" s="348">
        <v>0.52847929999999999</v>
      </c>
      <c r="AB60" s="333">
        <v>4</v>
      </c>
      <c r="AC60" s="333"/>
      <c r="AD60" s="348">
        <v>0.41475010000000001</v>
      </c>
      <c r="AE60" s="348">
        <v>3.5695699999999997E-2</v>
      </c>
      <c r="AF60" s="333">
        <v>4</v>
      </c>
    </row>
    <row r="61" spans="1:32" x14ac:dyDescent="0.35">
      <c r="A61" s="365" t="s">
        <v>148</v>
      </c>
      <c r="B61" s="365">
        <v>1.67</v>
      </c>
      <c r="C61" s="365">
        <v>0.17299929650000001</v>
      </c>
      <c r="D61" s="350">
        <v>0.34535929999999998</v>
      </c>
      <c r="E61" s="350"/>
      <c r="F61" s="348">
        <v>1</v>
      </c>
      <c r="G61" s="348">
        <v>0.2404568</v>
      </c>
      <c r="H61" s="333">
        <v>6</v>
      </c>
      <c r="I61" s="333"/>
      <c r="J61" s="348">
        <v>2.1907082999999998</v>
      </c>
      <c r="K61" s="348">
        <v>0.49416120000000002</v>
      </c>
      <c r="L61" s="333">
        <v>4</v>
      </c>
      <c r="M61" s="333"/>
      <c r="N61" s="348">
        <v>1.1744952</v>
      </c>
      <c r="O61" s="348">
        <v>0.26605000000000001</v>
      </c>
      <c r="P61" s="333">
        <v>4</v>
      </c>
      <c r="Q61" s="333"/>
      <c r="R61" s="348">
        <v>0.82163330000000001</v>
      </c>
      <c r="S61" s="348">
        <v>0.29319509999999999</v>
      </c>
      <c r="T61" s="333">
        <v>4</v>
      </c>
      <c r="U61" s="333"/>
      <c r="V61" s="348">
        <v>1.1374749</v>
      </c>
      <c r="W61" s="348">
        <v>0.29962610000000001</v>
      </c>
      <c r="X61" s="333">
        <v>4</v>
      </c>
      <c r="Y61" s="333"/>
      <c r="Z61" s="348">
        <v>0.76595650000000004</v>
      </c>
      <c r="AA61" s="348">
        <v>0.29846719999999999</v>
      </c>
      <c r="AB61" s="333">
        <v>4</v>
      </c>
      <c r="AC61" s="333"/>
      <c r="AD61" s="348">
        <v>0.67874889999999999</v>
      </c>
      <c r="AE61" s="348">
        <v>7.8054600000000002E-2</v>
      </c>
      <c r="AF61" s="333">
        <v>4</v>
      </c>
    </row>
    <row r="62" spans="1:32" x14ac:dyDescent="0.35">
      <c r="A62" s="365" t="s">
        <v>149</v>
      </c>
      <c r="B62" s="365">
        <v>2.25</v>
      </c>
      <c r="C62" s="365">
        <v>7.4705726299999997E-2</v>
      </c>
      <c r="D62" s="350">
        <v>0.25101220000000002</v>
      </c>
      <c r="E62" s="350"/>
      <c r="F62" s="348">
        <v>1.0000001999999999</v>
      </c>
      <c r="G62" s="348">
        <v>0.1825493</v>
      </c>
      <c r="H62" s="333">
        <v>6</v>
      </c>
      <c r="I62" s="333"/>
      <c r="J62" s="348">
        <v>1.9310430000000001</v>
      </c>
      <c r="K62" s="348">
        <v>0.34734300000000001</v>
      </c>
      <c r="L62" s="333">
        <v>4</v>
      </c>
      <c r="M62" s="333"/>
      <c r="N62" s="348">
        <v>1.0444184000000001</v>
      </c>
      <c r="O62" s="348">
        <v>0.1978539</v>
      </c>
      <c r="P62" s="333">
        <v>4</v>
      </c>
      <c r="Q62" s="333"/>
      <c r="R62" s="348">
        <v>0.88084660000000004</v>
      </c>
      <c r="S62" s="348">
        <v>0.21154110000000001</v>
      </c>
      <c r="T62" s="333">
        <v>4</v>
      </c>
      <c r="U62" s="333"/>
      <c r="V62" s="348">
        <v>1.0935509999999999</v>
      </c>
      <c r="W62" s="348">
        <v>0.24684149999999999</v>
      </c>
      <c r="X62" s="333">
        <v>4</v>
      </c>
      <c r="Y62" s="333"/>
      <c r="Z62" s="348">
        <v>0.69221189999999999</v>
      </c>
      <c r="AA62" s="348">
        <v>0.1682622</v>
      </c>
      <c r="AB62" s="333">
        <v>4</v>
      </c>
      <c r="AC62" s="333"/>
      <c r="AD62" s="348">
        <v>0.74143570000000003</v>
      </c>
      <c r="AE62" s="348">
        <v>9.4185500000000005E-2</v>
      </c>
      <c r="AF62" s="333">
        <v>4</v>
      </c>
    </row>
    <row r="63" spans="1:32" x14ac:dyDescent="0.35">
      <c r="A63" s="365" t="s">
        <v>150</v>
      </c>
      <c r="B63" s="365">
        <v>1.57</v>
      </c>
      <c r="C63" s="365">
        <v>0.201938691</v>
      </c>
      <c r="D63" s="350">
        <v>0.34535929999999998</v>
      </c>
      <c r="E63" s="350"/>
      <c r="F63" s="348">
        <v>1.0000001000000001</v>
      </c>
      <c r="G63" s="348">
        <v>9.3510899999999994E-2</v>
      </c>
      <c r="H63" s="333">
        <v>6</v>
      </c>
      <c r="I63" s="333"/>
      <c r="J63" s="348">
        <v>1.1352256999999999</v>
      </c>
      <c r="K63" s="348">
        <v>0.16219359999999999</v>
      </c>
      <c r="L63" s="333">
        <v>4</v>
      </c>
      <c r="M63" s="333"/>
      <c r="N63" s="348">
        <v>0.81498720000000002</v>
      </c>
      <c r="O63" s="348">
        <v>0.1772985</v>
      </c>
      <c r="P63" s="333">
        <v>4</v>
      </c>
      <c r="Q63" s="333"/>
      <c r="R63" s="348">
        <v>1.0778430999999999</v>
      </c>
      <c r="S63" s="348">
        <v>0.1356089</v>
      </c>
      <c r="T63" s="333">
        <v>4</v>
      </c>
      <c r="U63" s="333"/>
      <c r="V63" s="348">
        <v>0.74616119999999997</v>
      </c>
      <c r="W63" s="348">
        <v>0.198435</v>
      </c>
      <c r="X63" s="333">
        <v>4</v>
      </c>
      <c r="Y63" s="333"/>
      <c r="Z63" s="348">
        <v>0.69678150000000005</v>
      </c>
      <c r="AA63" s="348">
        <v>0.16102469999999999</v>
      </c>
      <c r="AB63" s="333">
        <v>4</v>
      </c>
      <c r="AC63" s="333"/>
      <c r="AD63" s="348">
        <v>0.7260586</v>
      </c>
      <c r="AE63" s="348">
        <v>7.9185599999999995E-2</v>
      </c>
      <c r="AF63" s="333">
        <v>4</v>
      </c>
    </row>
    <row r="64" spans="1:32" x14ac:dyDescent="0.35">
      <c r="A64" s="365" t="s">
        <v>151</v>
      </c>
      <c r="B64" s="365">
        <v>2.78</v>
      </c>
      <c r="C64" s="365">
        <v>3.4984429599999999E-2</v>
      </c>
      <c r="D64" s="350">
        <v>0.15109719999999999</v>
      </c>
      <c r="E64" s="350"/>
      <c r="F64" s="348">
        <v>1</v>
      </c>
      <c r="G64" s="348">
        <v>0.10843469999999999</v>
      </c>
      <c r="H64" s="333">
        <v>6</v>
      </c>
      <c r="I64" s="333"/>
      <c r="J64" s="348">
        <v>1.6132128999999999</v>
      </c>
      <c r="K64" s="348">
        <v>0.23188139999999999</v>
      </c>
      <c r="L64" s="333">
        <v>4</v>
      </c>
      <c r="M64" s="333"/>
      <c r="N64" s="348">
        <v>0.95760849999999997</v>
      </c>
      <c r="O64" s="348">
        <v>0.14177880000000001</v>
      </c>
      <c r="P64" s="333">
        <v>4</v>
      </c>
      <c r="Q64" s="333"/>
      <c r="R64" s="348">
        <v>0.76353389999999999</v>
      </c>
      <c r="S64" s="348">
        <v>0.16145970000000001</v>
      </c>
      <c r="T64" s="333">
        <v>4</v>
      </c>
      <c r="U64" s="333"/>
      <c r="V64" s="348">
        <v>0.90678499999999995</v>
      </c>
      <c r="W64" s="348">
        <v>0.15828500000000001</v>
      </c>
      <c r="X64" s="333">
        <v>4</v>
      </c>
      <c r="Y64" s="333"/>
      <c r="Z64" s="348">
        <v>0.71776289999999998</v>
      </c>
      <c r="AA64" s="348">
        <v>0.1879683</v>
      </c>
      <c r="AB64" s="333">
        <v>4</v>
      </c>
      <c r="AC64" s="333"/>
      <c r="AD64" s="348">
        <v>0.76478630000000003</v>
      </c>
      <c r="AE64" s="348">
        <v>5.0410000000000003E-2</v>
      </c>
      <c r="AF64" s="333">
        <v>4</v>
      </c>
    </row>
    <row r="65" spans="1:32" x14ac:dyDescent="0.35">
      <c r="A65" s="365" t="s">
        <v>152</v>
      </c>
      <c r="B65" s="365">
        <v>1.47</v>
      </c>
      <c r="C65" s="365">
        <v>0.2322136991</v>
      </c>
      <c r="D65" s="350">
        <v>0.35465410000000003</v>
      </c>
      <c r="E65" s="350"/>
      <c r="F65" s="348">
        <v>1</v>
      </c>
      <c r="G65" s="348">
        <v>0.2120803</v>
      </c>
      <c r="H65" s="333">
        <v>6</v>
      </c>
      <c r="I65" s="333"/>
      <c r="J65" s="348">
        <v>1.9037618000000001</v>
      </c>
      <c r="K65" s="348">
        <v>0.34654770000000001</v>
      </c>
      <c r="L65" s="333">
        <v>4</v>
      </c>
      <c r="M65" s="333"/>
      <c r="N65" s="348">
        <v>0.98028020000000005</v>
      </c>
      <c r="O65" s="348">
        <v>0.2212112</v>
      </c>
      <c r="P65" s="333">
        <v>4</v>
      </c>
      <c r="Q65" s="333"/>
      <c r="R65" s="348">
        <v>0.78355660000000005</v>
      </c>
      <c r="S65" s="348">
        <v>0.25387169999999998</v>
      </c>
      <c r="T65" s="333">
        <v>4</v>
      </c>
      <c r="U65" s="333"/>
      <c r="V65" s="348">
        <v>0.94804829999999995</v>
      </c>
      <c r="W65" s="348">
        <v>0.2657042</v>
      </c>
      <c r="X65" s="333">
        <v>4</v>
      </c>
      <c r="Y65" s="333"/>
      <c r="Z65" s="348">
        <v>0.743363</v>
      </c>
      <c r="AA65" s="348">
        <v>0.25761010000000001</v>
      </c>
      <c r="AB65" s="333">
        <v>4</v>
      </c>
      <c r="AC65" s="333"/>
      <c r="AD65" s="348">
        <v>0.65419970000000005</v>
      </c>
      <c r="AE65" s="348">
        <v>8.7778099999999998E-2</v>
      </c>
      <c r="AF65" s="333">
        <v>4</v>
      </c>
    </row>
    <row r="66" spans="1:32" x14ac:dyDescent="0.35">
      <c r="A66" s="365" t="s">
        <v>153</v>
      </c>
      <c r="B66" s="365">
        <v>1.56</v>
      </c>
      <c r="C66" s="365">
        <v>0.2032607125</v>
      </c>
      <c r="D66" s="350">
        <v>0.34535929999999998</v>
      </c>
      <c r="E66" s="350"/>
      <c r="F66" s="348">
        <v>1</v>
      </c>
      <c r="G66" s="348">
        <v>0.1502801</v>
      </c>
      <c r="H66" s="333">
        <v>6</v>
      </c>
      <c r="I66" s="333"/>
      <c r="J66" s="348">
        <v>2.1317282999999998</v>
      </c>
      <c r="K66" s="348">
        <v>0.44263209999999997</v>
      </c>
      <c r="L66" s="333">
        <v>4</v>
      </c>
      <c r="M66" s="333"/>
      <c r="N66" s="348">
        <v>1.2358895000000001</v>
      </c>
      <c r="O66" s="348">
        <v>0.31305949999999999</v>
      </c>
      <c r="P66" s="333">
        <v>4</v>
      </c>
      <c r="Q66" s="333"/>
      <c r="R66" s="348">
        <v>0.93004160000000002</v>
      </c>
      <c r="S66" s="348">
        <v>0.23336290000000001</v>
      </c>
      <c r="T66" s="333">
        <v>4</v>
      </c>
      <c r="U66" s="333"/>
      <c r="V66" s="348">
        <v>1.202475</v>
      </c>
      <c r="W66" s="348">
        <v>0.28950100000000001</v>
      </c>
      <c r="X66" s="333">
        <v>4</v>
      </c>
      <c r="Y66" s="333"/>
      <c r="Z66" s="348">
        <v>0.86178089999999996</v>
      </c>
      <c r="AA66" s="348">
        <v>0.24892829999999999</v>
      </c>
      <c r="AB66" s="333">
        <v>4</v>
      </c>
      <c r="AC66" s="333"/>
      <c r="AD66" s="348">
        <v>1.0375365999999999</v>
      </c>
      <c r="AE66" s="348">
        <v>0.19654260000000001</v>
      </c>
      <c r="AF66" s="333">
        <v>4</v>
      </c>
    </row>
    <row r="67" spans="1:32" x14ac:dyDescent="0.35">
      <c r="A67" s="365" t="s">
        <v>154</v>
      </c>
      <c r="B67" s="365">
        <v>2.95</v>
      </c>
      <c r="C67" s="365">
        <v>2.7660755499999998E-2</v>
      </c>
      <c r="D67" s="350">
        <v>0.15109719999999999</v>
      </c>
      <c r="E67" s="350"/>
      <c r="F67" s="348">
        <v>1</v>
      </c>
      <c r="G67" s="348">
        <v>0.10988970000000001</v>
      </c>
      <c r="H67" s="333">
        <v>6</v>
      </c>
      <c r="I67" s="333"/>
      <c r="J67" s="348">
        <v>1.5688803</v>
      </c>
      <c r="K67" s="348">
        <v>0.12563089999999999</v>
      </c>
      <c r="L67" s="333">
        <v>4</v>
      </c>
      <c r="M67" s="333"/>
      <c r="N67" s="348">
        <v>1.1648890999999999</v>
      </c>
      <c r="O67" s="348">
        <v>0.15454689999999999</v>
      </c>
      <c r="P67" s="333">
        <v>4</v>
      </c>
      <c r="Q67" s="333"/>
      <c r="R67" s="348">
        <v>0.9679411</v>
      </c>
      <c r="S67" s="348">
        <v>0.157552</v>
      </c>
      <c r="T67" s="333">
        <v>4</v>
      </c>
      <c r="U67" s="333"/>
      <c r="V67" s="348">
        <v>1.1590426</v>
      </c>
      <c r="W67" s="348">
        <v>0.2323086</v>
      </c>
      <c r="X67" s="333">
        <v>4</v>
      </c>
      <c r="Y67" s="333"/>
      <c r="Z67" s="348">
        <v>0.76649319999999999</v>
      </c>
      <c r="AA67" s="348">
        <v>0.15187110000000001</v>
      </c>
      <c r="AB67" s="333">
        <v>4</v>
      </c>
      <c r="AC67" s="333"/>
      <c r="AD67" s="348">
        <v>0.71190790000000004</v>
      </c>
      <c r="AE67" s="348">
        <v>6.8983000000000003E-2</v>
      </c>
      <c r="AF67" s="333">
        <v>4</v>
      </c>
    </row>
    <row r="68" spans="1:32" x14ac:dyDescent="0.35">
      <c r="A68" s="365" t="s">
        <v>155</v>
      </c>
      <c r="B68" s="365">
        <v>1.07</v>
      </c>
      <c r="C68" s="365">
        <v>0.40801999169999997</v>
      </c>
      <c r="D68" s="350">
        <v>0.46472790000000003</v>
      </c>
      <c r="E68" s="350"/>
      <c r="F68" s="348">
        <v>1</v>
      </c>
      <c r="G68" s="348">
        <v>0.12830859999999999</v>
      </c>
      <c r="H68" s="333">
        <v>6</v>
      </c>
      <c r="I68" s="333"/>
      <c r="J68" s="348">
        <v>0.7565499</v>
      </c>
      <c r="K68" s="348">
        <v>0.10315969999999999</v>
      </c>
      <c r="L68" s="333">
        <v>4</v>
      </c>
      <c r="M68" s="333"/>
      <c r="N68" s="348">
        <v>0.94810209999999995</v>
      </c>
      <c r="O68" s="348">
        <v>4.0215099999999997E-2</v>
      </c>
      <c r="P68" s="333">
        <v>4</v>
      </c>
      <c r="Q68" s="333"/>
      <c r="R68" s="348">
        <v>1.3420588</v>
      </c>
      <c r="S68" s="348">
        <v>0.31822790000000001</v>
      </c>
      <c r="T68" s="333">
        <v>4</v>
      </c>
      <c r="U68" s="333"/>
      <c r="V68" s="348">
        <v>1.0639643000000001</v>
      </c>
      <c r="W68" s="348">
        <v>0.20051169999999999</v>
      </c>
      <c r="X68" s="333">
        <v>4</v>
      </c>
      <c r="Y68" s="333"/>
      <c r="Z68" s="348">
        <v>1.0966184999999999</v>
      </c>
      <c r="AA68" s="348">
        <v>0.31478460000000003</v>
      </c>
      <c r="AB68" s="333">
        <v>4</v>
      </c>
      <c r="AC68" s="333"/>
      <c r="AD68" s="348">
        <v>0.76443099999999997</v>
      </c>
      <c r="AE68" s="348">
        <v>6.54473E-2</v>
      </c>
      <c r="AF68" s="333">
        <v>4</v>
      </c>
    </row>
    <row r="69" spans="1:32" x14ac:dyDescent="0.35">
      <c r="A69" s="365" t="s">
        <v>156</v>
      </c>
      <c r="B69" s="365">
        <v>0.73</v>
      </c>
      <c r="C69" s="365">
        <v>0.62980661319999998</v>
      </c>
      <c r="D69" s="350">
        <v>0.64125799999999999</v>
      </c>
      <c r="E69" s="350"/>
      <c r="F69" s="348">
        <v>1.0000001000000001</v>
      </c>
      <c r="G69" s="348">
        <v>0.1859452</v>
      </c>
      <c r="H69" s="333">
        <v>6</v>
      </c>
      <c r="I69" s="333"/>
      <c r="J69" s="348">
        <v>1.4817906000000001</v>
      </c>
      <c r="K69" s="348">
        <v>0.35242099999999998</v>
      </c>
      <c r="L69" s="333">
        <v>4</v>
      </c>
      <c r="M69" s="333"/>
      <c r="N69" s="348">
        <v>0.88014930000000002</v>
      </c>
      <c r="O69" s="348">
        <v>0.14211090000000001</v>
      </c>
      <c r="P69" s="333">
        <v>4</v>
      </c>
      <c r="Q69" s="333"/>
      <c r="R69" s="348">
        <v>0.77612539999999997</v>
      </c>
      <c r="S69" s="348">
        <v>0.24091899999999999</v>
      </c>
      <c r="T69" s="333">
        <v>4</v>
      </c>
      <c r="U69" s="333"/>
      <c r="V69" s="348">
        <v>1.1229690000000001</v>
      </c>
      <c r="W69" s="348">
        <v>0.35863210000000001</v>
      </c>
      <c r="X69" s="333">
        <v>4</v>
      </c>
      <c r="Y69" s="333"/>
      <c r="Z69" s="348">
        <v>0.92733010000000005</v>
      </c>
      <c r="AA69" s="348">
        <v>0.23442650000000001</v>
      </c>
      <c r="AB69" s="333">
        <v>4</v>
      </c>
      <c r="AC69" s="333"/>
      <c r="AD69" s="348">
        <v>1.0179024999999999</v>
      </c>
      <c r="AE69" s="348">
        <v>0.11902160000000001</v>
      </c>
      <c r="AF69" s="333">
        <v>4</v>
      </c>
    </row>
    <row r="70" spans="1:32" x14ac:dyDescent="0.35">
      <c r="A70" s="365" t="s">
        <v>157</v>
      </c>
      <c r="B70" s="365">
        <v>1.58</v>
      </c>
      <c r="C70" s="365">
        <v>0.19716781150000001</v>
      </c>
      <c r="D70" s="350">
        <v>0.34535929999999998</v>
      </c>
      <c r="E70" s="350"/>
      <c r="F70" s="348">
        <v>1</v>
      </c>
      <c r="G70" s="348">
        <v>0.19392010000000001</v>
      </c>
      <c r="H70" s="333">
        <v>6</v>
      </c>
      <c r="I70" s="333"/>
      <c r="J70" s="348">
        <v>2.2001732000000001</v>
      </c>
      <c r="K70" s="348">
        <v>0.41270230000000002</v>
      </c>
      <c r="L70" s="333">
        <v>4</v>
      </c>
      <c r="M70" s="333"/>
      <c r="N70" s="348">
        <v>1.0532914</v>
      </c>
      <c r="O70" s="348">
        <v>0.22679750000000001</v>
      </c>
      <c r="P70" s="333">
        <v>4</v>
      </c>
      <c r="Q70" s="333"/>
      <c r="R70" s="348">
        <v>0.83254700000000004</v>
      </c>
      <c r="S70" s="348">
        <v>0.23344219999999999</v>
      </c>
      <c r="T70" s="333">
        <v>4</v>
      </c>
      <c r="U70" s="333"/>
      <c r="V70" s="348">
        <v>1.0901216</v>
      </c>
      <c r="W70" s="348">
        <v>0.29755910000000002</v>
      </c>
      <c r="X70" s="333">
        <v>4</v>
      </c>
      <c r="Y70" s="333"/>
      <c r="Z70" s="348">
        <v>0.91562730000000003</v>
      </c>
      <c r="AA70" s="348">
        <v>0.3184649</v>
      </c>
      <c r="AB70" s="333">
        <v>4</v>
      </c>
      <c r="AC70" s="333"/>
      <c r="AD70" s="348">
        <v>0.82387630000000001</v>
      </c>
      <c r="AE70" s="348">
        <v>0.1057695</v>
      </c>
      <c r="AF70" s="333">
        <v>4</v>
      </c>
    </row>
    <row r="71" spans="1:32" x14ac:dyDescent="0.35">
      <c r="A71" s="365" t="s">
        <v>158</v>
      </c>
      <c r="B71" s="365">
        <v>3.87</v>
      </c>
      <c r="C71" s="365">
        <v>8.0954414999999998E-3</v>
      </c>
      <c r="D71" s="350">
        <v>6.0442700000000002E-2</v>
      </c>
      <c r="E71" s="350"/>
      <c r="F71" s="348">
        <v>1</v>
      </c>
      <c r="G71" s="348">
        <v>0.10071280000000001</v>
      </c>
      <c r="H71" s="333">
        <v>6</v>
      </c>
      <c r="I71" s="333"/>
      <c r="J71" s="348">
        <v>1.4965875</v>
      </c>
      <c r="K71" s="348">
        <v>0.13863010000000001</v>
      </c>
      <c r="L71" s="333">
        <v>4</v>
      </c>
      <c r="M71" s="333"/>
      <c r="N71" s="348">
        <v>1.0878483000000001</v>
      </c>
      <c r="O71" s="348">
        <v>0.14499600000000001</v>
      </c>
      <c r="P71" s="333">
        <v>4</v>
      </c>
      <c r="Q71" s="333"/>
      <c r="R71" s="348">
        <v>0.86882789999999999</v>
      </c>
      <c r="S71" s="348">
        <v>9.9008799999999994E-2</v>
      </c>
      <c r="T71" s="333">
        <v>4</v>
      </c>
      <c r="U71" s="333"/>
      <c r="V71" s="348">
        <v>0.96527350000000001</v>
      </c>
      <c r="W71" s="348">
        <v>0.1513166</v>
      </c>
      <c r="X71" s="333">
        <v>4</v>
      </c>
      <c r="Y71" s="333"/>
      <c r="Z71" s="348">
        <v>0.70991170000000003</v>
      </c>
      <c r="AA71" s="348">
        <v>7.2910100000000005E-2</v>
      </c>
      <c r="AB71" s="333">
        <v>4</v>
      </c>
      <c r="AC71" s="333"/>
      <c r="AD71" s="348">
        <v>0.71129799999999999</v>
      </c>
      <c r="AE71" s="348">
        <v>9.7314399999999995E-2</v>
      </c>
      <c r="AF71" s="333">
        <v>4</v>
      </c>
    </row>
    <row r="72" spans="1:32" x14ac:dyDescent="0.35">
      <c r="A72" s="365" t="s">
        <v>159</v>
      </c>
      <c r="B72" s="365">
        <v>1.1200000000000001</v>
      </c>
      <c r="C72" s="365">
        <v>0.38232809400000001</v>
      </c>
      <c r="D72" s="350">
        <v>0.46408199999999999</v>
      </c>
      <c r="E72" s="350"/>
      <c r="F72" s="348">
        <v>1</v>
      </c>
      <c r="G72" s="348">
        <v>0.1828359</v>
      </c>
      <c r="H72" s="333">
        <v>6</v>
      </c>
      <c r="I72" s="333"/>
      <c r="J72" s="348">
        <v>1.9620892000000001</v>
      </c>
      <c r="K72" s="348">
        <v>0.33157540000000002</v>
      </c>
      <c r="L72" s="333">
        <v>4</v>
      </c>
      <c r="M72" s="333"/>
      <c r="N72" s="348">
        <v>0.95431460000000001</v>
      </c>
      <c r="O72" s="348">
        <v>0.2375389</v>
      </c>
      <c r="P72" s="333">
        <v>4</v>
      </c>
      <c r="Q72" s="333"/>
      <c r="R72" s="348">
        <v>0.99957609999999997</v>
      </c>
      <c r="S72" s="348">
        <v>0.24527599999999999</v>
      </c>
      <c r="T72" s="333">
        <v>4</v>
      </c>
      <c r="U72" s="333"/>
      <c r="V72" s="348">
        <v>1.0668531000000001</v>
      </c>
      <c r="W72" s="348">
        <v>0.2348961</v>
      </c>
      <c r="X72" s="333">
        <v>4</v>
      </c>
      <c r="Y72" s="333"/>
      <c r="Z72" s="348">
        <v>0.90929519999999997</v>
      </c>
      <c r="AA72" s="348">
        <v>0.4679992</v>
      </c>
      <c r="AB72" s="333">
        <v>4</v>
      </c>
      <c r="AC72" s="333"/>
      <c r="AD72" s="348">
        <v>0.91629130000000003</v>
      </c>
      <c r="AE72" s="348">
        <v>8.4254599999999999E-2</v>
      </c>
      <c r="AF72" s="333">
        <v>4</v>
      </c>
    </row>
    <row r="73" spans="1:32" x14ac:dyDescent="0.35">
      <c r="A73" s="365" t="s">
        <v>160</v>
      </c>
      <c r="B73" s="365">
        <v>1.5</v>
      </c>
      <c r="C73" s="365">
        <v>0.22464368840000001</v>
      </c>
      <c r="D73" s="350">
        <v>0.35107159999999998</v>
      </c>
      <c r="E73" s="350"/>
      <c r="F73" s="348">
        <v>1</v>
      </c>
      <c r="G73" s="348">
        <v>8.7795700000000004E-2</v>
      </c>
      <c r="H73" s="333">
        <v>6</v>
      </c>
      <c r="I73" s="333"/>
      <c r="J73" s="348">
        <v>1.4105178</v>
      </c>
      <c r="K73" s="348">
        <v>0.22572690000000001</v>
      </c>
      <c r="L73" s="333">
        <v>4</v>
      </c>
      <c r="M73" s="333"/>
      <c r="N73" s="348">
        <v>1.0203306999999999</v>
      </c>
      <c r="O73" s="348">
        <v>0.14926059999999999</v>
      </c>
      <c r="P73" s="333">
        <v>4</v>
      </c>
      <c r="Q73" s="333"/>
      <c r="R73" s="348">
        <v>0.58577129999999999</v>
      </c>
      <c r="S73" s="348">
        <v>0.24078459999999999</v>
      </c>
      <c r="T73" s="333">
        <v>4</v>
      </c>
      <c r="U73" s="333"/>
      <c r="V73" s="348">
        <v>1.0679839</v>
      </c>
      <c r="W73" s="348">
        <v>0.18091099999999999</v>
      </c>
      <c r="X73" s="333">
        <v>4</v>
      </c>
      <c r="Y73" s="333"/>
      <c r="Z73" s="348">
        <v>0.84068759999999998</v>
      </c>
      <c r="AA73" s="348">
        <v>0.19968469999999999</v>
      </c>
      <c r="AB73" s="333">
        <v>4</v>
      </c>
      <c r="AC73" s="333"/>
      <c r="AD73" s="348">
        <v>0.96981879999999998</v>
      </c>
      <c r="AE73" s="348">
        <v>3.9941499999999998E-2</v>
      </c>
      <c r="AF73" s="333">
        <v>4</v>
      </c>
    </row>
    <row r="74" spans="1:32" x14ac:dyDescent="0.35">
      <c r="A74" s="365" t="s">
        <v>161</v>
      </c>
      <c r="B74" s="365">
        <v>1.28</v>
      </c>
      <c r="C74" s="365">
        <v>0.30682025610000002</v>
      </c>
      <c r="D74" s="350">
        <v>0.3890246</v>
      </c>
      <c r="E74" s="350"/>
      <c r="F74" s="348">
        <v>1</v>
      </c>
      <c r="G74" s="348">
        <v>0.23630609999999999</v>
      </c>
      <c r="H74" s="333">
        <v>6</v>
      </c>
      <c r="I74" s="333"/>
      <c r="J74" s="348">
        <v>2.0598377999999999</v>
      </c>
      <c r="K74" s="348">
        <v>0.31571139999999998</v>
      </c>
      <c r="L74" s="333">
        <v>4</v>
      </c>
      <c r="M74" s="333"/>
      <c r="N74" s="348">
        <v>1.3840139</v>
      </c>
      <c r="O74" s="348">
        <v>0.29987279999999999</v>
      </c>
      <c r="P74" s="333">
        <v>4</v>
      </c>
      <c r="Q74" s="333"/>
      <c r="R74" s="348">
        <v>1.0511279</v>
      </c>
      <c r="S74" s="348">
        <v>0.2241109</v>
      </c>
      <c r="T74" s="333">
        <v>4</v>
      </c>
      <c r="U74" s="333"/>
      <c r="V74" s="348">
        <v>1.4652356</v>
      </c>
      <c r="W74" s="348">
        <v>0.39968749999999997</v>
      </c>
      <c r="X74" s="333">
        <v>4</v>
      </c>
      <c r="Y74" s="333"/>
      <c r="Z74" s="348">
        <v>1.0205584000000001</v>
      </c>
      <c r="AA74" s="348">
        <v>0.29913689999999998</v>
      </c>
      <c r="AB74" s="333">
        <v>4</v>
      </c>
      <c r="AC74" s="333"/>
      <c r="AD74" s="348">
        <v>1.0402591999999999</v>
      </c>
      <c r="AE74" s="348">
        <v>0.1534063</v>
      </c>
      <c r="AF74" s="333">
        <v>4</v>
      </c>
    </row>
    <row r="75" spans="1:32" x14ac:dyDescent="0.35">
      <c r="A75" s="217" t="s">
        <v>162</v>
      </c>
      <c r="B75" s="217">
        <v>4.16</v>
      </c>
      <c r="C75" s="217">
        <v>5.6538329999999996E-3</v>
      </c>
      <c r="D75" s="379">
        <v>4.7493599999999997E-2</v>
      </c>
      <c r="E75" s="380"/>
      <c r="F75" s="359">
        <v>1</v>
      </c>
      <c r="G75" s="359">
        <v>0.28330680000000003</v>
      </c>
      <c r="H75" s="217">
        <v>6</v>
      </c>
      <c r="I75" s="217"/>
      <c r="J75" s="359">
        <v>3.1378539999999999</v>
      </c>
      <c r="K75" s="359">
        <v>0.77249920000000005</v>
      </c>
      <c r="L75" s="217">
        <v>4</v>
      </c>
      <c r="M75" s="217"/>
      <c r="N75" s="359">
        <v>1.1866755</v>
      </c>
      <c r="O75" s="359">
        <v>0.35894090000000001</v>
      </c>
      <c r="P75" s="217">
        <v>4</v>
      </c>
      <c r="Q75" s="217"/>
      <c r="R75" s="359">
        <v>0.66039199999999998</v>
      </c>
      <c r="S75" s="359">
        <v>0.26410280000000003</v>
      </c>
      <c r="T75" s="217">
        <v>4</v>
      </c>
      <c r="U75" s="217"/>
      <c r="V75" s="359">
        <v>0.72624809999999995</v>
      </c>
      <c r="W75" s="359">
        <v>0.32322719999999999</v>
      </c>
      <c r="X75" s="217">
        <v>4</v>
      </c>
      <c r="Y75" s="217"/>
      <c r="Z75" s="363">
        <v>0.33319399999999999</v>
      </c>
      <c r="AA75" s="363">
        <v>0.17143890000000001</v>
      </c>
      <c r="AB75" s="307">
        <v>4</v>
      </c>
      <c r="AC75" s="217"/>
      <c r="AD75" s="364">
        <v>0.17270579999999999</v>
      </c>
      <c r="AE75" s="364">
        <v>2.4493999999999998E-2</v>
      </c>
      <c r="AF75" s="307">
        <v>4</v>
      </c>
    </row>
    <row r="76" spans="1:32" x14ac:dyDescent="0.35">
      <c r="A76" s="384" t="s">
        <v>493</v>
      </c>
    </row>
    <row r="77" spans="1:32" x14ac:dyDescent="0.35">
      <c r="A77" s="384" t="s">
        <v>494</v>
      </c>
    </row>
  </sheetData>
  <mergeCells count="7">
    <mergeCell ref="AD3:AF3"/>
    <mergeCell ref="F3:H3"/>
    <mergeCell ref="J3:L3"/>
    <mergeCell ref="N3:P3"/>
    <mergeCell ref="R3:T3"/>
    <mergeCell ref="V3:X3"/>
    <mergeCell ref="Z3:AB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75D1-E770-47E4-B324-64CBCAB95618}">
  <dimension ref="A1:AF11"/>
  <sheetViews>
    <sheetView zoomScaleNormal="100" workbookViewId="0">
      <selection activeCell="S21" sqref="S21"/>
    </sheetView>
  </sheetViews>
  <sheetFormatPr defaultRowHeight="15.5" x14ac:dyDescent="0.35"/>
  <cols>
    <col min="1" max="1" width="30" style="33" customWidth="1"/>
    <col min="2" max="3" width="8.7265625" style="41"/>
    <col min="4" max="4" width="2.26953125" style="41" bestFit="1" customWidth="1"/>
    <col min="5" max="5" width="8.7265625" style="33"/>
    <col min="6" max="7" width="8.7265625" style="41"/>
    <col min="8" max="8" width="2.26953125" style="41" bestFit="1" customWidth="1"/>
    <col min="9" max="9" width="8.7265625" style="33"/>
    <col min="10" max="11" width="8.7265625" style="41"/>
    <col min="12" max="12" width="2.26953125" style="41" bestFit="1" customWidth="1"/>
    <col min="13" max="13" width="8.7265625" style="33"/>
    <col min="14" max="15" width="8.7265625" style="41"/>
    <col min="16" max="16" width="2.26953125" style="41" bestFit="1" customWidth="1"/>
    <col min="17" max="17" width="8.7265625" style="33"/>
    <col min="18" max="19" width="8.7265625" style="41"/>
    <col min="20" max="20" width="2.26953125" style="41" bestFit="1" customWidth="1"/>
    <col min="21" max="21" width="8.7265625" style="33"/>
    <col min="22" max="23" width="8.7265625" style="41"/>
    <col min="24" max="24" width="2.26953125" style="41" bestFit="1" customWidth="1"/>
    <col min="25" max="25" width="8.7265625" style="33"/>
    <col min="26" max="27" width="8.7265625" style="41"/>
    <col min="28" max="28" width="2.26953125" style="41" bestFit="1" customWidth="1"/>
    <col min="29" max="29" width="8.7265625" style="33"/>
    <col min="30" max="31" width="8.7265625" style="41"/>
    <col min="32" max="32" width="2.26953125" style="41" bestFit="1" customWidth="1"/>
    <col min="33" max="16384" width="8.7265625" style="33"/>
  </cols>
  <sheetData>
    <row r="1" spans="1:32" x14ac:dyDescent="0.35">
      <c r="A1" s="33" t="s">
        <v>477</v>
      </c>
    </row>
    <row r="3" spans="1:32" x14ac:dyDescent="0.35">
      <c r="A3" s="42"/>
      <c r="B3" s="383" t="s">
        <v>38</v>
      </c>
      <c r="C3" s="383"/>
      <c r="D3" s="383"/>
      <c r="E3" s="42"/>
      <c r="F3" s="383" t="s">
        <v>53</v>
      </c>
      <c r="G3" s="383"/>
      <c r="H3" s="383"/>
      <c r="I3" s="43"/>
      <c r="J3" s="383" t="s">
        <v>54</v>
      </c>
      <c r="K3" s="383"/>
      <c r="L3" s="383"/>
      <c r="M3" s="43"/>
      <c r="N3" s="383" t="s">
        <v>55</v>
      </c>
      <c r="O3" s="383"/>
      <c r="P3" s="383"/>
      <c r="Q3" s="43"/>
      <c r="R3" s="383" t="s">
        <v>56</v>
      </c>
      <c r="S3" s="383"/>
      <c r="T3" s="383"/>
      <c r="U3" s="43"/>
      <c r="V3" s="383" t="s">
        <v>57</v>
      </c>
      <c r="W3" s="383"/>
      <c r="X3" s="383"/>
      <c r="Y3" s="43"/>
      <c r="Z3" s="383" t="s">
        <v>58</v>
      </c>
      <c r="AA3" s="383"/>
      <c r="AB3" s="383"/>
      <c r="AC3" s="43"/>
      <c r="AD3" s="383" t="s">
        <v>59</v>
      </c>
      <c r="AE3" s="383"/>
      <c r="AF3" s="383"/>
    </row>
    <row r="4" spans="1:32" x14ac:dyDescent="0.35">
      <c r="A4" s="44" t="s">
        <v>0</v>
      </c>
      <c r="B4" s="45" t="s">
        <v>1</v>
      </c>
      <c r="C4" s="45" t="s">
        <v>2</v>
      </c>
      <c r="D4" s="45" t="s">
        <v>3</v>
      </c>
      <c r="E4" s="45"/>
      <c r="F4" s="45" t="s">
        <v>1</v>
      </c>
      <c r="G4" s="45" t="s">
        <v>2</v>
      </c>
      <c r="H4" s="45" t="s">
        <v>3</v>
      </c>
      <c r="I4" s="46"/>
      <c r="J4" s="45" t="s">
        <v>1</v>
      </c>
      <c r="K4" s="45" t="s">
        <v>2</v>
      </c>
      <c r="L4" s="45" t="s">
        <v>3</v>
      </c>
      <c r="M4" s="46"/>
      <c r="N4" s="45" t="s">
        <v>1</v>
      </c>
      <c r="O4" s="45" t="s">
        <v>2</v>
      </c>
      <c r="P4" s="45" t="s">
        <v>3</v>
      </c>
      <c r="Q4" s="46"/>
      <c r="R4" s="45" t="s">
        <v>1</v>
      </c>
      <c r="S4" s="45" t="s">
        <v>2</v>
      </c>
      <c r="T4" s="45" t="s">
        <v>3</v>
      </c>
      <c r="U4" s="46"/>
      <c r="V4" s="45" t="s">
        <v>1</v>
      </c>
      <c r="W4" s="45" t="s">
        <v>2</v>
      </c>
      <c r="X4" s="45" t="s">
        <v>3</v>
      </c>
      <c r="Y4" s="46"/>
      <c r="Z4" s="45" t="s">
        <v>1</v>
      </c>
      <c r="AA4" s="45" t="s">
        <v>2</v>
      </c>
      <c r="AB4" s="45" t="s">
        <v>3</v>
      </c>
      <c r="AC4" s="46"/>
      <c r="AD4" s="45" t="s">
        <v>1</v>
      </c>
      <c r="AE4" s="45" t="s">
        <v>2</v>
      </c>
      <c r="AF4" s="45" t="s">
        <v>3</v>
      </c>
    </row>
    <row r="5" spans="1:32" x14ac:dyDescent="0.35">
      <c r="A5" s="33" t="s">
        <v>83</v>
      </c>
      <c r="B5" s="344">
        <v>3.8233299999999998E-2</v>
      </c>
      <c r="C5" s="344">
        <v>1.73408E-2</v>
      </c>
      <c r="D5" s="33">
        <v>6</v>
      </c>
      <c r="F5" s="346">
        <v>0.51054999999999995</v>
      </c>
      <c r="G5" s="346">
        <v>7.5749999999999998E-2</v>
      </c>
      <c r="H5" s="33">
        <v>2</v>
      </c>
      <c r="J5" s="347">
        <v>1.0910667000000001</v>
      </c>
      <c r="K5" s="347">
        <v>0.10902820000000001</v>
      </c>
      <c r="L5" s="33">
        <v>3</v>
      </c>
      <c r="N5" s="347">
        <v>4.4601332999999999</v>
      </c>
      <c r="O5" s="347">
        <v>0.31558659999999999</v>
      </c>
      <c r="P5" s="33">
        <v>3</v>
      </c>
      <c r="R5" s="347">
        <v>11.676525</v>
      </c>
      <c r="S5" s="347">
        <v>0.83267999999999998</v>
      </c>
      <c r="T5" s="33">
        <v>4</v>
      </c>
      <c r="V5" s="347">
        <v>43.070925000000003</v>
      </c>
      <c r="W5" s="347">
        <v>2.9881410000000002</v>
      </c>
      <c r="X5" s="33">
        <v>4</v>
      </c>
      <c r="Z5" s="347">
        <v>362.59642500000001</v>
      </c>
      <c r="AA5" s="347">
        <v>64.637414000000007</v>
      </c>
      <c r="AB5" s="33">
        <v>4</v>
      </c>
      <c r="AD5" s="347">
        <v>659.06230000000005</v>
      </c>
      <c r="AE5" s="347">
        <v>43.104070900000004</v>
      </c>
      <c r="AF5" s="33">
        <v>4</v>
      </c>
    </row>
    <row r="6" spans="1:32" x14ac:dyDescent="0.35">
      <c r="A6" s="48" t="s">
        <v>84</v>
      </c>
      <c r="B6" s="340">
        <v>0.16955000000000001</v>
      </c>
      <c r="C6" s="345">
        <v>7.21445E-2</v>
      </c>
      <c r="D6" s="48">
        <v>6</v>
      </c>
      <c r="E6" s="48"/>
      <c r="F6" s="343">
        <v>1.3167</v>
      </c>
      <c r="G6" s="340">
        <v>7.2800000000000004E-2</v>
      </c>
      <c r="H6" s="48">
        <v>2</v>
      </c>
      <c r="I6" s="48"/>
      <c r="J6" s="343">
        <v>2.3178667000000002</v>
      </c>
      <c r="K6" s="343">
        <v>0.1980354</v>
      </c>
      <c r="L6" s="48">
        <v>3</v>
      </c>
      <c r="M6" s="48"/>
      <c r="N6" s="343">
        <v>8.6880667000000003</v>
      </c>
      <c r="O6" s="343">
        <v>0.76485530000000002</v>
      </c>
      <c r="P6" s="48">
        <v>3</v>
      </c>
      <c r="Q6" s="48"/>
      <c r="R6" s="343">
        <v>25.112825000000001</v>
      </c>
      <c r="S6" s="343">
        <v>5.5159798000000002</v>
      </c>
      <c r="T6" s="48">
        <v>4</v>
      </c>
      <c r="U6" s="48"/>
      <c r="V6" s="343">
        <v>57.715899999999998</v>
      </c>
      <c r="W6" s="343">
        <v>8.8279110999999997</v>
      </c>
      <c r="X6" s="48">
        <v>4</v>
      </c>
      <c r="Y6" s="48"/>
      <c r="Z6" s="343">
        <v>247.29637500000001</v>
      </c>
      <c r="AA6" s="343">
        <v>24.934218399999999</v>
      </c>
      <c r="AB6" s="48">
        <v>4</v>
      </c>
      <c r="AC6" s="48"/>
      <c r="AD6" s="48"/>
      <c r="AE6" s="48"/>
      <c r="AF6" s="48"/>
    </row>
    <row r="7" spans="1:32" x14ac:dyDescent="0.35">
      <c r="F7" s="47"/>
      <c r="G7" s="47"/>
      <c r="J7" s="47"/>
      <c r="K7" s="47"/>
      <c r="N7" s="47"/>
      <c r="O7" s="47"/>
      <c r="R7" s="47"/>
      <c r="S7" s="47"/>
      <c r="V7" s="47"/>
      <c r="W7" s="47"/>
      <c r="Z7" s="47"/>
      <c r="AA7" s="47"/>
      <c r="AD7" s="47"/>
      <c r="AE7" s="47"/>
    </row>
    <row r="8" spans="1:32" x14ac:dyDescent="0.35">
      <c r="A8" s="42"/>
      <c r="B8" s="383" t="s">
        <v>38</v>
      </c>
      <c r="C8" s="383"/>
      <c r="D8" s="383"/>
      <c r="E8" s="42"/>
      <c r="F8" s="383"/>
      <c r="G8" s="383"/>
      <c r="H8" s="383"/>
      <c r="I8" s="43"/>
      <c r="J8" s="383" t="s">
        <v>70</v>
      </c>
      <c r="K8" s="383"/>
      <c r="L8" s="383"/>
      <c r="M8" s="43"/>
      <c r="N8" s="383" t="s">
        <v>71</v>
      </c>
      <c r="O8" s="383"/>
      <c r="P8" s="383"/>
      <c r="Q8" s="43"/>
      <c r="R8" s="383" t="s">
        <v>72</v>
      </c>
      <c r="S8" s="383"/>
      <c r="T8" s="383"/>
      <c r="U8" s="43"/>
      <c r="V8" s="383" t="s">
        <v>73</v>
      </c>
      <c r="W8" s="383"/>
      <c r="X8" s="383"/>
      <c r="Y8" s="43"/>
      <c r="Z8" s="383" t="s">
        <v>74</v>
      </c>
      <c r="AA8" s="383"/>
      <c r="AB8" s="383"/>
      <c r="AC8" s="43"/>
      <c r="AD8" s="383" t="s">
        <v>59</v>
      </c>
      <c r="AE8" s="383"/>
      <c r="AF8" s="383"/>
    </row>
    <row r="9" spans="1:32" x14ac:dyDescent="0.35">
      <c r="A9" s="44" t="s">
        <v>0</v>
      </c>
      <c r="B9" s="45" t="s">
        <v>1</v>
      </c>
      <c r="C9" s="45" t="s">
        <v>2</v>
      </c>
      <c r="D9" s="45" t="s">
        <v>3</v>
      </c>
      <c r="E9" s="45"/>
      <c r="F9" s="45"/>
      <c r="G9" s="45"/>
      <c r="H9" s="45"/>
      <c r="I9" s="46"/>
      <c r="J9" s="45" t="s">
        <v>1</v>
      </c>
      <c r="K9" s="45" t="s">
        <v>2</v>
      </c>
      <c r="L9" s="45" t="s">
        <v>3</v>
      </c>
      <c r="M9" s="46"/>
      <c r="N9" s="45" t="s">
        <v>1</v>
      </c>
      <c r="O9" s="45" t="s">
        <v>2</v>
      </c>
      <c r="P9" s="45" t="s">
        <v>3</v>
      </c>
      <c r="Q9" s="46"/>
      <c r="R9" s="45" t="s">
        <v>1</v>
      </c>
      <c r="S9" s="45" t="s">
        <v>2</v>
      </c>
      <c r="T9" s="45" t="s">
        <v>3</v>
      </c>
      <c r="U9" s="46"/>
      <c r="V9" s="45" t="s">
        <v>1</v>
      </c>
      <c r="W9" s="45" t="s">
        <v>2</v>
      </c>
      <c r="X9" s="45" t="s">
        <v>3</v>
      </c>
      <c r="Y9" s="46"/>
      <c r="Z9" s="45" t="s">
        <v>1</v>
      </c>
      <c r="AA9" s="45" t="s">
        <v>2</v>
      </c>
      <c r="AB9" s="45" t="s">
        <v>3</v>
      </c>
      <c r="AC9" s="46"/>
      <c r="AD9" s="45" t="s">
        <v>1</v>
      </c>
      <c r="AE9" s="45" t="s">
        <v>2</v>
      </c>
      <c r="AF9" s="45" t="s">
        <v>3</v>
      </c>
    </row>
    <row r="10" spans="1:32" x14ac:dyDescent="0.35">
      <c r="A10" s="33" t="s">
        <v>83</v>
      </c>
      <c r="B10" s="344">
        <v>1.8166700000000001E-2</v>
      </c>
      <c r="C10" s="344">
        <v>5.1602000000000002E-3</v>
      </c>
      <c r="D10" s="33">
        <v>6</v>
      </c>
      <c r="F10" s="346"/>
      <c r="G10" s="346"/>
      <c r="H10" s="33"/>
      <c r="J10" s="346">
        <v>0.875</v>
      </c>
      <c r="K10" s="346">
        <v>4.8704900000000002E-2</v>
      </c>
      <c r="L10" s="33">
        <v>4</v>
      </c>
      <c r="N10" s="347">
        <v>2.18675</v>
      </c>
      <c r="O10" s="347">
        <v>0.30767309999999998</v>
      </c>
      <c r="P10" s="33">
        <v>4</v>
      </c>
      <c r="R10" s="347">
        <v>5.4710000000000001</v>
      </c>
      <c r="S10" s="347">
        <v>1.2398446999999999</v>
      </c>
      <c r="T10" s="33">
        <v>4</v>
      </c>
      <c r="V10" s="347">
        <v>19.734000000000002</v>
      </c>
      <c r="W10" s="347">
        <v>4.1520073999999996</v>
      </c>
      <c r="X10" s="33">
        <v>4</v>
      </c>
      <c r="Z10" s="347">
        <v>67.148499999999999</v>
      </c>
      <c r="AA10" s="347">
        <v>10.3284354</v>
      </c>
      <c r="AB10" s="33">
        <v>4</v>
      </c>
      <c r="AD10" s="347">
        <v>92.904750000000007</v>
      </c>
      <c r="AE10" s="347">
        <v>9.6095079000000005</v>
      </c>
      <c r="AF10" s="33">
        <v>4</v>
      </c>
    </row>
    <row r="11" spans="1:32" x14ac:dyDescent="0.35">
      <c r="A11" s="48" t="s">
        <v>84</v>
      </c>
      <c r="B11" s="345">
        <v>3.3333300000000003E-2</v>
      </c>
      <c r="C11" s="345">
        <v>1.08279E-2</v>
      </c>
      <c r="D11" s="48">
        <v>6</v>
      </c>
      <c r="E11" s="48"/>
      <c r="F11" s="340"/>
      <c r="G11" s="340"/>
      <c r="H11" s="48"/>
      <c r="I11" s="48"/>
      <c r="J11" s="340">
        <v>0.33324999999999999</v>
      </c>
      <c r="K11" s="340">
        <v>3.1111E-2</v>
      </c>
      <c r="L11" s="48">
        <v>4</v>
      </c>
      <c r="M11" s="48"/>
      <c r="N11" s="343">
        <v>1.02</v>
      </c>
      <c r="O11" s="343">
        <v>0.1280007</v>
      </c>
      <c r="P11" s="48">
        <v>4</v>
      </c>
      <c r="Q11" s="48"/>
      <c r="R11" s="343">
        <v>4.3810000000000002</v>
      </c>
      <c r="S11" s="343">
        <v>0.39914759999999999</v>
      </c>
      <c r="T11" s="48">
        <v>4</v>
      </c>
      <c r="U11" s="48"/>
      <c r="V11" s="343">
        <v>17.294499999999999</v>
      </c>
      <c r="W11" s="343">
        <v>1.0260251</v>
      </c>
      <c r="X11" s="48">
        <v>4</v>
      </c>
      <c r="Y11" s="48"/>
      <c r="Z11" s="343">
        <v>41.927500000000002</v>
      </c>
      <c r="AA11" s="343">
        <v>3.3802308000000001</v>
      </c>
      <c r="AB11" s="48">
        <v>4</v>
      </c>
      <c r="AC11" s="48"/>
      <c r="AD11" s="343">
        <v>83.421999999999997</v>
      </c>
      <c r="AE11" s="343">
        <v>5.1679320000000004</v>
      </c>
      <c r="AF11" s="48">
        <v>4</v>
      </c>
    </row>
  </sheetData>
  <mergeCells count="16">
    <mergeCell ref="AD3:AF3"/>
    <mergeCell ref="AD8:AF8"/>
    <mergeCell ref="Z3:AB3"/>
    <mergeCell ref="B8:D8"/>
    <mergeCell ref="F8:H8"/>
    <mergeCell ref="J8:L8"/>
    <mergeCell ref="N8:P8"/>
    <mergeCell ref="R8:T8"/>
    <mergeCell ref="V8:X8"/>
    <mergeCell ref="Z8:AB8"/>
    <mergeCell ref="V3:X3"/>
    <mergeCell ref="B3:D3"/>
    <mergeCell ref="F3:H3"/>
    <mergeCell ref="J3:L3"/>
    <mergeCell ref="N3:P3"/>
    <mergeCell ref="R3:T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page</vt:lpstr>
      <vt:lpstr>Table S1. PFO5DoA Maternal</vt:lpstr>
      <vt:lpstr>Table S2. PFO4DA Maternal</vt:lpstr>
      <vt:lpstr>Table S3. PFO5DoA Fetal</vt:lpstr>
      <vt:lpstr>Table S4. PFO4DA Fetal</vt:lpstr>
      <vt:lpstr>Table S5. Glucose array genes</vt:lpstr>
      <vt:lpstr>Table S6. PFO5DoA genes</vt:lpstr>
      <vt:lpstr>Table S7. PFO4DA genes</vt:lpstr>
      <vt:lpstr>Table S8. Analytical chemistry</vt:lpstr>
      <vt:lpstr>Table S9. ED20 and RPF</vt:lpstr>
      <vt:lpstr>Figure S1. Fetal RPF</vt:lpstr>
      <vt:lpstr>Figure S2. Maternal RPF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Conley</dc:creator>
  <cp:lastModifiedBy>Conley, Justin</cp:lastModifiedBy>
  <dcterms:created xsi:type="dcterms:W3CDTF">2022-02-24T17:54:08Z</dcterms:created>
  <dcterms:modified xsi:type="dcterms:W3CDTF">2024-10-21T18:00:48Z</dcterms:modified>
</cp:coreProperties>
</file>