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sepa-my.sharepoint.com/personal/krug_jonathan_epa_gov/Documents/Shared/Gasoline paper on OneDrive/SciHub/"/>
    </mc:Choice>
  </mc:AlternateContent>
  <xr:revisionPtr revIDLastSave="178" documentId="8_{0467906C-4F18-46B8-9F8D-0898156A7190}" xr6:coauthVersionLast="47" xr6:coauthVersionMax="47" xr10:uidLastSave="{444C2F2D-FFC2-4A2C-9020-C5222CE3FFE4}"/>
  <bookViews>
    <workbookView xWindow="-98" yWindow="-98" windowWidth="28996" windowHeight="17475" xr2:uid="{3CE6D626-7D3F-4672-A5C1-47C9AF4C4BE4}"/>
  </bookViews>
  <sheets>
    <sheet name="Summary" sheetId="1" r:id="rId1"/>
    <sheet name="Fig 1 Rev per Plate Data" sheetId="2" r:id="rId2"/>
    <sheet name="Fig 2 Normalize to Gas-Phas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6" i="4" l="1"/>
</calcChain>
</file>

<file path=xl/sharedStrings.xml><?xml version="1.0" encoding="utf-8"?>
<sst xmlns="http://schemas.openxmlformats.org/spreadsheetml/2006/main" count="469" uniqueCount="330">
  <si>
    <t xml:space="preserve">using the Salmonella (Ames) mutagenicity assay as described below.  </t>
  </si>
  <si>
    <t>Isoprene</t>
  </si>
  <si>
    <t xml:space="preserve"> </t>
  </si>
  <si>
    <t>Initial</t>
  </si>
  <si>
    <t>Final</t>
  </si>
  <si>
    <t>Delta</t>
  </si>
  <si>
    <t>ppmC</t>
  </si>
  <si>
    <t>SOC Yield</t>
  </si>
  <si>
    <t>Est Gas Products</t>
  </si>
  <si>
    <t>SE</t>
  </si>
  <si>
    <t>Rev/Product</t>
  </si>
  <si>
    <r>
      <t>When the smog-chamber reactions reached steady state, we delivered a continuous and constant concentration of the atmosphere into the MICs.  We exposed the cells for 5 or more time periods spanning 10 min to 16 h, depending on the mutagenic potency and cytotoxicity of the atmosphere.  After exposures, we incubated the plates at 37</t>
    </r>
    <r>
      <rPr>
        <vertAlign val="superscript"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>C for 3 days and then counted the resulting mutant colonies, revertants (rev), on an automatic colony counter (ProtoCOL 3, Microbiology International, Frederick, MD).</t>
    </r>
  </si>
  <si>
    <r>
      <t>A positive mutagenic response was considered to be a reproducible, time-related increase in rev plate</t>
    </r>
    <r>
      <rPr>
        <vertAlign val="superscript"/>
        <sz val="10"/>
        <color theme="1"/>
        <rFont val="Arial"/>
        <family val="2"/>
      </rPr>
      <t>-1</t>
    </r>
    <r>
      <rPr>
        <sz val="10"/>
        <color theme="1"/>
        <rFont val="Arial"/>
        <family val="2"/>
      </rPr>
      <t xml:space="preserve"> that approached or exceeded a twofold increase relative to the unexposed spontaneous control and whose slopes were significantly (p &lt; 0.05) greater than zero based on a trend test.  Linear regressions (slopes), p-values, and r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-values were calculated using Prism (GraphPad, San Diego, CA).  Pair-wise comparisons of mutagenic potencies were made by two-tailed Student’s t-tests using Prism.  </t>
    </r>
  </si>
  <si>
    <r>
      <t>Rev hr</t>
    </r>
    <r>
      <rPr>
        <vertAlign val="superscript"/>
        <sz val="10"/>
        <color theme="1"/>
        <rFont val="Arial"/>
        <family val="2"/>
      </rPr>
      <t>-1</t>
    </r>
    <r>
      <rPr>
        <sz val="10"/>
        <color theme="1"/>
        <rFont val="Arial"/>
        <family val="2"/>
      </rPr>
      <t xml:space="preserve"> figures were normalized to to non-precursor VOC concentrations by determining the difference between initial and final precursor concentrations (e.g., the delta Hydrocarbon for each precursor), in micrograms carbon m</t>
    </r>
    <r>
      <rPr>
        <vertAlign val="superscript"/>
        <sz val="10"/>
        <color theme="1"/>
        <rFont val="Arial"/>
        <family val="2"/>
      </rPr>
      <t>-3</t>
    </r>
    <r>
      <rPr>
        <sz val="10"/>
        <color theme="1"/>
        <rFont val="Arial"/>
        <family val="2"/>
      </rPr>
      <t xml:space="preserve"> (see Table 1).  This SOC yield was then used to subtract off product concentrations lost to the particle phase.  The remaining concentration was then considered to be the Estimated Gas-Phase Product Concentration.  Mutagenic potencies, in rev hr</t>
    </r>
    <r>
      <rPr>
        <vertAlign val="superscript"/>
        <sz val="10"/>
        <color theme="1"/>
        <rFont val="Arial"/>
        <family val="2"/>
      </rPr>
      <t>-1</t>
    </r>
    <r>
      <rPr>
        <sz val="10"/>
        <color theme="1"/>
        <rFont val="Arial"/>
        <family val="2"/>
      </rPr>
      <t>, were divided by the Estimated Gas-Phase Product Concentration, to give normalized mutagenicic potencies in rev 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hr</t>
    </r>
    <r>
      <rPr>
        <vertAlign val="superscript"/>
        <sz val="10"/>
        <color theme="1"/>
        <rFont val="Arial"/>
        <family val="2"/>
      </rPr>
      <t>-1</t>
    </r>
    <r>
      <rPr>
        <sz val="10"/>
        <color theme="1"/>
        <rFont val="Arial"/>
        <family val="2"/>
      </rPr>
      <t xml:space="preserve"> mgC</t>
    </r>
    <r>
      <rPr>
        <vertAlign val="superscript"/>
        <sz val="10"/>
        <color theme="1"/>
        <rFont val="Arial"/>
        <family val="2"/>
      </rPr>
      <t>-1</t>
    </r>
    <r>
      <rPr>
        <sz val="10"/>
        <color theme="1"/>
        <rFont val="Arial"/>
        <family val="2"/>
      </rPr>
      <t>.</t>
    </r>
  </si>
  <si>
    <r>
      <t>Rev hr</t>
    </r>
    <r>
      <rPr>
        <vertAlign val="superscript"/>
        <sz val="10"/>
        <color theme="1"/>
        <rFont val="Arial"/>
        <family val="2"/>
      </rPr>
      <t>-1</t>
    </r>
  </si>
  <si>
    <r>
      <t>ug C m</t>
    </r>
    <r>
      <rPr>
        <vertAlign val="superscript"/>
        <sz val="10"/>
        <color theme="1"/>
        <rFont val="Arial"/>
        <family val="2"/>
      </rPr>
      <t>-3</t>
    </r>
  </si>
  <si>
    <r>
      <t>ugC m</t>
    </r>
    <r>
      <rPr>
        <vertAlign val="superscript"/>
        <sz val="10"/>
        <color theme="1"/>
        <rFont val="Arial"/>
        <family val="2"/>
      </rPr>
      <t>-3</t>
    </r>
  </si>
  <si>
    <r>
      <t>Rev 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hr</t>
    </r>
    <r>
      <rPr>
        <vertAlign val="superscript"/>
        <sz val="10"/>
        <color theme="1"/>
        <rFont val="Arial"/>
        <family val="2"/>
      </rPr>
      <t>-1</t>
    </r>
    <r>
      <rPr>
        <sz val="10"/>
        <color theme="1"/>
        <rFont val="Arial"/>
        <family val="2"/>
      </rPr>
      <t xml:space="preserve"> mgC</t>
    </r>
    <r>
      <rPr>
        <vertAlign val="superscript"/>
        <sz val="10"/>
        <color theme="1"/>
        <rFont val="Arial"/>
        <family val="2"/>
      </rPr>
      <t>-1</t>
    </r>
  </si>
  <si>
    <t>Mutagenic atmospheres generated from the photooxidation of NOx with
selected VOCs and a complex mixture: Apportionment of aromatic
mutagenicity for reacted gasoline vapor</t>
  </si>
  <si>
    <t>Mutagenicity in TA100 -S9 of atmospheres initiated by various hydrocarbons at ambient temperature. </t>
  </si>
  <si>
    <r>
      <t>Rev plate</t>
    </r>
    <r>
      <rPr>
        <vertAlign val="superscript"/>
        <sz val="9.5"/>
        <rFont val="Times New Roman"/>
        <family val="1"/>
      </rPr>
      <t>-1</t>
    </r>
    <r>
      <rPr>
        <sz val="12"/>
        <rFont val="Times New Roman"/>
        <family val="1"/>
      </rPr>
      <t xml:space="preserve"> (date of experiment &amp; MR No.)</t>
    </r>
    <r>
      <rPr>
        <vertAlign val="superscript"/>
        <sz val="9.5"/>
        <rFont val="Times New Roman"/>
        <family val="1"/>
      </rPr>
      <t>a</t>
    </r>
    <r>
      <rPr>
        <sz val="9.5"/>
        <rFont val="Times New Roman"/>
        <family val="1"/>
      </rPr>
      <t> </t>
    </r>
  </si>
  <si>
    <t>Compound </t>
  </si>
  <si>
    <t>Lights </t>
  </si>
  <si>
    <t>Exp. 1 </t>
  </si>
  <si>
    <t>Exp. 2 </t>
  </si>
  <si>
    <t>(5-5-16 MR065) </t>
  </si>
  <si>
    <t>(5-6-16 MR065) </t>
  </si>
  <si>
    <t>Isoprene  </t>
  </si>
  <si>
    <t>Off </t>
  </si>
  <si>
    <t>0 </t>
  </si>
  <si>
    <t>135, 118, 128 </t>
  </si>
  <si>
    <t>133, 126, 146 </t>
  </si>
  <si>
    <t>1 </t>
  </si>
  <si>
    <t>117, 124 </t>
  </si>
  <si>
    <t>134, 99 </t>
  </si>
  <si>
    <t>2 </t>
  </si>
  <si>
    <t>131, 111 </t>
  </si>
  <si>
    <t>109, 93 </t>
  </si>
  <si>
    <t>4 </t>
  </si>
  <si>
    <t>111, 147 </t>
  </si>
  <si>
    <t>107, 104 </t>
  </si>
  <si>
    <t>8 </t>
  </si>
  <si>
    <t>106, 115 </t>
  </si>
  <si>
    <t>95, 122 </t>
  </si>
  <si>
    <t>16 </t>
  </si>
  <si>
    <t>118, 141 </t>
  </si>
  <si>
    <t>128, 109 </t>
  </si>
  <si>
    <r>
      <t>     Sodium azide</t>
    </r>
    <r>
      <rPr>
        <vertAlign val="superscript"/>
        <sz val="9.5"/>
        <rFont val="Times New Roman"/>
        <family val="1"/>
      </rPr>
      <t>b</t>
    </r>
    <r>
      <rPr>
        <sz val="9.5"/>
        <rFont val="Times New Roman"/>
        <family val="1"/>
      </rPr>
      <t> </t>
    </r>
  </si>
  <si>
    <t>1102, 1164 </t>
  </si>
  <si>
    <t>1198, 1158 </t>
  </si>
  <si>
    <t>(5-11-16 MR065) </t>
  </si>
  <si>
    <t>(5-12-16 MR065) </t>
  </si>
  <si>
    <t>On </t>
  </si>
  <si>
    <t>97, 124, 120 </t>
  </si>
  <si>
    <t>140, 100, 105 </t>
  </si>
  <si>
    <t>159, 217 </t>
  </si>
  <si>
    <t>173, 184 </t>
  </si>
  <si>
    <t>173, 105 </t>
  </si>
  <si>
    <t>192, 242 </t>
  </si>
  <si>
    <r>
      <t>0, 0</t>
    </r>
    <r>
      <rPr>
        <vertAlign val="superscript"/>
        <sz val="9.5"/>
        <rFont val="Times New Roman"/>
        <family val="1"/>
      </rPr>
      <t>c</t>
    </r>
    <r>
      <rPr>
        <sz val="9.5"/>
        <rFont val="Times New Roman"/>
        <family val="1"/>
      </rPr>
      <t> </t>
    </r>
  </si>
  <si>
    <t>302, 301 </t>
  </si>
  <si>
    <t>1197, 1183 </t>
  </si>
  <si>
    <t>1169, 1278 </t>
  </si>
  <si>
    <t>(12-6-16 MR076) </t>
  </si>
  <si>
    <t>(6-27-17 MR082) </t>
  </si>
  <si>
    <t>cis/trans-2-Pentene </t>
  </si>
  <si>
    <t>114, 137, 145 </t>
  </si>
  <si>
    <t>118, 118, 113 </t>
  </si>
  <si>
    <t>135, 115 </t>
  </si>
  <si>
    <t>127, 119 </t>
  </si>
  <si>
    <t>140, 134 </t>
  </si>
  <si>
    <t>112, 136 </t>
  </si>
  <si>
    <t>133, 134 </t>
  </si>
  <si>
    <t>111, 107 </t>
  </si>
  <si>
    <r>
      <t>126, 93</t>
    </r>
    <r>
      <rPr>
        <vertAlign val="superscript"/>
        <sz val="9.5"/>
        <rFont val="Times New Roman"/>
        <family val="1"/>
      </rPr>
      <t>c</t>
    </r>
    <r>
      <rPr>
        <sz val="9.5"/>
        <rFont val="Times New Roman"/>
        <family val="1"/>
      </rPr>
      <t> </t>
    </r>
  </si>
  <si>
    <r>
      <t>98, 103</t>
    </r>
    <r>
      <rPr>
        <vertAlign val="superscript"/>
        <sz val="9.5"/>
        <rFont val="Times New Roman"/>
        <family val="1"/>
      </rPr>
      <t>c</t>
    </r>
    <r>
      <rPr>
        <sz val="9.5"/>
        <rFont val="Times New Roman"/>
        <family val="1"/>
      </rPr>
      <t> </t>
    </r>
  </si>
  <si>
    <t>749, 753 </t>
  </si>
  <si>
    <t>1099, 1126 </t>
  </si>
  <si>
    <t>(6-28-17 MR082) </t>
  </si>
  <si>
    <t>(6-29-17 MR082) </t>
  </si>
  <si>
    <r>
      <t>cis/trans</t>
    </r>
    <r>
      <rPr>
        <sz val="12"/>
        <rFont val="Times New Roman"/>
        <family val="1"/>
      </rPr>
      <t>-2-Pentene </t>
    </r>
  </si>
  <si>
    <t>111, 90, 90 </t>
  </si>
  <si>
    <t>97, 92, 98 </t>
  </si>
  <si>
    <t>108, 114 </t>
  </si>
  <si>
    <t>102, 142 </t>
  </si>
  <si>
    <t>106, 101 </t>
  </si>
  <si>
    <t>123, 111 </t>
  </si>
  <si>
    <t>127, 123 </t>
  </si>
  <si>
    <t>128, 112 </t>
  </si>
  <si>
    <r>
      <t>113, 113</t>
    </r>
    <r>
      <rPr>
        <vertAlign val="superscript"/>
        <sz val="9.5"/>
        <rFont val="Times New Roman"/>
        <family val="1"/>
      </rPr>
      <t>c</t>
    </r>
    <r>
      <rPr>
        <sz val="9.5"/>
        <rFont val="Times New Roman"/>
        <family val="1"/>
      </rPr>
      <t> </t>
    </r>
  </si>
  <si>
    <r>
      <t>113, 109</t>
    </r>
    <r>
      <rPr>
        <vertAlign val="superscript"/>
        <sz val="9.5"/>
        <rFont val="Times New Roman"/>
        <family val="1"/>
      </rPr>
      <t>c</t>
    </r>
    <r>
      <rPr>
        <sz val="9.5"/>
        <rFont val="Times New Roman"/>
        <family val="1"/>
      </rPr>
      <t> </t>
    </r>
  </si>
  <si>
    <r>
      <t>44, 37</t>
    </r>
    <r>
      <rPr>
        <vertAlign val="superscript"/>
        <sz val="9.5"/>
        <rFont val="Times New Roman"/>
        <family val="1"/>
      </rPr>
      <t>c</t>
    </r>
    <r>
      <rPr>
        <sz val="9.5"/>
        <rFont val="Times New Roman"/>
        <family val="1"/>
      </rPr>
      <t> </t>
    </r>
  </si>
  <si>
    <r>
      <t>44, 56</t>
    </r>
    <r>
      <rPr>
        <vertAlign val="superscript"/>
        <sz val="9.5"/>
        <rFont val="Times New Roman"/>
        <family val="1"/>
      </rPr>
      <t>c</t>
    </r>
    <r>
      <rPr>
        <sz val="9.5"/>
        <rFont val="Times New Roman"/>
        <family val="1"/>
      </rPr>
      <t> </t>
    </r>
  </si>
  <si>
    <t>1161, 1112 </t>
  </si>
  <si>
    <t>1046, 945 </t>
  </si>
  <si>
    <t>(5-16-17 MR078) </t>
  </si>
  <si>
    <t>(5-17-17 MR078) </t>
  </si>
  <si>
    <t>α-Pinene </t>
  </si>
  <si>
    <t>98, 77, 90 </t>
  </si>
  <si>
    <t>104, 105, 102 </t>
  </si>
  <si>
    <t>94, 97 </t>
  </si>
  <si>
    <t>85, 94 </t>
  </si>
  <si>
    <t>129, 119 </t>
  </si>
  <si>
    <t>86, 93 </t>
  </si>
  <si>
    <t>104, 124 </t>
  </si>
  <si>
    <t>88, 82 </t>
  </si>
  <si>
    <t>99, 84 </t>
  </si>
  <si>
    <r>
      <t>29, 22</t>
    </r>
    <r>
      <rPr>
        <vertAlign val="superscript"/>
        <sz val="9.5"/>
        <rFont val="Times New Roman"/>
        <family val="1"/>
      </rPr>
      <t>c</t>
    </r>
    <r>
      <rPr>
        <sz val="9.5"/>
        <rFont val="Times New Roman"/>
        <family val="1"/>
      </rPr>
      <t> </t>
    </r>
  </si>
  <si>
    <t>626, 696 </t>
  </si>
  <si>
    <t>581, 613 </t>
  </si>
  <si>
    <t>(5-18-17 MR078) </t>
  </si>
  <si>
    <t>(5-19-17 MR078) </t>
  </si>
  <si>
    <t>146, 147, 137 </t>
  </si>
  <si>
    <t>100, 115, 96 </t>
  </si>
  <si>
    <t>140, 143 </t>
  </si>
  <si>
    <t>118, 128 </t>
  </si>
  <si>
    <t>161, 140 </t>
  </si>
  <si>
    <t>136, 149 </t>
  </si>
  <si>
    <t>161, 129 </t>
  </si>
  <si>
    <r>
      <t>104, 118</t>
    </r>
    <r>
      <rPr>
        <vertAlign val="superscript"/>
        <sz val="9.5"/>
        <rFont val="Times New Roman"/>
        <family val="1"/>
      </rPr>
      <t>c</t>
    </r>
    <r>
      <rPr>
        <sz val="9.5"/>
        <rFont val="Times New Roman"/>
        <family val="1"/>
      </rPr>
      <t> </t>
    </r>
  </si>
  <si>
    <t>225, 191 </t>
  </si>
  <si>
    <r>
      <t>94, 126</t>
    </r>
    <r>
      <rPr>
        <vertAlign val="superscript"/>
        <sz val="9.5"/>
        <rFont val="Times New Roman"/>
        <family val="1"/>
      </rPr>
      <t>c</t>
    </r>
    <r>
      <rPr>
        <sz val="9.5"/>
        <rFont val="Times New Roman"/>
        <family val="1"/>
      </rPr>
      <t> </t>
    </r>
  </si>
  <si>
    <t>294, 183 </t>
  </si>
  <si>
    <r>
      <t>70, 64</t>
    </r>
    <r>
      <rPr>
        <vertAlign val="superscript"/>
        <sz val="9.5"/>
        <rFont val="Times New Roman"/>
        <family val="1"/>
      </rPr>
      <t>c</t>
    </r>
    <r>
      <rPr>
        <sz val="9.5"/>
        <rFont val="Times New Roman"/>
        <family val="1"/>
      </rPr>
      <t> </t>
    </r>
  </si>
  <si>
    <t>663, 690 </t>
  </si>
  <si>
    <t>560, 624 </t>
  </si>
  <si>
    <t>(7-18-17 MR084) </t>
  </si>
  <si>
    <t>(7-19-17 MR084) </t>
  </si>
  <si>
    <t>Isooctane  </t>
  </si>
  <si>
    <t>94, 93, 101 </t>
  </si>
  <si>
    <t>99, 123, 101 </t>
  </si>
  <si>
    <t>91, 92 </t>
  </si>
  <si>
    <t>100, 128 </t>
  </si>
  <si>
    <t>87, 95 </t>
  </si>
  <si>
    <t>137, 116 </t>
  </si>
  <si>
    <t>78, 112 </t>
  </si>
  <si>
    <t>127, 93 </t>
  </si>
  <si>
    <t>85, 85 </t>
  </si>
  <si>
    <t>108, 107 </t>
  </si>
  <si>
    <r>
      <t>89, 80</t>
    </r>
    <r>
      <rPr>
        <vertAlign val="superscript"/>
        <sz val="9.5"/>
        <rFont val="Times New Roman"/>
        <family val="1"/>
      </rPr>
      <t>c</t>
    </r>
    <r>
      <rPr>
        <sz val="9.5"/>
        <rFont val="Times New Roman"/>
        <family val="1"/>
      </rPr>
      <t> </t>
    </r>
  </si>
  <si>
    <t>958, 999 </t>
  </si>
  <si>
    <t>1100, 1123 </t>
  </si>
  <si>
    <t>(7-20-17 MR084) </t>
  </si>
  <si>
    <t>(7-21-17 MR084) </t>
  </si>
  <si>
    <t>Isooctane </t>
  </si>
  <si>
    <t>96, 86, 95 </t>
  </si>
  <si>
    <t>88, 77, 84 </t>
  </si>
  <si>
    <t>85, 103 </t>
  </si>
  <si>
    <t>74, 94 </t>
  </si>
  <si>
    <t>110, 88 </t>
  </si>
  <si>
    <t>82, 82 </t>
  </si>
  <si>
    <t>112, 109 </t>
  </si>
  <si>
    <t>85, 79 </t>
  </si>
  <si>
    <t>112, 87 </t>
  </si>
  <si>
    <t>106, 91 </t>
  </si>
  <si>
    <r>
      <t>91, 79</t>
    </r>
    <r>
      <rPr>
        <vertAlign val="superscript"/>
        <sz val="9.5"/>
        <rFont val="Times New Roman"/>
        <family val="1"/>
      </rPr>
      <t>c</t>
    </r>
    <r>
      <rPr>
        <sz val="9.5"/>
        <rFont val="Times New Roman"/>
        <family val="1"/>
      </rPr>
      <t> </t>
    </r>
  </si>
  <si>
    <r>
      <t>63, 65</t>
    </r>
    <r>
      <rPr>
        <vertAlign val="superscript"/>
        <sz val="9.5"/>
        <rFont val="Times New Roman"/>
        <family val="1"/>
      </rPr>
      <t>c</t>
    </r>
    <r>
      <rPr>
        <sz val="9.5"/>
        <rFont val="Times New Roman"/>
        <family val="1"/>
      </rPr>
      <t> </t>
    </r>
  </si>
  <si>
    <t>862, 942 </t>
  </si>
  <si>
    <t>770, 695 </t>
  </si>
  <si>
    <t>(6-20-17 MR081) </t>
  </si>
  <si>
    <t>(6-21-17 MR081) </t>
  </si>
  <si>
    <t>Gasoline </t>
  </si>
  <si>
    <t>99, 99, 92 </t>
  </si>
  <si>
    <t>104, 131, 116 </t>
  </si>
  <si>
    <t>94, 112 </t>
  </si>
  <si>
    <t>126, 126 </t>
  </si>
  <si>
    <t>98, 84 </t>
  </si>
  <si>
    <t>121, 130 </t>
  </si>
  <si>
    <t>106, 86 </t>
  </si>
  <si>
    <t>113, 122 </t>
  </si>
  <si>
    <t>92, 107 </t>
  </si>
  <si>
    <t>105, 133 </t>
  </si>
  <si>
    <r>
      <t>80, 90</t>
    </r>
    <r>
      <rPr>
        <vertAlign val="superscript"/>
        <sz val="9.5"/>
        <rFont val="Times New Roman"/>
        <family val="1"/>
      </rPr>
      <t>c</t>
    </r>
    <r>
      <rPr>
        <sz val="9.5"/>
        <rFont val="Times New Roman"/>
        <family val="1"/>
      </rPr>
      <t> </t>
    </r>
  </si>
  <si>
    <t>958, 1070 </t>
  </si>
  <si>
    <t>1238, 1281 </t>
  </si>
  <si>
    <t>(6-22-17 MR081) </t>
  </si>
  <si>
    <t>(6-23-17 MR081) </t>
  </si>
  <si>
    <t>120, 98, 116 </t>
  </si>
  <si>
    <t>85, 102, 102 </t>
  </si>
  <si>
    <t>90, 104 </t>
  </si>
  <si>
    <t>125, 122 </t>
  </si>
  <si>
    <t>118, 121 </t>
  </si>
  <si>
    <t>142, 144 </t>
  </si>
  <si>
    <t>119, 106 </t>
  </si>
  <si>
    <r>
      <t>122, 165</t>
    </r>
    <r>
      <rPr>
        <vertAlign val="superscript"/>
        <sz val="9.5"/>
        <rFont val="Times New Roman"/>
        <family val="1"/>
      </rPr>
      <t>c</t>
    </r>
    <r>
      <rPr>
        <sz val="9.5"/>
        <rFont val="Times New Roman"/>
        <family val="1"/>
      </rPr>
      <t> </t>
    </r>
  </si>
  <si>
    <r>
      <t>83, 80</t>
    </r>
    <r>
      <rPr>
        <vertAlign val="superscript"/>
        <sz val="9.5"/>
        <rFont val="Times New Roman"/>
        <family val="1"/>
      </rPr>
      <t>c</t>
    </r>
    <r>
      <rPr>
        <sz val="9.5"/>
        <rFont val="Times New Roman"/>
        <family val="1"/>
      </rPr>
      <t> </t>
    </r>
  </si>
  <si>
    <r>
      <t>96, 73</t>
    </r>
    <r>
      <rPr>
        <vertAlign val="superscript"/>
        <sz val="9.5"/>
        <rFont val="Times New Roman"/>
        <family val="1"/>
      </rPr>
      <t>c</t>
    </r>
    <r>
      <rPr>
        <sz val="9.5"/>
        <rFont val="Times New Roman"/>
        <family val="1"/>
      </rPr>
      <t> </t>
    </r>
  </si>
  <si>
    <r>
      <t>41, 68</t>
    </r>
    <r>
      <rPr>
        <vertAlign val="superscript"/>
        <sz val="9.5"/>
        <rFont val="Times New Roman"/>
        <family val="1"/>
      </rPr>
      <t>c</t>
    </r>
    <r>
      <rPr>
        <sz val="9.5"/>
        <rFont val="Times New Roman"/>
        <family val="1"/>
      </rPr>
      <t> </t>
    </r>
  </si>
  <si>
    <t>1130, 1076 </t>
  </si>
  <si>
    <t>990, 1077 </t>
  </si>
  <si>
    <t>(6-26-18A MR096) </t>
  </si>
  <si>
    <t>(6-26-18B MR096) </t>
  </si>
  <si>
    <t>Ethanol </t>
  </si>
  <si>
    <t>110, 109, 103 </t>
  </si>
  <si>
    <t>94, 106, 108 </t>
  </si>
  <si>
    <t>103, 96 </t>
  </si>
  <si>
    <t>103, 101 </t>
  </si>
  <si>
    <t>104, 113 </t>
  </si>
  <si>
    <t>112, 114 </t>
  </si>
  <si>
    <t>111, 103 </t>
  </si>
  <si>
    <t>110, 98 </t>
  </si>
  <si>
    <t>90, 105 </t>
  </si>
  <si>
    <t>114, 96 </t>
  </si>
  <si>
    <t>942, 999 </t>
  </si>
  <si>
    <t>952, 995 </t>
  </si>
  <si>
    <t>(6-27-18A MR96) </t>
  </si>
  <si>
    <t>(6-27-18B MR96) </t>
  </si>
  <si>
    <t>99, 103, 93 </t>
  </si>
  <si>
    <t>106, 106, 90 </t>
  </si>
  <si>
    <t>100, 91 </t>
  </si>
  <si>
    <t>85, 97 </t>
  </si>
  <si>
    <t>103, 93 </t>
  </si>
  <si>
    <t>105, 101 </t>
  </si>
  <si>
    <t>92, 101 </t>
  </si>
  <si>
    <t>110, 96 </t>
  </si>
  <si>
    <t>86, 90 </t>
  </si>
  <si>
    <t>128, 117 </t>
  </si>
  <si>
    <t>135, 102 </t>
  </si>
  <si>
    <t>980, 933 </t>
  </si>
  <si>
    <t>964, 942 </t>
  </si>
  <si>
    <t>(8-21-18A MR099) </t>
  </si>
  <si>
    <t>(8-21-18B MR099) </t>
  </si>
  <si>
    <t>Isobutanol </t>
  </si>
  <si>
    <t>133, 119, 108 </t>
  </si>
  <si>
    <t>111, 114, 111 </t>
  </si>
  <si>
    <t>106, 111 </t>
  </si>
  <si>
    <t>105, 99 </t>
  </si>
  <si>
    <t>115, 121 </t>
  </si>
  <si>
    <t>111, 122 </t>
  </si>
  <si>
    <t>115, 101 </t>
  </si>
  <si>
    <t>105, 123 </t>
  </si>
  <si>
    <t>104, 103 </t>
  </si>
  <si>
    <t>97, 94 </t>
  </si>
  <si>
    <t>964, 1030 </t>
  </si>
  <si>
    <t>976, 975 </t>
  </si>
  <si>
    <t>(8-22-18A MR099) </t>
  </si>
  <si>
    <t>(8-22-18B MR099) </t>
  </si>
  <si>
    <t>129, 108, 131 </t>
  </si>
  <si>
    <t>117, 132, 130 </t>
  </si>
  <si>
    <t>112, 102 </t>
  </si>
  <si>
    <t>118, 126 </t>
  </si>
  <si>
    <t>127, 117 </t>
  </si>
  <si>
    <t>123, 119 </t>
  </si>
  <si>
    <t>103, 130 </t>
  </si>
  <si>
    <t>131, 137 </t>
  </si>
  <si>
    <t>117, 112 </t>
  </si>
  <si>
    <t>115, 123 </t>
  </si>
  <si>
    <t>134, 126 </t>
  </si>
  <si>
    <t>165, 144 </t>
  </si>
  <si>
    <t>968, 975 </t>
  </si>
  <si>
    <t>975, 959 </t>
  </si>
  <si>
    <t>(8-16-18A MR093) </t>
  </si>
  <si>
    <t>(8-16-18B MR093) </t>
  </si>
  <si>
    <t>Toluene </t>
  </si>
  <si>
    <t>112, 110, 106 </t>
  </si>
  <si>
    <t>107, 121, 116 </t>
  </si>
  <si>
    <t>125, 147 </t>
  </si>
  <si>
    <t>128, 139 </t>
  </si>
  <si>
    <t>180, 141 </t>
  </si>
  <si>
    <t>138, 148 </t>
  </si>
  <si>
    <t>190, 205 </t>
  </si>
  <si>
    <t>179, 192 </t>
  </si>
  <si>
    <t>6 </t>
  </si>
  <si>
    <t>299, 266 </t>
  </si>
  <si>
    <t>277, 206 </t>
  </si>
  <si>
    <r>
      <t>211, 244</t>
    </r>
    <r>
      <rPr>
        <vertAlign val="superscript"/>
        <sz val="9.5"/>
        <rFont val="Times New Roman"/>
        <family val="1"/>
      </rPr>
      <t>c</t>
    </r>
    <r>
      <rPr>
        <sz val="9.5"/>
        <rFont val="Times New Roman"/>
        <family val="1"/>
      </rPr>
      <t> </t>
    </r>
  </si>
  <si>
    <r>
      <t>230, 216</t>
    </r>
    <r>
      <rPr>
        <vertAlign val="superscript"/>
        <sz val="9.5"/>
        <rFont val="Times New Roman"/>
        <family val="1"/>
      </rPr>
      <t>c</t>
    </r>
    <r>
      <rPr>
        <sz val="9.5"/>
        <rFont val="Times New Roman"/>
        <family val="1"/>
      </rPr>
      <t> </t>
    </r>
  </si>
  <si>
    <t>1051, 1021 </t>
  </si>
  <si>
    <t>1007, 930 </t>
  </si>
  <si>
    <t>(7-24-18A) </t>
  </si>
  <si>
    <t>(7-24-18B) </t>
  </si>
  <si>
    <t>Clean air </t>
  </si>
  <si>
    <t>98, 124, 115 </t>
  </si>
  <si>
    <t>113, 118, 113 </t>
  </si>
  <si>
    <t>110, 101 </t>
  </si>
  <si>
    <t>132, 129 </t>
  </si>
  <si>
    <t>121, 123 </t>
  </si>
  <si>
    <t>127, 125 </t>
  </si>
  <si>
    <t>128, 136 </t>
  </si>
  <si>
    <t>124, 114 </t>
  </si>
  <si>
    <t>89, 117 </t>
  </si>
  <si>
    <t>113, 105 </t>
  </si>
  <si>
    <t>999, 1108 </t>
  </si>
  <si>
    <t>1128, 1023 </t>
  </si>
  <si>
    <t>(7-25-18A) </t>
  </si>
  <si>
    <t>(7-25-18B) </t>
  </si>
  <si>
    <t>121, 127, 144 </t>
  </si>
  <si>
    <t>113, 125, 130 </t>
  </si>
  <si>
    <t>121, 119 </t>
  </si>
  <si>
    <t>135, 124 </t>
  </si>
  <si>
    <t>137, 134 </t>
  </si>
  <si>
    <t>114, 101 </t>
  </si>
  <si>
    <t>104, 131 </t>
  </si>
  <si>
    <t>126, 115 </t>
  </si>
  <si>
    <t>99, 111 </t>
  </si>
  <si>
    <t>105, 115 </t>
  </si>
  <si>
    <r>
      <t>    Sodium azide</t>
    </r>
    <r>
      <rPr>
        <vertAlign val="superscript"/>
        <sz val="9.5"/>
        <rFont val="Times New Roman"/>
        <family val="1"/>
      </rPr>
      <t>b</t>
    </r>
    <r>
      <rPr>
        <sz val="9.5"/>
        <rFont val="Times New Roman"/>
        <family val="1"/>
      </rPr>
      <t> </t>
    </r>
  </si>
  <si>
    <t>1048, 1025 </t>
  </si>
  <si>
    <t>1017, 1021 </t>
  </si>
  <si>
    <r>
      <t>a</t>
    </r>
    <r>
      <rPr>
        <sz val="12"/>
        <rFont val="Times New Roman"/>
        <family val="1"/>
      </rPr>
      <t>Numbers represent the number of rev plate</t>
    </r>
    <r>
      <rPr>
        <vertAlign val="superscript"/>
        <sz val="9.5"/>
        <rFont val="Times New Roman"/>
        <family val="1"/>
      </rPr>
      <t>-1</t>
    </r>
    <r>
      <rPr>
        <sz val="12"/>
        <rFont val="Times New Roman"/>
        <family val="1"/>
      </rPr>
      <t xml:space="preserve"> for three plates for the control (0) and two plates for the exposures involving the atmospheres or the positive control (sodium azide).  MR No. refers to the mobile reaction conditions. </t>
    </r>
  </si>
  <si>
    <r>
      <t>b</t>
    </r>
    <r>
      <rPr>
        <sz val="12"/>
        <rFont val="Times New Roman"/>
        <family val="1"/>
      </rPr>
      <t>Positive control at 3 µg plate</t>
    </r>
    <r>
      <rPr>
        <vertAlign val="superscript"/>
        <sz val="9.5"/>
        <rFont val="Times New Roman"/>
        <family val="1"/>
      </rPr>
      <t>-1</t>
    </r>
    <r>
      <rPr>
        <sz val="12"/>
        <rFont val="Times New Roman"/>
        <family val="1"/>
      </rPr>
      <t>. </t>
    </r>
  </si>
  <si>
    <r>
      <t>c</t>
    </r>
    <r>
      <rPr>
        <sz val="12"/>
        <rFont val="Times New Roman"/>
        <family val="1"/>
      </rPr>
      <t xml:space="preserve">Data not used to generate the regression because these data were outside the initial linear portion of the dose-response curve as evidenced by a reduction in the  </t>
    </r>
    <r>
      <rPr>
        <i/>
        <sz val="12"/>
        <rFont val="Times New Roman"/>
        <family val="1"/>
      </rPr>
      <t>r</t>
    </r>
    <r>
      <rPr>
        <i/>
        <vertAlign val="superscript"/>
        <sz val="9.5"/>
        <rFont val="Times New Roman"/>
        <family val="1"/>
      </rPr>
      <t>2</t>
    </r>
    <r>
      <rPr>
        <sz val="12"/>
        <rFont val="Times New Roman"/>
        <family val="1"/>
      </rPr>
      <t>-value. </t>
    </r>
  </si>
  <si>
    <t>Exposure </t>
  </si>
  <si>
    <t>(h) </t>
  </si>
  <si>
    <t>Experiment</t>
  </si>
  <si>
    <t>MR065</t>
  </si>
  <si>
    <t>Toluene</t>
  </si>
  <si>
    <t>t/c-2-pentene</t>
  </si>
  <si>
    <t>MR076</t>
  </si>
  <si>
    <t>alpha-pinene</t>
  </si>
  <si>
    <t>MR078</t>
  </si>
  <si>
    <t>Gasoline</t>
  </si>
  <si>
    <t>MR081</t>
  </si>
  <si>
    <t>MR082</t>
  </si>
  <si>
    <t>Isooctane</t>
  </si>
  <si>
    <t>MR084</t>
  </si>
  <si>
    <t>MR093</t>
  </si>
  <si>
    <t>Ethanol</t>
  </si>
  <si>
    <t>MR096</t>
  </si>
  <si>
    <t>Isobutyl alcohol</t>
  </si>
  <si>
    <t>MR099</t>
  </si>
  <si>
    <t>Hydrocarbon</t>
  </si>
  <si>
    <t>Figure 2 Data:</t>
  </si>
  <si>
    <r>
      <t>Data for Figure 1 found in Table S3</t>
    </r>
    <r>
      <rPr>
        <sz val="12"/>
        <rFont val="Times New Roman"/>
        <family val="1"/>
      </rPr>
      <t> </t>
    </r>
  </si>
  <si>
    <r>
      <t>Below are the raw mutagenicity data for experiments initiated with VOC + UV and NOx (</t>
    </r>
    <r>
      <rPr>
        <b/>
        <sz val="10"/>
        <color theme="1"/>
        <rFont val="Arial"/>
        <family val="2"/>
      </rPr>
      <t>Figure 1</t>
    </r>
    <r>
      <rPr>
        <sz val="10"/>
        <color theme="1"/>
        <rFont val="Arial"/>
        <family val="2"/>
      </rPr>
      <t>).  The data are the number of mutant colonies (called revertants or rev) per petri plate of strain TA100 of Salmonella</t>
    </r>
  </si>
  <si>
    <t xml:space="preserve">Generation of Simulated Atmospheres. </t>
  </si>
  <si>
    <t xml:space="preserve">Mutagenicity Assays.  </t>
  </si>
  <si>
    <t>The Salmonella plate-incorporation assay using the base-substitution strain TA100 was used as described previously. Briefly, 100-mm Petri dishes containing the cells on the surface of VBME bottom agar were exposed in Modular Incubator Chambers (MICs, Billups-Rothenburg MIC-101); each chamber contained four plates without their lids.  The MICs and the cells were at ambient temperature (20-22oC) during the exposures.</t>
  </si>
  <si>
    <r>
      <t>We conducted mutagenicity experiments with two plates per time point with each atmosphere.  We combined the mutagenicity data (rev plate</t>
    </r>
    <r>
      <rPr>
        <vertAlign val="superscript"/>
        <sz val="10"/>
        <color theme="1"/>
        <rFont val="Arial"/>
        <family val="2"/>
      </rPr>
      <t>-1</t>
    </r>
    <r>
      <rPr>
        <sz val="10"/>
        <color theme="1"/>
        <rFont val="Arial"/>
        <family val="2"/>
      </rPr>
      <t>) to construct exposure time-response curves from which we calculated linear regressions; the slopes were the mutagenic potencies of the atmospheres expressed as rev h</t>
    </r>
    <r>
      <rPr>
        <vertAlign val="superscript"/>
        <sz val="10"/>
        <color theme="1"/>
        <rFont val="Arial"/>
        <family val="2"/>
      </rPr>
      <t>-1</t>
    </r>
    <r>
      <rPr>
        <sz val="10"/>
        <color theme="1"/>
        <rFont val="Arial"/>
        <family val="2"/>
      </rPr>
      <t>.  The Pearson r correlation coefficient is the square root of the r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-value.  These rev h</t>
    </r>
    <r>
      <rPr>
        <vertAlign val="superscript"/>
        <sz val="10"/>
        <color theme="1"/>
        <rFont val="Arial"/>
        <family val="2"/>
      </rPr>
      <t>-1</t>
    </r>
    <r>
      <rPr>
        <sz val="10"/>
        <color theme="1"/>
        <rFont val="Arial"/>
        <family val="2"/>
      </rPr>
      <t xml:space="preserve"> values were normalized to the estimated mass concentration of non-precursor gas-phase carbon during the exposure to give mutagenic potencies expressed as rev 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mgC</t>
    </r>
    <r>
      <rPr>
        <vertAlign val="superscript"/>
        <sz val="10"/>
        <color theme="1"/>
        <rFont val="Arial"/>
        <family val="2"/>
      </rPr>
      <t>-1</t>
    </r>
    <r>
      <rPr>
        <sz val="10"/>
        <color theme="1"/>
        <rFont val="Arial"/>
        <family val="2"/>
      </rPr>
      <t xml:space="preserve"> h</t>
    </r>
    <r>
      <rPr>
        <vertAlign val="superscript"/>
        <sz val="10"/>
        <color theme="1"/>
        <rFont val="Arial"/>
        <family val="2"/>
      </rPr>
      <t>-1</t>
    </r>
    <r>
      <rPr>
        <sz val="10"/>
        <color theme="1"/>
        <rFont val="Arial"/>
        <family val="2"/>
      </rPr>
      <t xml:space="preserve"> ± SE.  </t>
    </r>
  </si>
  <si>
    <t xml:space="preserve">The details of how the atmospheres were generated have been described previously.  Briefly, the precursor hydrocarbon, along with NO and low concentration ammonium sulfate seed aerosol, were injected continuously into a 14.5-m3 smog chamber until steady-state concentrations of hydrocarbon and NO were achieved.  Relative humidity within the chamber was held at 30%. The Salmonella cells were then exposed to the mixture to establish a non-irradiated background mutagenic potential. The mixture was then irradiated and allowed to come to steady state before exposing the Salmonella cells at the air-agar interface to the resulting atmosphere to assess mutagenic potential.  Input and sampling flows were such that the average chamber residence time was ~4 h.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</si>
</sst>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ptos Narrow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9.5"/>
      <name val="Times New Roman"/>
      <family val="1"/>
    </font>
    <font>
      <vertAlign val="superscript"/>
      <sz val="9.5"/>
      <name val="Times New Roman"/>
      <family val="1"/>
    </font>
    <font>
      <i/>
      <sz val="12"/>
      <name val="Times New Roman"/>
      <family val="1"/>
    </font>
    <font>
      <i/>
      <vertAlign val="superscript"/>
      <sz val="9.5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2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3" xfId="0" applyFont="1" applyBorder="1"/>
    <xf numFmtId="2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Fill="1" applyBorder="1"/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center"/>
    </xf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D42C0-445A-4349-8F73-0AC532B50CE4}">
  <dimension ref="B3:C299"/>
  <sheetViews>
    <sheetView tabSelected="1" workbookViewId="0">
      <selection activeCell="C37" sqref="C37"/>
    </sheetView>
  </sheetViews>
  <sheetFormatPr defaultColWidth="9" defaultRowHeight="12.75" x14ac:dyDescent="0.35"/>
  <cols>
    <col min="1" max="1" width="4.73046875" style="1" customWidth="1"/>
    <col min="2" max="2" width="13.59765625" style="1" customWidth="1"/>
    <col min="3" max="3" width="202.59765625" style="1" customWidth="1"/>
    <col min="4" max="6" width="9.1328125" style="1" customWidth="1"/>
    <col min="7" max="16384" width="9" style="1"/>
  </cols>
  <sheetData>
    <row r="3" spans="2:3" x14ac:dyDescent="0.35">
      <c r="B3" s="16" t="s">
        <v>18</v>
      </c>
    </row>
    <row r="5" spans="2:3" ht="13.15" x14ac:dyDescent="0.4">
      <c r="B5" s="1" t="s">
        <v>324</v>
      </c>
    </row>
    <row r="6" spans="2:3" x14ac:dyDescent="0.35">
      <c r="B6" s="1" t="s">
        <v>0</v>
      </c>
    </row>
    <row r="8" spans="2:3" x14ac:dyDescent="0.35">
      <c r="B8" s="1" t="s">
        <v>325</v>
      </c>
    </row>
    <row r="9" spans="2:3" ht="51" x14ac:dyDescent="0.35">
      <c r="C9" s="15" t="s">
        <v>329</v>
      </c>
    </row>
    <row r="11" spans="2:3" ht="14.25" x14ac:dyDescent="0.35">
      <c r="B11" s="1" t="s">
        <v>326</v>
      </c>
    </row>
    <row r="12" spans="2:3" ht="25.5" x14ac:dyDescent="0.35">
      <c r="C12" s="15" t="s">
        <v>327</v>
      </c>
    </row>
    <row r="13" spans="2:3" ht="39.75" x14ac:dyDescent="0.35">
      <c r="C13" s="15" t="s">
        <v>11</v>
      </c>
    </row>
    <row r="14" spans="2:3" ht="42.75" x14ac:dyDescent="0.35">
      <c r="C14" s="15" t="s">
        <v>328</v>
      </c>
    </row>
    <row r="15" spans="2:3" ht="41.25" x14ac:dyDescent="0.35">
      <c r="C15" s="15" t="s">
        <v>12</v>
      </c>
    </row>
    <row r="17" spans="3:3" ht="42.75" x14ac:dyDescent="0.35">
      <c r="C17" s="15" t="s">
        <v>13</v>
      </c>
    </row>
    <row r="244" spans="2:2" x14ac:dyDescent="0.35">
      <c r="B244" s="1" t="s">
        <v>2</v>
      </c>
    </row>
    <row r="299" spans="2:2" x14ac:dyDescent="0.35">
      <c r="B299" s="1" t="s">
        <v>2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1C058-E020-4FFE-927B-00BD01E5091B}">
  <dimension ref="C3:H158"/>
  <sheetViews>
    <sheetView workbookViewId="0">
      <selection activeCell="C4" sqref="C4"/>
    </sheetView>
  </sheetViews>
  <sheetFormatPr defaultColWidth="9" defaultRowHeight="12.75" x14ac:dyDescent="0.35"/>
  <cols>
    <col min="1" max="2" width="4.73046875" style="1" customWidth="1"/>
    <col min="3" max="3" width="17.33203125" style="14" customWidth="1"/>
    <col min="4" max="4" width="9" style="14"/>
    <col min="5" max="5" width="15.1328125" style="14" customWidth="1"/>
    <col min="6" max="6" width="20.46484375" style="14" customWidth="1"/>
    <col min="7" max="7" width="20.3984375" style="14" customWidth="1"/>
    <col min="8" max="8" width="9" style="14"/>
    <col min="9" max="16384" width="9" style="1"/>
  </cols>
  <sheetData>
    <row r="3" spans="3:7" ht="15.4" customHeight="1" x14ac:dyDescent="0.35">
      <c r="C3" s="17" t="s">
        <v>323</v>
      </c>
      <c r="D3" s="17"/>
      <c r="E3" s="17"/>
      <c r="F3" s="17"/>
      <c r="G3" s="17"/>
    </row>
    <row r="4" spans="3:7" ht="27" customHeight="1" x14ac:dyDescent="0.35">
      <c r="C4" s="18" t="s">
        <v>19</v>
      </c>
      <c r="D4" s="18"/>
      <c r="E4" s="18"/>
      <c r="F4" s="18"/>
      <c r="G4" s="18"/>
    </row>
    <row r="5" spans="3:7" ht="38.65" customHeight="1" x14ac:dyDescent="0.35">
      <c r="C5" s="19"/>
      <c r="D5" s="19"/>
      <c r="E5" s="19" t="s">
        <v>302</v>
      </c>
      <c r="F5" s="20" t="s">
        <v>20</v>
      </c>
      <c r="G5" s="20"/>
    </row>
    <row r="6" spans="3:7" ht="15.4" x14ac:dyDescent="0.35">
      <c r="C6" s="19" t="s">
        <v>21</v>
      </c>
      <c r="D6" s="19" t="s">
        <v>22</v>
      </c>
      <c r="E6" s="19" t="s">
        <v>303</v>
      </c>
      <c r="F6" s="19" t="s">
        <v>23</v>
      </c>
      <c r="G6" s="19" t="s">
        <v>24</v>
      </c>
    </row>
    <row r="7" spans="3:7" ht="15.4" x14ac:dyDescent="0.35">
      <c r="C7" s="19"/>
      <c r="D7" s="19"/>
      <c r="E7" s="19"/>
      <c r="F7" s="19" t="s">
        <v>25</v>
      </c>
      <c r="G7" s="19" t="s">
        <v>26</v>
      </c>
    </row>
    <row r="8" spans="3:7" ht="15.4" x14ac:dyDescent="0.35">
      <c r="C8" s="19" t="s">
        <v>27</v>
      </c>
      <c r="D8" s="19" t="s">
        <v>28</v>
      </c>
      <c r="E8" s="19" t="s">
        <v>29</v>
      </c>
      <c r="F8" s="19" t="s">
        <v>30</v>
      </c>
      <c r="G8" s="19" t="s">
        <v>31</v>
      </c>
    </row>
    <row r="9" spans="3:7" ht="15.4" x14ac:dyDescent="0.35">
      <c r="C9" s="19"/>
      <c r="D9" s="19"/>
      <c r="E9" s="19" t="s">
        <v>32</v>
      </c>
      <c r="F9" s="19" t="s">
        <v>33</v>
      </c>
      <c r="G9" s="19" t="s">
        <v>34</v>
      </c>
    </row>
    <row r="10" spans="3:7" ht="15.4" x14ac:dyDescent="0.35">
      <c r="C10" s="19"/>
      <c r="D10" s="19"/>
      <c r="E10" s="19" t="s">
        <v>35</v>
      </c>
      <c r="F10" s="19" t="s">
        <v>36</v>
      </c>
      <c r="G10" s="19" t="s">
        <v>37</v>
      </c>
    </row>
    <row r="11" spans="3:7" ht="15.4" x14ac:dyDescent="0.35">
      <c r="C11" s="19"/>
      <c r="D11" s="19"/>
      <c r="E11" s="19" t="s">
        <v>38</v>
      </c>
      <c r="F11" s="19" t="s">
        <v>39</v>
      </c>
      <c r="G11" s="19" t="s">
        <v>40</v>
      </c>
    </row>
    <row r="12" spans="3:7" ht="15.4" x14ac:dyDescent="0.35">
      <c r="C12" s="19"/>
      <c r="D12" s="19"/>
      <c r="E12" s="19" t="s">
        <v>41</v>
      </c>
      <c r="F12" s="19" t="s">
        <v>42</v>
      </c>
      <c r="G12" s="19" t="s">
        <v>43</v>
      </c>
    </row>
    <row r="13" spans="3:7" ht="15.4" x14ac:dyDescent="0.35">
      <c r="C13" s="19"/>
      <c r="D13" s="19"/>
      <c r="E13" s="19" t="s">
        <v>44</v>
      </c>
      <c r="F13" s="19" t="s">
        <v>45</v>
      </c>
      <c r="G13" s="19" t="s">
        <v>46</v>
      </c>
    </row>
    <row r="14" spans="3:7" ht="15.4" x14ac:dyDescent="0.35">
      <c r="C14" s="19" t="s">
        <v>47</v>
      </c>
      <c r="D14" s="19"/>
      <c r="E14" s="19"/>
      <c r="F14" s="19" t="s">
        <v>48</v>
      </c>
      <c r="G14" s="19" t="s">
        <v>49</v>
      </c>
    </row>
    <row r="15" spans="3:7" ht="15.4" x14ac:dyDescent="0.35">
      <c r="C15" s="19"/>
      <c r="D15" s="19"/>
      <c r="E15" s="19"/>
      <c r="F15" s="19"/>
      <c r="G15" s="19"/>
    </row>
    <row r="16" spans="3:7" ht="15.4" x14ac:dyDescent="0.35">
      <c r="C16" s="19"/>
      <c r="D16" s="19"/>
      <c r="E16" s="19"/>
      <c r="F16" s="19" t="s">
        <v>50</v>
      </c>
      <c r="G16" s="19" t="s">
        <v>51</v>
      </c>
    </row>
    <row r="17" spans="3:7" ht="15.4" x14ac:dyDescent="0.35">
      <c r="C17" s="19" t="s">
        <v>27</v>
      </c>
      <c r="D17" s="19" t="s">
        <v>52</v>
      </c>
      <c r="E17" s="19" t="s">
        <v>29</v>
      </c>
      <c r="F17" s="19" t="s">
        <v>53</v>
      </c>
      <c r="G17" s="19" t="s">
        <v>54</v>
      </c>
    </row>
    <row r="18" spans="3:7" ht="15.4" x14ac:dyDescent="0.35">
      <c r="C18" s="19"/>
      <c r="D18" s="19"/>
      <c r="E18" s="19" t="s">
        <v>32</v>
      </c>
      <c r="F18" s="19" t="s">
        <v>55</v>
      </c>
      <c r="G18" s="19" t="s">
        <v>56</v>
      </c>
    </row>
    <row r="19" spans="3:7" ht="15.4" x14ac:dyDescent="0.35">
      <c r="C19" s="19"/>
      <c r="D19" s="19"/>
      <c r="E19" s="19" t="s">
        <v>35</v>
      </c>
      <c r="F19" s="19" t="s">
        <v>57</v>
      </c>
      <c r="G19" s="19" t="s">
        <v>58</v>
      </c>
    </row>
    <row r="20" spans="3:7" ht="15.4" x14ac:dyDescent="0.35">
      <c r="C20" s="19"/>
      <c r="D20" s="19"/>
      <c r="E20" s="19" t="s">
        <v>38</v>
      </c>
      <c r="F20" s="19" t="s">
        <v>59</v>
      </c>
      <c r="G20" s="19" t="s">
        <v>60</v>
      </c>
    </row>
    <row r="21" spans="3:7" ht="15.4" x14ac:dyDescent="0.35">
      <c r="C21" s="19"/>
      <c r="D21" s="19"/>
      <c r="E21" s="19" t="s">
        <v>41</v>
      </c>
      <c r="F21" s="19" t="s">
        <v>59</v>
      </c>
      <c r="G21" s="19" t="s">
        <v>59</v>
      </c>
    </row>
    <row r="22" spans="3:7" ht="15.4" x14ac:dyDescent="0.35">
      <c r="C22" s="19"/>
      <c r="D22" s="19"/>
      <c r="E22" s="19" t="s">
        <v>44</v>
      </c>
      <c r="F22" s="19" t="s">
        <v>59</v>
      </c>
      <c r="G22" s="19" t="s">
        <v>59</v>
      </c>
    </row>
    <row r="23" spans="3:7" ht="15.4" x14ac:dyDescent="0.35">
      <c r="C23" s="19" t="s">
        <v>47</v>
      </c>
      <c r="D23" s="19"/>
      <c r="E23" s="19"/>
      <c r="F23" s="19" t="s">
        <v>61</v>
      </c>
      <c r="G23" s="19" t="s">
        <v>62</v>
      </c>
    </row>
    <row r="24" spans="3:7" ht="15.4" x14ac:dyDescent="0.35">
      <c r="C24" s="19"/>
      <c r="D24" s="19"/>
      <c r="E24" s="19"/>
      <c r="F24" s="19"/>
      <c r="G24" s="19"/>
    </row>
    <row r="25" spans="3:7" ht="15.4" x14ac:dyDescent="0.35">
      <c r="C25" s="19"/>
      <c r="D25" s="19"/>
      <c r="E25" s="19"/>
      <c r="F25" s="19" t="s">
        <v>63</v>
      </c>
      <c r="G25" s="19" t="s">
        <v>64</v>
      </c>
    </row>
    <row r="26" spans="3:7" ht="33.4" customHeight="1" x14ac:dyDescent="0.35">
      <c r="C26" s="19" t="s">
        <v>65</v>
      </c>
      <c r="D26" s="19" t="s">
        <v>28</v>
      </c>
      <c r="E26" s="19" t="s">
        <v>29</v>
      </c>
      <c r="F26" s="19" t="s">
        <v>66</v>
      </c>
      <c r="G26" s="19" t="s">
        <v>67</v>
      </c>
    </row>
    <row r="27" spans="3:7" ht="15.4" x14ac:dyDescent="0.35">
      <c r="C27" s="19"/>
      <c r="D27" s="19"/>
      <c r="E27" s="19" t="s">
        <v>32</v>
      </c>
      <c r="F27" s="19" t="s">
        <v>68</v>
      </c>
      <c r="G27" s="19" t="s">
        <v>69</v>
      </c>
    </row>
    <row r="28" spans="3:7" ht="15.4" x14ac:dyDescent="0.35">
      <c r="C28" s="19"/>
      <c r="D28" s="19"/>
      <c r="E28" s="19" t="s">
        <v>35</v>
      </c>
      <c r="F28" s="19" t="s">
        <v>70</v>
      </c>
      <c r="G28" s="19" t="s">
        <v>71</v>
      </c>
    </row>
    <row r="29" spans="3:7" ht="15.4" x14ac:dyDescent="0.35">
      <c r="C29" s="19"/>
      <c r="D29" s="19"/>
      <c r="E29" s="19" t="s">
        <v>38</v>
      </c>
      <c r="F29" s="19" t="s">
        <v>72</v>
      </c>
      <c r="G29" s="19" t="s">
        <v>73</v>
      </c>
    </row>
    <row r="30" spans="3:7" ht="15.4" x14ac:dyDescent="0.35">
      <c r="C30" s="19"/>
      <c r="D30" s="19"/>
      <c r="E30" s="19" t="s">
        <v>41</v>
      </c>
      <c r="F30" s="19" t="s">
        <v>74</v>
      </c>
      <c r="G30" s="19" t="s">
        <v>75</v>
      </c>
    </row>
    <row r="31" spans="3:7" ht="15.4" x14ac:dyDescent="0.35">
      <c r="C31" s="19" t="s">
        <v>47</v>
      </c>
      <c r="D31" s="19"/>
      <c r="E31" s="19"/>
      <c r="F31" s="19" t="s">
        <v>76</v>
      </c>
      <c r="G31" s="19" t="s">
        <v>77</v>
      </c>
    </row>
    <row r="32" spans="3:7" ht="15.4" x14ac:dyDescent="0.35">
      <c r="C32" s="19"/>
      <c r="D32" s="19"/>
      <c r="E32" s="19"/>
      <c r="F32" s="19"/>
      <c r="G32" s="19"/>
    </row>
    <row r="33" spans="3:7" ht="15.4" x14ac:dyDescent="0.35">
      <c r="C33" s="19"/>
      <c r="D33" s="19"/>
      <c r="E33" s="19"/>
      <c r="F33" s="19"/>
      <c r="G33" s="19"/>
    </row>
    <row r="34" spans="3:7" ht="15.4" x14ac:dyDescent="0.35">
      <c r="C34" s="19"/>
      <c r="D34" s="19"/>
      <c r="E34" s="19"/>
      <c r="F34" s="19" t="s">
        <v>78</v>
      </c>
      <c r="G34" s="19" t="s">
        <v>79</v>
      </c>
    </row>
    <row r="35" spans="3:7" ht="30.75" x14ac:dyDescent="0.35">
      <c r="C35" s="21" t="s">
        <v>80</v>
      </c>
      <c r="D35" s="19" t="s">
        <v>52</v>
      </c>
      <c r="E35" s="19" t="s">
        <v>29</v>
      </c>
      <c r="F35" s="19" t="s">
        <v>81</v>
      </c>
      <c r="G35" s="19" t="s">
        <v>82</v>
      </c>
    </row>
    <row r="36" spans="3:7" ht="15.4" x14ac:dyDescent="0.35">
      <c r="C36" s="19"/>
      <c r="D36" s="19"/>
      <c r="E36" s="19" t="s">
        <v>32</v>
      </c>
      <c r="F36" s="19" t="s">
        <v>83</v>
      </c>
      <c r="G36" s="19" t="s">
        <v>84</v>
      </c>
    </row>
    <row r="37" spans="3:7" ht="15.4" x14ac:dyDescent="0.35">
      <c r="C37" s="19"/>
      <c r="D37" s="19"/>
      <c r="E37" s="19" t="s">
        <v>35</v>
      </c>
      <c r="F37" s="19" t="s">
        <v>85</v>
      </c>
      <c r="G37" s="19" t="s">
        <v>86</v>
      </c>
    </row>
    <row r="38" spans="3:7" ht="15.4" x14ac:dyDescent="0.35">
      <c r="C38" s="19"/>
      <c r="D38" s="19"/>
      <c r="E38" s="19" t="s">
        <v>38</v>
      </c>
      <c r="F38" s="19" t="s">
        <v>87</v>
      </c>
      <c r="G38" s="19" t="s">
        <v>88</v>
      </c>
    </row>
    <row r="39" spans="3:7" ht="15.4" x14ac:dyDescent="0.35">
      <c r="C39" s="19"/>
      <c r="D39" s="19"/>
      <c r="E39" s="19" t="s">
        <v>41</v>
      </c>
      <c r="F39" s="19" t="s">
        <v>89</v>
      </c>
      <c r="G39" s="19" t="s">
        <v>90</v>
      </c>
    </row>
    <row r="40" spans="3:7" ht="15.4" x14ac:dyDescent="0.35">
      <c r="C40" s="19"/>
      <c r="D40" s="19"/>
      <c r="E40" s="19" t="s">
        <v>44</v>
      </c>
      <c r="F40" s="19" t="s">
        <v>91</v>
      </c>
      <c r="G40" s="19" t="s">
        <v>92</v>
      </c>
    </row>
    <row r="41" spans="3:7" ht="15.4" x14ac:dyDescent="0.35">
      <c r="C41" s="19" t="s">
        <v>47</v>
      </c>
      <c r="D41" s="19"/>
      <c r="E41" s="19"/>
      <c r="F41" s="19" t="s">
        <v>93</v>
      </c>
      <c r="G41" s="19" t="s">
        <v>94</v>
      </c>
    </row>
    <row r="42" spans="3:7" ht="15.4" x14ac:dyDescent="0.35">
      <c r="C42" s="19"/>
      <c r="D42" s="19"/>
      <c r="E42" s="19"/>
      <c r="F42" s="19"/>
      <c r="G42" s="19"/>
    </row>
    <row r="43" spans="3:7" ht="15.4" x14ac:dyDescent="0.35">
      <c r="C43" s="19"/>
      <c r="D43" s="19"/>
      <c r="E43" s="19"/>
      <c r="F43" s="19" t="s">
        <v>95</v>
      </c>
      <c r="G43" s="19" t="s">
        <v>96</v>
      </c>
    </row>
    <row r="44" spans="3:7" ht="15.4" x14ac:dyDescent="0.35">
      <c r="C44" s="19" t="s">
        <v>97</v>
      </c>
      <c r="D44" s="19" t="s">
        <v>28</v>
      </c>
      <c r="E44" s="19" t="s">
        <v>29</v>
      </c>
      <c r="F44" s="19" t="s">
        <v>98</v>
      </c>
      <c r="G44" s="19" t="s">
        <v>99</v>
      </c>
    </row>
    <row r="45" spans="3:7" ht="15.4" x14ac:dyDescent="0.35">
      <c r="C45" s="19"/>
      <c r="D45" s="19"/>
      <c r="E45" s="19" t="s">
        <v>32</v>
      </c>
      <c r="F45" s="19" t="s">
        <v>100</v>
      </c>
      <c r="G45" s="19" t="s">
        <v>85</v>
      </c>
    </row>
    <row r="46" spans="3:7" ht="15.4" x14ac:dyDescent="0.35">
      <c r="C46" s="19"/>
      <c r="D46" s="19"/>
      <c r="E46" s="19" t="s">
        <v>35</v>
      </c>
      <c r="F46" s="19" t="s">
        <v>101</v>
      </c>
      <c r="G46" s="19" t="s">
        <v>102</v>
      </c>
    </row>
    <row r="47" spans="3:7" ht="15.4" x14ac:dyDescent="0.35">
      <c r="C47" s="19"/>
      <c r="D47" s="19"/>
      <c r="E47" s="19" t="s">
        <v>38</v>
      </c>
      <c r="F47" s="19" t="s">
        <v>103</v>
      </c>
      <c r="G47" s="19" t="s">
        <v>104</v>
      </c>
    </row>
    <row r="48" spans="3:7" ht="15.4" x14ac:dyDescent="0.35">
      <c r="C48" s="19"/>
      <c r="D48" s="19"/>
      <c r="E48" s="19" t="s">
        <v>41</v>
      </c>
      <c r="F48" s="19" t="s">
        <v>105</v>
      </c>
      <c r="G48" s="19" t="s">
        <v>106</v>
      </c>
    </row>
    <row r="49" spans="3:7" ht="15.4" x14ac:dyDescent="0.35">
      <c r="C49" s="19"/>
      <c r="D49" s="19"/>
      <c r="E49" s="19" t="s">
        <v>44</v>
      </c>
      <c r="F49" s="19" t="s">
        <v>107</v>
      </c>
      <c r="G49" s="19"/>
    </row>
    <row r="50" spans="3:7" ht="15.4" x14ac:dyDescent="0.35">
      <c r="C50" s="19" t="s">
        <v>47</v>
      </c>
      <c r="D50" s="19"/>
      <c r="E50" s="19"/>
      <c r="F50" s="19" t="s">
        <v>108</v>
      </c>
      <c r="G50" s="19" t="s">
        <v>109</v>
      </c>
    </row>
    <row r="51" spans="3:7" ht="15.4" x14ac:dyDescent="0.35">
      <c r="C51" s="19"/>
      <c r="D51" s="19"/>
      <c r="E51" s="19"/>
      <c r="F51" s="19"/>
      <c r="G51" s="19"/>
    </row>
    <row r="52" spans="3:7" ht="15.4" x14ac:dyDescent="0.35">
      <c r="C52" s="19"/>
      <c r="D52" s="19"/>
      <c r="E52" s="19"/>
      <c r="F52" s="19" t="s">
        <v>110</v>
      </c>
      <c r="G52" s="19" t="s">
        <v>111</v>
      </c>
    </row>
    <row r="53" spans="3:7" ht="15.4" x14ac:dyDescent="0.35">
      <c r="C53" s="19" t="s">
        <v>97</v>
      </c>
      <c r="D53" s="19" t="s">
        <v>52</v>
      </c>
      <c r="E53" s="19" t="s">
        <v>29</v>
      </c>
      <c r="F53" s="19" t="s">
        <v>112</v>
      </c>
      <c r="G53" s="19" t="s">
        <v>113</v>
      </c>
    </row>
    <row r="54" spans="3:7" ht="15.4" x14ac:dyDescent="0.35">
      <c r="C54" s="19"/>
      <c r="D54" s="19"/>
      <c r="E54" s="19" t="s">
        <v>32</v>
      </c>
      <c r="F54" s="19" t="s">
        <v>114</v>
      </c>
      <c r="G54" s="19" t="s">
        <v>115</v>
      </c>
    </row>
    <row r="55" spans="3:7" ht="15.4" x14ac:dyDescent="0.35">
      <c r="C55" s="19"/>
      <c r="D55" s="19"/>
      <c r="E55" s="19" t="s">
        <v>35</v>
      </c>
      <c r="F55" s="19" t="s">
        <v>116</v>
      </c>
      <c r="G55" s="19" t="s">
        <v>117</v>
      </c>
    </row>
    <row r="56" spans="3:7" ht="15.4" x14ac:dyDescent="0.35">
      <c r="C56" s="19"/>
      <c r="D56" s="19"/>
      <c r="E56" s="19" t="s">
        <v>38</v>
      </c>
      <c r="F56" s="19" t="s">
        <v>118</v>
      </c>
      <c r="G56" s="19" t="s">
        <v>119</v>
      </c>
    </row>
    <row r="57" spans="3:7" ht="15.4" x14ac:dyDescent="0.35">
      <c r="C57" s="19"/>
      <c r="D57" s="19"/>
      <c r="E57" s="19" t="s">
        <v>41</v>
      </c>
      <c r="F57" s="19" t="s">
        <v>120</v>
      </c>
      <c r="G57" s="19" t="s">
        <v>121</v>
      </c>
    </row>
    <row r="58" spans="3:7" ht="15.4" x14ac:dyDescent="0.35">
      <c r="C58" s="19"/>
      <c r="D58" s="19"/>
      <c r="E58" s="19" t="s">
        <v>44</v>
      </c>
      <c r="F58" s="19" t="s">
        <v>122</v>
      </c>
      <c r="G58" s="19" t="s">
        <v>123</v>
      </c>
    </row>
    <row r="59" spans="3:7" ht="15.4" x14ac:dyDescent="0.35">
      <c r="C59" s="19" t="s">
        <v>47</v>
      </c>
      <c r="D59" s="19"/>
      <c r="E59" s="19"/>
      <c r="F59" s="19" t="s">
        <v>124</v>
      </c>
      <c r="G59" s="19" t="s">
        <v>125</v>
      </c>
    </row>
    <row r="60" spans="3:7" ht="15.4" x14ac:dyDescent="0.35">
      <c r="C60" s="19"/>
      <c r="D60" s="19"/>
      <c r="E60" s="19"/>
      <c r="F60" s="19"/>
      <c r="G60" s="19"/>
    </row>
    <row r="61" spans="3:7" ht="15.4" x14ac:dyDescent="0.35">
      <c r="C61" s="19"/>
      <c r="D61" s="19"/>
      <c r="E61" s="19"/>
      <c r="F61" s="19" t="s">
        <v>126</v>
      </c>
      <c r="G61" s="19" t="s">
        <v>127</v>
      </c>
    </row>
    <row r="62" spans="3:7" ht="15.4" x14ac:dyDescent="0.35">
      <c r="C62" s="19" t="s">
        <v>128</v>
      </c>
      <c r="D62" s="19" t="s">
        <v>28</v>
      </c>
      <c r="E62" s="19" t="s">
        <v>29</v>
      </c>
      <c r="F62" s="19" t="s">
        <v>129</v>
      </c>
      <c r="G62" s="19" t="s">
        <v>130</v>
      </c>
    </row>
    <row r="63" spans="3:7" ht="15.4" x14ac:dyDescent="0.35">
      <c r="C63" s="19"/>
      <c r="D63" s="19"/>
      <c r="E63" s="19" t="s">
        <v>32</v>
      </c>
      <c r="F63" s="19" t="s">
        <v>131</v>
      </c>
      <c r="G63" s="19" t="s">
        <v>132</v>
      </c>
    </row>
    <row r="64" spans="3:7" ht="15.4" x14ac:dyDescent="0.35">
      <c r="C64" s="19"/>
      <c r="D64" s="19"/>
      <c r="E64" s="19" t="s">
        <v>35</v>
      </c>
      <c r="F64" s="19" t="s">
        <v>133</v>
      </c>
      <c r="G64" s="19" t="s">
        <v>134</v>
      </c>
    </row>
    <row r="65" spans="3:7" ht="15.4" x14ac:dyDescent="0.35">
      <c r="C65" s="19"/>
      <c r="D65" s="19"/>
      <c r="E65" s="19" t="s">
        <v>38</v>
      </c>
      <c r="F65" s="19" t="s">
        <v>135</v>
      </c>
      <c r="G65" s="19" t="s">
        <v>136</v>
      </c>
    </row>
    <row r="66" spans="3:7" ht="15.4" x14ac:dyDescent="0.35">
      <c r="C66" s="19"/>
      <c r="D66" s="19"/>
      <c r="E66" s="19" t="s">
        <v>41</v>
      </c>
      <c r="F66" s="19" t="s">
        <v>137</v>
      </c>
      <c r="G66" s="19" t="s">
        <v>138</v>
      </c>
    </row>
    <row r="67" spans="3:7" ht="15.4" x14ac:dyDescent="0.35">
      <c r="C67" s="19"/>
      <c r="D67" s="19"/>
      <c r="E67" s="19" t="s">
        <v>44</v>
      </c>
      <c r="F67" s="19" t="s">
        <v>139</v>
      </c>
      <c r="G67" s="19"/>
    </row>
    <row r="68" spans="3:7" ht="15.4" x14ac:dyDescent="0.35">
      <c r="C68" s="19" t="s">
        <v>47</v>
      </c>
      <c r="D68" s="19"/>
      <c r="E68" s="19"/>
      <c r="F68" s="19" t="s">
        <v>140</v>
      </c>
      <c r="G68" s="19" t="s">
        <v>141</v>
      </c>
    </row>
    <row r="69" spans="3:7" ht="15.4" x14ac:dyDescent="0.35">
      <c r="C69" s="19"/>
      <c r="D69" s="19"/>
      <c r="E69" s="19"/>
      <c r="F69" s="19"/>
      <c r="G69" s="19"/>
    </row>
    <row r="70" spans="3:7" ht="15.4" x14ac:dyDescent="0.35">
      <c r="C70" s="19"/>
      <c r="D70" s="19"/>
      <c r="E70" s="19"/>
      <c r="F70" s="19" t="s">
        <v>142</v>
      </c>
      <c r="G70" s="19" t="s">
        <v>143</v>
      </c>
    </row>
    <row r="71" spans="3:7" ht="15.4" x14ac:dyDescent="0.35">
      <c r="C71" s="19" t="s">
        <v>144</v>
      </c>
      <c r="D71" s="19" t="s">
        <v>52</v>
      </c>
      <c r="E71" s="19" t="s">
        <v>29</v>
      </c>
      <c r="F71" s="19" t="s">
        <v>145</v>
      </c>
      <c r="G71" s="19" t="s">
        <v>146</v>
      </c>
    </row>
    <row r="72" spans="3:7" ht="15.4" x14ac:dyDescent="0.35">
      <c r="C72" s="19"/>
      <c r="D72" s="19"/>
      <c r="E72" s="19" t="s">
        <v>32</v>
      </c>
      <c r="F72" s="19" t="s">
        <v>147</v>
      </c>
      <c r="G72" s="19" t="s">
        <v>148</v>
      </c>
    </row>
    <row r="73" spans="3:7" ht="15.4" x14ac:dyDescent="0.35">
      <c r="C73" s="19"/>
      <c r="D73" s="19"/>
      <c r="E73" s="19" t="s">
        <v>35</v>
      </c>
      <c r="F73" s="19" t="s">
        <v>149</v>
      </c>
      <c r="G73" s="19" t="s">
        <v>150</v>
      </c>
    </row>
    <row r="74" spans="3:7" ht="15.4" x14ac:dyDescent="0.35">
      <c r="C74" s="19"/>
      <c r="D74" s="19"/>
      <c r="E74" s="19" t="s">
        <v>38</v>
      </c>
      <c r="F74" s="19" t="s">
        <v>151</v>
      </c>
      <c r="G74" s="19" t="s">
        <v>152</v>
      </c>
    </row>
    <row r="75" spans="3:7" ht="15.4" x14ac:dyDescent="0.35">
      <c r="C75" s="19"/>
      <c r="D75" s="19"/>
      <c r="E75" s="19" t="s">
        <v>41</v>
      </c>
      <c r="F75" s="19" t="s">
        <v>153</v>
      </c>
      <c r="G75" s="19" t="s">
        <v>154</v>
      </c>
    </row>
    <row r="76" spans="3:7" ht="15.4" x14ac:dyDescent="0.35">
      <c r="C76" s="19"/>
      <c r="D76" s="19"/>
      <c r="E76" s="19" t="s">
        <v>44</v>
      </c>
      <c r="F76" s="19" t="s">
        <v>155</v>
      </c>
      <c r="G76" s="19" t="s">
        <v>156</v>
      </c>
    </row>
    <row r="77" spans="3:7" ht="15.4" x14ac:dyDescent="0.35">
      <c r="C77" s="19" t="s">
        <v>47</v>
      </c>
      <c r="D77" s="19"/>
      <c r="E77" s="19"/>
      <c r="F77" s="19" t="s">
        <v>157</v>
      </c>
      <c r="G77" s="19" t="s">
        <v>158</v>
      </c>
    </row>
    <row r="78" spans="3:7" ht="15.4" x14ac:dyDescent="0.35">
      <c r="C78" s="19"/>
      <c r="D78" s="19"/>
      <c r="E78" s="19"/>
      <c r="F78" s="19"/>
      <c r="G78" s="19"/>
    </row>
    <row r="79" spans="3:7" ht="15.4" x14ac:dyDescent="0.35">
      <c r="C79" s="19"/>
      <c r="D79" s="19"/>
      <c r="E79" s="19"/>
      <c r="F79" s="19" t="s">
        <v>159</v>
      </c>
      <c r="G79" s="19" t="s">
        <v>160</v>
      </c>
    </row>
    <row r="80" spans="3:7" ht="15.4" x14ac:dyDescent="0.35">
      <c r="C80" s="19" t="s">
        <v>161</v>
      </c>
      <c r="D80" s="19" t="s">
        <v>28</v>
      </c>
      <c r="E80" s="19" t="s">
        <v>29</v>
      </c>
      <c r="F80" s="19" t="s">
        <v>162</v>
      </c>
      <c r="G80" s="19" t="s">
        <v>163</v>
      </c>
    </row>
    <row r="81" spans="3:7" ht="15.4" x14ac:dyDescent="0.35">
      <c r="C81" s="19"/>
      <c r="D81" s="19"/>
      <c r="E81" s="19" t="s">
        <v>32</v>
      </c>
      <c r="F81" s="19" t="s">
        <v>164</v>
      </c>
      <c r="G81" s="19" t="s">
        <v>165</v>
      </c>
    </row>
    <row r="82" spans="3:7" ht="15.4" x14ac:dyDescent="0.35">
      <c r="C82" s="19"/>
      <c r="D82" s="19"/>
      <c r="E82" s="19" t="s">
        <v>35</v>
      </c>
      <c r="F82" s="19" t="s">
        <v>166</v>
      </c>
      <c r="G82" s="19" t="s">
        <v>167</v>
      </c>
    </row>
    <row r="83" spans="3:7" ht="15.4" x14ac:dyDescent="0.35">
      <c r="C83" s="19"/>
      <c r="D83" s="19"/>
      <c r="E83" s="19" t="s">
        <v>38</v>
      </c>
      <c r="F83" s="19" t="s">
        <v>168</v>
      </c>
      <c r="G83" s="19" t="s">
        <v>169</v>
      </c>
    </row>
    <row r="84" spans="3:7" ht="15.4" x14ac:dyDescent="0.35">
      <c r="C84" s="19"/>
      <c r="D84" s="19"/>
      <c r="E84" s="19" t="s">
        <v>41</v>
      </c>
      <c r="F84" s="19" t="s">
        <v>170</v>
      </c>
      <c r="G84" s="19" t="s">
        <v>171</v>
      </c>
    </row>
    <row r="85" spans="3:7" ht="15.4" x14ac:dyDescent="0.35">
      <c r="C85" s="19"/>
      <c r="D85" s="19"/>
      <c r="E85" s="19" t="s">
        <v>44</v>
      </c>
      <c r="F85" s="19" t="s">
        <v>172</v>
      </c>
      <c r="G85" s="19"/>
    </row>
    <row r="86" spans="3:7" ht="15.4" x14ac:dyDescent="0.35">
      <c r="C86" s="19" t="s">
        <v>47</v>
      </c>
      <c r="D86" s="19"/>
      <c r="E86" s="19"/>
      <c r="F86" s="19" t="s">
        <v>173</v>
      </c>
      <c r="G86" s="19" t="s">
        <v>174</v>
      </c>
    </row>
    <row r="87" spans="3:7" ht="15.4" x14ac:dyDescent="0.35">
      <c r="C87" s="19"/>
      <c r="D87" s="19"/>
      <c r="E87" s="19"/>
      <c r="F87" s="19"/>
      <c r="G87" s="19"/>
    </row>
    <row r="88" spans="3:7" ht="15.4" x14ac:dyDescent="0.35">
      <c r="C88" s="19"/>
      <c r="D88" s="19"/>
      <c r="E88" s="19"/>
      <c r="F88" s="19" t="s">
        <v>175</v>
      </c>
      <c r="G88" s="19" t="s">
        <v>176</v>
      </c>
    </row>
    <row r="89" spans="3:7" ht="15.4" x14ac:dyDescent="0.35">
      <c r="C89" s="19" t="s">
        <v>161</v>
      </c>
      <c r="D89" s="19" t="s">
        <v>52</v>
      </c>
      <c r="E89" s="19" t="s">
        <v>29</v>
      </c>
      <c r="F89" s="19" t="s">
        <v>177</v>
      </c>
      <c r="G89" s="19" t="s">
        <v>178</v>
      </c>
    </row>
    <row r="90" spans="3:7" ht="15.4" x14ac:dyDescent="0.35">
      <c r="C90" s="19"/>
      <c r="D90" s="19"/>
      <c r="E90" s="19" t="s">
        <v>32</v>
      </c>
      <c r="F90" s="19" t="s">
        <v>102</v>
      </c>
      <c r="G90" s="19" t="s">
        <v>179</v>
      </c>
    </row>
    <row r="91" spans="3:7" ht="15.4" x14ac:dyDescent="0.35">
      <c r="C91" s="19"/>
      <c r="D91" s="19"/>
      <c r="E91" s="19" t="s">
        <v>35</v>
      </c>
      <c r="F91" s="19" t="s">
        <v>180</v>
      </c>
      <c r="G91" s="19" t="s">
        <v>181</v>
      </c>
    </row>
    <row r="92" spans="3:7" ht="15.4" x14ac:dyDescent="0.35">
      <c r="C92" s="19"/>
      <c r="D92" s="19"/>
      <c r="E92" s="19" t="s">
        <v>38</v>
      </c>
      <c r="F92" s="19" t="s">
        <v>182</v>
      </c>
      <c r="G92" s="19" t="s">
        <v>183</v>
      </c>
    </row>
    <row r="93" spans="3:7" ht="15.4" x14ac:dyDescent="0.35">
      <c r="C93" s="19"/>
      <c r="D93" s="19"/>
      <c r="E93" s="19" t="s">
        <v>41</v>
      </c>
      <c r="F93" s="19" t="s">
        <v>184</v>
      </c>
      <c r="G93" s="19" t="s">
        <v>185</v>
      </c>
    </row>
    <row r="94" spans="3:7" ht="15.4" x14ac:dyDescent="0.35">
      <c r="C94" s="19"/>
      <c r="D94" s="19"/>
      <c r="E94" s="19" t="s">
        <v>44</v>
      </c>
      <c r="F94" s="19" t="s">
        <v>186</v>
      </c>
      <c r="G94" s="19" t="s">
        <v>187</v>
      </c>
    </row>
    <row r="95" spans="3:7" ht="15.4" x14ac:dyDescent="0.35">
      <c r="C95" s="19" t="s">
        <v>47</v>
      </c>
      <c r="D95" s="19"/>
      <c r="E95" s="19"/>
      <c r="F95" s="19" t="s">
        <v>188</v>
      </c>
      <c r="G95" s="19" t="s">
        <v>189</v>
      </c>
    </row>
    <row r="96" spans="3:7" ht="15.4" x14ac:dyDescent="0.35">
      <c r="C96" s="19"/>
      <c r="D96" s="19"/>
      <c r="E96" s="19"/>
      <c r="F96" s="19"/>
      <c r="G96" s="19"/>
    </row>
    <row r="97" spans="3:7" ht="15.4" x14ac:dyDescent="0.35">
      <c r="C97" s="19"/>
      <c r="D97" s="19"/>
      <c r="E97" s="19"/>
      <c r="F97" s="19" t="s">
        <v>190</v>
      </c>
      <c r="G97" s="19" t="s">
        <v>191</v>
      </c>
    </row>
    <row r="98" spans="3:7" ht="15.4" x14ac:dyDescent="0.35">
      <c r="C98" s="19" t="s">
        <v>192</v>
      </c>
      <c r="D98" s="19" t="s">
        <v>28</v>
      </c>
      <c r="E98" s="19" t="s">
        <v>29</v>
      </c>
      <c r="F98" s="19" t="s">
        <v>193</v>
      </c>
      <c r="G98" s="19" t="s">
        <v>194</v>
      </c>
    </row>
    <row r="99" spans="3:7" ht="15.4" x14ac:dyDescent="0.35">
      <c r="C99" s="19"/>
      <c r="D99" s="19"/>
      <c r="E99" s="19" t="s">
        <v>32</v>
      </c>
      <c r="F99" s="19" t="s">
        <v>195</v>
      </c>
      <c r="G99" s="19" t="s">
        <v>196</v>
      </c>
    </row>
    <row r="100" spans="3:7" ht="15.4" x14ac:dyDescent="0.35">
      <c r="C100" s="19"/>
      <c r="D100" s="19"/>
      <c r="E100" s="19" t="s">
        <v>35</v>
      </c>
      <c r="F100" s="19" t="s">
        <v>197</v>
      </c>
      <c r="G100" s="19" t="s">
        <v>198</v>
      </c>
    </row>
    <row r="101" spans="3:7" ht="15.4" x14ac:dyDescent="0.35">
      <c r="C101" s="19"/>
      <c r="D101" s="19"/>
      <c r="E101" s="19" t="s">
        <v>38</v>
      </c>
      <c r="F101" s="19" t="s">
        <v>199</v>
      </c>
      <c r="G101" s="19" t="s">
        <v>200</v>
      </c>
    </row>
    <row r="102" spans="3:7" ht="15.4" x14ac:dyDescent="0.35">
      <c r="C102" s="19"/>
      <c r="D102" s="19"/>
      <c r="E102" s="19" t="s">
        <v>41</v>
      </c>
      <c r="F102" s="19" t="s">
        <v>201</v>
      </c>
      <c r="G102" s="19" t="s">
        <v>202</v>
      </c>
    </row>
    <row r="103" spans="3:7" ht="15.4" x14ac:dyDescent="0.35">
      <c r="C103" s="19" t="s">
        <v>47</v>
      </c>
      <c r="D103" s="19"/>
      <c r="E103" s="19"/>
      <c r="F103" s="19" t="s">
        <v>203</v>
      </c>
      <c r="G103" s="19" t="s">
        <v>204</v>
      </c>
    </row>
    <row r="104" spans="3:7" ht="15.4" x14ac:dyDescent="0.35">
      <c r="C104" s="19"/>
      <c r="D104" s="19"/>
      <c r="E104" s="19"/>
      <c r="F104" s="19"/>
      <c r="G104" s="19"/>
    </row>
    <row r="105" spans="3:7" ht="15.4" x14ac:dyDescent="0.35">
      <c r="C105" s="19"/>
      <c r="D105" s="19"/>
      <c r="E105" s="19"/>
      <c r="F105" s="19" t="s">
        <v>205</v>
      </c>
      <c r="G105" s="19" t="s">
        <v>206</v>
      </c>
    </row>
    <row r="106" spans="3:7" ht="15.4" x14ac:dyDescent="0.35">
      <c r="C106" s="19" t="s">
        <v>192</v>
      </c>
      <c r="D106" s="19" t="s">
        <v>52</v>
      </c>
      <c r="E106" s="19" t="s">
        <v>29</v>
      </c>
      <c r="F106" s="19" t="s">
        <v>207</v>
      </c>
      <c r="G106" s="19" t="s">
        <v>208</v>
      </c>
    </row>
    <row r="107" spans="3:7" ht="15.4" x14ac:dyDescent="0.35">
      <c r="C107" s="19"/>
      <c r="D107" s="19"/>
      <c r="E107" s="19" t="s">
        <v>32</v>
      </c>
      <c r="F107" s="19" t="s">
        <v>209</v>
      </c>
      <c r="G107" s="19" t="s">
        <v>210</v>
      </c>
    </row>
    <row r="108" spans="3:7" ht="15.4" x14ac:dyDescent="0.35">
      <c r="C108" s="19"/>
      <c r="D108" s="19"/>
      <c r="E108" s="19" t="s">
        <v>35</v>
      </c>
      <c r="F108" s="19" t="s">
        <v>211</v>
      </c>
      <c r="G108" s="19" t="s">
        <v>212</v>
      </c>
    </row>
    <row r="109" spans="3:7" ht="15.4" x14ac:dyDescent="0.35">
      <c r="C109" s="19"/>
      <c r="D109" s="19"/>
      <c r="E109" s="19" t="s">
        <v>38</v>
      </c>
      <c r="F109" s="19" t="s">
        <v>213</v>
      </c>
      <c r="G109" s="19" t="s">
        <v>214</v>
      </c>
    </row>
    <row r="110" spans="3:7" ht="15.4" x14ac:dyDescent="0.35">
      <c r="C110" s="19"/>
      <c r="D110" s="19"/>
      <c r="E110" s="19" t="s">
        <v>41</v>
      </c>
      <c r="F110" s="19" t="s">
        <v>100</v>
      </c>
      <c r="G110" s="19" t="s">
        <v>215</v>
      </c>
    </row>
    <row r="111" spans="3:7" ht="15.4" x14ac:dyDescent="0.35">
      <c r="C111" s="19"/>
      <c r="D111" s="19"/>
      <c r="E111" s="19" t="s">
        <v>44</v>
      </c>
      <c r="F111" s="19" t="s">
        <v>216</v>
      </c>
      <c r="G111" s="19" t="s">
        <v>217</v>
      </c>
    </row>
    <row r="112" spans="3:7" ht="15.4" x14ac:dyDescent="0.35">
      <c r="C112" s="19" t="s">
        <v>47</v>
      </c>
      <c r="D112" s="19"/>
      <c r="E112" s="19"/>
      <c r="F112" s="19" t="s">
        <v>218</v>
      </c>
      <c r="G112" s="19" t="s">
        <v>219</v>
      </c>
    </row>
    <row r="113" spans="3:7" ht="15.4" x14ac:dyDescent="0.35">
      <c r="C113" s="19"/>
      <c r="D113" s="19"/>
      <c r="E113" s="19"/>
      <c r="F113" s="19"/>
      <c r="G113" s="19"/>
    </row>
    <row r="114" spans="3:7" ht="15.4" x14ac:dyDescent="0.35">
      <c r="C114" s="19"/>
      <c r="D114" s="19"/>
      <c r="E114" s="19"/>
      <c r="F114" s="19" t="s">
        <v>220</v>
      </c>
      <c r="G114" s="19" t="s">
        <v>221</v>
      </c>
    </row>
    <row r="115" spans="3:7" ht="15.4" x14ac:dyDescent="0.35">
      <c r="C115" s="19" t="s">
        <v>222</v>
      </c>
      <c r="D115" s="19" t="s">
        <v>28</v>
      </c>
      <c r="E115" s="19" t="s">
        <v>29</v>
      </c>
      <c r="F115" s="19" t="s">
        <v>223</v>
      </c>
      <c r="G115" s="19" t="s">
        <v>224</v>
      </c>
    </row>
    <row r="116" spans="3:7" ht="15.4" x14ac:dyDescent="0.35">
      <c r="C116" s="19"/>
      <c r="D116" s="19"/>
      <c r="E116" s="19" t="s">
        <v>32</v>
      </c>
      <c r="F116" s="19" t="s">
        <v>225</v>
      </c>
      <c r="G116" s="19" t="s">
        <v>226</v>
      </c>
    </row>
    <row r="117" spans="3:7" ht="15.4" x14ac:dyDescent="0.35">
      <c r="C117" s="19"/>
      <c r="D117" s="19"/>
      <c r="E117" s="19" t="s">
        <v>35</v>
      </c>
      <c r="F117" s="19" t="s">
        <v>227</v>
      </c>
      <c r="G117" s="19" t="s">
        <v>228</v>
      </c>
    </row>
    <row r="118" spans="3:7" ht="15.4" x14ac:dyDescent="0.35">
      <c r="C118" s="19"/>
      <c r="D118" s="19"/>
      <c r="E118" s="19" t="s">
        <v>38</v>
      </c>
      <c r="F118" s="19" t="s">
        <v>229</v>
      </c>
      <c r="G118" s="19" t="s">
        <v>230</v>
      </c>
    </row>
    <row r="119" spans="3:7" ht="15.4" x14ac:dyDescent="0.35">
      <c r="C119" s="19"/>
      <c r="D119" s="19"/>
      <c r="E119" s="19" t="s">
        <v>41</v>
      </c>
      <c r="F119" s="19" t="s">
        <v>231</v>
      </c>
      <c r="G119" s="19" t="s">
        <v>232</v>
      </c>
    </row>
    <row r="120" spans="3:7" ht="15.4" x14ac:dyDescent="0.35">
      <c r="C120" s="19" t="s">
        <v>47</v>
      </c>
      <c r="D120" s="19"/>
      <c r="E120" s="19"/>
      <c r="F120" s="19" t="s">
        <v>233</v>
      </c>
      <c r="G120" s="19" t="s">
        <v>234</v>
      </c>
    </row>
    <row r="121" spans="3:7" ht="15.4" x14ac:dyDescent="0.35">
      <c r="C121" s="19"/>
      <c r="D121" s="19"/>
      <c r="E121" s="19"/>
      <c r="F121" s="19"/>
      <c r="G121" s="19"/>
    </row>
    <row r="122" spans="3:7" ht="15.4" x14ac:dyDescent="0.35">
      <c r="C122" s="19"/>
      <c r="D122" s="19"/>
      <c r="E122" s="19"/>
      <c r="F122" s="19" t="s">
        <v>235</v>
      </c>
      <c r="G122" s="19" t="s">
        <v>236</v>
      </c>
    </row>
    <row r="123" spans="3:7" ht="15.4" x14ac:dyDescent="0.35">
      <c r="C123" s="19" t="s">
        <v>222</v>
      </c>
      <c r="D123" s="19" t="s">
        <v>52</v>
      </c>
      <c r="E123" s="19" t="s">
        <v>29</v>
      </c>
      <c r="F123" s="19" t="s">
        <v>237</v>
      </c>
      <c r="G123" s="19" t="s">
        <v>238</v>
      </c>
    </row>
    <row r="124" spans="3:7" ht="15.4" x14ac:dyDescent="0.35">
      <c r="C124" s="19"/>
      <c r="D124" s="19"/>
      <c r="E124" s="19" t="s">
        <v>32</v>
      </c>
      <c r="F124" s="19" t="s">
        <v>239</v>
      </c>
      <c r="G124" s="19" t="s">
        <v>240</v>
      </c>
    </row>
    <row r="125" spans="3:7" ht="15.4" x14ac:dyDescent="0.35">
      <c r="C125" s="19"/>
      <c r="D125" s="19"/>
      <c r="E125" s="19" t="s">
        <v>35</v>
      </c>
      <c r="F125" s="19" t="s">
        <v>241</v>
      </c>
      <c r="G125" s="19" t="s">
        <v>242</v>
      </c>
    </row>
    <row r="126" spans="3:7" ht="15.4" x14ac:dyDescent="0.35">
      <c r="C126" s="19"/>
      <c r="D126" s="19"/>
      <c r="E126" s="19" t="s">
        <v>38</v>
      </c>
      <c r="F126" s="19" t="s">
        <v>243</v>
      </c>
      <c r="G126" s="19" t="s">
        <v>244</v>
      </c>
    </row>
    <row r="127" spans="3:7" ht="15.4" x14ac:dyDescent="0.35">
      <c r="C127" s="19"/>
      <c r="D127" s="19"/>
      <c r="E127" s="19" t="s">
        <v>41</v>
      </c>
      <c r="F127" s="19" t="s">
        <v>245</v>
      </c>
      <c r="G127" s="19" t="s">
        <v>246</v>
      </c>
    </row>
    <row r="128" spans="3:7" ht="15.4" x14ac:dyDescent="0.35">
      <c r="C128" s="19"/>
      <c r="D128" s="19"/>
      <c r="E128" s="19" t="s">
        <v>44</v>
      </c>
      <c r="F128" s="19" t="s">
        <v>247</v>
      </c>
      <c r="G128" s="19" t="s">
        <v>248</v>
      </c>
    </row>
    <row r="129" spans="3:7" ht="15.4" x14ac:dyDescent="0.35">
      <c r="C129" s="19" t="s">
        <v>47</v>
      </c>
      <c r="D129" s="19"/>
      <c r="E129" s="19"/>
      <c r="F129" s="19" t="s">
        <v>249</v>
      </c>
      <c r="G129" s="19" t="s">
        <v>250</v>
      </c>
    </row>
    <row r="130" spans="3:7" ht="15.4" x14ac:dyDescent="0.35">
      <c r="C130" s="19"/>
      <c r="D130" s="19"/>
      <c r="E130" s="19"/>
      <c r="F130" s="19"/>
      <c r="G130" s="19"/>
    </row>
    <row r="131" spans="3:7" ht="15.4" x14ac:dyDescent="0.35">
      <c r="C131" s="19"/>
      <c r="D131" s="19"/>
      <c r="E131" s="19"/>
      <c r="F131" s="19" t="s">
        <v>251</v>
      </c>
      <c r="G131" s="19" t="s">
        <v>252</v>
      </c>
    </row>
    <row r="132" spans="3:7" ht="15.4" x14ac:dyDescent="0.35">
      <c r="C132" s="19" t="s">
        <v>253</v>
      </c>
      <c r="D132" s="19" t="s">
        <v>52</v>
      </c>
      <c r="E132" s="19" t="s">
        <v>29</v>
      </c>
      <c r="F132" s="19" t="s">
        <v>254</v>
      </c>
      <c r="G132" s="19" t="s">
        <v>255</v>
      </c>
    </row>
    <row r="133" spans="3:7" ht="15.4" x14ac:dyDescent="0.35">
      <c r="C133" s="19"/>
      <c r="D133" s="19"/>
      <c r="E133" s="19" t="s">
        <v>32</v>
      </c>
      <c r="F133" s="19" t="s">
        <v>256</v>
      </c>
      <c r="G133" s="19" t="s">
        <v>257</v>
      </c>
    </row>
    <row r="134" spans="3:7" ht="15.4" x14ac:dyDescent="0.35">
      <c r="C134" s="19"/>
      <c r="D134" s="19"/>
      <c r="E134" s="19" t="s">
        <v>35</v>
      </c>
      <c r="F134" s="19" t="s">
        <v>258</v>
      </c>
      <c r="G134" s="19" t="s">
        <v>259</v>
      </c>
    </row>
    <row r="135" spans="3:7" ht="15.4" x14ac:dyDescent="0.35">
      <c r="C135" s="19"/>
      <c r="D135" s="19"/>
      <c r="E135" s="19" t="s">
        <v>38</v>
      </c>
      <c r="F135" s="19" t="s">
        <v>260</v>
      </c>
      <c r="G135" s="19" t="s">
        <v>261</v>
      </c>
    </row>
    <row r="136" spans="3:7" ht="15.4" x14ac:dyDescent="0.35">
      <c r="C136" s="19"/>
      <c r="D136" s="19"/>
      <c r="E136" s="19" t="s">
        <v>262</v>
      </c>
      <c r="F136" s="19" t="s">
        <v>263</v>
      </c>
      <c r="G136" s="19" t="s">
        <v>264</v>
      </c>
    </row>
    <row r="137" spans="3:7" ht="15.4" x14ac:dyDescent="0.35">
      <c r="C137" s="19"/>
      <c r="D137" s="19"/>
      <c r="E137" s="19" t="s">
        <v>41</v>
      </c>
      <c r="F137" s="19" t="s">
        <v>265</v>
      </c>
      <c r="G137" s="19" t="s">
        <v>266</v>
      </c>
    </row>
    <row r="138" spans="3:7" ht="15.4" x14ac:dyDescent="0.35">
      <c r="C138" s="19" t="s">
        <v>47</v>
      </c>
      <c r="D138" s="19"/>
      <c r="E138" s="19"/>
      <c r="F138" s="19" t="s">
        <v>267</v>
      </c>
      <c r="G138" s="19" t="s">
        <v>268</v>
      </c>
    </row>
    <row r="139" spans="3:7" ht="15.4" x14ac:dyDescent="0.35">
      <c r="C139" s="19"/>
      <c r="D139" s="19"/>
      <c r="E139" s="19"/>
      <c r="F139" s="19"/>
      <c r="G139" s="19"/>
    </row>
    <row r="140" spans="3:7" ht="15.4" x14ac:dyDescent="0.35">
      <c r="C140" s="19"/>
      <c r="D140" s="19"/>
      <c r="E140" s="19"/>
      <c r="F140" s="19" t="s">
        <v>269</v>
      </c>
      <c r="G140" s="19" t="s">
        <v>270</v>
      </c>
    </row>
    <row r="141" spans="3:7" ht="15.4" x14ac:dyDescent="0.35">
      <c r="C141" s="19" t="s">
        <v>271</v>
      </c>
      <c r="D141" s="19" t="s">
        <v>28</v>
      </c>
      <c r="E141" s="19" t="s">
        <v>29</v>
      </c>
      <c r="F141" s="19" t="s">
        <v>272</v>
      </c>
      <c r="G141" s="19" t="s">
        <v>273</v>
      </c>
    </row>
    <row r="142" spans="3:7" ht="15.4" x14ac:dyDescent="0.35">
      <c r="C142" s="19"/>
      <c r="D142" s="19"/>
      <c r="E142" s="19" t="s">
        <v>32</v>
      </c>
      <c r="F142" s="19" t="s">
        <v>274</v>
      </c>
      <c r="G142" s="19" t="s">
        <v>275</v>
      </c>
    </row>
    <row r="143" spans="3:7" ht="15.4" x14ac:dyDescent="0.35">
      <c r="C143" s="19"/>
      <c r="D143" s="19"/>
      <c r="E143" s="19" t="s">
        <v>35</v>
      </c>
      <c r="F143" s="19" t="s">
        <v>276</v>
      </c>
      <c r="G143" s="19" t="s">
        <v>277</v>
      </c>
    </row>
    <row r="144" spans="3:7" ht="15.4" x14ac:dyDescent="0.35">
      <c r="C144" s="19"/>
      <c r="D144" s="19"/>
      <c r="E144" s="19" t="s">
        <v>38</v>
      </c>
      <c r="F144" s="19" t="s">
        <v>278</v>
      </c>
      <c r="G144" s="19" t="s">
        <v>279</v>
      </c>
    </row>
    <row r="145" spans="3:7" ht="15.4" x14ac:dyDescent="0.35">
      <c r="C145" s="19"/>
      <c r="D145" s="19"/>
      <c r="E145" s="19" t="s">
        <v>41</v>
      </c>
      <c r="F145" s="19" t="s">
        <v>280</v>
      </c>
      <c r="G145" s="19" t="s">
        <v>281</v>
      </c>
    </row>
    <row r="146" spans="3:7" ht="15.4" x14ac:dyDescent="0.35">
      <c r="C146" s="19" t="s">
        <v>47</v>
      </c>
      <c r="D146" s="19"/>
      <c r="E146" s="19"/>
      <c r="F146" s="19" t="s">
        <v>282</v>
      </c>
      <c r="G146" s="19" t="s">
        <v>283</v>
      </c>
    </row>
    <row r="147" spans="3:7" ht="15.4" x14ac:dyDescent="0.35">
      <c r="C147" s="19"/>
      <c r="D147" s="19"/>
      <c r="E147" s="19"/>
      <c r="F147" s="19"/>
      <c r="G147" s="19"/>
    </row>
    <row r="148" spans="3:7" ht="15.4" x14ac:dyDescent="0.35">
      <c r="C148" s="19"/>
      <c r="D148" s="19"/>
      <c r="E148" s="19"/>
      <c r="F148" s="19" t="s">
        <v>284</v>
      </c>
      <c r="G148" s="19" t="s">
        <v>285</v>
      </c>
    </row>
    <row r="149" spans="3:7" ht="15.4" x14ac:dyDescent="0.35">
      <c r="C149" s="19" t="s">
        <v>271</v>
      </c>
      <c r="D149" s="19" t="s">
        <v>52</v>
      </c>
      <c r="E149" s="19" t="s">
        <v>29</v>
      </c>
      <c r="F149" s="19" t="s">
        <v>286</v>
      </c>
      <c r="G149" s="19" t="s">
        <v>287</v>
      </c>
    </row>
    <row r="150" spans="3:7" ht="15.4" x14ac:dyDescent="0.35">
      <c r="C150" s="19"/>
      <c r="D150" s="19"/>
      <c r="E150" s="19" t="s">
        <v>32</v>
      </c>
      <c r="F150" s="19" t="s">
        <v>288</v>
      </c>
      <c r="G150" s="19" t="s">
        <v>289</v>
      </c>
    </row>
    <row r="151" spans="3:7" ht="15.4" x14ac:dyDescent="0.35">
      <c r="C151" s="19"/>
      <c r="D151" s="19"/>
      <c r="E151" s="19" t="s">
        <v>35</v>
      </c>
      <c r="F151" s="19" t="s">
        <v>290</v>
      </c>
      <c r="G151" s="19" t="s">
        <v>291</v>
      </c>
    </row>
    <row r="152" spans="3:7" ht="15.4" x14ac:dyDescent="0.35">
      <c r="C152" s="19"/>
      <c r="D152" s="19"/>
      <c r="E152" s="19" t="s">
        <v>38</v>
      </c>
      <c r="F152" s="19" t="s">
        <v>292</v>
      </c>
      <c r="G152" s="19" t="s">
        <v>293</v>
      </c>
    </row>
    <row r="153" spans="3:7" ht="15.4" x14ac:dyDescent="0.35">
      <c r="C153" s="19"/>
      <c r="D153" s="19"/>
      <c r="E153" s="19" t="s">
        <v>41</v>
      </c>
      <c r="F153" s="19" t="s">
        <v>294</v>
      </c>
      <c r="G153" s="19" t="s">
        <v>295</v>
      </c>
    </row>
    <row r="154" spans="3:7" ht="15.4" x14ac:dyDescent="0.35">
      <c r="C154" s="19" t="s">
        <v>296</v>
      </c>
      <c r="D154" s="19"/>
      <c r="E154" s="19"/>
      <c r="F154" s="19" t="s">
        <v>297</v>
      </c>
      <c r="G154" s="19" t="s">
        <v>298</v>
      </c>
    </row>
    <row r="155" spans="3:7" ht="15.4" x14ac:dyDescent="0.45">
      <c r="C155" s="19"/>
      <c r="D155" s="22"/>
      <c r="E155" s="22"/>
      <c r="F155" s="22"/>
      <c r="G155" s="22"/>
    </row>
    <row r="156" spans="3:7" ht="15.4" x14ac:dyDescent="0.45">
      <c r="C156" s="23" t="s">
        <v>299</v>
      </c>
      <c r="D156" s="22"/>
      <c r="E156" s="22"/>
      <c r="F156" s="22"/>
      <c r="G156" s="22"/>
    </row>
    <row r="157" spans="3:7" ht="15.4" x14ac:dyDescent="0.45">
      <c r="C157" s="23" t="s">
        <v>300</v>
      </c>
      <c r="D157" s="22"/>
      <c r="E157" s="22"/>
      <c r="F157" s="22"/>
      <c r="G157" s="22"/>
    </row>
    <row r="158" spans="3:7" ht="15.4" x14ac:dyDescent="0.45">
      <c r="C158" s="23" t="s">
        <v>301</v>
      </c>
      <c r="D158" s="22"/>
      <c r="E158" s="22"/>
      <c r="F158" s="22"/>
      <c r="G158" s="22"/>
    </row>
  </sheetData>
  <mergeCells count="2">
    <mergeCell ref="C3:G3"/>
    <mergeCell ref="F5:G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26715-225B-41D1-9FFE-AB149EF8C467}">
  <sheetPr>
    <pageSetUpPr fitToPage="1"/>
  </sheetPr>
  <dimension ref="B1:AR22"/>
  <sheetViews>
    <sheetView workbookViewId="0">
      <selection activeCell="E21" sqref="E21"/>
    </sheetView>
  </sheetViews>
  <sheetFormatPr defaultColWidth="9" defaultRowHeight="12.75" x14ac:dyDescent="0.35"/>
  <cols>
    <col min="1" max="2" width="4.73046875" style="1" customWidth="1"/>
    <col min="3" max="3" width="20.86328125" style="1" customWidth="1"/>
    <col min="4" max="4" width="10.73046875" style="1" customWidth="1"/>
    <col min="5" max="5" width="8.9296875" style="1" customWidth="1"/>
    <col min="6" max="6" width="8.265625" style="1" customWidth="1"/>
    <col min="7" max="7" width="8.1328125" style="1" customWidth="1"/>
    <col min="8" max="8" width="8.59765625" style="1" customWidth="1"/>
    <col min="9" max="9" width="10.06640625" style="1" customWidth="1"/>
    <col min="10" max="10" width="14.86328125" style="1" customWidth="1"/>
    <col min="11" max="11" width="8.86328125" style="1" customWidth="1"/>
    <col min="12" max="12" width="8" style="1" customWidth="1"/>
    <col min="13" max="13" width="16.06640625" style="1" customWidth="1"/>
    <col min="14" max="14" width="8" style="1" customWidth="1"/>
    <col min="15" max="16384" width="9" style="1"/>
  </cols>
  <sheetData>
    <row r="1" spans="2:44" ht="14.25" x14ac:dyDescent="0.45">
      <c r="B1" s="14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14"/>
      <c r="AC1" s="14"/>
    </row>
    <row r="2" spans="2:44" ht="14.25" x14ac:dyDescent="0.45">
      <c r="B2" s="14"/>
      <c r="C2" s="36" t="s">
        <v>322</v>
      </c>
      <c r="D2" s="22"/>
      <c r="E2" s="29"/>
      <c r="F2" s="29"/>
      <c r="G2" s="29"/>
      <c r="H2" s="30"/>
      <c r="I2" s="30"/>
      <c r="J2" s="30"/>
      <c r="K2" s="29"/>
      <c r="L2" s="29"/>
      <c r="M2" s="29"/>
      <c r="N2" s="29"/>
      <c r="O2" s="29"/>
      <c r="P2" s="29"/>
      <c r="Q2" s="22"/>
      <c r="R2" s="29"/>
      <c r="S2" s="29"/>
      <c r="T2" s="29"/>
      <c r="U2" s="29"/>
      <c r="V2" s="22"/>
      <c r="W2" s="22"/>
      <c r="X2" s="29"/>
      <c r="Y2" s="29"/>
      <c r="Z2" s="29"/>
      <c r="AA2" s="29"/>
      <c r="AB2" s="14"/>
      <c r="AC2" s="14"/>
    </row>
    <row r="3" spans="2:44" ht="15" x14ac:dyDescent="0.45">
      <c r="B3" s="14"/>
      <c r="C3" s="24" t="s">
        <v>321</v>
      </c>
      <c r="D3" s="35" t="s">
        <v>304</v>
      </c>
      <c r="E3" s="24" t="s">
        <v>3</v>
      </c>
      <c r="F3" s="24" t="s">
        <v>4</v>
      </c>
      <c r="G3" s="24" t="s">
        <v>5</v>
      </c>
      <c r="H3" s="24" t="s">
        <v>5</v>
      </c>
      <c r="I3" s="24" t="s">
        <v>7</v>
      </c>
      <c r="J3" s="28" t="s">
        <v>8</v>
      </c>
      <c r="K3" s="2" t="s">
        <v>14</v>
      </c>
      <c r="L3" s="2" t="s">
        <v>9</v>
      </c>
      <c r="M3" s="24" t="s">
        <v>10</v>
      </c>
      <c r="N3" s="33" t="s">
        <v>9</v>
      </c>
      <c r="O3" s="30"/>
      <c r="P3" s="30"/>
      <c r="Q3" s="22"/>
      <c r="R3" s="30"/>
      <c r="S3" s="14"/>
      <c r="T3" s="30"/>
      <c r="U3" s="14"/>
      <c r="V3" s="22"/>
      <c r="W3" s="14"/>
      <c r="X3" s="14"/>
      <c r="Y3" s="14"/>
      <c r="Z3" s="14"/>
      <c r="AA3" s="14"/>
      <c r="AB3" s="14"/>
      <c r="AC3" s="14"/>
    </row>
    <row r="4" spans="2:44" ht="15.4" thickBot="1" x14ac:dyDescent="0.5">
      <c r="B4" s="14"/>
      <c r="C4" s="25"/>
      <c r="D4" s="34"/>
      <c r="E4" s="26" t="s">
        <v>6</v>
      </c>
      <c r="F4" s="26" t="s">
        <v>6</v>
      </c>
      <c r="G4" s="26" t="s">
        <v>6</v>
      </c>
      <c r="H4" s="3" t="s">
        <v>15</v>
      </c>
      <c r="I4" s="25"/>
      <c r="J4" s="3" t="s">
        <v>16</v>
      </c>
      <c r="K4" s="26"/>
      <c r="L4" s="26"/>
      <c r="M4" s="3" t="s">
        <v>17</v>
      </c>
      <c r="N4" s="34"/>
      <c r="O4" s="30"/>
      <c r="P4" s="30"/>
      <c r="Q4" s="22"/>
      <c r="R4" s="30"/>
      <c r="S4" s="14"/>
      <c r="T4" s="22"/>
      <c r="U4" s="14"/>
      <c r="V4" s="22"/>
      <c r="W4" s="14"/>
      <c r="X4" s="14"/>
      <c r="Y4" s="14"/>
      <c r="Z4" s="14"/>
      <c r="AA4" s="14"/>
      <c r="AB4" s="14"/>
      <c r="AC4" s="14"/>
    </row>
    <row r="5" spans="2:44" ht="13.15" thickTop="1" x14ac:dyDescent="0.35">
      <c r="B5" s="14"/>
      <c r="C5" s="4" t="s">
        <v>1</v>
      </c>
      <c r="D5" s="4" t="s">
        <v>305</v>
      </c>
      <c r="E5" s="5">
        <v>13.84</v>
      </c>
      <c r="F5" s="5">
        <v>2.46</v>
      </c>
      <c r="G5" s="5">
        <v>11.379999999999999</v>
      </c>
      <c r="H5" s="6">
        <v>5547.2958151551329</v>
      </c>
      <c r="I5" s="7">
        <v>7.1648636003052088E-3</v>
      </c>
      <c r="J5" s="6">
        <v>5507.5501972890024</v>
      </c>
      <c r="K5" s="8">
        <v>42.7</v>
      </c>
      <c r="L5" s="8">
        <v>6.9</v>
      </c>
      <c r="M5" s="8">
        <v>7.7529933401275848</v>
      </c>
      <c r="N5" s="8">
        <v>1.2528256217067995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2:44" x14ac:dyDescent="0.35">
      <c r="B6" s="14"/>
      <c r="C6" s="9" t="s">
        <v>307</v>
      </c>
      <c r="D6" s="9" t="s">
        <v>308</v>
      </c>
      <c r="E6" s="10">
        <v>17.89</v>
      </c>
      <c r="F6" s="10">
        <v>2.09</v>
      </c>
      <c r="G6" s="10">
        <v>15.8</v>
      </c>
      <c r="H6" s="11">
        <v>7701.8694094421026</v>
      </c>
      <c r="I6" s="12">
        <v>0</v>
      </c>
      <c r="J6" s="11">
        <v>7701.8694094421026</v>
      </c>
      <c r="K6" s="13">
        <v>14</v>
      </c>
      <c r="L6" s="13">
        <v>2.8</v>
      </c>
      <c r="M6" s="13">
        <v>1.8177405063291139</v>
      </c>
      <c r="N6" s="13">
        <v>0.36354810126582277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2:44" x14ac:dyDescent="0.35">
      <c r="B7" s="14"/>
      <c r="C7" s="9" t="s">
        <v>309</v>
      </c>
      <c r="D7" s="9" t="s">
        <v>310</v>
      </c>
      <c r="E7" s="10">
        <v>5.7593500000000004</v>
      </c>
      <c r="F7" s="10">
        <v>0.30091000000000001</v>
      </c>
      <c r="G7" s="10">
        <v>5.4584400000000004</v>
      </c>
      <c r="H7" s="11">
        <v>2660.7716493212124</v>
      </c>
      <c r="I7" s="12">
        <v>0.15245198571855398</v>
      </c>
      <c r="J7" s="11">
        <v>2255.1317278385618</v>
      </c>
      <c r="K7" s="13">
        <v>7.6</v>
      </c>
      <c r="L7" s="13">
        <v>1.2</v>
      </c>
      <c r="M7" s="13">
        <v>3.3700913814397193</v>
      </c>
      <c r="N7" s="13">
        <v>0.5321196918062715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2:44" x14ac:dyDescent="0.35">
      <c r="B8" s="14"/>
      <c r="C8" s="9" t="s">
        <v>311</v>
      </c>
      <c r="D8" s="9" t="s">
        <v>312</v>
      </c>
      <c r="E8" s="10">
        <v>10.798360000000001</v>
      </c>
      <c r="F8" s="10">
        <v>8.4050899999999995</v>
      </c>
      <c r="G8" s="10">
        <v>2.3932700000000011</v>
      </c>
      <c r="H8" s="11">
        <v>1166.6236076921209</v>
      </c>
      <c r="I8" s="12">
        <v>2.0960891141543748E-2</v>
      </c>
      <c r="J8" s="11">
        <v>1142.1701372481314</v>
      </c>
      <c r="K8" s="13">
        <v>6.2</v>
      </c>
      <c r="L8" s="13">
        <v>2.1</v>
      </c>
      <c r="M8" s="13">
        <v>5.4282630912920444</v>
      </c>
      <c r="N8" s="13">
        <v>1.8386052405989182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2:44" x14ac:dyDescent="0.35">
      <c r="B9" s="14"/>
      <c r="C9" s="9" t="s">
        <v>307</v>
      </c>
      <c r="D9" s="9" t="s">
        <v>313</v>
      </c>
      <c r="E9" s="10">
        <v>16.506889999999999</v>
      </c>
      <c r="F9" s="10">
        <v>2.5536400000000001</v>
      </c>
      <c r="G9" s="10">
        <v>13.953249999999999</v>
      </c>
      <c r="H9" s="11">
        <v>6801.6524897024046</v>
      </c>
      <c r="I9" s="12">
        <v>0</v>
      </c>
      <c r="J9" s="11">
        <v>6801.6524897024046</v>
      </c>
      <c r="K9" s="13">
        <v>5.8</v>
      </c>
      <c r="L9" s="13">
        <v>1.9</v>
      </c>
      <c r="M9" s="13">
        <v>0.85273395087166082</v>
      </c>
      <c r="N9" s="13">
        <v>0.27934388045795788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2:44" x14ac:dyDescent="0.35">
      <c r="B10" s="14"/>
      <c r="C10" s="9" t="s">
        <v>314</v>
      </c>
      <c r="D10" s="9" t="s">
        <v>315</v>
      </c>
      <c r="E10" s="10">
        <v>8.0969999999999995</v>
      </c>
      <c r="F10" s="10">
        <v>7.2532899999999998</v>
      </c>
      <c r="G10" s="10">
        <v>0.84370999999999974</v>
      </c>
      <c r="H10" s="11">
        <v>411.27495186331601</v>
      </c>
      <c r="I10" s="12">
        <v>0</v>
      </c>
      <c r="J10" s="11">
        <v>411.27495186331601</v>
      </c>
      <c r="K10" s="13">
        <v>0</v>
      </c>
      <c r="L10" s="13">
        <v>0</v>
      </c>
      <c r="M10" s="13">
        <v>0</v>
      </c>
      <c r="N10" s="13">
        <v>0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2:44" x14ac:dyDescent="0.35">
      <c r="B11" s="14"/>
      <c r="C11" s="9" t="s">
        <v>306</v>
      </c>
      <c r="D11" s="9" t="s">
        <v>316</v>
      </c>
      <c r="E11" s="10">
        <v>19.160499399999999</v>
      </c>
      <c r="F11" s="10">
        <v>13.784000000000001</v>
      </c>
      <c r="G11" s="10">
        <v>5.3764993999999984</v>
      </c>
      <c r="H11" s="11">
        <v>2620.8288771356833</v>
      </c>
      <c r="I11" s="12">
        <v>0.1675002040694025</v>
      </c>
      <c r="J11" s="11">
        <v>2181.8395053844733</v>
      </c>
      <c r="K11" s="13">
        <v>22.3</v>
      </c>
      <c r="L11" s="13">
        <v>1.9</v>
      </c>
      <c r="M11" s="13">
        <v>10.220733443026736</v>
      </c>
      <c r="N11" s="13">
        <v>0.8708248225000359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2:44" x14ac:dyDescent="0.35">
      <c r="B12" s="14"/>
      <c r="C12" s="9" t="s">
        <v>317</v>
      </c>
      <c r="D12" s="9" t="s">
        <v>318</v>
      </c>
      <c r="E12" s="10">
        <v>11.292760134790157</v>
      </c>
      <c r="F12" s="10">
        <v>9.57</v>
      </c>
      <c r="G12" s="10">
        <v>1.7227601347901569</v>
      </c>
      <c r="H12" s="11">
        <v>839.77680898396602</v>
      </c>
      <c r="I12" s="12">
        <v>0</v>
      </c>
      <c r="J12" s="11">
        <v>839.77680898396602</v>
      </c>
      <c r="K12" s="13">
        <v>1.2</v>
      </c>
      <c r="L12" s="13">
        <v>0.4</v>
      </c>
      <c r="M12" s="13">
        <v>1.4289511060109683</v>
      </c>
      <c r="N12" s="13">
        <v>0.47631703533698949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2:44" x14ac:dyDescent="0.35">
      <c r="B13" s="14"/>
      <c r="C13" s="9" t="s">
        <v>319</v>
      </c>
      <c r="D13" s="9" t="s">
        <v>320</v>
      </c>
      <c r="E13" s="10">
        <v>5.0565355042966988</v>
      </c>
      <c r="F13" s="10">
        <v>3.87</v>
      </c>
      <c r="G13" s="10">
        <v>1.1865355042966987</v>
      </c>
      <c r="H13" s="11">
        <v>578.38870276960131</v>
      </c>
      <c r="I13" s="12">
        <v>0</v>
      </c>
      <c r="J13" s="11">
        <v>578.38870276960131</v>
      </c>
      <c r="K13" s="13">
        <v>1.2</v>
      </c>
      <c r="L13" s="13">
        <v>0.4</v>
      </c>
      <c r="M13" s="13">
        <v>2.0747293200123496</v>
      </c>
      <c r="N13" s="13">
        <v>0.69157644000411655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2:44" ht="14.25" x14ac:dyDescent="0.45">
      <c r="B14" s="14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31"/>
      <c r="Z14" s="22"/>
      <c r="AA14" s="22"/>
      <c r="AB14" s="22"/>
      <c r="AC14" s="22"/>
      <c r="AD14"/>
      <c r="AE14"/>
      <c r="AF14"/>
      <c r="AG14"/>
      <c r="AH14"/>
      <c r="AI14"/>
      <c r="AJ14"/>
      <c r="AK14"/>
      <c r="AL14"/>
    </row>
    <row r="15" spans="2:44" ht="14.25" x14ac:dyDescent="0.45">
      <c r="B15" s="14"/>
      <c r="C15" s="22"/>
      <c r="D15" s="22"/>
      <c r="E15" s="22"/>
      <c r="F15" s="22"/>
      <c r="G15" s="22"/>
      <c r="H15" s="30"/>
      <c r="I15" s="30"/>
      <c r="J15" s="30"/>
      <c r="K15" s="22"/>
      <c r="L15" s="22"/>
      <c r="M15" s="22"/>
      <c r="N15" s="3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32"/>
      <c r="AC15" s="22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</row>
    <row r="16" spans="2:44" ht="14.25" x14ac:dyDescent="0.45">
      <c r="B16" s="14"/>
      <c r="C16" s="22"/>
      <c r="D16" s="22"/>
      <c r="E16" s="22"/>
      <c r="F16" s="22"/>
      <c r="G16" s="22"/>
      <c r="H16" s="30"/>
      <c r="I16" s="30"/>
      <c r="J16" s="30"/>
      <c r="K16" s="22"/>
      <c r="L16" s="22"/>
      <c r="M16" s="22"/>
      <c r="N16" s="3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/>
      <c r="AE16"/>
      <c r="AF16"/>
      <c r="AG16"/>
      <c r="AH16"/>
      <c r="AI16"/>
      <c r="AJ16"/>
      <c r="AK16"/>
      <c r="AL16"/>
      <c r="AM16"/>
      <c r="AN16" s="27" t="e">
        <f>AVERAGE(#REF!,#REF!)</f>
        <v>#REF!</v>
      </c>
      <c r="AO16"/>
      <c r="AP16"/>
      <c r="AQ16"/>
      <c r="AR16"/>
    </row>
    <row r="17" spans="2:44" ht="14.25" x14ac:dyDescent="0.45">
      <c r="B17" s="14"/>
      <c r="C17" s="22"/>
      <c r="D17" s="22"/>
      <c r="E17" s="22"/>
      <c r="F17" s="22"/>
      <c r="G17" s="22"/>
      <c r="H17" s="30"/>
      <c r="I17" s="30"/>
      <c r="J17" s="30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</row>
    <row r="18" spans="2:44" x14ac:dyDescent="0.3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2:44" x14ac:dyDescent="0.3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2:44" x14ac:dyDescent="0.3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2:44" x14ac:dyDescent="0.3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2:44" x14ac:dyDescent="0.3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</sheetData>
  <pageMargins left="0" right="0" top="0" bottom="0" header="0" footer="0"/>
  <pageSetup scale="8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Fig 1 Rev per Plate Data</vt:lpstr>
      <vt:lpstr>Fig 2 Normalize to Gas-Phase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DeMarini</dc:creator>
  <cp:lastModifiedBy>Jonathan Krug</cp:lastModifiedBy>
  <cp:lastPrinted>2024-02-28T14:48:33Z</cp:lastPrinted>
  <dcterms:created xsi:type="dcterms:W3CDTF">2024-02-06T16:05:11Z</dcterms:created>
  <dcterms:modified xsi:type="dcterms:W3CDTF">2024-11-15T15:25:45Z</dcterms:modified>
</cp:coreProperties>
</file>