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Cumulative_Precip_Streamflow_SS\"/>
    </mc:Choice>
  </mc:AlternateContent>
  <xr:revisionPtr revIDLastSave="0" documentId="13_ncr:1_{8CF1E1D5-6BF0-4B1A-B980-453544F5E04F}" xr6:coauthVersionLast="47" xr6:coauthVersionMax="47" xr10:uidLastSave="{00000000-0000-0000-0000-000000000000}"/>
  <bookViews>
    <workbookView xWindow="28680" yWindow="-120" windowWidth="29040" windowHeight="15720" tabRatio="793" xr2:uid="{92C5DF56-6673-4E70-83DF-0F398F4859C2}"/>
  </bookViews>
  <sheets>
    <sheet name="Info" sheetId="14" r:id="rId1"/>
    <sheet name="1999_Calc" sheetId="1" r:id="rId2"/>
    <sheet name="1999_Figure" sheetId="7" r:id="rId3"/>
    <sheet name="2000_Calc" sheetId="2" r:id="rId4"/>
    <sheet name="2000_Figure" sheetId="8" r:id="rId5"/>
    <sheet name="2001_Calc" sheetId="5" r:id="rId6"/>
    <sheet name="2001_Figure" sheetId="9" r:id="rId7"/>
    <sheet name="2018_Calc" sheetId="3" r:id="rId8"/>
    <sheet name="2018_Figure" sheetId="10" r:id="rId9"/>
    <sheet name="2019_Calc" sheetId="4" r:id="rId10"/>
    <sheet name="2019_Figure" sheetId="11" r:id="rId11"/>
    <sheet name="2020_Calc" sheetId="6" r:id="rId12"/>
    <sheet name="2020_Figure" sheetId="12" r:id="rId13"/>
    <sheet name="Combined_Figures" sheetId="13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" l="1"/>
  <c r="K3" i="1" s="1"/>
  <c r="K2" i="2"/>
  <c r="K3" i="2" s="1"/>
  <c r="K4" i="2" s="1"/>
  <c r="K5" i="2" s="1"/>
  <c r="K6" i="2" s="1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 s="1"/>
  <c r="K117" i="2" s="1"/>
  <c r="K118" i="2" s="1"/>
  <c r="K119" i="2" s="1"/>
  <c r="K120" i="2" s="1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K133" i="2" s="1"/>
  <c r="K134" i="2" s="1"/>
  <c r="K135" i="2" s="1"/>
  <c r="K136" i="2" s="1"/>
  <c r="K137" i="2" s="1"/>
  <c r="K138" i="2" s="1"/>
  <c r="K139" i="2" s="1"/>
  <c r="K140" i="2" s="1"/>
  <c r="K141" i="2" s="1"/>
  <c r="K142" i="2" s="1"/>
  <c r="K143" i="2" s="1"/>
  <c r="K144" i="2" s="1"/>
  <c r="K145" i="2" s="1"/>
  <c r="K146" i="2" s="1"/>
  <c r="K147" i="2" s="1"/>
  <c r="K148" i="2" s="1"/>
  <c r="K149" i="2" s="1"/>
  <c r="K150" i="2" s="1"/>
  <c r="K151" i="2" s="1"/>
  <c r="K152" i="2" s="1"/>
  <c r="K153" i="2" s="1"/>
  <c r="K154" i="2" s="1"/>
  <c r="K155" i="2" s="1"/>
  <c r="K156" i="2" s="1"/>
  <c r="K157" i="2" s="1"/>
  <c r="K158" i="2" s="1"/>
  <c r="K159" i="2" s="1"/>
  <c r="K160" i="2" s="1"/>
  <c r="K161" i="2" s="1"/>
  <c r="K162" i="2" s="1"/>
  <c r="K163" i="2" s="1"/>
  <c r="K164" i="2" s="1"/>
  <c r="K165" i="2" s="1"/>
  <c r="K166" i="2" s="1"/>
  <c r="K167" i="2" s="1"/>
  <c r="K168" i="2" s="1"/>
  <c r="K169" i="2" s="1"/>
  <c r="K170" i="2" s="1"/>
  <c r="K171" i="2" s="1"/>
  <c r="K172" i="2" s="1"/>
  <c r="K173" i="2" s="1"/>
  <c r="K174" i="2" s="1"/>
  <c r="K175" i="2" s="1"/>
  <c r="K176" i="2" s="1"/>
  <c r="K177" i="2" s="1"/>
  <c r="K178" i="2" s="1"/>
  <c r="K179" i="2" s="1"/>
  <c r="K180" i="2" s="1"/>
  <c r="K181" i="2" s="1"/>
  <c r="K182" i="2" s="1"/>
  <c r="K183" i="2" s="1"/>
  <c r="K184" i="2" s="1"/>
  <c r="K185" i="2" s="1"/>
  <c r="K186" i="2" s="1"/>
  <c r="K187" i="2" s="1"/>
  <c r="K188" i="2" s="1"/>
  <c r="K189" i="2" s="1"/>
  <c r="K190" i="2" s="1"/>
  <c r="K191" i="2" s="1"/>
  <c r="K192" i="2" s="1"/>
  <c r="K193" i="2" s="1"/>
  <c r="K194" i="2" s="1"/>
  <c r="K195" i="2" s="1"/>
  <c r="K196" i="2" s="1"/>
  <c r="K197" i="2" s="1"/>
  <c r="K198" i="2" s="1"/>
  <c r="K199" i="2" s="1"/>
  <c r="K200" i="2" s="1"/>
  <c r="K201" i="2" s="1"/>
  <c r="K202" i="2" s="1"/>
  <c r="K203" i="2" s="1"/>
  <c r="K204" i="2" s="1"/>
  <c r="K205" i="2" s="1"/>
  <c r="K206" i="2" s="1"/>
  <c r="K207" i="2" s="1"/>
  <c r="K208" i="2" s="1"/>
  <c r="K209" i="2" s="1"/>
  <c r="K210" i="2" s="1"/>
  <c r="K211" i="2" s="1"/>
  <c r="K212" i="2" s="1"/>
  <c r="K213" i="2" s="1"/>
  <c r="K214" i="2" s="1"/>
  <c r="K215" i="2" s="1"/>
  <c r="K216" i="2" s="1"/>
  <c r="K217" i="2" s="1"/>
  <c r="K218" i="2" s="1"/>
  <c r="K219" i="2" s="1"/>
  <c r="K220" i="2" s="1"/>
  <c r="K221" i="2" s="1"/>
  <c r="K222" i="2" s="1"/>
  <c r="K223" i="2" s="1"/>
  <c r="K224" i="2" s="1"/>
  <c r="K225" i="2" s="1"/>
  <c r="K226" i="2" s="1"/>
  <c r="K227" i="2" s="1"/>
  <c r="K228" i="2" s="1"/>
  <c r="K229" i="2" s="1"/>
  <c r="K230" i="2" s="1"/>
  <c r="K231" i="2" s="1"/>
  <c r="K232" i="2" s="1"/>
  <c r="K233" i="2" s="1"/>
  <c r="K234" i="2" s="1"/>
  <c r="K235" i="2" s="1"/>
  <c r="K236" i="2" s="1"/>
  <c r="K237" i="2" s="1"/>
  <c r="K238" i="2" s="1"/>
  <c r="K239" i="2" s="1"/>
  <c r="K240" i="2" s="1"/>
  <c r="K241" i="2" s="1"/>
  <c r="K242" i="2" s="1"/>
  <c r="K243" i="2" s="1"/>
  <c r="K244" i="2" s="1"/>
  <c r="K245" i="2" s="1"/>
  <c r="K246" i="2" s="1"/>
  <c r="K247" i="2" s="1"/>
  <c r="K248" i="2" s="1"/>
  <c r="K249" i="2" s="1"/>
  <c r="K250" i="2" s="1"/>
  <c r="K251" i="2" s="1"/>
  <c r="K252" i="2" s="1"/>
  <c r="K253" i="2" s="1"/>
  <c r="K254" i="2" s="1"/>
  <c r="K255" i="2" s="1"/>
  <c r="K256" i="2" s="1"/>
  <c r="K257" i="2" s="1"/>
  <c r="K258" i="2" s="1"/>
  <c r="K259" i="2" s="1"/>
  <c r="K260" i="2" s="1"/>
  <c r="K261" i="2" s="1"/>
  <c r="K262" i="2" s="1"/>
  <c r="K263" i="2" s="1"/>
  <c r="K264" i="2" s="1"/>
  <c r="K265" i="2" s="1"/>
  <c r="K266" i="2" s="1"/>
  <c r="K267" i="2" s="1"/>
  <c r="K268" i="2" s="1"/>
  <c r="K269" i="2" s="1"/>
  <c r="K270" i="2" s="1"/>
  <c r="K271" i="2" s="1"/>
  <c r="K272" i="2" s="1"/>
  <c r="K273" i="2" s="1"/>
  <c r="K274" i="2" s="1"/>
  <c r="K275" i="2" s="1"/>
  <c r="K276" i="2" s="1"/>
  <c r="K277" i="2" s="1"/>
  <c r="K278" i="2" s="1"/>
  <c r="K279" i="2" s="1"/>
  <c r="K280" i="2" s="1"/>
  <c r="K281" i="2" s="1"/>
  <c r="K282" i="2" s="1"/>
  <c r="K283" i="2" s="1"/>
  <c r="K284" i="2" s="1"/>
  <c r="K285" i="2" s="1"/>
  <c r="K286" i="2" s="1"/>
  <c r="K287" i="2" s="1"/>
  <c r="K288" i="2" s="1"/>
  <c r="K289" i="2" s="1"/>
  <c r="K290" i="2" s="1"/>
  <c r="K291" i="2" s="1"/>
  <c r="K292" i="2" s="1"/>
  <c r="K293" i="2" s="1"/>
  <c r="K294" i="2" s="1"/>
  <c r="K295" i="2" s="1"/>
  <c r="K296" i="2" s="1"/>
  <c r="K297" i="2" s="1"/>
  <c r="K298" i="2" s="1"/>
  <c r="K299" i="2" s="1"/>
  <c r="K300" i="2" s="1"/>
  <c r="K301" i="2" s="1"/>
  <c r="K302" i="2" s="1"/>
  <c r="K303" i="2" s="1"/>
  <c r="K304" i="2" s="1"/>
  <c r="K305" i="2" s="1"/>
  <c r="K306" i="2" s="1"/>
  <c r="K307" i="2" s="1"/>
  <c r="K308" i="2" s="1"/>
  <c r="K309" i="2" s="1"/>
  <c r="K310" i="2" s="1"/>
  <c r="K311" i="2" s="1"/>
  <c r="K312" i="2" s="1"/>
  <c r="K313" i="2" s="1"/>
  <c r="K314" i="2" s="1"/>
  <c r="K315" i="2" s="1"/>
  <c r="K316" i="2" s="1"/>
  <c r="K317" i="2" s="1"/>
  <c r="K318" i="2" s="1"/>
  <c r="K319" i="2" s="1"/>
  <c r="K320" i="2" s="1"/>
  <c r="K321" i="2" s="1"/>
  <c r="K322" i="2" s="1"/>
  <c r="K323" i="2" s="1"/>
  <c r="K324" i="2" s="1"/>
  <c r="K325" i="2" s="1"/>
  <c r="K326" i="2" s="1"/>
  <c r="K327" i="2" s="1"/>
  <c r="K328" i="2" s="1"/>
  <c r="K329" i="2" s="1"/>
  <c r="K330" i="2" s="1"/>
  <c r="K331" i="2" s="1"/>
  <c r="K332" i="2" s="1"/>
  <c r="K333" i="2" s="1"/>
  <c r="K334" i="2" s="1"/>
  <c r="K335" i="2" s="1"/>
  <c r="K336" i="2" s="1"/>
  <c r="K337" i="2" s="1"/>
  <c r="K338" i="2" s="1"/>
  <c r="K339" i="2" s="1"/>
  <c r="K340" i="2" s="1"/>
  <c r="K341" i="2" s="1"/>
  <c r="K342" i="2" s="1"/>
  <c r="K343" i="2" s="1"/>
  <c r="K344" i="2" s="1"/>
  <c r="K345" i="2" s="1"/>
  <c r="K346" i="2" s="1"/>
  <c r="K347" i="2" s="1"/>
  <c r="K348" i="2" s="1"/>
  <c r="K349" i="2" s="1"/>
  <c r="K350" i="2" s="1"/>
  <c r="K351" i="2" s="1"/>
  <c r="K352" i="2" s="1"/>
  <c r="K353" i="2" s="1"/>
  <c r="K354" i="2" s="1"/>
  <c r="K355" i="2" s="1"/>
  <c r="K356" i="2" s="1"/>
  <c r="K357" i="2" s="1"/>
  <c r="K358" i="2" s="1"/>
  <c r="K359" i="2" s="1"/>
  <c r="K360" i="2" s="1"/>
  <c r="K361" i="2" s="1"/>
  <c r="K362" i="2" s="1"/>
  <c r="K363" i="2" s="1"/>
  <c r="K364" i="2" s="1"/>
  <c r="K365" i="2" s="1"/>
  <c r="K366" i="2" s="1"/>
  <c r="K367" i="2" s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2" i="1"/>
  <c r="J2" i="2"/>
  <c r="J2" i="5"/>
  <c r="K2" i="5" s="1"/>
  <c r="K3" i="5" s="1"/>
  <c r="J2" i="3"/>
  <c r="K2" i="3" s="1"/>
  <c r="K3" i="3" s="1"/>
  <c r="K4" i="3" s="1"/>
  <c r="K5" i="3" s="1"/>
  <c r="K6" i="3" s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K43" i="3" s="1"/>
  <c r="K44" i="3" s="1"/>
  <c r="K45" i="3" s="1"/>
  <c r="K46" i="3" s="1"/>
  <c r="K47" i="3" s="1"/>
  <c r="K48" i="3" s="1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K60" i="3" s="1"/>
  <c r="K61" i="3" s="1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K72" i="3" s="1"/>
  <c r="K73" i="3" s="1"/>
  <c r="K74" i="3" s="1"/>
  <c r="K75" i="3" s="1"/>
  <c r="K76" i="3" s="1"/>
  <c r="K77" i="3" s="1"/>
  <c r="K78" i="3" s="1"/>
  <c r="K79" i="3" s="1"/>
  <c r="K80" i="3" s="1"/>
  <c r="K81" i="3" s="1"/>
  <c r="K82" i="3" s="1"/>
  <c r="K83" i="3" s="1"/>
  <c r="K84" i="3" s="1"/>
  <c r="K85" i="3" s="1"/>
  <c r="K86" i="3" s="1"/>
  <c r="K87" i="3" s="1"/>
  <c r="K88" i="3" s="1"/>
  <c r="K89" i="3" s="1"/>
  <c r="K90" i="3" s="1"/>
  <c r="K91" i="3" s="1"/>
  <c r="K92" i="3" s="1"/>
  <c r="K93" i="3" s="1"/>
  <c r="K94" i="3" s="1"/>
  <c r="K95" i="3" s="1"/>
  <c r="K96" i="3" s="1"/>
  <c r="K97" i="3" s="1"/>
  <c r="K98" i="3" s="1"/>
  <c r="K99" i="3" s="1"/>
  <c r="K100" i="3" s="1"/>
  <c r="K101" i="3" s="1"/>
  <c r="K102" i="3" s="1"/>
  <c r="K103" i="3" s="1"/>
  <c r="K104" i="3" s="1"/>
  <c r="K105" i="3" s="1"/>
  <c r="K106" i="3" s="1"/>
  <c r="K107" i="3" s="1"/>
  <c r="K108" i="3" s="1"/>
  <c r="K109" i="3" s="1"/>
  <c r="K110" i="3" s="1"/>
  <c r="K111" i="3" s="1"/>
  <c r="K112" i="3" s="1"/>
  <c r="K113" i="3" s="1"/>
  <c r="K114" i="3" s="1"/>
  <c r="K115" i="3" s="1"/>
  <c r="K116" i="3" s="1"/>
  <c r="K117" i="3" s="1"/>
  <c r="K118" i="3" s="1"/>
  <c r="K119" i="3" s="1"/>
  <c r="K120" i="3" s="1"/>
  <c r="K121" i="3" s="1"/>
  <c r="K122" i="3" s="1"/>
  <c r="K123" i="3" s="1"/>
  <c r="K124" i="3" s="1"/>
  <c r="K125" i="3" s="1"/>
  <c r="K126" i="3" s="1"/>
  <c r="K127" i="3" s="1"/>
  <c r="K128" i="3" s="1"/>
  <c r="K129" i="3" s="1"/>
  <c r="K130" i="3" s="1"/>
  <c r="K131" i="3" s="1"/>
  <c r="K132" i="3" s="1"/>
  <c r="K133" i="3" s="1"/>
  <c r="K134" i="3" s="1"/>
  <c r="K135" i="3" s="1"/>
  <c r="K136" i="3" s="1"/>
  <c r="K137" i="3" s="1"/>
  <c r="K138" i="3" s="1"/>
  <c r="K139" i="3" s="1"/>
  <c r="K140" i="3" s="1"/>
  <c r="K141" i="3" s="1"/>
  <c r="K142" i="3" s="1"/>
  <c r="K143" i="3" s="1"/>
  <c r="K144" i="3" s="1"/>
  <c r="K145" i="3" s="1"/>
  <c r="K146" i="3" s="1"/>
  <c r="K147" i="3" s="1"/>
  <c r="K148" i="3" s="1"/>
  <c r="K149" i="3" s="1"/>
  <c r="K150" i="3" s="1"/>
  <c r="K151" i="3" s="1"/>
  <c r="K152" i="3" s="1"/>
  <c r="K153" i="3" s="1"/>
  <c r="K154" i="3" s="1"/>
  <c r="K155" i="3" s="1"/>
  <c r="K156" i="3" s="1"/>
  <c r="K157" i="3" s="1"/>
  <c r="K158" i="3" s="1"/>
  <c r="K159" i="3" s="1"/>
  <c r="K160" i="3" s="1"/>
  <c r="K161" i="3" s="1"/>
  <c r="K162" i="3" s="1"/>
  <c r="K163" i="3" s="1"/>
  <c r="K164" i="3" s="1"/>
  <c r="K165" i="3" s="1"/>
  <c r="K166" i="3" s="1"/>
  <c r="K167" i="3" s="1"/>
  <c r="K168" i="3" s="1"/>
  <c r="K169" i="3" s="1"/>
  <c r="K170" i="3" s="1"/>
  <c r="K171" i="3" s="1"/>
  <c r="K172" i="3" s="1"/>
  <c r="K173" i="3" s="1"/>
  <c r="K174" i="3" s="1"/>
  <c r="K175" i="3" s="1"/>
  <c r="K176" i="3" s="1"/>
  <c r="K177" i="3" s="1"/>
  <c r="K178" i="3" s="1"/>
  <c r="K179" i="3" s="1"/>
  <c r="K180" i="3" s="1"/>
  <c r="K181" i="3" s="1"/>
  <c r="K182" i="3" s="1"/>
  <c r="K183" i="3" s="1"/>
  <c r="K184" i="3" s="1"/>
  <c r="K185" i="3" s="1"/>
  <c r="K186" i="3" s="1"/>
  <c r="K187" i="3" s="1"/>
  <c r="K188" i="3" s="1"/>
  <c r="K189" i="3" s="1"/>
  <c r="K190" i="3" s="1"/>
  <c r="K191" i="3" s="1"/>
  <c r="K192" i="3" s="1"/>
  <c r="K193" i="3" s="1"/>
  <c r="K194" i="3" s="1"/>
  <c r="K195" i="3" s="1"/>
  <c r="K196" i="3" s="1"/>
  <c r="K197" i="3" s="1"/>
  <c r="K198" i="3" s="1"/>
  <c r="K199" i="3" s="1"/>
  <c r="K200" i="3" s="1"/>
  <c r="K201" i="3" s="1"/>
  <c r="K202" i="3" s="1"/>
  <c r="K203" i="3" s="1"/>
  <c r="K204" i="3" s="1"/>
  <c r="K205" i="3" s="1"/>
  <c r="K206" i="3" s="1"/>
  <c r="K207" i="3" s="1"/>
  <c r="K208" i="3" s="1"/>
  <c r="K209" i="3" s="1"/>
  <c r="K210" i="3" s="1"/>
  <c r="K211" i="3" s="1"/>
  <c r="K212" i="3" s="1"/>
  <c r="K213" i="3" s="1"/>
  <c r="K214" i="3" s="1"/>
  <c r="K215" i="3" s="1"/>
  <c r="K216" i="3" s="1"/>
  <c r="K217" i="3" s="1"/>
  <c r="K218" i="3" s="1"/>
  <c r="K219" i="3" s="1"/>
  <c r="K220" i="3" s="1"/>
  <c r="K221" i="3" s="1"/>
  <c r="K222" i="3" s="1"/>
  <c r="K223" i="3" s="1"/>
  <c r="K224" i="3" s="1"/>
  <c r="K225" i="3" s="1"/>
  <c r="K226" i="3" s="1"/>
  <c r="K227" i="3" s="1"/>
  <c r="K228" i="3" s="1"/>
  <c r="K229" i="3" s="1"/>
  <c r="K230" i="3" s="1"/>
  <c r="K231" i="3" s="1"/>
  <c r="K232" i="3" s="1"/>
  <c r="K233" i="3" s="1"/>
  <c r="K234" i="3" s="1"/>
  <c r="K235" i="3" s="1"/>
  <c r="K236" i="3" s="1"/>
  <c r="K237" i="3" s="1"/>
  <c r="K238" i="3" s="1"/>
  <c r="K239" i="3" s="1"/>
  <c r="K240" i="3" s="1"/>
  <c r="K241" i="3" s="1"/>
  <c r="K242" i="3" s="1"/>
  <c r="K243" i="3" s="1"/>
  <c r="K244" i="3" s="1"/>
  <c r="K245" i="3" s="1"/>
  <c r="K246" i="3" s="1"/>
  <c r="K247" i="3" s="1"/>
  <c r="K248" i="3" s="1"/>
  <c r="K249" i="3" s="1"/>
  <c r="K250" i="3" s="1"/>
  <c r="K251" i="3" s="1"/>
  <c r="K252" i="3" s="1"/>
  <c r="K253" i="3" s="1"/>
  <c r="K254" i="3" s="1"/>
  <c r="K255" i="3" s="1"/>
  <c r="K256" i="3" s="1"/>
  <c r="K257" i="3" s="1"/>
  <c r="K258" i="3" s="1"/>
  <c r="K259" i="3" s="1"/>
  <c r="K260" i="3" s="1"/>
  <c r="K261" i="3" s="1"/>
  <c r="K262" i="3" s="1"/>
  <c r="K263" i="3" s="1"/>
  <c r="K264" i="3" s="1"/>
  <c r="K265" i="3" s="1"/>
  <c r="K266" i="3" s="1"/>
  <c r="K267" i="3" s="1"/>
  <c r="K268" i="3" s="1"/>
  <c r="K269" i="3" s="1"/>
  <c r="K270" i="3" s="1"/>
  <c r="K271" i="3" s="1"/>
  <c r="K272" i="3" s="1"/>
  <c r="K273" i="3" s="1"/>
  <c r="K274" i="3" s="1"/>
  <c r="K275" i="3" s="1"/>
  <c r="K276" i="3" s="1"/>
  <c r="K277" i="3" s="1"/>
  <c r="K278" i="3" s="1"/>
  <c r="K279" i="3" s="1"/>
  <c r="K280" i="3" s="1"/>
  <c r="K281" i="3" s="1"/>
  <c r="K282" i="3" s="1"/>
  <c r="K283" i="3" s="1"/>
  <c r="K284" i="3" s="1"/>
  <c r="K285" i="3" s="1"/>
  <c r="K286" i="3" s="1"/>
  <c r="K287" i="3" s="1"/>
  <c r="K288" i="3" s="1"/>
  <c r="K289" i="3" s="1"/>
  <c r="K290" i="3" s="1"/>
  <c r="K291" i="3" s="1"/>
  <c r="K292" i="3" s="1"/>
  <c r="K293" i="3" s="1"/>
  <c r="K294" i="3" s="1"/>
  <c r="K295" i="3" s="1"/>
  <c r="K296" i="3" s="1"/>
  <c r="K297" i="3" s="1"/>
  <c r="K298" i="3" s="1"/>
  <c r="K299" i="3" s="1"/>
  <c r="K300" i="3" s="1"/>
  <c r="K301" i="3" s="1"/>
  <c r="K302" i="3" s="1"/>
  <c r="K303" i="3" s="1"/>
  <c r="K304" i="3" s="1"/>
  <c r="K305" i="3" s="1"/>
  <c r="K306" i="3" s="1"/>
  <c r="K307" i="3" s="1"/>
  <c r="K308" i="3" s="1"/>
  <c r="K309" i="3" s="1"/>
  <c r="K310" i="3" s="1"/>
  <c r="K311" i="3" s="1"/>
  <c r="K312" i="3" s="1"/>
  <c r="K313" i="3" s="1"/>
  <c r="K314" i="3" s="1"/>
  <c r="K315" i="3" s="1"/>
  <c r="K316" i="3" s="1"/>
  <c r="K317" i="3" s="1"/>
  <c r="K318" i="3" s="1"/>
  <c r="K319" i="3" s="1"/>
  <c r="K320" i="3" s="1"/>
  <c r="K321" i="3" s="1"/>
  <c r="K322" i="3" s="1"/>
  <c r="K323" i="3" s="1"/>
  <c r="K324" i="3" s="1"/>
  <c r="K325" i="3" s="1"/>
  <c r="K326" i="3" s="1"/>
  <c r="K327" i="3" s="1"/>
  <c r="K328" i="3" s="1"/>
  <c r="K329" i="3" s="1"/>
  <c r="K330" i="3" s="1"/>
  <c r="K331" i="3" s="1"/>
  <c r="K332" i="3" s="1"/>
  <c r="K333" i="3" s="1"/>
  <c r="K334" i="3" s="1"/>
  <c r="K335" i="3" s="1"/>
  <c r="K336" i="3" s="1"/>
  <c r="K337" i="3" s="1"/>
  <c r="K338" i="3" s="1"/>
  <c r="K339" i="3" s="1"/>
  <c r="K340" i="3" s="1"/>
  <c r="K341" i="3" s="1"/>
  <c r="K342" i="3" s="1"/>
  <c r="K343" i="3" s="1"/>
  <c r="K344" i="3" s="1"/>
  <c r="K345" i="3" s="1"/>
  <c r="K346" i="3" s="1"/>
  <c r="K347" i="3" s="1"/>
  <c r="K348" i="3" s="1"/>
  <c r="K349" i="3" s="1"/>
  <c r="K350" i="3" s="1"/>
  <c r="K351" i="3" s="1"/>
  <c r="K352" i="3" s="1"/>
  <c r="K353" i="3" s="1"/>
  <c r="K354" i="3" s="1"/>
  <c r="K355" i="3" s="1"/>
  <c r="K356" i="3" s="1"/>
  <c r="K357" i="3" s="1"/>
  <c r="K358" i="3" s="1"/>
  <c r="K359" i="3" s="1"/>
  <c r="K360" i="3" s="1"/>
  <c r="K361" i="3" s="1"/>
  <c r="K362" i="3" s="1"/>
  <c r="K363" i="3" s="1"/>
  <c r="K364" i="3" s="1"/>
  <c r="K365" i="3" s="1"/>
  <c r="K366" i="3" s="1"/>
  <c r="J2" i="4"/>
  <c r="K2" i="4" s="1"/>
  <c r="K3" i="4" s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2" i="6"/>
  <c r="K2" i="6" s="1"/>
  <c r="K3" i="6" s="1"/>
  <c r="K4" i="4" l="1"/>
  <c r="K5" i="4" s="1"/>
  <c r="K6" i="4" s="1"/>
  <c r="K7" i="4" s="1"/>
  <c r="K8" i="4" s="1"/>
  <c r="K9" i="4" s="1"/>
  <c r="K10" i="4" s="1"/>
  <c r="K11" i="4" s="1"/>
  <c r="K12" i="4" s="1"/>
  <c r="K13" i="4" s="1"/>
  <c r="K14" i="4" s="1"/>
  <c r="K15" i="4" s="1"/>
  <c r="K16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2" i="4" s="1"/>
  <c r="K43" i="4" s="1"/>
  <c r="K44" i="4" s="1"/>
  <c r="K45" i="4" s="1"/>
  <c r="K46" i="4" s="1"/>
  <c r="K47" i="4" s="1"/>
  <c r="K48" i="4" s="1"/>
  <c r="K49" i="4" s="1"/>
  <c r="K50" i="4" s="1"/>
  <c r="K51" i="4" s="1"/>
  <c r="K52" i="4" s="1"/>
  <c r="K53" i="4" s="1"/>
  <c r="K54" i="4" s="1"/>
  <c r="K55" i="4" s="1"/>
  <c r="K56" i="4" s="1"/>
  <c r="K57" i="4" s="1"/>
  <c r="K58" i="4" s="1"/>
  <c r="K59" i="4" s="1"/>
  <c r="K60" i="4" s="1"/>
  <c r="K61" i="4" s="1"/>
  <c r="K62" i="4" s="1"/>
  <c r="K63" i="4" s="1"/>
  <c r="K64" i="4" s="1"/>
  <c r="K65" i="4" s="1"/>
  <c r="K66" i="4" s="1"/>
  <c r="K67" i="4" s="1"/>
  <c r="K68" i="4" s="1"/>
  <c r="K69" i="4" s="1"/>
  <c r="K70" i="4" s="1"/>
  <c r="K71" i="4" s="1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K90" i="4" s="1"/>
  <c r="K91" i="4" s="1"/>
  <c r="K92" i="4" s="1"/>
  <c r="K93" i="4" s="1"/>
  <c r="K94" i="4" s="1"/>
  <c r="K95" i="4" s="1"/>
  <c r="K96" i="4" s="1"/>
  <c r="K97" i="4" s="1"/>
  <c r="K98" i="4" s="1"/>
  <c r="K99" i="4" s="1"/>
  <c r="K100" i="4" s="1"/>
  <c r="K101" i="4" s="1"/>
  <c r="K102" i="4" s="1"/>
  <c r="K103" i="4" s="1"/>
  <c r="K104" i="4" s="1"/>
  <c r="K105" i="4" s="1"/>
  <c r="K106" i="4" s="1"/>
  <c r="K107" i="4" s="1"/>
  <c r="K108" i="4" s="1"/>
  <c r="K109" i="4" s="1"/>
  <c r="K110" i="4" s="1"/>
  <c r="K111" i="4" s="1"/>
  <c r="K112" i="4" s="1"/>
  <c r="K113" i="4" s="1"/>
  <c r="K114" i="4" s="1"/>
  <c r="K115" i="4" s="1"/>
  <c r="K116" i="4" s="1"/>
  <c r="K117" i="4" s="1"/>
  <c r="K118" i="4" s="1"/>
  <c r="K119" i="4" s="1"/>
  <c r="K120" i="4" s="1"/>
  <c r="K121" i="4" s="1"/>
  <c r="K122" i="4" s="1"/>
  <c r="K123" i="4" s="1"/>
  <c r="K124" i="4" s="1"/>
  <c r="K125" i="4" s="1"/>
  <c r="K126" i="4" s="1"/>
  <c r="K127" i="4" s="1"/>
  <c r="K128" i="4" s="1"/>
  <c r="K129" i="4" s="1"/>
  <c r="K130" i="4" s="1"/>
  <c r="K131" i="4" s="1"/>
  <c r="K132" i="4" s="1"/>
  <c r="K133" i="4" s="1"/>
  <c r="K134" i="4" s="1"/>
  <c r="K135" i="4" s="1"/>
  <c r="K136" i="4" s="1"/>
  <c r="K137" i="4" s="1"/>
  <c r="K138" i="4" s="1"/>
  <c r="K139" i="4" s="1"/>
  <c r="K140" i="4" s="1"/>
  <c r="K141" i="4" s="1"/>
  <c r="K142" i="4" s="1"/>
  <c r="K143" i="4" s="1"/>
  <c r="K144" i="4" s="1"/>
  <c r="K145" i="4" s="1"/>
  <c r="K146" i="4" s="1"/>
  <c r="K147" i="4" s="1"/>
  <c r="K148" i="4" s="1"/>
  <c r="K149" i="4" s="1"/>
  <c r="K150" i="4" s="1"/>
  <c r="K151" i="4" s="1"/>
  <c r="K152" i="4" s="1"/>
  <c r="K153" i="4" s="1"/>
  <c r="K154" i="4" s="1"/>
  <c r="K155" i="4" s="1"/>
  <c r="K156" i="4" s="1"/>
  <c r="K157" i="4" s="1"/>
  <c r="K158" i="4" s="1"/>
  <c r="K159" i="4" s="1"/>
  <c r="K160" i="4" s="1"/>
  <c r="K161" i="4" s="1"/>
  <c r="K162" i="4" s="1"/>
  <c r="K163" i="4" s="1"/>
  <c r="K164" i="4" s="1"/>
  <c r="K165" i="4" s="1"/>
  <c r="K166" i="4" s="1"/>
  <c r="K167" i="4" s="1"/>
  <c r="K168" i="4" s="1"/>
  <c r="K169" i="4" s="1"/>
  <c r="K170" i="4" s="1"/>
  <c r="K171" i="4" s="1"/>
  <c r="K172" i="4" s="1"/>
  <c r="K173" i="4" s="1"/>
  <c r="K174" i="4" s="1"/>
  <c r="K175" i="4" s="1"/>
  <c r="K176" i="4" s="1"/>
  <c r="K177" i="4" s="1"/>
  <c r="K178" i="4" s="1"/>
  <c r="K179" i="4" s="1"/>
  <c r="K180" i="4" s="1"/>
  <c r="K181" i="4" s="1"/>
  <c r="K182" i="4" s="1"/>
  <c r="K183" i="4" s="1"/>
  <c r="K184" i="4" s="1"/>
  <c r="K185" i="4" s="1"/>
  <c r="K186" i="4" s="1"/>
  <c r="K187" i="4" s="1"/>
  <c r="K188" i="4" s="1"/>
  <c r="K189" i="4" s="1"/>
  <c r="K190" i="4" s="1"/>
  <c r="K191" i="4" s="1"/>
  <c r="K192" i="4" s="1"/>
  <c r="K193" i="4" s="1"/>
  <c r="K194" i="4" s="1"/>
  <c r="K195" i="4" s="1"/>
  <c r="K196" i="4" s="1"/>
  <c r="K197" i="4" s="1"/>
  <c r="K198" i="4" s="1"/>
  <c r="K199" i="4" s="1"/>
  <c r="K200" i="4" s="1"/>
  <c r="K201" i="4" s="1"/>
  <c r="K202" i="4" s="1"/>
  <c r="K203" i="4" s="1"/>
  <c r="K204" i="4" s="1"/>
  <c r="K205" i="4" s="1"/>
  <c r="K206" i="4" s="1"/>
  <c r="K207" i="4" s="1"/>
  <c r="K208" i="4" s="1"/>
  <c r="K209" i="4" s="1"/>
  <c r="K210" i="4" s="1"/>
  <c r="K211" i="4" s="1"/>
  <c r="K212" i="4" s="1"/>
  <c r="K213" i="4" s="1"/>
  <c r="K214" i="4" s="1"/>
  <c r="K215" i="4" s="1"/>
  <c r="K216" i="4" s="1"/>
  <c r="K217" i="4" s="1"/>
  <c r="K218" i="4" s="1"/>
  <c r="K219" i="4" s="1"/>
  <c r="K220" i="4" s="1"/>
  <c r="K221" i="4" s="1"/>
  <c r="K222" i="4" s="1"/>
  <c r="K223" i="4" s="1"/>
  <c r="K224" i="4" s="1"/>
  <c r="K225" i="4" s="1"/>
  <c r="K226" i="4" s="1"/>
  <c r="K227" i="4" s="1"/>
  <c r="K228" i="4" s="1"/>
  <c r="K229" i="4" s="1"/>
  <c r="K230" i="4" s="1"/>
  <c r="K231" i="4" s="1"/>
  <c r="K232" i="4" s="1"/>
  <c r="K233" i="4" s="1"/>
  <c r="K234" i="4" s="1"/>
  <c r="K235" i="4" s="1"/>
  <c r="K236" i="4" s="1"/>
  <c r="K237" i="4" s="1"/>
  <c r="K238" i="4" s="1"/>
  <c r="K239" i="4" s="1"/>
  <c r="K240" i="4" s="1"/>
  <c r="K241" i="4" s="1"/>
  <c r="K242" i="4" s="1"/>
  <c r="K243" i="4" s="1"/>
  <c r="K244" i="4" s="1"/>
  <c r="K245" i="4" s="1"/>
  <c r="K246" i="4" s="1"/>
  <c r="K247" i="4" s="1"/>
  <c r="K248" i="4" s="1"/>
  <c r="K249" i="4" s="1"/>
  <c r="K250" i="4" s="1"/>
  <c r="K251" i="4" s="1"/>
  <c r="K252" i="4" s="1"/>
  <c r="K253" i="4" s="1"/>
  <c r="K254" i="4" s="1"/>
  <c r="K255" i="4" s="1"/>
  <c r="K256" i="4" s="1"/>
  <c r="K257" i="4" s="1"/>
  <c r="K258" i="4" s="1"/>
  <c r="K259" i="4" s="1"/>
  <c r="K260" i="4" s="1"/>
  <c r="K261" i="4" s="1"/>
  <c r="K262" i="4" s="1"/>
  <c r="K263" i="4" s="1"/>
  <c r="K264" i="4" s="1"/>
  <c r="K265" i="4" s="1"/>
  <c r="K266" i="4" s="1"/>
  <c r="K267" i="4" s="1"/>
  <c r="K268" i="4" s="1"/>
  <c r="K269" i="4" s="1"/>
  <c r="K270" i="4" s="1"/>
  <c r="K271" i="4" s="1"/>
  <c r="K272" i="4" s="1"/>
  <c r="K273" i="4" s="1"/>
  <c r="K274" i="4" s="1"/>
  <c r="K275" i="4" s="1"/>
  <c r="K276" i="4" s="1"/>
  <c r="K277" i="4" s="1"/>
  <c r="K278" i="4" s="1"/>
  <c r="K279" i="4" s="1"/>
  <c r="K280" i="4" s="1"/>
  <c r="K281" i="4" s="1"/>
  <c r="K282" i="4" s="1"/>
  <c r="K283" i="4" s="1"/>
  <c r="K284" i="4" s="1"/>
  <c r="K285" i="4" s="1"/>
  <c r="K286" i="4" s="1"/>
  <c r="K287" i="4" s="1"/>
  <c r="K288" i="4" s="1"/>
  <c r="K289" i="4" s="1"/>
  <c r="K290" i="4" s="1"/>
  <c r="K291" i="4" s="1"/>
  <c r="K292" i="4" s="1"/>
  <c r="K293" i="4" s="1"/>
  <c r="K294" i="4" s="1"/>
  <c r="K295" i="4" s="1"/>
  <c r="K296" i="4" s="1"/>
  <c r="K297" i="4" s="1"/>
  <c r="K298" i="4" s="1"/>
  <c r="K299" i="4" s="1"/>
  <c r="K300" i="4" s="1"/>
  <c r="K301" i="4" s="1"/>
  <c r="K302" i="4" s="1"/>
  <c r="K303" i="4" s="1"/>
  <c r="K304" i="4" s="1"/>
  <c r="K305" i="4" s="1"/>
  <c r="K306" i="4" s="1"/>
  <c r="K307" i="4" s="1"/>
  <c r="K308" i="4" s="1"/>
  <c r="K309" i="4" s="1"/>
  <c r="K310" i="4" s="1"/>
  <c r="K311" i="4" s="1"/>
  <c r="K312" i="4" s="1"/>
  <c r="K313" i="4" s="1"/>
  <c r="K314" i="4" s="1"/>
  <c r="K315" i="4" s="1"/>
  <c r="K316" i="4" s="1"/>
  <c r="K317" i="4" s="1"/>
  <c r="K318" i="4" s="1"/>
  <c r="K319" i="4" s="1"/>
  <c r="K320" i="4" s="1"/>
  <c r="K321" i="4" s="1"/>
  <c r="K322" i="4" s="1"/>
  <c r="K323" i="4" s="1"/>
  <c r="K324" i="4" s="1"/>
  <c r="K325" i="4" s="1"/>
  <c r="K326" i="4" s="1"/>
  <c r="K327" i="4" s="1"/>
  <c r="K328" i="4" s="1"/>
  <c r="K329" i="4" s="1"/>
  <c r="K330" i="4" s="1"/>
  <c r="K331" i="4" s="1"/>
  <c r="K332" i="4" s="1"/>
  <c r="K333" i="4" s="1"/>
  <c r="K334" i="4" s="1"/>
  <c r="K335" i="4" s="1"/>
  <c r="K336" i="4" s="1"/>
  <c r="K337" i="4" s="1"/>
  <c r="K338" i="4" s="1"/>
  <c r="K339" i="4" s="1"/>
  <c r="K340" i="4" s="1"/>
  <c r="K341" i="4" s="1"/>
  <c r="K342" i="4" s="1"/>
  <c r="K343" i="4" s="1"/>
  <c r="K344" i="4" s="1"/>
  <c r="K345" i="4" s="1"/>
  <c r="K346" i="4" s="1"/>
  <c r="K347" i="4" s="1"/>
  <c r="K348" i="4" s="1"/>
  <c r="K349" i="4" s="1"/>
  <c r="K350" i="4" s="1"/>
  <c r="K351" i="4" s="1"/>
  <c r="K352" i="4" s="1"/>
  <c r="K353" i="4" s="1"/>
  <c r="K354" i="4" s="1"/>
  <c r="K355" i="4" s="1"/>
  <c r="K356" i="4" s="1"/>
  <c r="K357" i="4" s="1"/>
  <c r="K358" i="4" s="1"/>
  <c r="K359" i="4" s="1"/>
  <c r="K360" i="4" s="1"/>
  <c r="K361" i="4" s="1"/>
  <c r="K362" i="4" s="1"/>
  <c r="K363" i="4" s="1"/>
  <c r="K364" i="4" s="1"/>
  <c r="K365" i="4" s="1"/>
  <c r="K366" i="4" s="1"/>
  <c r="K4" i="5"/>
  <c r="K5" i="5" s="1"/>
  <c r="K6" i="5" s="1"/>
  <c r="K7" i="5" s="1"/>
  <c r="K8" i="5" s="1"/>
  <c r="K9" i="5" s="1"/>
  <c r="K10" i="5" s="1"/>
  <c r="K11" i="5" s="1"/>
  <c r="K12" i="5" s="1"/>
  <c r="K13" i="5" s="1"/>
  <c r="K14" i="5" s="1"/>
  <c r="K15" i="5" s="1"/>
  <c r="K16" i="5" s="1"/>
  <c r="K17" i="5" s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K28" i="5" s="1"/>
  <c r="K29" i="5" s="1"/>
  <c r="K30" i="5" s="1"/>
  <c r="K31" i="5" s="1"/>
  <c r="K32" i="5" s="1"/>
  <c r="K33" i="5" s="1"/>
  <c r="K34" i="5" s="1"/>
  <c r="K35" i="5" s="1"/>
  <c r="K36" i="5" s="1"/>
  <c r="K37" i="5" s="1"/>
  <c r="K38" i="5" s="1"/>
  <c r="K39" i="5" s="1"/>
  <c r="K40" i="5" s="1"/>
  <c r="K41" i="5" s="1"/>
  <c r="K42" i="5" s="1"/>
  <c r="K43" i="5" s="1"/>
  <c r="K44" i="5" s="1"/>
  <c r="K45" i="5" s="1"/>
  <c r="K46" i="5" s="1"/>
  <c r="K47" i="5" s="1"/>
  <c r="K48" i="5" s="1"/>
  <c r="K49" i="5" s="1"/>
  <c r="K50" i="5" s="1"/>
  <c r="K51" i="5" s="1"/>
  <c r="K52" i="5" s="1"/>
  <c r="K53" i="5" s="1"/>
  <c r="K54" i="5" s="1"/>
  <c r="K55" i="5" s="1"/>
  <c r="K56" i="5" s="1"/>
  <c r="K57" i="5" s="1"/>
  <c r="K58" i="5" s="1"/>
  <c r="K59" i="5" s="1"/>
  <c r="K60" i="5" s="1"/>
  <c r="K61" i="5" s="1"/>
  <c r="K62" i="5" s="1"/>
  <c r="K63" i="5" s="1"/>
  <c r="K64" i="5" s="1"/>
  <c r="K65" i="5" s="1"/>
  <c r="K66" i="5" s="1"/>
  <c r="K67" i="5" s="1"/>
  <c r="K68" i="5" s="1"/>
  <c r="K69" i="5" s="1"/>
  <c r="K70" i="5" s="1"/>
  <c r="K71" i="5" s="1"/>
  <c r="K72" i="5" s="1"/>
  <c r="K73" i="5" s="1"/>
  <c r="K74" i="5" s="1"/>
  <c r="K75" i="5" s="1"/>
  <c r="K76" i="5" s="1"/>
  <c r="K77" i="5" s="1"/>
  <c r="K78" i="5" s="1"/>
  <c r="K79" i="5" s="1"/>
  <c r="K80" i="5" s="1"/>
  <c r="K81" i="5" s="1"/>
  <c r="K82" i="5" s="1"/>
  <c r="K83" i="5" s="1"/>
  <c r="K84" i="5" s="1"/>
  <c r="K85" i="5" s="1"/>
  <c r="K86" i="5" s="1"/>
  <c r="K87" i="5" s="1"/>
  <c r="K88" i="5" s="1"/>
  <c r="K89" i="5" s="1"/>
  <c r="K90" i="5" s="1"/>
  <c r="K91" i="5" s="1"/>
  <c r="K92" i="5" s="1"/>
  <c r="K93" i="5" s="1"/>
  <c r="K94" i="5" s="1"/>
  <c r="K95" i="5" s="1"/>
  <c r="K96" i="5" s="1"/>
  <c r="K97" i="5" s="1"/>
  <c r="K98" i="5" s="1"/>
  <c r="K99" i="5" s="1"/>
  <c r="K100" i="5" s="1"/>
  <c r="K101" i="5" s="1"/>
  <c r="K102" i="5" s="1"/>
  <c r="K103" i="5" s="1"/>
  <c r="K104" i="5" s="1"/>
  <c r="K105" i="5" s="1"/>
  <c r="K106" i="5" s="1"/>
  <c r="K107" i="5" s="1"/>
  <c r="K108" i="5" s="1"/>
  <c r="K109" i="5" s="1"/>
  <c r="K110" i="5" s="1"/>
  <c r="K111" i="5" s="1"/>
  <c r="K112" i="5" s="1"/>
  <c r="K113" i="5" s="1"/>
  <c r="K114" i="5" s="1"/>
  <c r="K115" i="5" s="1"/>
  <c r="K116" i="5" s="1"/>
  <c r="K117" i="5" s="1"/>
  <c r="K118" i="5" s="1"/>
  <c r="K119" i="5" s="1"/>
  <c r="K120" i="5" s="1"/>
  <c r="K121" i="5" s="1"/>
  <c r="K122" i="5" s="1"/>
  <c r="K123" i="5" s="1"/>
  <c r="K124" i="5" s="1"/>
  <c r="K125" i="5" s="1"/>
  <c r="K126" i="5" s="1"/>
  <c r="K127" i="5" s="1"/>
  <c r="K128" i="5" s="1"/>
  <c r="K129" i="5" s="1"/>
  <c r="K130" i="5" s="1"/>
  <c r="K131" i="5" s="1"/>
  <c r="K132" i="5" s="1"/>
  <c r="K133" i="5" s="1"/>
  <c r="K134" i="5" s="1"/>
  <c r="K135" i="5" s="1"/>
  <c r="K136" i="5" s="1"/>
  <c r="K137" i="5" s="1"/>
  <c r="K138" i="5" s="1"/>
  <c r="K139" i="5" s="1"/>
  <c r="K140" i="5" s="1"/>
  <c r="K141" i="5" s="1"/>
  <c r="K142" i="5" s="1"/>
  <c r="K143" i="5" s="1"/>
  <c r="K144" i="5" s="1"/>
  <c r="K145" i="5" s="1"/>
  <c r="K146" i="5" s="1"/>
  <c r="K147" i="5" s="1"/>
  <c r="K148" i="5" s="1"/>
  <c r="K149" i="5" s="1"/>
  <c r="K150" i="5" s="1"/>
  <c r="K151" i="5" s="1"/>
  <c r="K152" i="5" s="1"/>
  <c r="K153" i="5" s="1"/>
  <c r="K154" i="5" s="1"/>
  <c r="K155" i="5" s="1"/>
  <c r="K156" i="5" s="1"/>
  <c r="K157" i="5" s="1"/>
  <c r="K158" i="5" s="1"/>
  <c r="K159" i="5" s="1"/>
  <c r="K160" i="5" s="1"/>
  <c r="K161" i="5" s="1"/>
  <c r="K162" i="5" s="1"/>
  <c r="K163" i="5" s="1"/>
  <c r="K164" i="5" s="1"/>
  <c r="K165" i="5" s="1"/>
  <c r="K166" i="5" s="1"/>
  <c r="K167" i="5" s="1"/>
  <c r="K168" i="5" s="1"/>
  <c r="K169" i="5" s="1"/>
  <c r="K170" i="5" s="1"/>
  <c r="K171" i="5" s="1"/>
  <c r="K172" i="5" s="1"/>
  <c r="K173" i="5" s="1"/>
  <c r="K174" i="5" s="1"/>
  <c r="K175" i="5" s="1"/>
  <c r="K176" i="5" s="1"/>
  <c r="K177" i="5" s="1"/>
  <c r="K178" i="5" s="1"/>
  <c r="K179" i="5" s="1"/>
  <c r="K180" i="5" s="1"/>
  <c r="K181" i="5" s="1"/>
  <c r="K182" i="5" s="1"/>
  <c r="K183" i="5" s="1"/>
  <c r="K184" i="5" s="1"/>
  <c r="K185" i="5" s="1"/>
  <c r="K186" i="5" s="1"/>
  <c r="K187" i="5" s="1"/>
  <c r="K188" i="5" s="1"/>
  <c r="K189" i="5" s="1"/>
  <c r="K190" i="5" s="1"/>
  <c r="K191" i="5" s="1"/>
  <c r="K192" i="5" s="1"/>
  <c r="K193" i="5" s="1"/>
  <c r="K194" i="5" s="1"/>
  <c r="K195" i="5" s="1"/>
  <c r="K196" i="5" s="1"/>
  <c r="K197" i="5" s="1"/>
  <c r="K198" i="5" s="1"/>
  <c r="K199" i="5" s="1"/>
  <c r="K200" i="5" s="1"/>
  <c r="K201" i="5" s="1"/>
  <c r="K202" i="5" s="1"/>
  <c r="K203" i="5" s="1"/>
  <c r="K204" i="5" s="1"/>
  <c r="K205" i="5" s="1"/>
  <c r="K206" i="5" s="1"/>
  <c r="K207" i="5" s="1"/>
  <c r="K208" i="5" s="1"/>
  <c r="K209" i="5" s="1"/>
  <c r="K210" i="5" s="1"/>
  <c r="K211" i="5" s="1"/>
  <c r="K212" i="5" s="1"/>
  <c r="K213" i="5" s="1"/>
  <c r="K214" i="5" s="1"/>
  <c r="K215" i="5" s="1"/>
  <c r="K216" i="5" s="1"/>
  <c r="K217" i="5" s="1"/>
  <c r="K218" i="5" s="1"/>
  <c r="K219" i="5" s="1"/>
  <c r="K220" i="5" s="1"/>
  <c r="K221" i="5" s="1"/>
  <c r="K222" i="5" s="1"/>
  <c r="K223" i="5" s="1"/>
  <c r="K224" i="5" s="1"/>
  <c r="K225" i="5" s="1"/>
  <c r="K226" i="5" s="1"/>
  <c r="K227" i="5" s="1"/>
  <c r="K228" i="5" s="1"/>
  <c r="K229" i="5" s="1"/>
  <c r="K230" i="5" s="1"/>
  <c r="K231" i="5" s="1"/>
  <c r="K232" i="5" s="1"/>
  <c r="K233" i="5" s="1"/>
  <c r="K234" i="5" s="1"/>
  <c r="K235" i="5" s="1"/>
  <c r="K236" i="5" s="1"/>
  <c r="K237" i="5" s="1"/>
  <c r="K238" i="5" s="1"/>
  <c r="K239" i="5" s="1"/>
  <c r="K240" i="5" s="1"/>
  <c r="K241" i="5" s="1"/>
  <c r="K242" i="5" s="1"/>
  <c r="K243" i="5" s="1"/>
  <c r="K244" i="5" s="1"/>
  <c r="K245" i="5" s="1"/>
  <c r="K246" i="5" s="1"/>
  <c r="K247" i="5" s="1"/>
  <c r="K248" i="5" s="1"/>
  <c r="K249" i="5" s="1"/>
  <c r="K250" i="5" s="1"/>
  <c r="K251" i="5" s="1"/>
  <c r="K252" i="5" s="1"/>
  <c r="K253" i="5" s="1"/>
  <c r="K254" i="5" s="1"/>
  <c r="K255" i="5" s="1"/>
  <c r="K256" i="5" s="1"/>
  <c r="K257" i="5" s="1"/>
  <c r="K258" i="5" s="1"/>
  <c r="K259" i="5" s="1"/>
  <c r="K260" i="5" s="1"/>
  <c r="K261" i="5" s="1"/>
  <c r="K262" i="5" s="1"/>
  <c r="K263" i="5" s="1"/>
  <c r="K264" i="5" s="1"/>
  <c r="K265" i="5" s="1"/>
  <c r="K266" i="5" s="1"/>
  <c r="K267" i="5" s="1"/>
  <c r="K268" i="5" s="1"/>
  <c r="K269" i="5" s="1"/>
  <c r="K270" i="5" s="1"/>
  <c r="K271" i="5" s="1"/>
  <c r="K272" i="5" s="1"/>
  <c r="K273" i="5" s="1"/>
  <c r="K274" i="5" s="1"/>
  <c r="K275" i="5" s="1"/>
  <c r="K276" i="5" s="1"/>
  <c r="K277" i="5" s="1"/>
  <c r="K278" i="5" s="1"/>
  <c r="K279" i="5" s="1"/>
  <c r="K280" i="5" s="1"/>
  <c r="K281" i="5" s="1"/>
  <c r="K282" i="5" s="1"/>
  <c r="K283" i="5" s="1"/>
  <c r="K284" i="5" s="1"/>
  <c r="K285" i="5" s="1"/>
  <c r="K286" i="5" s="1"/>
  <c r="K287" i="5" s="1"/>
  <c r="K288" i="5" s="1"/>
  <c r="K289" i="5" s="1"/>
  <c r="K290" i="5" s="1"/>
  <c r="K291" i="5" s="1"/>
  <c r="K292" i="5" s="1"/>
  <c r="K293" i="5" s="1"/>
  <c r="K294" i="5" s="1"/>
  <c r="K295" i="5" s="1"/>
  <c r="K296" i="5" s="1"/>
  <c r="K297" i="5" s="1"/>
  <c r="K298" i="5" s="1"/>
  <c r="K299" i="5" s="1"/>
  <c r="K300" i="5" s="1"/>
  <c r="K301" i="5" s="1"/>
  <c r="K302" i="5" s="1"/>
  <c r="K303" i="5" s="1"/>
  <c r="K304" i="5" s="1"/>
  <c r="K305" i="5" s="1"/>
  <c r="K306" i="5" s="1"/>
  <c r="K307" i="5" s="1"/>
  <c r="K308" i="5" s="1"/>
  <c r="K309" i="5" s="1"/>
  <c r="K310" i="5" s="1"/>
  <c r="K311" i="5" s="1"/>
  <c r="K312" i="5" s="1"/>
  <c r="K313" i="5" s="1"/>
  <c r="K314" i="5" s="1"/>
  <c r="K315" i="5" s="1"/>
  <c r="K316" i="5" s="1"/>
  <c r="K317" i="5" s="1"/>
  <c r="K318" i="5" s="1"/>
  <c r="K319" i="5" s="1"/>
  <c r="K320" i="5" s="1"/>
  <c r="K321" i="5" s="1"/>
  <c r="K322" i="5" s="1"/>
  <c r="K323" i="5" s="1"/>
  <c r="K324" i="5" s="1"/>
  <c r="K325" i="5" s="1"/>
  <c r="K326" i="5" s="1"/>
  <c r="K327" i="5" s="1"/>
  <c r="K328" i="5" s="1"/>
  <c r="K329" i="5" s="1"/>
  <c r="K330" i="5" s="1"/>
  <c r="K331" i="5" s="1"/>
  <c r="K332" i="5" s="1"/>
  <c r="K333" i="5" s="1"/>
  <c r="K334" i="5" s="1"/>
  <c r="K335" i="5" s="1"/>
  <c r="K336" i="5" s="1"/>
  <c r="K337" i="5" s="1"/>
  <c r="K338" i="5" s="1"/>
  <c r="K339" i="5" s="1"/>
  <c r="K340" i="5" s="1"/>
  <c r="K341" i="5" s="1"/>
  <c r="K342" i="5" s="1"/>
  <c r="K343" i="5" s="1"/>
  <c r="K344" i="5" s="1"/>
  <c r="K345" i="5" s="1"/>
  <c r="K346" i="5" s="1"/>
  <c r="K347" i="5" s="1"/>
  <c r="K348" i="5" s="1"/>
  <c r="K349" i="5" s="1"/>
  <c r="K350" i="5" s="1"/>
  <c r="K351" i="5" s="1"/>
  <c r="K352" i="5" s="1"/>
  <c r="K353" i="5" s="1"/>
  <c r="K354" i="5" s="1"/>
  <c r="K355" i="5" s="1"/>
  <c r="K356" i="5" s="1"/>
  <c r="K357" i="5" s="1"/>
  <c r="K358" i="5" s="1"/>
  <c r="K359" i="5" s="1"/>
  <c r="K360" i="5" s="1"/>
  <c r="K361" i="5" s="1"/>
  <c r="K362" i="5" s="1"/>
  <c r="K363" i="5" s="1"/>
  <c r="K364" i="5" s="1"/>
  <c r="K365" i="5" s="1"/>
  <c r="K366" i="5" s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  <c r="K112" i="1" s="1"/>
  <c r="K113" i="1" s="1"/>
  <c r="K114" i="1" s="1"/>
  <c r="K115" i="1" s="1"/>
  <c r="K116" i="1" s="1"/>
  <c r="K117" i="1" s="1"/>
  <c r="K118" i="1" s="1"/>
  <c r="K119" i="1" s="1"/>
  <c r="K120" i="1" s="1"/>
  <c r="K121" i="1" s="1"/>
  <c r="K122" i="1" s="1"/>
  <c r="K123" i="1" s="1"/>
  <c r="K124" i="1" s="1"/>
  <c r="K125" i="1" s="1"/>
  <c r="K126" i="1" s="1"/>
  <c r="K127" i="1" s="1"/>
  <c r="K128" i="1" s="1"/>
  <c r="K129" i="1" s="1"/>
  <c r="K130" i="1" s="1"/>
  <c r="K131" i="1" s="1"/>
  <c r="K132" i="1" s="1"/>
  <c r="K133" i="1" s="1"/>
  <c r="K134" i="1" s="1"/>
  <c r="K135" i="1" s="1"/>
  <c r="K136" i="1" s="1"/>
  <c r="K137" i="1" s="1"/>
  <c r="K138" i="1" s="1"/>
  <c r="K139" i="1" s="1"/>
  <c r="K140" i="1" s="1"/>
  <c r="K141" i="1" s="1"/>
  <c r="K142" i="1" s="1"/>
  <c r="K143" i="1" s="1"/>
  <c r="K144" i="1" s="1"/>
  <c r="K145" i="1" s="1"/>
  <c r="K146" i="1" s="1"/>
  <c r="K147" i="1" s="1"/>
  <c r="K148" i="1" s="1"/>
  <c r="K149" i="1" s="1"/>
  <c r="K150" i="1" s="1"/>
  <c r="K151" i="1" s="1"/>
  <c r="K152" i="1" s="1"/>
  <c r="K153" i="1" s="1"/>
  <c r="K154" i="1" s="1"/>
  <c r="K155" i="1" s="1"/>
  <c r="K156" i="1" s="1"/>
  <c r="K157" i="1" s="1"/>
  <c r="K158" i="1" s="1"/>
  <c r="K159" i="1" s="1"/>
  <c r="K160" i="1" s="1"/>
  <c r="K161" i="1" s="1"/>
  <c r="K162" i="1" s="1"/>
  <c r="K163" i="1" s="1"/>
  <c r="K164" i="1" s="1"/>
  <c r="K165" i="1" s="1"/>
  <c r="K166" i="1" s="1"/>
  <c r="K167" i="1" s="1"/>
  <c r="K168" i="1" s="1"/>
  <c r="K169" i="1" s="1"/>
  <c r="K170" i="1" s="1"/>
  <c r="K171" i="1" s="1"/>
  <c r="K172" i="1" s="1"/>
  <c r="K173" i="1" s="1"/>
  <c r="K174" i="1" s="1"/>
  <c r="K175" i="1" s="1"/>
  <c r="K176" i="1" s="1"/>
  <c r="K177" i="1" s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K188" i="1" s="1"/>
  <c r="K189" i="1" s="1"/>
  <c r="K190" i="1" s="1"/>
  <c r="K191" i="1" s="1"/>
  <c r="K192" i="1" s="1"/>
  <c r="K193" i="1" s="1"/>
  <c r="K194" i="1" s="1"/>
  <c r="K195" i="1" s="1"/>
  <c r="K196" i="1" s="1"/>
  <c r="K197" i="1" s="1"/>
  <c r="K198" i="1" s="1"/>
  <c r="K199" i="1" s="1"/>
  <c r="K200" i="1" s="1"/>
  <c r="K201" i="1" s="1"/>
  <c r="K202" i="1" s="1"/>
  <c r="K203" i="1" s="1"/>
  <c r="K204" i="1" s="1"/>
  <c r="K205" i="1" s="1"/>
  <c r="K206" i="1" s="1"/>
  <c r="K207" i="1" s="1"/>
  <c r="K208" i="1" s="1"/>
  <c r="K209" i="1" s="1"/>
  <c r="K210" i="1" s="1"/>
  <c r="K211" i="1" s="1"/>
  <c r="K212" i="1" s="1"/>
  <c r="K213" i="1" s="1"/>
  <c r="K214" i="1" s="1"/>
  <c r="K215" i="1" s="1"/>
  <c r="K216" i="1" s="1"/>
  <c r="K217" i="1" s="1"/>
  <c r="K218" i="1" s="1"/>
  <c r="K219" i="1" s="1"/>
  <c r="K220" i="1" s="1"/>
  <c r="K221" i="1" s="1"/>
  <c r="K222" i="1" s="1"/>
  <c r="K223" i="1" s="1"/>
  <c r="K224" i="1" s="1"/>
  <c r="K225" i="1" s="1"/>
  <c r="K226" i="1" s="1"/>
  <c r="K227" i="1" s="1"/>
  <c r="K228" i="1" s="1"/>
  <c r="K229" i="1" s="1"/>
  <c r="K230" i="1" s="1"/>
  <c r="K231" i="1" s="1"/>
  <c r="K232" i="1" s="1"/>
  <c r="K233" i="1" s="1"/>
  <c r="K234" i="1" s="1"/>
  <c r="K235" i="1" s="1"/>
  <c r="K236" i="1" s="1"/>
  <c r="K237" i="1" s="1"/>
  <c r="K238" i="1" s="1"/>
  <c r="K239" i="1" s="1"/>
  <c r="K240" i="1" s="1"/>
  <c r="K241" i="1" s="1"/>
  <c r="K242" i="1" s="1"/>
  <c r="K243" i="1" s="1"/>
  <c r="K244" i="1" s="1"/>
  <c r="K245" i="1" s="1"/>
  <c r="K246" i="1" s="1"/>
  <c r="K247" i="1" s="1"/>
  <c r="K248" i="1" s="1"/>
  <c r="K249" i="1" s="1"/>
  <c r="K250" i="1" s="1"/>
  <c r="K251" i="1" s="1"/>
  <c r="K252" i="1" s="1"/>
  <c r="K253" i="1" s="1"/>
  <c r="K254" i="1" s="1"/>
  <c r="K255" i="1" s="1"/>
  <c r="K256" i="1" s="1"/>
  <c r="K257" i="1" s="1"/>
  <c r="K258" i="1" s="1"/>
  <c r="K259" i="1" s="1"/>
  <c r="K260" i="1" s="1"/>
  <c r="K261" i="1" s="1"/>
  <c r="K262" i="1" s="1"/>
  <c r="K263" i="1" s="1"/>
  <c r="K264" i="1" s="1"/>
  <c r="K265" i="1" s="1"/>
  <c r="K266" i="1" s="1"/>
  <c r="K267" i="1" s="1"/>
  <c r="K268" i="1" s="1"/>
  <c r="K269" i="1" s="1"/>
  <c r="K270" i="1" s="1"/>
  <c r="K271" i="1" s="1"/>
  <c r="K272" i="1" s="1"/>
  <c r="K273" i="1" s="1"/>
  <c r="K274" i="1" s="1"/>
  <c r="K275" i="1" s="1"/>
  <c r="K276" i="1" s="1"/>
  <c r="K277" i="1" s="1"/>
  <c r="K278" i="1" s="1"/>
  <c r="K279" i="1" s="1"/>
  <c r="K280" i="1" s="1"/>
  <c r="K281" i="1" s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343" i="1" s="1"/>
  <c r="K344" i="1" s="1"/>
  <c r="K345" i="1" s="1"/>
  <c r="K346" i="1" s="1"/>
  <c r="K347" i="1" s="1"/>
  <c r="K348" i="1" s="1"/>
  <c r="K349" i="1" s="1"/>
  <c r="K350" i="1" s="1"/>
  <c r="K351" i="1" s="1"/>
  <c r="K352" i="1" s="1"/>
  <c r="K353" i="1" s="1"/>
  <c r="K354" i="1" s="1"/>
  <c r="K355" i="1" s="1"/>
  <c r="K356" i="1" s="1"/>
  <c r="K357" i="1" s="1"/>
  <c r="K358" i="1" s="1"/>
  <c r="K359" i="1" s="1"/>
  <c r="K360" i="1" s="1"/>
  <c r="K361" i="1" s="1"/>
  <c r="K362" i="1" s="1"/>
  <c r="K363" i="1" s="1"/>
  <c r="K364" i="1" s="1"/>
  <c r="K365" i="1" s="1"/>
  <c r="K366" i="1" s="1"/>
  <c r="K7" i="6"/>
  <c r="K8" i="6" s="1"/>
  <c r="K9" i="6" s="1"/>
  <c r="K10" i="6" s="1"/>
  <c r="K11" i="6" s="1"/>
  <c r="K12" i="6" s="1"/>
  <c r="K13" i="6" s="1"/>
  <c r="K14" i="6" s="1"/>
  <c r="K15" i="6" s="1"/>
  <c r="K16" i="6" s="1"/>
  <c r="K17" i="6" s="1"/>
  <c r="K18" i="6" s="1"/>
  <c r="K19" i="6" s="1"/>
  <c r="K20" i="6" s="1"/>
  <c r="K21" i="6" s="1"/>
  <c r="K22" i="6" s="1"/>
  <c r="K23" i="6" s="1"/>
  <c r="K24" i="6" s="1"/>
  <c r="K25" i="6" s="1"/>
  <c r="K26" i="6" s="1"/>
  <c r="K27" i="6" s="1"/>
  <c r="K28" i="6" s="1"/>
  <c r="K29" i="6" s="1"/>
  <c r="K30" i="6" s="1"/>
  <c r="K31" i="6" s="1"/>
  <c r="K32" i="6" s="1"/>
  <c r="K33" i="6" s="1"/>
  <c r="K34" i="6" s="1"/>
  <c r="K35" i="6" s="1"/>
  <c r="K36" i="6" s="1"/>
  <c r="K37" i="6" s="1"/>
  <c r="K38" i="6" s="1"/>
  <c r="K39" i="6" s="1"/>
  <c r="K40" i="6" s="1"/>
  <c r="K41" i="6" s="1"/>
  <c r="K42" i="6" s="1"/>
  <c r="K43" i="6" s="1"/>
  <c r="K44" i="6" s="1"/>
  <c r="K45" i="6" s="1"/>
  <c r="K46" i="6" s="1"/>
  <c r="K47" i="6" s="1"/>
  <c r="K48" i="6" s="1"/>
  <c r="K49" i="6" s="1"/>
  <c r="K50" i="6" s="1"/>
  <c r="K51" i="6" s="1"/>
  <c r="K52" i="6" s="1"/>
  <c r="K53" i="6" s="1"/>
  <c r="K54" i="6" s="1"/>
  <c r="K55" i="6" s="1"/>
  <c r="K56" i="6" s="1"/>
  <c r="K57" i="6" s="1"/>
  <c r="K58" i="6" s="1"/>
  <c r="K59" i="6" s="1"/>
  <c r="K60" i="6" s="1"/>
  <c r="K61" i="6" s="1"/>
  <c r="K62" i="6" s="1"/>
  <c r="K63" i="6" s="1"/>
  <c r="K64" i="6" s="1"/>
  <c r="K65" i="6" s="1"/>
  <c r="K66" i="6" s="1"/>
  <c r="K67" i="6" s="1"/>
  <c r="K68" i="6" s="1"/>
  <c r="K69" i="6" s="1"/>
  <c r="K70" i="6" s="1"/>
  <c r="K71" i="6" s="1"/>
  <c r="K72" i="6" s="1"/>
  <c r="K73" i="6" s="1"/>
  <c r="K74" i="6" s="1"/>
  <c r="K75" i="6" s="1"/>
  <c r="K76" i="6" s="1"/>
  <c r="K77" i="6" s="1"/>
  <c r="K78" i="6" s="1"/>
  <c r="K79" i="6" s="1"/>
  <c r="K80" i="6" s="1"/>
  <c r="K81" i="6" s="1"/>
  <c r="K82" i="6" s="1"/>
  <c r="K83" i="6" s="1"/>
  <c r="K84" i="6" s="1"/>
  <c r="K85" i="6" s="1"/>
  <c r="K86" i="6" s="1"/>
  <c r="K87" i="6" s="1"/>
  <c r="K88" i="6" s="1"/>
  <c r="K89" i="6" s="1"/>
  <c r="K90" i="6" s="1"/>
  <c r="K91" i="6" s="1"/>
  <c r="K92" i="6" s="1"/>
  <c r="K93" i="6" s="1"/>
  <c r="K94" i="6" s="1"/>
  <c r="K95" i="6" s="1"/>
  <c r="K96" i="6" s="1"/>
  <c r="K97" i="6" s="1"/>
  <c r="K98" i="6" s="1"/>
  <c r="K99" i="6" s="1"/>
  <c r="K100" i="6" s="1"/>
  <c r="K101" i="6" s="1"/>
  <c r="K102" i="6" s="1"/>
  <c r="K103" i="6" s="1"/>
  <c r="K104" i="6" s="1"/>
  <c r="K105" i="6" s="1"/>
  <c r="K106" i="6" s="1"/>
  <c r="K107" i="6" s="1"/>
  <c r="K108" i="6" s="1"/>
  <c r="K109" i="6" s="1"/>
  <c r="K110" i="6" s="1"/>
  <c r="K111" i="6" s="1"/>
  <c r="K112" i="6" s="1"/>
  <c r="K113" i="6" s="1"/>
  <c r="K114" i="6" s="1"/>
  <c r="K115" i="6" s="1"/>
  <c r="K116" i="6" s="1"/>
  <c r="K117" i="6" s="1"/>
  <c r="K118" i="6" s="1"/>
  <c r="K119" i="6" s="1"/>
  <c r="K120" i="6" s="1"/>
  <c r="K121" i="6" s="1"/>
  <c r="K122" i="6" s="1"/>
  <c r="K123" i="6" s="1"/>
  <c r="K124" i="6" s="1"/>
  <c r="K125" i="6" s="1"/>
  <c r="K126" i="6" s="1"/>
  <c r="K127" i="6" s="1"/>
  <c r="K128" i="6" s="1"/>
  <c r="K129" i="6" s="1"/>
  <c r="K130" i="6" s="1"/>
  <c r="K131" i="6" s="1"/>
  <c r="K132" i="6" s="1"/>
  <c r="K133" i="6" s="1"/>
  <c r="K134" i="6" s="1"/>
  <c r="K135" i="6" s="1"/>
  <c r="K136" i="6" s="1"/>
  <c r="K137" i="6" s="1"/>
  <c r="K138" i="6" s="1"/>
  <c r="K139" i="6" s="1"/>
  <c r="K140" i="6" s="1"/>
  <c r="K141" i="6" s="1"/>
  <c r="K142" i="6" s="1"/>
  <c r="K143" i="6" s="1"/>
  <c r="K144" i="6" s="1"/>
  <c r="K145" i="6" s="1"/>
  <c r="K146" i="6" s="1"/>
  <c r="K147" i="6" s="1"/>
  <c r="K148" i="6" s="1"/>
  <c r="K149" i="6" s="1"/>
  <c r="K150" i="6" s="1"/>
  <c r="K151" i="6" s="1"/>
  <c r="K152" i="6" s="1"/>
  <c r="K153" i="6" s="1"/>
  <c r="K154" i="6" s="1"/>
  <c r="K155" i="6" s="1"/>
  <c r="K156" i="6" s="1"/>
  <c r="K157" i="6" s="1"/>
  <c r="K158" i="6" s="1"/>
  <c r="K159" i="6" s="1"/>
  <c r="K160" i="6" s="1"/>
  <c r="K161" i="6" s="1"/>
  <c r="K162" i="6" s="1"/>
  <c r="K163" i="6" s="1"/>
  <c r="K164" i="6" s="1"/>
  <c r="K165" i="6" s="1"/>
  <c r="K166" i="6" s="1"/>
  <c r="K167" i="6" s="1"/>
  <c r="K168" i="6" s="1"/>
  <c r="K169" i="6" s="1"/>
  <c r="K170" i="6" s="1"/>
  <c r="K171" i="6" s="1"/>
  <c r="K172" i="6" s="1"/>
  <c r="K173" i="6" s="1"/>
  <c r="K174" i="6" s="1"/>
  <c r="K175" i="6" s="1"/>
  <c r="K176" i="6" s="1"/>
  <c r="K177" i="6" s="1"/>
  <c r="K178" i="6" s="1"/>
  <c r="K179" i="6" s="1"/>
  <c r="K180" i="6" s="1"/>
  <c r="K181" i="6" s="1"/>
  <c r="K182" i="6" s="1"/>
  <c r="K183" i="6" s="1"/>
  <c r="K184" i="6" s="1"/>
  <c r="K185" i="6" s="1"/>
  <c r="K186" i="6" s="1"/>
  <c r="K187" i="6" s="1"/>
  <c r="K188" i="6" s="1"/>
  <c r="K189" i="6" s="1"/>
  <c r="K190" i="6" s="1"/>
  <c r="K191" i="6" s="1"/>
  <c r="K192" i="6" s="1"/>
  <c r="K193" i="6" s="1"/>
  <c r="K194" i="6" s="1"/>
  <c r="K195" i="6" s="1"/>
  <c r="K196" i="6" s="1"/>
  <c r="K197" i="6" s="1"/>
  <c r="K198" i="6" s="1"/>
  <c r="K199" i="6" s="1"/>
  <c r="K200" i="6" s="1"/>
  <c r="K201" i="6" s="1"/>
  <c r="K202" i="6" s="1"/>
  <c r="K203" i="6" s="1"/>
  <c r="K204" i="6" s="1"/>
  <c r="K205" i="6" s="1"/>
  <c r="K206" i="6" s="1"/>
  <c r="K207" i="6" s="1"/>
  <c r="K208" i="6" s="1"/>
  <c r="K209" i="6" s="1"/>
  <c r="K210" i="6" s="1"/>
  <c r="K211" i="6" s="1"/>
  <c r="K212" i="6" s="1"/>
  <c r="K213" i="6" s="1"/>
  <c r="K214" i="6" s="1"/>
  <c r="K215" i="6" s="1"/>
  <c r="K216" i="6" s="1"/>
  <c r="K217" i="6" s="1"/>
  <c r="K218" i="6" s="1"/>
  <c r="K219" i="6" s="1"/>
  <c r="K220" i="6" s="1"/>
  <c r="K221" i="6" s="1"/>
  <c r="K222" i="6" s="1"/>
  <c r="K223" i="6" s="1"/>
  <c r="K224" i="6" s="1"/>
  <c r="K225" i="6" s="1"/>
  <c r="K226" i="6" s="1"/>
  <c r="K227" i="6" s="1"/>
  <c r="K228" i="6" s="1"/>
  <c r="K229" i="6" s="1"/>
  <c r="K230" i="6" s="1"/>
  <c r="K231" i="6" s="1"/>
  <c r="K232" i="6" s="1"/>
  <c r="K233" i="6" s="1"/>
  <c r="K234" i="6" s="1"/>
  <c r="K235" i="6" s="1"/>
  <c r="K236" i="6" s="1"/>
  <c r="K237" i="6" s="1"/>
  <c r="K238" i="6" s="1"/>
  <c r="K239" i="6" s="1"/>
  <c r="K240" i="6" s="1"/>
  <c r="K241" i="6" s="1"/>
  <c r="K242" i="6" s="1"/>
  <c r="K243" i="6" s="1"/>
  <c r="K244" i="6" s="1"/>
  <c r="K245" i="6" s="1"/>
  <c r="K246" i="6" s="1"/>
  <c r="K247" i="6" s="1"/>
  <c r="K248" i="6" s="1"/>
  <c r="K249" i="6" s="1"/>
  <c r="K250" i="6" s="1"/>
  <c r="K251" i="6" s="1"/>
  <c r="K252" i="6" s="1"/>
  <c r="K253" i="6" s="1"/>
  <c r="K254" i="6" s="1"/>
  <c r="K255" i="6" s="1"/>
  <c r="K256" i="6" s="1"/>
  <c r="K257" i="6" s="1"/>
  <c r="K258" i="6" s="1"/>
  <c r="K259" i="6" s="1"/>
  <c r="K260" i="6" s="1"/>
  <c r="K261" i="6" s="1"/>
  <c r="K262" i="6" s="1"/>
  <c r="K263" i="6" s="1"/>
  <c r="K264" i="6" s="1"/>
  <c r="K265" i="6" s="1"/>
  <c r="K266" i="6" s="1"/>
  <c r="K267" i="6" s="1"/>
  <c r="K268" i="6" s="1"/>
  <c r="K269" i="6" s="1"/>
  <c r="K270" i="6" s="1"/>
  <c r="K271" i="6" s="1"/>
  <c r="K272" i="6" s="1"/>
  <c r="K273" i="6" s="1"/>
  <c r="K274" i="6" s="1"/>
  <c r="K275" i="6" s="1"/>
  <c r="K276" i="6" s="1"/>
  <c r="K277" i="6" s="1"/>
  <c r="K278" i="6" s="1"/>
  <c r="K279" i="6" s="1"/>
  <c r="K280" i="6" s="1"/>
  <c r="K281" i="6" s="1"/>
  <c r="K282" i="6" s="1"/>
  <c r="K283" i="6" s="1"/>
  <c r="K284" i="6" s="1"/>
  <c r="K285" i="6" s="1"/>
  <c r="K286" i="6" s="1"/>
  <c r="K287" i="6" s="1"/>
  <c r="K288" i="6" s="1"/>
  <c r="K289" i="6" s="1"/>
  <c r="K290" i="6" s="1"/>
  <c r="K291" i="6" s="1"/>
  <c r="K292" i="6" s="1"/>
  <c r="K293" i="6" s="1"/>
  <c r="K294" i="6" s="1"/>
  <c r="K295" i="6" s="1"/>
  <c r="K296" i="6" s="1"/>
  <c r="K297" i="6" s="1"/>
  <c r="K298" i="6" s="1"/>
  <c r="K299" i="6" s="1"/>
  <c r="K300" i="6" s="1"/>
  <c r="K301" i="6" s="1"/>
  <c r="K302" i="6" s="1"/>
  <c r="K303" i="6" s="1"/>
  <c r="K304" i="6" s="1"/>
  <c r="K305" i="6" s="1"/>
  <c r="K306" i="6" s="1"/>
  <c r="K307" i="6" s="1"/>
  <c r="K308" i="6" s="1"/>
  <c r="K309" i="6" s="1"/>
  <c r="K310" i="6" s="1"/>
  <c r="K311" i="6" s="1"/>
  <c r="K312" i="6" s="1"/>
  <c r="K313" i="6" s="1"/>
  <c r="K314" i="6" s="1"/>
  <c r="K315" i="6" s="1"/>
  <c r="K316" i="6" s="1"/>
  <c r="K317" i="6" s="1"/>
  <c r="K318" i="6" s="1"/>
  <c r="K319" i="6" s="1"/>
  <c r="K320" i="6" s="1"/>
  <c r="K321" i="6" s="1"/>
  <c r="K322" i="6" s="1"/>
  <c r="K323" i="6" s="1"/>
  <c r="K324" i="6" s="1"/>
  <c r="K325" i="6" s="1"/>
  <c r="K326" i="6" s="1"/>
  <c r="K327" i="6" s="1"/>
  <c r="K328" i="6" s="1"/>
  <c r="K329" i="6" s="1"/>
  <c r="K330" i="6" s="1"/>
  <c r="K331" i="6" s="1"/>
  <c r="K332" i="6" s="1"/>
  <c r="K333" i="6" s="1"/>
  <c r="K334" i="6" s="1"/>
  <c r="K335" i="6" s="1"/>
  <c r="K336" i="6" s="1"/>
  <c r="K337" i="6" s="1"/>
  <c r="K338" i="6" s="1"/>
  <c r="K339" i="6" s="1"/>
  <c r="K340" i="6" s="1"/>
  <c r="K341" i="6" s="1"/>
  <c r="K342" i="6" s="1"/>
  <c r="K343" i="6" s="1"/>
  <c r="K344" i="6" s="1"/>
  <c r="K345" i="6" s="1"/>
  <c r="K346" i="6" s="1"/>
  <c r="K347" i="6" s="1"/>
  <c r="K348" i="6" s="1"/>
  <c r="K349" i="6" s="1"/>
  <c r="K350" i="6" s="1"/>
  <c r="K351" i="6" s="1"/>
  <c r="K352" i="6" s="1"/>
  <c r="K353" i="6" s="1"/>
  <c r="K354" i="6" s="1"/>
  <c r="K355" i="6" s="1"/>
  <c r="K356" i="6" s="1"/>
  <c r="K357" i="6" s="1"/>
  <c r="K358" i="6" s="1"/>
  <c r="K359" i="6" s="1"/>
  <c r="K360" i="6" s="1"/>
  <c r="K361" i="6" s="1"/>
  <c r="K362" i="6" s="1"/>
  <c r="K363" i="6" s="1"/>
  <c r="K364" i="6" s="1"/>
  <c r="K365" i="6" s="1"/>
  <c r="K366" i="6" s="1"/>
  <c r="K367" i="6" s="1"/>
  <c r="K4" i="6"/>
  <c r="K5" i="6" s="1"/>
  <c r="K6" i="6" s="1"/>
  <c r="D4" i="6" l="1"/>
  <c r="E4" i="6" s="1"/>
  <c r="F4" i="6" s="1"/>
  <c r="G4" i="6" s="1"/>
  <c r="D5" i="6"/>
  <c r="E5" i="6"/>
  <c r="F5" i="6"/>
  <c r="G5" i="6" s="1"/>
  <c r="D6" i="6"/>
  <c r="E6" i="6"/>
  <c r="F6" i="6" s="1"/>
  <c r="G6" i="6" s="1"/>
  <c r="D7" i="6"/>
  <c r="E7" i="6"/>
  <c r="F7" i="6" s="1"/>
  <c r="G7" i="6" s="1"/>
  <c r="D8" i="6"/>
  <c r="E8" i="6"/>
  <c r="F8" i="6"/>
  <c r="G8" i="6" s="1"/>
  <c r="D9" i="6"/>
  <c r="E9" i="6" s="1"/>
  <c r="F9" i="6" s="1"/>
  <c r="G9" i="6" s="1"/>
  <c r="D10" i="6"/>
  <c r="E10" i="6"/>
  <c r="F10" i="6" s="1"/>
  <c r="G10" i="6" s="1"/>
  <c r="D11" i="6"/>
  <c r="E11" i="6" s="1"/>
  <c r="F11" i="6" s="1"/>
  <c r="G11" i="6" s="1"/>
  <c r="D12" i="6"/>
  <c r="E12" i="6" s="1"/>
  <c r="F12" i="6" s="1"/>
  <c r="G12" i="6" s="1"/>
  <c r="D13" i="6"/>
  <c r="E13" i="6"/>
  <c r="F13" i="6"/>
  <c r="G13" i="6" s="1"/>
  <c r="D14" i="6"/>
  <c r="E14" i="6"/>
  <c r="F14" i="6" s="1"/>
  <c r="G14" i="6" s="1"/>
  <c r="D15" i="6"/>
  <c r="E15" i="6" s="1"/>
  <c r="F15" i="6" s="1"/>
  <c r="G15" i="6" s="1"/>
  <c r="D16" i="6"/>
  <c r="E16" i="6" s="1"/>
  <c r="F16" i="6" s="1"/>
  <c r="G16" i="6" s="1"/>
  <c r="D17" i="6"/>
  <c r="E17" i="6"/>
  <c r="F17" i="6" s="1"/>
  <c r="G17" i="6" s="1"/>
  <c r="D18" i="6"/>
  <c r="E18" i="6" s="1"/>
  <c r="F18" i="6" s="1"/>
  <c r="G18" i="6" s="1"/>
  <c r="D19" i="6"/>
  <c r="E19" i="6" s="1"/>
  <c r="F19" i="6" s="1"/>
  <c r="G19" i="6" s="1"/>
  <c r="D20" i="6"/>
  <c r="E20" i="6"/>
  <c r="F20" i="6"/>
  <c r="G20" i="6"/>
  <c r="D21" i="6"/>
  <c r="E21" i="6"/>
  <c r="F21" i="6" s="1"/>
  <c r="G21" i="6" s="1"/>
  <c r="D22" i="6"/>
  <c r="E22" i="6" s="1"/>
  <c r="F22" i="6" s="1"/>
  <c r="G22" i="6" s="1"/>
  <c r="D23" i="6"/>
  <c r="E23" i="6" s="1"/>
  <c r="F23" i="6" s="1"/>
  <c r="G23" i="6" s="1"/>
  <c r="D24" i="6"/>
  <c r="E24" i="6" s="1"/>
  <c r="F24" i="6" s="1"/>
  <c r="G24" i="6" s="1"/>
  <c r="D25" i="6"/>
  <c r="E25" i="6" s="1"/>
  <c r="F25" i="6" s="1"/>
  <c r="G25" i="6" s="1"/>
  <c r="D26" i="6"/>
  <c r="E26" i="6" s="1"/>
  <c r="F26" i="6"/>
  <c r="G26" i="6" s="1"/>
  <c r="D27" i="6"/>
  <c r="E27" i="6"/>
  <c r="F27" i="6"/>
  <c r="G27" i="6"/>
  <c r="D28" i="6"/>
  <c r="E28" i="6" s="1"/>
  <c r="F28" i="6" s="1"/>
  <c r="G28" i="6" s="1"/>
  <c r="D29" i="6"/>
  <c r="E29" i="6"/>
  <c r="F29" i="6"/>
  <c r="G29" i="6" s="1"/>
  <c r="D30" i="6"/>
  <c r="E30" i="6"/>
  <c r="F30" i="6" s="1"/>
  <c r="G30" i="6" s="1"/>
  <c r="D31" i="6"/>
  <c r="E31" i="6" s="1"/>
  <c r="F31" i="6" s="1"/>
  <c r="G31" i="6" s="1"/>
  <c r="D32" i="6"/>
  <c r="E32" i="6" s="1"/>
  <c r="F32" i="6" s="1"/>
  <c r="G32" i="6" s="1"/>
  <c r="D33" i="6"/>
  <c r="E33" i="6"/>
  <c r="F33" i="6" s="1"/>
  <c r="G33" i="6" s="1"/>
  <c r="D34" i="6"/>
  <c r="E34" i="6" s="1"/>
  <c r="F34" i="6" s="1"/>
  <c r="G34" i="6" s="1"/>
  <c r="D35" i="6"/>
  <c r="E35" i="6" s="1"/>
  <c r="F35" i="6" s="1"/>
  <c r="G35" i="6" s="1"/>
  <c r="D36" i="6"/>
  <c r="E36" i="6" s="1"/>
  <c r="F36" i="6" s="1"/>
  <c r="G36" i="6" s="1"/>
  <c r="D37" i="6"/>
  <c r="E37" i="6" s="1"/>
  <c r="F37" i="6" s="1"/>
  <c r="G37" i="6" s="1"/>
  <c r="D38" i="6"/>
  <c r="E38" i="6"/>
  <c r="F38" i="6" s="1"/>
  <c r="G38" i="6" s="1"/>
  <c r="D39" i="6"/>
  <c r="E39" i="6" s="1"/>
  <c r="F39" i="6" s="1"/>
  <c r="G39" i="6" s="1"/>
  <c r="D40" i="6"/>
  <c r="E40" i="6" s="1"/>
  <c r="F40" i="6" s="1"/>
  <c r="G40" i="6" s="1"/>
  <c r="D41" i="6"/>
  <c r="E41" i="6"/>
  <c r="F41" i="6"/>
  <c r="G41" i="6" s="1"/>
  <c r="D42" i="6"/>
  <c r="E42" i="6" s="1"/>
  <c r="F42" i="6" s="1"/>
  <c r="G42" i="6" s="1"/>
  <c r="D43" i="6"/>
  <c r="E43" i="6" s="1"/>
  <c r="F43" i="6" s="1"/>
  <c r="G43" i="6" s="1"/>
  <c r="D44" i="6"/>
  <c r="E44" i="6"/>
  <c r="F44" i="6"/>
  <c r="G44" i="6" s="1"/>
  <c r="D45" i="6"/>
  <c r="E45" i="6"/>
  <c r="F45" i="6" s="1"/>
  <c r="G45" i="6" s="1"/>
  <c r="D46" i="6"/>
  <c r="E46" i="6"/>
  <c r="F46" i="6"/>
  <c r="G46" i="6" s="1"/>
  <c r="D47" i="6"/>
  <c r="E47" i="6" s="1"/>
  <c r="F47" i="6" s="1"/>
  <c r="G47" i="6" s="1"/>
  <c r="D48" i="6"/>
  <c r="E48" i="6"/>
  <c r="F48" i="6" s="1"/>
  <c r="G48" i="6" s="1"/>
  <c r="D49" i="6"/>
  <c r="E49" i="6" s="1"/>
  <c r="F49" i="6" s="1"/>
  <c r="G49" i="6" s="1"/>
  <c r="D50" i="6"/>
  <c r="E50" i="6" s="1"/>
  <c r="F50" i="6"/>
  <c r="G50" i="6" s="1"/>
  <c r="D51" i="6"/>
  <c r="E51" i="6" s="1"/>
  <c r="F51" i="6" s="1"/>
  <c r="G51" i="6" s="1"/>
  <c r="D52" i="6"/>
  <c r="E52" i="6" s="1"/>
  <c r="F52" i="6" s="1"/>
  <c r="G52" i="6" s="1"/>
  <c r="D53" i="6"/>
  <c r="E53" i="6" s="1"/>
  <c r="F53" i="6" s="1"/>
  <c r="G53" i="6" s="1"/>
  <c r="D54" i="6"/>
  <c r="E54" i="6"/>
  <c r="F54" i="6" s="1"/>
  <c r="G54" i="6" s="1"/>
  <c r="D55" i="6"/>
  <c r="E55" i="6"/>
  <c r="F55" i="6" s="1"/>
  <c r="G55" i="6" s="1"/>
  <c r="D56" i="6"/>
  <c r="E56" i="6" s="1"/>
  <c r="F56" i="6" s="1"/>
  <c r="G56" i="6" s="1"/>
  <c r="D57" i="6"/>
  <c r="E57" i="6"/>
  <c r="F57" i="6"/>
  <c r="G57" i="6" s="1"/>
  <c r="D58" i="6"/>
  <c r="E58" i="6"/>
  <c r="F58" i="6" s="1"/>
  <c r="G58" i="6" s="1"/>
  <c r="D59" i="6"/>
  <c r="E59" i="6" s="1"/>
  <c r="F59" i="6" s="1"/>
  <c r="G59" i="6" s="1"/>
  <c r="D60" i="6"/>
  <c r="E60" i="6" s="1"/>
  <c r="F60" i="6" s="1"/>
  <c r="G60" i="6" s="1"/>
  <c r="D61" i="6"/>
  <c r="E61" i="6" s="1"/>
  <c r="F61" i="6" s="1"/>
  <c r="G61" i="6" s="1"/>
  <c r="D62" i="6"/>
  <c r="E62" i="6" s="1"/>
  <c r="F62" i="6" s="1"/>
  <c r="G62" i="6" s="1"/>
  <c r="D63" i="6"/>
  <c r="E63" i="6" s="1"/>
  <c r="F63" i="6" s="1"/>
  <c r="G63" i="6"/>
  <c r="D64" i="6"/>
  <c r="E64" i="6" s="1"/>
  <c r="F64" i="6" s="1"/>
  <c r="G64" i="6" s="1"/>
  <c r="D65" i="6"/>
  <c r="E65" i="6" s="1"/>
  <c r="F65" i="6" s="1"/>
  <c r="G65" i="6" s="1"/>
  <c r="D66" i="6"/>
  <c r="E66" i="6" s="1"/>
  <c r="F66" i="6" s="1"/>
  <c r="G66" i="6" s="1"/>
  <c r="D67" i="6"/>
  <c r="E67" i="6" s="1"/>
  <c r="F67" i="6" s="1"/>
  <c r="G67" i="6" s="1"/>
  <c r="D68" i="6"/>
  <c r="E68" i="6" s="1"/>
  <c r="F68" i="6" s="1"/>
  <c r="G68" i="6" s="1"/>
  <c r="D69" i="6"/>
  <c r="E69" i="6"/>
  <c r="F69" i="6" s="1"/>
  <c r="G69" i="6" s="1"/>
  <c r="D70" i="6"/>
  <c r="E70" i="6"/>
  <c r="F70" i="6"/>
  <c r="G70" i="6" s="1"/>
  <c r="D71" i="6"/>
  <c r="E71" i="6" s="1"/>
  <c r="F71" i="6" s="1"/>
  <c r="G71" i="6" s="1"/>
  <c r="D72" i="6"/>
  <c r="E72" i="6"/>
  <c r="F72" i="6" s="1"/>
  <c r="G72" i="6" s="1"/>
  <c r="D73" i="6"/>
  <c r="E73" i="6" s="1"/>
  <c r="F73" i="6" s="1"/>
  <c r="G73" i="6" s="1"/>
  <c r="D74" i="6"/>
  <c r="E74" i="6" s="1"/>
  <c r="F74" i="6" s="1"/>
  <c r="G74" i="6" s="1"/>
  <c r="D75" i="6"/>
  <c r="E75" i="6" s="1"/>
  <c r="F75" i="6" s="1"/>
  <c r="G75" i="6" s="1"/>
  <c r="D76" i="6"/>
  <c r="E76" i="6" s="1"/>
  <c r="F76" i="6" s="1"/>
  <c r="G76" i="6" s="1"/>
  <c r="D77" i="6"/>
  <c r="E77" i="6"/>
  <c r="F77" i="6" s="1"/>
  <c r="G77" i="6" s="1"/>
  <c r="D78" i="6"/>
  <c r="E78" i="6"/>
  <c r="F78" i="6" s="1"/>
  <c r="G78" i="6" s="1"/>
  <c r="D79" i="6"/>
  <c r="E79" i="6"/>
  <c r="F79" i="6" s="1"/>
  <c r="G79" i="6" s="1"/>
  <c r="D80" i="6"/>
  <c r="E80" i="6"/>
  <c r="F80" i="6" s="1"/>
  <c r="G80" i="6" s="1"/>
  <c r="D81" i="6"/>
  <c r="E81" i="6" s="1"/>
  <c r="F81" i="6" s="1"/>
  <c r="G81" i="6" s="1"/>
  <c r="D82" i="6"/>
  <c r="E82" i="6"/>
  <c r="F82" i="6" s="1"/>
  <c r="G82" i="6" s="1"/>
  <c r="D83" i="6"/>
  <c r="E83" i="6" s="1"/>
  <c r="F83" i="6" s="1"/>
  <c r="G83" i="6" s="1"/>
  <c r="D84" i="6"/>
  <c r="E84" i="6" s="1"/>
  <c r="F84" i="6" s="1"/>
  <c r="G84" i="6" s="1"/>
  <c r="D85" i="6"/>
  <c r="E85" i="6" s="1"/>
  <c r="F85" i="6" s="1"/>
  <c r="G85" i="6" s="1"/>
  <c r="D86" i="6"/>
  <c r="E86" i="6"/>
  <c r="F86" i="6" s="1"/>
  <c r="G86" i="6" s="1"/>
  <c r="D87" i="6"/>
  <c r="E87" i="6" s="1"/>
  <c r="F87" i="6" s="1"/>
  <c r="G87" i="6" s="1"/>
  <c r="D88" i="6"/>
  <c r="E88" i="6" s="1"/>
  <c r="F88" i="6" s="1"/>
  <c r="G88" i="6" s="1"/>
  <c r="D89" i="6"/>
  <c r="E89" i="6" s="1"/>
  <c r="F89" i="6" s="1"/>
  <c r="G89" i="6" s="1"/>
  <c r="D90" i="6"/>
  <c r="E90" i="6" s="1"/>
  <c r="F90" i="6" s="1"/>
  <c r="G90" i="6" s="1"/>
  <c r="D91" i="6"/>
  <c r="E91" i="6" s="1"/>
  <c r="F91" i="6" s="1"/>
  <c r="G91" i="6" s="1"/>
  <c r="D92" i="6"/>
  <c r="E92" i="6" s="1"/>
  <c r="F92" i="6" s="1"/>
  <c r="G92" i="6" s="1"/>
  <c r="D93" i="6"/>
  <c r="E93" i="6"/>
  <c r="F93" i="6" s="1"/>
  <c r="G93" i="6" s="1"/>
  <c r="D94" i="6"/>
  <c r="E94" i="6"/>
  <c r="F94" i="6"/>
  <c r="G94" i="6" s="1"/>
  <c r="D95" i="6"/>
  <c r="E95" i="6" s="1"/>
  <c r="F95" i="6" s="1"/>
  <c r="G95" i="6" s="1"/>
  <c r="D96" i="6"/>
  <c r="E96" i="6" s="1"/>
  <c r="F96" i="6" s="1"/>
  <c r="G96" i="6" s="1"/>
  <c r="D97" i="6"/>
  <c r="E97" i="6"/>
  <c r="F97" i="6" s="1"/>
  <c r="G97" i="6" s="1"/>
  <c r="D98" i="6"/>
  <c r="E98" i="6" s="1"/>
  <c r="F98" i="6" s="1"/>
  <c r="G98" i="6" s="1"/>
  <c r="D99" i="6"/>
  <c r="E99" i="6"/>
  <c r="F99" i="6"/>
  <c r="G99" i="6" s="1"/>
  <c r="D100" i="6"/>
  <c r="E100" i="6" s="1"/>
  <c r="F100" i="6" s="1"/>
  <c r="G100" i="6" s="1"/>
  <c r="D101" i="6"/>
  <c r="E101" i="6" s="1"/>
  <c r="F101" i="6" s="1"/>
  <c r="G101" i="6" s="1"/>
  <c r="D102" i="6"/>
  <c r="E102" i="6" s="1"/>
  <c r="F102" i="6" s="1"/>
  <c r="G102" i="6" s="1"/>
  <c r="D103" i="6"/>
  <c r="E103" i="6"/>
  <c r="F103" i="6" s="1"/>
  <c r="G103" i="6" s="1"/>
  <c r="D104" i="6"/>
  <c r="E104" i="6" s="1"/>
  <c r="F104" i="6" s="1"/>
  <c r="G104" i="6" s="1"/>
  <c r="D105" i="6"/>
  <c r="E105" i="6"/>
  <c r="F105" i="6"/>
  <c r="G105" i="6" s="1"/>
  <c r="D106" i="6"/>
  <c r="E106" i="6"/>
  <c r="F106" i="6" s="1"/>
  <c r="G106" i="6" s="1"/>
  <c r="D107" i="6"/>
  <c r="E107" i="6" s="1"/>
  <c r="F107" i="6" s="1"/>
  <c r="G107" i="6" s="1"/>
  <c r="D108" i="6"/>
  <c r="E108" i="6" s="1"/>
  <c r="F108" i="6" s="1"/>
  <c r="G108" i="6" s="1"/>
  <c r="D109" i="6"/>
  <c r="E109" i="6" s="1"/>
  <c r="F109" i="6" s="1"/>
  <c r="G109" i="6" s="1"/>
  <c r="D110" i="6"/>
  <c r="E110" i="6"/>
  <c r="F110" i="6" s="1"/>
  <c r="G110" i="6" s="1"/>
  <c r="D111" i="6"/>
  <c r="E111" i="6" s="1"/>
  <c r="F111" i="6" s="1"/>
  <c r="G111" i="6" s="1"/>
  <c r="D112" i="6"/>
  <c r="E112" i="6" s="1"/>
  <c r="F112" i="6" s="1"/>
  <c r="G112" i="6" s="1"/>
  <c r="D113" i="6"/>
  <c r="E113" i="6" s="1"/>
  <c r="F113" i="6" s="1"/>
  <c r="G113" i="6" s="1"/>
  <c r="D114" i="6"/>
  <c r="E114" i="6" s="1"/>
  <c r="F114" i="6" s="1"/>
  <c r="G114" i="6" s="1"/>
  <c r="D115" i="6"/>
  <c r="E115" i="6" s="1"/>
  <c r="F115" i="6" s="1"/>
  <c r="G115" i="6" s="1"/>
  <c r="D116" i="6"/>
  <c r="E116" i="6"/>
  <c r="F116" i="6" s="1"/>
  <c r="G116" i="6" s="1"/>
  <c r="D117" i="6"/>
  <c r="E117" i="6" s="1"/>
  <c r="F117" i="6" s="1"/>
  <c r="G117" i="6" s="1"/>
  <c r="D118" i="6"/>
  <c r="E118" i="6" s="1"/>
  <c r="F118" i="6" s="1"/>
  <c r="G118" i="6" s="1"/>
  <c r="D119" i="6"/>
  <c r="E119" i="6" s="1"/>
  <c r="F119" i="6" s="1"/>
  <c r="G119" i="6" s="1"/>
  <c r="D120" i="6"/>
  <c r="E120" i="6" s="1"/>
  <c r="F120" i="6" s="1"/>
  <c r="G120" i="6" s="1"/>
  <c r="D121" i="6"/>
  <c r="E121" i="6" s="1"/>
  <c r="F121" i="6" s="1"/>
  <c r="G121" i="6" s="1"/>
  <c r="D122" i="6"/>
  <c r="E122" i="6" s="1"/>
  <c r="F122" i="6" s="1"/>
  <c r="G122" i="6" s="1"/>
  <c r="D123" i="6"/>
  <c r="E123" i="6" s="1"/>
  <c r="F123" i="6" s="1"/>
  <c r="G123" i="6" s="1"/>
  <c r="D124" i="6"/>
  <c r="E124" i="6" s="1"/>
  <c r="F124" i="6" s="1"/>
  <c r="G124" i="6" s="1"/>
  <c r="D125" i="6"/>
  <c r="E125" i="6"/>
  <c r="F125" i="6"/>
  <c r="G125" i="6" s="1"/>
  <c r="D126" i="6"/>
  <c r="E126" i="6" s="1"/>
  <c r="F126" i="6" s="1"/>
  <c r="G126" i="6" s="1"/>
  <c r="D127" i="6"/>
  <c r="E127" i="6"/>
  <c r="F127" i="6" s="1"/>
  <c r="G127" i="6" s="1"/>
  <c r="D128" i="6"/>
  <c r="E128" i="6"/>
  <c r="F128" i="6" s="1"/>
  <c r="G128" i="6" s="1"/>
  <c r="D129" i="6"/>
  <c r="E129" i="6"/>
  <c r="F129" i="6"/>
  <c r="G129" i="6" s="1"/>
  <c r="D130" i="6"/>
  <c r="E130" i="6" s="1"/>
  <c r="F130" i="6" s="1"/>
  <c r="G130" i="6" s="1"/>
  <c r="D131" i="6"/>
  <c r="E131" i="6" s="1"/>
  <c r="F131" i="6" s="1"/>
  <c r="G131" i="6" s="1"/>
  <c r="D132" i="6"/>
  <c r="E132" i="6" s="1"/>
  <c r="F132" i="6" s="1"/>
  <c r="G132" i="6"/>
  <c r="D133" i="6"/>
  <c r="E133" i="6"/>
  <c r="F133" i="6"/>
  <c r="G133" i="6" s="1"/>
  <c r="D134" i="6"/>
  <c r="E134" i="6"/>
  <c r="F134" i="6" s="1"/>
  <c r="G134" i="6" s="1"/>
  <c r="D135" i="6"/>
  <c r="E135" i="6" s="1"/>
  <c r="F135" i="6" s="1"/>
  <c r="G135" i="6" s="1"/>
  <c r="D136" i="6"/>
  <c r="E136" i="6" s="1"/>
  <c r="F136" i="6" s="1"/>
  <c r="G136" i="6" s="1"/>
  <c r="D137" i="6"/>
  <c r="E137" i="6" s="1"/>
  <c r="F137" i="6" s="1"/>
  <c r="G137" i="6" s="1"/>
  <c r="D138" i="6"/>
  <c r="E138" i="6" s="1"/>
  <c r="F138" i="6" s="1"/>
  <c r="G138" i="6" s="1"/>
  <c r="D139" i="6"/>
  <c r="E139" i="6" s="1"/>
  <c r="F139" i="6" s="1"/>
  <c r="G139" i="6" s="1"/>
  <c r="D140" i="6"/>
  <c r="E140" i="6"/>
  <c r="F140" i="6"/>
  <c r="G140" i="6"/>
  <c r="D141" i="6"/>
  <c r="E141" i="6" s="1"/>
  <c r="F141" i="6" s="1"/>
  <c r="G141" i="6" s="1"/>
  <c r="D142" i="6"/>
  <c r="E142" i="6" s="1"/>
  <c r="F142" i="6" s="1"/>
  <c r="G142" i="6" s="1"/>
  <c r="D143" i="6"/>
  <c r="E143" i="6" s="1"/>
  <c r="F143" i="6" s="1"/>
  <c r="G143" i="6" s="1"/>
  <c r="D144" i="6"/>
  <c r="E144" i="6" s="1"/>
  <c r="F144" i="6" s="1"/>
  <c r="G144" i="6" s="1"/>
  <c r="D145" i="6"/>
  <c r="E145" i="6"/>
  <c r="F145" i="6"/>
  <c r="G145" i="6" s="1"/>
  <c r="D146" i="6"/>
  <c r="E146" i="6" s="1"/>
  <c r="F146" i="6" s="1"/>
  <c r="G146" i="6" s="1"/>
  <c r="D147" i="6"/>
  <c r="E147" i="6"/>
  <c r="F147" i="6"/>
  <c r="G147" i="6" s="1"/>
  <c r="D148" i="6"/>
  <c r="E148" i="6" s="1"/>
  <c r="F148" i="6" s="1"/>
  <c r="G148" i="6" s="1"/>
  <c r="D149" i="6"/>
  <c r="E149" i="6"/>
  <c r="F149" i="6"/>
  <c r="G149" i="6" s="1"/>
  <c r="D150" i="6"/>
  <c r="E150" i="6"/>
  <c r="F150" i="6" s="1"/>
  <c r="G150" i="6" s="1"/>
  <c r="D151" i="6"/>
  <c r="E151" i="6" s="1"/>
  <c r="F151" i="6" s="1"/>
  <c r="G151" i="6" s="1"/>
  <c r="D152" i="6"/>
  <c r="E152" i="6" s="1"/>
  <c r="F152" i="6" s="1"/>
  <c r="G152" i="6" s="1"/>
  <c r="D153" i="6"/>
  <c r="E153" i="6"/>
  <c r="F153" i="6"/>
  <c r="G153" i="6" s="1"/>
  <c r="D154" i="6"/>
  <c r="E154" i="6"/>
  <c r="F154" i="6" s="1"/>
  <c r="G154" i="6" s="1"/>
  <c r="D155" i="6"/>
  <c r="E155" i="6" s="1"/>
  <c r="F155" i="6" s="1"/>
  <c r="G155" i="6" s="1"/>
  <c r="D156" i="6"/>
  <c r="E156" i="6" s="1"/>
  <c r="F156" i="6" s="1"/>
  <c r="G156" i="6" s="1"/>
  <c r="D157" i="6"/>
  <c r="E157" i="6" s="1"/>
  <c r="F157" i="6" s="1"/>
  <c r="G157" i="6" s="1"/>
  <c r="D158" i="6"/>
  <c r="E158" i="6" s="1"/>
  <c r="F158" i="6" s="1"/>
  <c r="G158" i="6" s="1"/>
  <c r="D159" i="6"/>
  <c r="E159" i="6" s="1"/>
  <c r="F159" i="6" s="1"/>
  <c r="G159" i="6"/>
  <c r="D160" i="6"/>
  <c r="E160" i="6" s="1"/>
  <c r="F160" i="6" s="1"/>
  <c r="G160" i="6" s="1"/>
  <c r="D161" i="6"/>
  <c r="E161" i="6" s="1"/>
  <c r="F161" i="6" s="1"/>
  <c r="G161" i="6" s="1"/>
  <c r="D162" i="6"/>
  <c r="E162" i="6" s="1"/>
  <c r="F162" i="6" s="1"/>
  <c r="G162" i="6" s="1"/>
  <c r="D163" i="6"/>
  <c r="E163" i="6" s="1"/>
  <c r="F163" i="6" s="1"/>
  <c r="G163" i="6" s="1"/>
  <c r="D164" i="6"/>
  <c r="E164" i="6" s="1"/>
  <c r="F164" i="6" s="1"/>
  <c r="G164" i="6" s="1"/>
  <c r="D165" i="6"/>
  <c r="E165" i="6"/>
  <c r="F165" i="6" s="1"/>
  <c r="G165" i="6" s="1"/>
  <c r="D166" i="6"/>
  <c r="E166" i="6"/>
  <c r="F166" i="6" s="1"/>
  <c r="G166" i="6" s="1"/>
  <c r="D167" i="6"/>
  <c r="E167" i="6" s="1"/>
  <c r="F167" i="6" s="1"/>
  <c r="G167" i="6" s="1"/>
  <c r="D168" i="6"/>
  <c r="E168" i="6" s="1"/>
  <c r="F168" i="6" s="1"/>
  <c r="G168" i="6" s="1"/>
  <c r="D169" i="6"/>
  <c r="E169" i="6"/>
  <c r="F169" i="6" s="1"/>
  <c r="G169" i="6" s="1"/>
  <c r="D170" i="6"/>
  <c r="E170" i="6" s="1"/>
  <c r="F170" i="6" s="1"/>
  <c r="G170" i="6" s="1"/>
  <c r="D171" i="6"/>
  <c r="E171" i="6" s="1"/>
  <c r="F171" i="6" s="1"/>
  <c r="G171" i="6" s="1"/>
  <c r="D172" i="6"/>
  <c r="E172" i="6" s="1"/>
  <c r="F172" i="6" s="1"/>
  <c r="G172" i="6" s="1"/>
  <c r="D173" i="6"/>
  <c r="E173" i="6"/>
  <c r="F173" i="6" s="1"/>
  <c r="G173" i="6" s="1"/>
  <c r="D174" i="6"/>
  <c r="E174" i="6" s="1"/>
  <c r="F174" i="6" s="1"/>
  <c r="G174" i="6" s="1"/>
  <c r="D175" i="6"/>
  <c r="E175" i="6"/>
  <c r="F175" i="6" s="1"/>
  <c r="G175" i="6" s="1"/>
  <c r="D176" i="6"/>
  <c r="E176" i="6" s="1"/>
  <c r="F176" i="6" s="1"/>
  <c r="G176" i="6" s="1"/>
  <c r="D177" i="6"/>
  <c r="E177" i="6"/>
  <c r="F177" i="6"/>
  <c r="G177" i="6" s="1"/>
  <c r="D178" i="6"/>
  <c r="E178" i="6" s="1"/>
  <c r="F178" i="6" s="1"/>
  <c r="G178" i="6" s="1"/>
  <c r="D179" i="6"/>
  <c r="E179" i="6" s="1"/>
  <c r="F179" i="6" s="1"/>
  <c r="G179" i="6" s="1"/>
  <c r="D180" i="6"/>
  <c r="E180" i="6" s="1"/>
  <c r="F180" i="6" s="1"/>
  <c r="G180" i="6"/>
  <c r="D181" i="6"/>
  <c r="E181" i="6"/>
  <c r="F181" i="6"/>
  <c r="G181" i="6" s="1"/>
  <c r="D182" i="6"/>
  <c r="E182" i="6" s="1"/>
  <c r="F182" i="6" s="1"/>
  <c r="G182" i="6" s="1"/>
  <c r="D183" i="6"/>
  <c r="E183" i="6" s="1"/>
  <c r="F183" i="6" s="1"/>
  <c r="G183" i="6" s="1"/>
  <c r="D184" i="6"/>
  <c r="E184" i="6" s="1"/>
  <c r="F184" i="6" s="1"/>
  <c r="G184" i="6" s="1"/>
  <c r="D185" i="6"/>
  <c r="E185" i="6" s="1"/>
  <c r="F185" i="6" s="1"/>
  <c r="G185" i="6" s="1"/>
  <c r="D186" i="6"/>
  <c r="E186" i="6"/>
  <c r="F186" i="6" s="1"/>
  <c r="G186" i="6" s="1"/>
  <c r="D187" i="6"/>
  <c r="E187" i="6" s="1"/>
  <c r="F187" i="6" s="1"/>
  <c r="G187" i="6" s="1"/>
  <c r="D188" i="6"/>
  <c r="E188" i="6" s="1"/>
  <c r="F188" i="6" s="1"/>
  <c r="G188" i="6" s="1"/>
  <c r="D189" i="6"/>
  <c r="E189" i="6"/>
  <c r="F189" i="6" s="1"/>
  <c r="G189" i="6"/>
  <c r="D190" i="6"/>
  <c r="E190" i="6"/>
  <c r="F190" i="6"/>
  <c r="G190" i="6" s="1"/>
  <c r="D191" i="6"/>
  <c r="E191" i="6" s="1"/>
  <c r="F191" i="6" s="1"/>
  <c r="G191" i="6" s="1"/>
  <c r="D192" i="6"/>
  <c r="E192" i="6"/>
  <c r="F192" i="6"/>
  <c r="G192" i="6" s="1"/>
  <c r="D193" i="6"/>
  <c r="E193" i="6"/>
  <c r="F193" i="6" s="1"/>
  <c r="G193" i="6" s="1"/>
  <c r="D194" i="6"/>
  <c r="E194" i="6" s="1"/>
  <c r="F194" i="6" s="1"/>
  <c r="G194" i="6" s="1"/>
  <c r="D195" i="6"/>
  <c r="E195" i="6" s="1"/>
  <c r="F195" i="6" s="1"/>
  <c r="G195" i="6" s="1"/>
  <c r="D196" i="6"/>
  <c r="E196" i="6" s="1"/>
  <c r="F196" i="6" s="1"/>
  <c r="G196" i="6" s="1"/>
  <c r="D197" i="6"/>
  <c r="E197" i="6" s="1"/>
  <c r="F197" i="6" s="1"/>
  <c r="G197" i="6" s="1"/>
  <c r="D198" i="6"/>
  <c r="E198" i="6" s="1"/>
  <c r="F198" i="6" s="1"/>
  <c r="G198" i="6" s="1"/>
  <c r="D199" i="6"/>
  <c r="E199" i="6"/>
  <c r="F199" i="6" s="1"/>
  <c r="G199" i="6"/>
  <c r="D200" i="6"/>
  <c r="E200" i="6" s="1"/>
  <c r="F200" i="6" s="1"/>
  <c r="G200" i="6" s="1"/>
  <c r="D201" i="6"/>
  <c r="E201" i="6" s="1"/>
  <c r="F201" i="6" s="1"/>
  <c r="G201" i="6" s="1"/>
  <c r="D202" i="6"/>
  <c r="E202" i="6"/>
  <c r="F202" i="6" s="1"/>
  <c r="G202" i="6" s="1"/>
  <c r="D203" i="6"/>
  <c r="E203" i="6" s="1"/>
  <c r="F203" i="6" s="1"/>
  <c r="G203" i="6"/>
  <c r="D204" i="6"/>
  <c r="E204" i="6" s="1"/>
  <c r="F204" i="6" s="1"/>
  <c r="G204" i="6" s="1"/>
  <c r="D205" i="6"/>
  <c r="E205" i="6" s="1"/>
  <c r="F205" i="6" s="1"/>
  <c r="G205" i="6" s="1"/>
  <c r="D206" i="6"/>
  <c r="E206" i="6"/>
  <c r="F206" i="6" s="1"/>
  <c r="G206" i="6" s="1"/>
  <c r="D207" i="6"/>
  <c r="E207" i="6" s="1"/>
  <c r="F207" i="6" s="1"/>
  <c r="G207" i="6" s="1"/>
  <c r="D208" i="6"/>
  <c r="E208" i="6" s="1"/>
  <c r="F208" i="6" s="1"/>
  <c r="G208" i="6" s="1"/>
  <c r="D209" i="6"/>
  <c r="E209" i="6"/>
  <c r="F209" i="6" s="1"/>
  <c r="G209" i="6" s="1"/>
  <c r="D210" i="6"/>
  <c r="E210" i="6" s="1"/>
  <c r="F210" i="6" s="1"/>
  <c r="G210" i="6" s="1"/>
  <c r="D211" i="6"/>
  <c r="E211" i="6" s="1"/>
  <c r="F211" i="6" s="1"/>
  <c r="G211" i="6" s="1"/>
  <c r="D212" i="6"/>
  <c r="E212" i="6" s="1"/>
  <c r="F212" i="6" s="1"/>
  <c r="G212" i="6" s="1"/>
  <c r="D213" i="6"/>
  <c r="E213" i="6"/>
  <c r="F213" i="6" s="1"/>
  <c r="G213" i="6"/>
  <c r="D214" i="6"/>
  <c r="E214" i="6" s="1"/>
  <c r="F214" i="6" s="1"/>
  <c r="G214" i="6" s="1"/>
  <c r="D215" i="6"/>
  <c r="E215" i="6" s="1"/>
  <c r="F215" i="6" s="1"/>
  <c r="G215" i="6" s="1"/>
  <c r="D216" i="6"/>
  <c r="E216" i="6" s="1"/>
  <c r="F216" i="6" s="1"/>
  <c r="G216" i="6" s="1"/>
  <c r="D217" i="6"/>
  <c r="E217" i="6" s="1"/>
  <c r="F217" i="6" s="1"/>
  <c r="G217" i="6" s="1"/>
  <c r="D218" i="6"/>
  <c r="E218" i="6" s="1"/>
  <c r="F218" i="6"/>
  <c r="G218" i="6" s="1"/>
  <c r="D219" i="6"/>
  <c r="E219" i="6"/>
  <c r="F219" i="6" s="1"/>
  <c r="G219" i="6" s="1"/>
  <c r="D220" i="6"/>
  <c r="E220" i="6" s="1"/>
  <c r="F220" i="6" s="1"/>
  <c r="G220" i="6" s="1"/>
  <c r="D221" i="6"/>
  <c r="E221" i="6"/>
  <c r="F221" i="6"/>
  <c r="G221" i="6" s="1"/>
  <c r="D222" i="6"/>
  <c r="E222" i="6" s="1"/>
  <c r="F222" i="6" s="1"/>
  <c r="G222" i="6" s="1"/>
  <c r="D223" i="6"/>
  <c r="E223" i="6" s="1"/>
  <c r="F223" i="6" s="1"/>
  <c r="G223" i="6" s="1"/>
  <c r="D224" i="6"/>
  <c r="E224" i="6"/>
  <c r="F224" i="6" s="1"/>
  <c r="G224" i="6" s="1"/>
  <c r="D225" i="6"/>
  <c r="E225" i="6" s="1"/>
  <c r="F225" i="6" s="1"/>
  <c r="G225" i="6" s="1"/>
  <c r="D226" i="6"/>
  <c r="E226" i="6" s="1"/>
  <c r="F226" i="6" s="1"/>
  <c r="G226" i="6" s="1"/>
  <c r="D227" i="6"/>
  <c r="E227" i="6" s="1"/>
  <c r="F227" i="6" s="1"/>
  <c r="G227" i="6" s="1"/>
  <c r="D228" i="6"/>
  <c r="E228" i="6" s="1"/>
  <c r="F228" i="6" s="1"/>
  <c r="G228" i="6" s="1"/>
  <c r="D229" i="6"/>
  <c r="E229" i="6" s="1"/>
  <c r="F229" i="6" s="1"/>
  <c r="G229" i="6" s="1"/>
  <c r="D230" i="6"/>
  <c r="E230" i="6"/>
  <c r="F230" i="6" s="1"/>
  <c r="G230" i="6" s="1"/>
  <c r="D231" i="6"/>
  <c r="E231" i="6" s="1"/>
  <c r="F231" i="6" s="1"/>
  <c r="G231" i="6" s="1"/>
  <c r="D232" i="6"/>
  <c r="E232" i="6" s="1"/>
  <c r="F232" i="6" s="1"/>
  <c r="G232" i="6" s="1"/>
  <c r="D233" i="6"/>
  <c r="E233" i="6"/>
  <c r="F233" i="6"/>
  <c r="G233" i="6" s="1"/>
  <c r="D234" i="6"/>
  <c r="E234" i="6"/>
  <c r="F234" i="6" s="1"/>
  <c r="G234" i="6" s="1"/>
  <c r="D235" i="6"/>
  <c r="E235" i="6" s="1"/>
  <c r="F235" i="6" s="1"/>
  <c r="G235" i="6" s="1"/>
  <c r="D236" i="6"/>
  <c r="E236" i="6"/>
  <c r="F236" i="6"/>
  <c r="G236" i="6" s="1"/>
  <c r="D237" i="6"/>
  <c r="E237" i="6" s="1"/>
  <c r="F237" i="6" s="1"/>
  <c r="G237" i="6" s="1"/>
  <c r="D238" i="6"/>
  <c r="E238" i="6" s="1"/>
  <c r="F238" i="6" s="1"/>
  <c r="G238" i="6" s="1"/>
  <c r="D239" i="6"/>
  <c r="E239" i="6" s="1"/>
  <c r="F239" i="6" s="1"/>
  <c r="G239" i="6" s="1"/>
  <c r="D240" i="6"/>
  <c r="E240" i="6" s="1"/>
  <c r="F240" i="6" s="1"/>
  <c r="G240" i="6" s="1"/>
  <c r="D241" i="6"/>
  <c r="E241" i="6" s="1"/>
  <c r="F241" i="6" s="1"/>
  <c r="G241" i="6" s="1"/>
  <c r="D242" i="6"/>
  <c r="E242" i="6" s="1"/>
  <c r="F242" i="6" s="1"/>
  <c r="G242" i="6" s="1"/>
  <c r="D243" i="6"/>
  <c r="E243" i="6" s="1"/>
  <c r="F243" i="6" s="1"/>
  <c r="G243" i="6" s="1"/>
  <c r="D244" i="6"/>
  <c r="E244" i="6" s="1"/>
  <c r="F244" i="6" s="1"/>
  <c r="G244" i="6" s="1"/>
  <c r="D245" i="6"/>
  <c r="E245" i="6"/>
  <c r="F245" i="6"/>
  <c r="G245" i="6" s="1"/>
  <c r="D246" i="6"/>
  <c r="E246" i="6" s="1"/>
  <c r="F246" i="6" s="1"/>
  <c r="G246" i="6" s="1"/>
  <c r="D247" i="6"/>
  <c r="E247" i="6"/>
  <c r="F247" i="6" s="1"/>
  <c r="G247" i="6"/>
  <c r="D248" i="6"/>
  <c r="E248" i="6"/>
  <c r="F248" i="6" s="1"/>
  <c r="G248" i="6" s="1"/>
  <c r="D249" i="6"/>
  <c r="E249" i="6" s="1"/>
  <c r="F249" i="6" s="1"/>
  <c r="G249" i="6" s="1"/>
  <c r="D250" i="6"/>
  <c r="E250" i="6"/>
  <c r="F250" i="6" s="1"/>
  <c r="G250" i="6" s="1"/>
  <c r="D251" i="6"/>
  <c r="E251" i="6" s="1"/>
  <c r="F251" i="6" s="1"/>
  <c r="G251" i="6" s="1"/>
  <c r="D252" i="6"/>
  <c r="E252" i="6" s="1"/>
  <c r="F252" i="6" s="1"/>
  <c r="G252" i="6" s="1"/>
  <c r="D253" i="6"/>
  <c r="E253" i="6" s="1"/>
  <c r="F253" i="6" s="1"/>
  <c r="G253" i="6" s="1"/>
  <c r="D254" i="6"/>
  <c r="E254" i="6" s="1"/>
  <c r="F254" i="6" s="1"/>
  <c r="G254" i="6" s="1"/>
  <c r="D255" i="6"/>
  <c r="E255" i="6" s="1"/>
  <c r="F255" i="6" s="1"/>
  <c r="G255" i="6"/>
  <c r="D256" i="6"/>
  <c r="E256" i="6" s="1"/>
  <c r="F256" i="6" s="1"/>
  <c r="G256" i="6" s="1"/>
  <c r="D257" i="6"/>
  <c r="E257" i="6" s="1"/>
  <c r="F257" i="6" s="1"/>
  <c r="G257" i="6" s="1"/>
  <c r="D258" i="6"/>
  <c r="E258" i="6" s="1"/>
  <c r="F258" i="6" s="1"/>
  <c r="G258" i="6" s="1"/>
  <c r="D259" i="6"/>
  <c r="E259" i="6" s="1"/>
  <c r="F259" i="6" s="1"/>
  <c r="G259" i="6" s="1"/>
  <c r="D260" i="6"/>
  <c r="E260" i="6" s="1"/>
  <c r="F260" i="6" s="1"/>
  <c r="G260" i="6" s="1"/>
  <c r="D261" i="6"/>
  <c r="E261" i="6"/>
  <c r="F261" i="6" s="1"/>
  <c r="G261" i="6" s="1"/>
  <c r="D262" i="6"/>
  <c r="E262" i="6" s="1"/>
  <c r="F262" i="6" s="1"/>
  <c r="G262" i="6" s="1"/>
  <c r="D263" i="6"/>
  <c r="E263" i="6" s="1"/>
  <c r="F263" i="6" s="1"/>
  <c r="G263" i="6" s="1"/>
  <c r="D264" i="6"/>
  <c r="E264" i="6" s="1"/>
  <c r="F264" i="6" s="1"/>
  <c r="G264" i="6" s="1"/>
  <c r="D265" i="6"/>
  <c r="E265" i="6"/>
  <c r="F265" i="6" s="1"/>
  <c r="G265" i="6" s="1"/>
  <c r="D266" i="6"/>
  <c r="E266" i="6" s="1"/>
  <c r="F266" i="6" s="1"/>
  <c r="G266" i="6" s="1"/>
  <c r="D267" i="6"/>
  <c r="E267" i="6" s="1"/>
  <c r="F267" i="6" s="1"/>
  <c r="G267" i="6" s="1"/>
  <c r="D268" i="6"/>
  <c r="E268" i="6" s="1"/>
  <c r="F268" i="6" s="1"/>
  <c r="G268" i="6" s="1"/>
  <c r="D269" i="6"/>
  <c r="E269" i="6" s="1"/>
  <c r="F269" i="6" s="1"/>
  <c r="G269" i="6" s="1"/>
  <c r="D270" i="6"/>
  <c r="E270" i="6" s="1"/>
  <c r="F270" i="6" s="1"/>
  <c r="G270" i="6" s="1"/>
  <c r="D271" i="6"/>
  <c r="E271" i="6" s="1"/>
  <c r="F271" i="6" s="1"/>
  <c r="G271" i="6" s="1"/>
  <c r="D272" i="6"/>
  <c r="E272" i="6" s="1"/>
  <c r="F272" i="6" s="1"/>
  <c r="G272" i="6" s="1"/>
  <c r="D273" i="6"/>
  <c r="E273" i="6"/>
  <c r="F273" i="6"/>
  <c r="G273" i="6" s="1"/>
  <c r="D274" i="6"/>
  <c r="E274" i="6" s="1"/>
  <c r="F274" i="6" s="1"/>
  <c r="G274" i="6" s="1"/>
  <c r="D275" i="6"/>
  <c r="E275" i="6" s="1"/>
  <c r="F275" i="6" s="1"/>
  <c r="G275" i="6"/>
  <c r="D276" i="6"/>
  <c r="E276" i="6" s="1"/>
  <c r="F276" i="6"/>
  <c r="G276" i="6" s="1"/>
  <c r="D277" i="6"/>
  <c r="E277" i="6" s="1"/>
  <c r="F277" i="6" s="1"/>
  <c r="G277" i="6" s="1"/>
  <c r="D278" i="6"/>
  <c r="E278" i="6" s="1"/>
  <c r="F278" i="6" s="1"/>
  <c r="G278" i="6" s="1"/>
  <c r="D279" i="6"/>
  <c r="E279" i="6" s="1"/>
  <c r="F279" i="6" s="1"/>
  <c r="G279" i="6" s="1"/>
  <c r="D280" i="6"/>
  <c r="E280" i="6" s="1"/>
  <c r="F280" i="6" s="1"/>
  <c r="G280" i="6" s="1"/>
  <c r="D281" i="6"/>
  <c r="E281" i="6" s="1"/>
  <c r="F281" i="6" s="1"/>
  <c r="G281" i="6" s="1"/>
  <c r="D282" i="6"/>
  <c r="E282" i="6" s="1"/>
  <c r="F282" i="6" s="1"/>
  <c r="G282" i="6" s="1"/>
  <c r="D283" i="6"/>
  <c r="E283" i="6" s="1"/>
  <c r="F283" i="6" s="1"/>
  <c r="G283" i="6" s="1"/>
  <c r="D284" i="6"/>
  <c r="E284" i="6"/>
  <c r="F284" i="6" s="1"/>
  <c r="G284" i="6" s="1"/>
  <c r="D285" i="6"/>
  <c r="E285" i="6"/>
  <c r="F285" i="6" s="1"/>
  <c r="G285" i="6" s="1"/>
  <c r="D286" i="6"/>
  <c r="E286" i="6" s="1"/>
  <c r="F286" i="6" s="1"/>
  <c r="G286" i="6" s="1"/>
  <c r="D287" i="6"/>
  <c r="E287" i="6" s="1"/>
  <c r="F287" i="6" s="1"/>
  <c r="G287" i="6" s="1"/>
  <c r="D288" i="6"/>
  <c r="E288" i="6"/>
  <c r="F288" i="6"/>
  <c r="G288" i="6"/>
  <c r="D289" i="6"/>
  <c r="E289" i="6" s="1"/>
  <c r="F289" i="6" s="1"/>
  <c r="G289" i="6" s="1"/>
  <c r="D290" i="6"/>
  <c r="E290" i="6" s="1"/>
  <c r="F290" i="6" s="1"/>
  <c r="G290" i="6" s="1"/>
  <c r="D291" i="6"/>
  <c r="E291" i="6" s="1"/>
  <c r="F291" i="6" s="1"/>
  <c r="G291" i="6" s="1"/>
  <c r="D292" i="6"/>
  <c r="E292" i="6" s="1"/>
  <c r="F292" i="6" s="1"/>
  <c r="G292" i="6" s="1"/>
  <c r="D293" i="6"/>
  <c r="E293" i="6"/>
  <c r="F293" i="6"/>
  <c r="G293" i="6" s="1"/>
  <c r="D294" i="6"/>
  <c r="E294" i="6" s="1"/>
  <c r="F294" i="6" s="1"/>
  <c r="G294" i="6" s="1"/>
  <c r="D295" i="6"/>
  <c r="E295" i="6"/>
  <c r="F295" i="6" s="1"/>
  <c r="G295" i="6" s="1"/>
  <c r="D296" i="6"/>
  <c r="E296" i="6" s="1"/>
  <c r="F296" i="6" s="1"/>
  <c r="G296" i="6" s="1"/>
  <c r="D297" i="6"/>
  <c r="E297" i="6"/>
  <c r="F297" i="6"/>
  <c r="G297" i="6" s="1"/>
  <c r="D298" i="6"/>
  <c r="E298" i="6"/>
  <c r="F298" i="6" s="1"/>
  <c r="G298" i="6" s="1"/>
  <c r="D299" i="6"/>
  <c r="E299" i="6" s="1"/>
  <c r="F299" i="6" s="1"/>
  <c r="G299" i="6" s="1"/>
  <c r="D300" i="6"/>
  <c r="E300" i="6" s="1"/>
  <c r="F300" i="6" s="1"/>
  <c r="G300" i="6" s="1"/>
  <c r="D301" i="6"/>
  <c r="E301" i="6" s="1"/>
  <c r="F301" i="6" s="1"/>
  <c r="G301" i="6" s="1"/>
  <c r="D302" i="6"/>
  <c r="E302" i="6"/>
  <c r="F302" i="6" s="1"/>
  <c r="G302" i="6" s="1"/>
  <c r="D303" i="6"/>
  <c r="E303" i="6" s="1"/>
  <c r="F303" i="6" s="1"/>
  <c r="G303" i="6" s="1"/>
  <c r="D304" i="6"/>
  <c r="E304" i="6" s="1"/>
  <c r="F304" i="6" s="1"/>
  <c r="G304" i="6" s="1"/>
  <c r="D305" i="6"/>
  <c r="E305" i="6"/>
  <c r="F305" i="6" s="1"/>
  <c r="G305" i="6" s="1"/>
  <c r="D306" i="6"/>
  <c r="E306" i="6"/>
  <c r="F306" i="6" s="1"/>
  <c r="G306" i="6" s="1"/>
  <c r="D307" i="6"/>
  <c r="E307" i="6" s="1"/>
  <c r="F307" i="6" s="1"/>
  <c r="G307" i="6" s="1"/>
  <c r="D308" i="6"/>
  <c r="E308" i="6"/>
  <c r="F308" i="6"/>
  <c r="G308" i="6"/>
  <c r="D309" i="6"/>
  <c r="E309" i="6"/>
  <c r="F309" i="6" s="1"/>
  <c r="G309" i="6"/>
  <c r="D310" i="6"/>
  <c r="E310" i="6" s="1"/>
  <c r="F310" i="6" s="1"/>
  <c r="G310" i="6" s="1"/>
  <c r="D311" i="6"/>
  <c r="E311" i="6" s="1"/>
  <c r="F311" i="6" s="1"/>
  <c r="G311" i="6" s="1"/>
  <c r="D312" i="6"/>
  <c r="E312" i="6" s="1"/>
  <c r="F312" i="6" s="1"/>
  <c r="G312" i="6" s="1"/>
  <c r="D313" i="6"/>
  <c r="E313" i="6" s="1"/>
  <c r="F313" i="6" s="1"/>
  <c r="G313" i="6" s="1"/>
  <c r="D314" i="6"/>
  <c r="E314" i="6" s="1"/>
  <c r="F314" i="6" s="1"/>
  <c r="G314" i="6" s="1"/>
  <c r="D315" i="6"/>
  <c r="E315" i="6" s="1"/>
  <c r="F315" i="6" s="1"/>
  <c r="G315" i="6" s="1"/>
  <c r="D316" i="6"/>
  <c r="E316" i="6" s="1"/>
  <c r="F316" i="6" s="1"/>
  <c r="G316" i="6" s="1"/>
  <c r="D317" i="6"/>
  <c r="E317" i="6"/>
  <c r="F317" i="6" s="1"/>
  <c r="G317" i="6" s="1"/>
  <c r="D318" i="6"/>
  <c r="E318" i="6" s="1"/>
  <c r="F318" i="6" s="1"/>
  <c r="G318" i="6" s="1"/>
  <c r="D319" i="6"/>
  <c r="E319" i="6" s="1"/>
  <c r="F319" i="6" s="1"/>
  <c r="G319" i="6" s="1"/>
  <c r="D320" i="6"/>
  <c r="E320" i="6"/>
  <c r="F320" i="6" s="1"/>
  <c r="G320" i="6" s="1"/>
  <c r="D321" i="6"/>
  <c r="E321" i="6" s="1"/>
  <c r="F321" i="6" s="1"/>
  <c r="G321" i="6" s="1"/>
  <c r="D322" i="6"/>
  <c r="E322" i="6"/>
  <c r="F322" i="6" s="1"/>
  <c r="G322" i="6" s="1"/>
  <c r="D323" i="6"/>
  <c r="E323" i="6" s="1"/>
  <c r="F323" i="6" s="1"/>
  <c r="G323" i="6"/>
  <c r="D324" i="6"/>
  <c r="E324" i="6" s="1"/>
  <c r="F324" i="6" s="1"/>
  <c r="G324" i="6" s="1"/>
  <c r="D325" i="6"/>
  <c r="E325" i="6" s="1"/>
  <c r="F325" i="6" s="1"/>
  <c r="G325" i="6" s="1"/>
  <c r="D326" i="6"/>
  <c r="E326" i="6"/>
  <c r="F326" i="6" s="1"/>
  <c r="G326" i="6" s="1"/>
  <c r="D327" i="6"/>
  <c r="E327" i="6" s="1"/>
  <c r="F327" i="6" s="1"/>
  <c r="G327" i="6" s="1"/>
  <c r="D328" i="6"/>
  <c r="E328" i="6" s="1"/>
  <c r="F328" i="6" s="1"/>
  <c r="G328" i="6" s="1"/>
  <c r="D329" i="6"/>
  <c r="E329" i="6" s="1"/>
  <c r="F329" i="6" s="1"/>
  <c r="G329" i="6" s="1"/>
  <c r="D330" i="6"/>
  <c r="E330" i="6"/>
  <c r="F330" i="6" s="1"/>
  <c r="G330" i="6" s="1"/>
  <c r="D331" i="6"/>
  <c r="E331" i="6" s="1"/>
  <c r="F331" i="6" s="1"/>
  <c r="G331" i="6" s="1"/>
  <c r="D332" i="6"/>
  <c r="E332" i="6" s="1"/>
  <c r="F332" i="6" s="1"/>
  <c r="G332" i="6" s="1"/>
  <c r="D333" i="6"/>
  <c r="E333" i="6" s="1"/>
  <c r="F333" i="6" s="1"/>
  <c r="G333" i="6" s="1"/>
  <c r="D334" i="6"/>
  <c r="E334" i="6" s="1"/>
  <c r="F334" i="6" s="1"/>
  <c r="G334" i="6" s="1"/>
  <c r="D335" i="6"/>
  <c r="E335" i="6" s="1"/>
  <c r="F335" i="6" s="1"/>
  <c r="G335" i="6" s="1"/>
  <c r="D336" i="6"/>
  <c r="E336" i="6"/>
  <c r="F336" i="6"/>
  <c r="G336" i="6"/>
  <c r="D337" i="6"/>
  <c r="E337" i="6" s="1"/>
  <c r="F337" i="6" s="1"/>
  <c r="G337" i="6" s="1"/>
  <c r="D338" i="6"/>
  <c r="E338" i="6" s="1"/>
  <c r="F338" i="6"/>
  <c r="G338" i="6" s="1"/>
  <c r="D339" i="6"/>
  <c r="E339" i="6"/>
  <c r="F339" i="6" s="1"/>
  <c r="G339" i="6" s="1"/>
  <c r="D340" i="6"/>
  <c r="E340" i="6" s="1"/>
  <c r="F340" i="6" s="1"/>
  <c r="G340" i="6" s="1"/>
  <c r="D341" i="6"/>
  <c r="E341" i="6" s="1"/>
  <c r="F341" i="6" s="1"/>
  <c r="G341" i="6" s="1"/>
  <c r="D342" i="6"/>
  <c r="E342" i="6" s="1"/>
  <c r="F342" i="6" s="1"/>
  <c r="G342" i="6" s="1"/>
  <c r="D343" i="6"/>
  <c r="E343" i="6"/>
  <c r="F343" i="6" s="1"/>
  <c r="G343" i="6" s="1"/>
  <c r="D344" i="6"/>
  <c r="E344" i="6"/>
  <c r="F344" i="6" s="1"/>
  <c r="G344" i="6" s="1"/>
  <c r="D345" i="6"/>
  <c r="E345" i="6" s="1"/>
  <c r="F345" i="6" s="1"/>
  <c r="G345" i="6" s="1"/>
  <c r="D346" i="6"/>
  <c r="E346" i="6"/>
  <c r="F346" i="6" s="1"/>
  <c r="G346" i="6" s="1"/>
  <c r="D347" i="6"/>
  <c r="E347" i="6" s="1"/>
  <c r="F347" i="6" s="1"/>
  <c r="G347" i="6" s="1"/>
  <c r="D348" i="6"/>
  <c r="E348" i="6" s="1"/>
  <c r="F348" i="6"/>
  <c r="G348" i="6"/>
  <c r="D349" i="6"/>
  <c r="E349" i="6" s="1"/>
  <c r="F349" i="6" s="1"/>
  <c r="G349" i="6" s="1"/>
  <c r="D350" i="6"/>
  <c r="E350" i="6"/>
  <c r="F350" i="6" s="1"/>
  <c r="G350" i="6" s="1"/>
  <c r="D351" i="6"/>
  <c r="E351" i="6" s="1"/>
  <c r="F351" i="6" s="1"/>
  <c r="G351" i="6" s="1"/>
  <c r="D352" i="6"/>
  <c r="E352" i="6" s="1"/>
  <c r="F352" i="6"/>
  <c r="G352" i="6" s="1"/>
  <c r="D353" i="6"/>
  <c r="E353" i="6" s="1"/>
  <c r="F353" i="6" s="1"/>
  <c r="G353" i="6" s="1"/>
  <c r="D354" i="6"/>
  <c r="E354" i="6"/>
  <c r="F354" i="6" s="1"/>
  <c r="G354" i="6" s="1"/>
  <c r="D355" i="6"/>
  <c r="E355" i="6" s="1"/>
  <c r="F355" i="6" s="1"/>
  <c r="G355" i="6" s="1"/>
  <c r="D356" i="6"/>
  <c r="E356" i="6" s="1"/>
  <c r="F356" i="6" s="1"/>
  <c r="G356" i="6" s="1"/>
  <c r="D357" i="6"/>
  <c r="E357" i="6" s="1"/>
  <c r="F357" i="6" s="1"/>
  <c r="G357" i="6" s="1"/>
  <c r="D358" i="6"/>
  <c r="E358" i="6"/>
  <c r="F358" i="6"/>
  <c r="G358" i="6" s="1"/>
  <c r="D359" i="6"/>
  <c r="E359" i="6" s="1"/>
  <c r="F359" i="6" s="1"/>
  <c r="G359" i="6" s="1"/>
  <c r="D360" i="6"/>
  <c r="E360" i="6" s="1"/>
  <c r="F360" i="6" s="1"/>
  <c r="G360" i="6" s="1"/>
  <c r="D361" i="6"/>
  <c r="E361" i="6"/>
  <c r="F361" i="6"/>
  <c r="G361" i="6" s="1"/>
  <c r="D362" i="6"/>
  <c r="E362" i="6" s="1"/>
  <c r="F362" i="6" s="1"/>
  <c r="G362" i="6" s="1"/>
  <c r="D363" i="6"/>
  <c r="E363" i="6" s="1"/>
  <c r="F363" i="6" s="1"/>
  <c r="G363" i="6" s="1"/>
  <c r="D364" i="6"/>
  <c r="E364" i="6" s="1"/>
  <c r="F364" i="6" s="1"/>
  <c r="G364" i="6" s="1"/>
  <c r="D365" i="6"/>
  <c r="E365" i="6"/>
  <c r="F365" i="6" s="1"/>
  <c r="G365" i="6" s="1"/>
  <c r="D366" i="6"/>
  <c r="E366" i="6"/>
  <c r="F366" i="6" s="1"/>
  <c r="G366" i="6" s="1"/>
  <c r="D367" i="6"/>
  <c r="E367" i="6" s="1"/>
  <c r="F367" i="6" s="1"/>
  <c r="G367" i="6" s="1"/>
  <c r="D4" i="4"/>
  <c r="E4" i="4" s="1"/>
  <c r="F4" i="4" s="1"/>
  <c r="G4" i="4" s="1"/>
  <c r="D5" i="4"/>
  <c r="E5" i="4" s="1"/>
  <c r="F5" i="4" s="1"/>
  <c r="G5" i="4" s="1"/>
  <c r="D6" i="4"/>
  <c r="E6" i="4" s="1"/>
  <c r="F6" i="4" s="1"/>
  <c r="G6" i="4" s="1"/>
  <c r="D7" i="4"/>
  <c r="E7" i="4"/>
  <c r="F7" i="4" s="1"/>
  <c r="G7" i="4" s="1"/>
  <c r="D8" i="4"/>
  <c r="E8" i="4"/>
  <c r="F8" i="4"/>
  <c r="G8" i="4" s="1"/>
  <c r="D9" i="4"/>
  <c r="E9" i="4" s="1"/>
  <c r="F9" i="4" s="1"/>
  <c r="G9" i="4" s="1"/>
  <c r="D10" i="4"/>
  <c r="E10" i="4" s="1"/>
  <c r="F10" i="4" s="1"/>
  <c r="G10" i="4" s="1"/>
  <c r="D11" i="4"/>
  <c r="E11" i="4"/>
  <c r="F11" i="4" s="1"/>
  <c r="G11" i="4" s="1"/>
  <c r="D12" i="4"/>
  <c r="E12" i="4" s="1"/>
  <c r="F12" i="4"/>
  <c r="G12" i="4"/>
  <c r="D13" i="4"/>
  <c r="E13" i="4"/>
  <c r="F13" i="4" s="1"/>
  <c r="G13" i="4" s="1"/>
  <c r="D14" i="4"/>
  <c r="E14" i="4" s="1"/>
  <c r="F14" i="4" s="1"/>
  <c r="G14" i="4" s="1"/>
  <c r="D15" i="4"/>
  <c r="E15" i="4" s="1"/>
  <c r="F15" i="4" s="1"/>
  <c r="G15" i="4" s="1"/>
  <c r="D16" i="4"/>
  <c r="E16" i="4" s="1"/>
  <c r="F16" i="4" s="1"/>
  <c r="G16" i="4" s="1"/>
  <c r="D17" i="4"/>
  <c r="E17" i="4" s="1"/>
  <c r="F17" i="4" s="1"/>
  <c r="G17" i="4" s="1"/>
  <c r="D18" i="4"/>
  <c r="E18" i="4"/>
  <c r="F18" i="4" s="1"/>
  <c r="G18" i="4" s="1"/>
  <c r="D19" i="4"/>
  <c r="E19" i="4" s="1"/>
  <c r="F19" i="4" s="1"/>
  <c r="G19" i="4" s="1"/>
  <c r="D20" i="4"/>
  <c r="E20" i="4" s="1"/>
  <c r="F20" i="4"/>
  <c r="G20" i="4" s="1"/>
  <c r="D21" i="4"/>
  <c r="E21" i="4" s="1"/>
  <c r="F21" i="4" s="1"/>
  <c r="G21" i="4" s="1"/>
  <c r="D22" i="4"/>
  <c r="E22" i="4"/>
  <c r="F22" i="4" s="1"/>
  <c r="G22" i="4" s="1"/>
  <c r="D23" i="4"/>
  <c r="E23" i="4" s="1"/>
  <c r="F23" i="4" s="1"/>
  <c r="G23" i="4" s="1"/>
  <c r="D24" i="4"/>
  <c r="E24" i="4"/>
  <c r="F24" i="4"/>
  <c r="G24" i="4" s="1"/>
  <c r="D25" i="4"/>
  <c r="E25" i="4" s="1"/>
  <c r="F25" i="4" s="1"/>
  <c r="G25" i="4" s="1"/>
  <c r="D26" i="4"/>
  <c r="E26" i="4" s="1"/>
  <c r="F26" i="4" s="1"/>
  <c r="G26" i="4" s="1"/>
  <c r="D27" i="4"/>
  <c r="E27" i="4" s="1"/>
  <c r="F27" i="4" s="1"/>
  <c r="G27" i="4" s="1"/>
  <c r="D28" i="4"/>
  <c r="E28" i="4" s="1"/>
  <c r="F28" i="4" s="1"/>
  <c r="G28" i="4" s="1"/>
  <c r="D29" i="4"/>
  <c r="E29" i="4"/>
  <c r="F29" i="4" s="1"/>
  <c r="G29" i="4" s="1"/>
  <c r="D30" i="4"/>
  <c r="E30" i="4" s="1"/>
  <c r="F30" i="4" s="1"/>
  <c r="G30" i="4" s="1"/>
  <c r="D31" i="4"/>
  <c r="E31" i="4" s="1"/>
  <c r="F31" i="4" s="1"/>
  <c r="G31" i="4" s="1"/>
  <c r="D32" i="4"/>
  <c r="E32" i="4" s="1"/>
  <c r="F32" i="4" s="1"/>
  <c r="G32" i="4" s="1"/>
  <c r="D33" i="4"/>
  <c r="E33" i="4"/>
  <c r="F33" i="4" s="1"/>
  <c r="G33" i="4" s="1"/>
  <c r="D34" i="4"/>
  <c r="E34" i="4" s="1"/>
  <c r="F34" i="4" s="1"/>
  <c r="G34" i="4" s="1"/>
  <c r="D35" i="4"/>
  <c r="E35" i="4"/>
  <c r="F35" i="4" s="1"/>
  <c r="G35" i="4" s="1"/>
  <c r="D36" i="4"/>
  <c r="E36" i="4" s="1"/>
  <c r="F36" i="4" s="1"/>
  <c r="G36" i="4" s="1"/>
  <c r="D37" i="4"/>
  <c r="E37" i="4"/>
  <c r="F37" i="4" s="1"/>
  <c r="G37" i="4" s="1"/>
  <c r="D38" i="4"/>
  <c r="E38" i="4" s="1"/>
  <c r="F38" i="4" s="1"/>
  <c r="G38" i="4" s="1"/>
  <c r="D39" i="4"/>
  <c r="E39" i="4" s="1"/>
  <c r="F39" i="4" s="1"/>
  <c r="G39" i="4" s="1"/>
  <c r="D40" i="4"/>
  <c r="E40" i="4" s="1"/>
  <c r="F40" i="4" s="1"/>
  <c r="G40" i="4" s="1"/>
  <c r="D41" i="4"/>
  <c r="E41" i="4" s="1"/>
  <c r="F41" i="4" s="1"/>
  <c r="G41" i="4" s="1"/>
  <c r="D42" i="4"/>
  <c r="E42" i="4" s="1"/>
  <c r="F42" i="4" s="1"/>
  <c r="G42" i="4" s="1"/>
  <c r="D43" i="4"/>
  <c r="E43" i="4" s="1"/>
  <c r="F43" i="4" s="1"/>
  <c r="G43" i="4" s="1"/>
  <c r="D44" i="4"/>
  <c r="E44" i="4" s="1"/>
  <c r="F44" i="4"/>
  <c r="G44" i="4" s="1"/>
  <c r="D45" i="4"/>
  <c r="E45" i="4"/>
  <c r="F45" i="4" s="1"/>
  <c r="G45" i="4"/>
  <c r="D46" i="4"/>
  <c r="E46" i="4" s="1"/>
  <c r="F46" i="4" s="1"/>
  <c r="G46" i="4" s="1"/>
  <c r="D47" i="4"/>
  <c r="E47" i="4" s="1"/>
  <c r="F47" i="4" s="1"/>
  <c r="G47" i="4" s="1"/>
  <c r="D48" i="4"/>
  <c r="E48" i="4" s="1"/>
  <c r="F48" i="4" s="1"/>
  <c r="G48" i="4" s="1"/>
  <c r="D49" i="4"/>
  <c r="E49" i="4" s="1"/>
  <c r="F49" i="4" s="1"/>
  <c r="G49" i="4" s="1"/>
  <c r="D50" i="4"/>
  <c r="E50" i="4" s="1"/>
  <c r="F50" i="4" s="1"/>
  <c r="G50" i="4" s="1"/>
  <c r="D51" i="4"/>
  <c r="E51" i="4" s="1"/>
  <c r="F51" i="4" s="1"/>
  <c r="G51" i="4" s="1"/>
  <c r="D52" i="4"/>
  <c r="E52" i="4" s="1"/>
  <c r="F52" i="4" s="1"/>
  <c r="G52" i="4" s="1"/>
  <c r="D53" i="4"/>
  <c r="E53" i="4"/>
  <c r="F53" i="4" s="1"/>
  <c r="G53" i="4" s="1"/>
  <c r="D54" i="4"/>
  <c r="E54" i="4" s="1"/>
  <c r="F54" i="4" s="1"/>
  <c r="G54" i="4" s="1"/>
  <c r="D55" i="4"/>
  <c r="E55" i="4"/>
  <c r="F55" i="4" s="1"/>
  <c r="G55" i="4" s="1"/>
  <c r="D56" i="4"/>
  <c r="E56" i="4" s="1"/>
  <c r="F56" i="4" s="1"/>
  <c r="G56" i="4" s="1"/>
  <c r="D57" i="4"/>
  <c r="E57" i="4"/>
  <c r="F57" i="4"/>
  <c r="G57" i="4" s="1"/>
  <c r="D58" i="4"/>
  <c r="E58" i="4" s="1"/>
  <c r="F58" i="4" s="1"/>
  <c r="G58" i="4" s="1"/>
  <c r="D59" i="4"/>
  <c r="E59" i="4"/>
  <c r="F59" i="4" s="1"/>
  <c r="G59" i="4" s="1"/>
  <c r="D60" i="4"/>
  <c r="E60" i="4" s="1"/>
  <c r="F60" i="4" s="1"/>
  <c r="G60" i="4" s="1"/>
  <c r="D61" i="4"/>
  <c r="E61" i="4" s="1"/>
  <c r="F61" i="4" s="1"/>
  <c r="G61" i="4" s="1"/>
  <c r="D62" i="4"/>
  <c r="E62" i="4" s="1"/>
  <c r="F62" i="4" s="1"/>
  <c r="G62" i="4" s="1"/>
  <c r="D63" i="4"/>
  <c r="E63" i="4"/>
  <c r="F63" i="4" s="1"/>
  <c r="G63" i="4" s="1"/>
  <c r="D64" i="4"/>
  <c r="E64" i="4" s="1"/>
  <c r="F64" i="4" s="1"/>
  <c r="G64" i="4" s="1"/>
  <c r="D65" i="4"/>
  <c r="E65" i="4"/>
  <c r="F65" i="4" s="1"/>
  <c r="G65" i="4" s="1"/>
  <c r="D66" i="4"/>
  <c r="E66" i="4" s="1"/>
  <c r="F66" i="4" s="1"/>
  <c r="G66" i="4" s="1"/>
  <c r="D67" i="4"/>
  <c r="E67" i="4" s="1"/>
  <c r="F67" i="4" s="1"/>
  <c r="G67" i="4" s="1"/>
  <c r="D68" i="4"/>
  <c r="E68" i="4" s="1"/>
  <c r="F68" i="4"/>
  <c r="G68" i="4" s="1"/>
  <c r="D69" i="4"/>
  <c r="E69" i="4"/>
  <c r="F69" i="4" s="1"/>
  <c r="G69" i="4" s="1"/>
  <c r="D70" i="4"/>
  <c r="E70" i="4" s="1"/>
  <c r="F70" i="4" s="1"/>
  <c r="G70" i="4" s="1"/>
  <c r="D71" i="4"/>
  <c r="E71" i="4" s="1"/>
  <c r="F71" i="4" s="1"/>
  <c r="G71" i="4" s="1"/>
  <c r="D72" i="4"/>
  <c r="E72" i="4"/>
  <c r="F72" i="4"/>
  <c r="G72" i="4" s="1"/>
  <c r="D73" i="4"/>
  <c r="E73" i="4" s="1"/>
  <c r="F73" i="4" s="1"/>
  <c r="G73" i="4" s="1"/>
  <c r="D74" i="4"/>
  <c r="E74" i="4" s="1"/>
  <c r="F74" i="4" s="1"/>
  <c r="G74" i="4" s="1"/>
  <c r="D75" i="4"/>
  <c r="E75" i="4" s="1"/>
  <c r="F75" i="4" s="1"/>
  <c r="G75" i="4" s="1"/>
  <c r="D76" i="4"/>
  <c r="E76" i="4" s="1"/>
  <c r="F76" i="4" s="1"/>
  <c r="G76" i="4" s="1"/>
  <c r="D77" i="4"/>
  <c r="E77" i="4" s="1"/>
  <c r="F77" i="4" s="1"/>
  <c r="G77" i="4" s="1"/>
  <c r="D78" i="4"/>
  <c r="E78" i="4" s="1"/>
  <c r="F78" i="4"/>
  <c r="G78" i="4" s="1"/>
  <c r="D79" i="4"/>
  <c r="E79" i="4" s="1"/>
  <c r="F79" i="4" s="1"/>
  <c r="G79" i="4" s="1"/>
  <c r="D80" i="4"/>
  <c r="E80" i="4" s="1"/>
  <c r="F80" i="4" s="1"/>
  <c r="G80" i="4" s="1"/>
  <c r="D81" i="4"/>
  <c r="E81" i="4" s="1"/>
  <c r="F81" i="4" s="1"/>
  <c r="G81" i="4" s="1"/>
  <c r="D82" i="4"/>
  <c r="E82" i="4" s="1"/>
  <c r="F82" i="4" s="1"/>
  <c r="G82" i="4" s="1"/>
  <c r="D83" i="4"/>
  <c r="E83" i="4"/>
  <c r="F83" i="4" s="1"/>
  <c r="G83" i="4" s="1"/>
  <c r="D84" i="4"/>
  <c r="E84" i="4" s="1"/>
  <c r="F84" i="4"/>
  <c r="G84" i="4"/>
  <c r="D85" i="4"/>
  <c r="E85" i="4" s="1"/>
  <c r="F85" i="4" s="1"/>
  <c r="G85" i="4" s="1"/>
  <c r="D86" i="4"/>
  <c r="E86" i="4" s="1"/>
  <c r="F86" i="4" s="1"/>
  <c r="G86" i="4" s="1"/>
  <c r="D87" i="4"/>
  <c r="E87" i="4" s="1"/>
  <c r="F87" i="4" s="1"/>
  <c r="G87" i="4" s="1"/>
  <c r="D88" i="4"/>
  <c r="E88" i="4" s="1"/>
  <c r="F88" i="4" s="1"/>
  <c r="G88" i="4" s="1"/>
  <c r="D89" i="4"/>
  <c r="E89" i="4"/>
  <c r="F89" i="4" s="1"/>
  <c r="G89" i="4" s="1"/>
  <c r="D90" i="4"/>
  <c r="E90" i="4" s="1"/>
  <c r="F90" i="4" s="1"/>
  <c r="G90" i="4" s="1"/>
  <c r="D91" i="4"/>
  <c r="E91" i="4" s="1"/>
  <c r="F91" i="4" s="1"/>
  <c r="G91" i="4" s="1"/>
  <c r="D92" i="4"/>
  <c r="E92" i="4" s="1"/>
  <c r="F92" i="4" s="1"/>
  <c r="G92" i="4" s="1"/>
  <c r="D93" i="4"/>
  <c r="E93" i="4"/>
  <c r="F93" i="4" s="1"/>
  <c r="G93" i="4"/>
  <c r="D94" i="4"/>
  <c r="E94" i="4" s="1"/>
  <c r="F94" i="4" s="1"/>
  <c r="G94" i="4" s="1"/>
  <c r="D95" i="4"/>
  <c r="E95" i="4" s="1"/>
  <c r="F95" i="4" s="1"/>
  <c r="G95" i="4" s="1"/>
  <c r="D96" i="4"/>
  <c r="E96" i="4"/>
  <c r="F96" i="4"/>
  <c r="G96" i="4" s="1"/>
  <c r="D97" i="4"/>
  <c r="E97" i="4" s="1"/>
  <c r="F97" i="4" s="1"/>
  <c r="G97" i="4" s="1"/>
  <c r="D98" i="4"/>
  <c r="E98" i="4" s="1"/>
  <c r="F98" i="4" s="1"/>
  <c r="G98" i="4" s="1"/>
  <c r="D99" i="4"/>
  <c r="E99" i="4" s="1"/>
  <c r="F99" i="4" s="1"/>
  <c r="G99" i="4" s="1"/>
  <c r="D100" i="4"/>
  <c r="E100" i="4" s="1"/>
  <c r="F100" i="4" s="1"/>
  <c r="G100" i="4" s="1"/>
  <c r="D101" i="4"/>
  <c r="E101" i="4" s="1"/>
  <c r="F101" i="4" s="1"/>
  <c r="G101" i="4" s="1"/>
  <c r="D102" i="4"/>
  <c r="E102" i="4" s="1"/>
  <c r="F102" i="4" s="1"/>
  <c r="G102" i="4" s="1"/>
  <c r="D103" i="4"/>
  <c r="E103" i="4" s="1"/>
  <c r="F103" i="4" s="1"/>
  <c r="G103" i="4" s="1"/>
  <c r="D104" i="4"/>
  <c r="E104" i="4" s="1"/>
  <c r="F104" i="4" s="1"/>
  <c r="G104" i="4" s="1"/>
  <c r="D105" i="4"/>
  <c r="E105" i="4" s="1"/>
  <c r="F105" i="4" s="1"/>
  <c r="G105" i="4" s="1"/>
  <c r="D106" i="4"/>
  <c r="E106" i="4" s="1"/>
  <c r="F106" i="4" s="1"/>
  <c r="G106" i="4" s="1"/>
  <c r="D107" i="4"/>
  <c r="E107" i="4"/>
  <c r="F107" i="4" s="1"/>
  <c r="G107" i="4" s="1"/>
  <c r="D108" i="4"/>
  <c r="E108" i="4" s="1"/>
  <c r="F108" i="4"/>
  <c r="G108" i="4" s="1"/>
  <c r="D109" i="4"/>
  <c r="E109" i="4"/>
  <c r="F109" i="4"/>
  <c r="G109" i="4" s="1"/>
  <c r="D110" i="4"/>
  <c r="E110" i="4"/>
  <c r="F110" i="4" s="1"/>
  <c r="G110" i="4" s="1"/>
  <c r="D111" i="4"/>
  <c r="E111" i="4" s="1"/>
  <c r="F111" i="4" s="1"/>
  <c r="G111" i="4" s="1"/>
  <c r="D112" i="4"/>
  <c r="E112" i="4" s="1"/>
  <c r="F112" i="4" s="1"/>
  <c r="G112" i="4" s="1"/>
  <c r="D113" i="4"/>
  <c r="E113" i="4"/>
  <c r="F113" i="4" s="1"/>
  <c r="G113" i="4" s="1"/>
  <c r="D114" i="4"/>
  <c r="E114" i="4" s="1"/>
  <c r="F114" i="4" s="1"/>
  <c r="G114" i="4" s="1"/>
  <c r="D115" i="4"/>
  <c r="E115" i="4" s="1"/>
  <c r="F115" i="4" s="1"/>
  <c r="G115" i="4" s="1"/>
  <c r="D116" i="4"/>
  <c r="E116" i="4" s="1"/>
  <c r="F116" i="4" s="1"/>
  <c r="G116" i="4" s="1"/>
  <c r="D117" i="4"/>
  <c r="E117" i="4"/>
  <c r="F117" i="4" s="1"/>
  <c r="G117" i="4"/>
  <c r="D118" i="4"/>
  <c r="E118" i="4"/>
  <c r="F118" i="4"/>
  <c r="G118" i="4" s="1"/>
  <c r="D119" i="4"/>
  <c r="E119" i="4" s="1"/>
  <c r="F119" i="4" s="1"/>
  <c r="G119" i="4" s="1"/>
  <c r="D120" i="4"/>
  <c r="E120" i="4"/>
  <c r="F120" i="4" s="1"/>
  <c r="G120" i="4" s="1"/>
  <c r="D121" i="4"/>
  <c r="E121" i="4" s="1"/>
  <c r="F121" i="4" s="1"/>
  <c r="G121" i="4" s="1"/>
  <c r="D122" i="4"/>
  <c r="E122" i="4" s="1"/>
  <c r="F122" i="4"/>
  <c r="G122" i="4" s="1"/>
  <c r="D123" i="4"/>
  <c r="E123" i="4" s="1"/>
  <c r="F123" i="4" s="1"/>
  <c r="G123" i="4" s="1"/>
  <c r="D124" i="4"/>
  <c r="E124" i="4" s="1"/>
  <c r="F124" i="4" s="1"/>
  <c r="G124" i="4" s="1"/>
  <c r="D125" i="4"/>
  <c r="E125" i="4" s="1"/>
  <c r="F125" i="4" s="1"/>
  <c r="G125" i="4" s="1"/>
  <c r="D126" i="4"/>
  <c r="E126" i="4" s="1"/>
  <c r="F126" i="4" s="1"/>
  <c r="G126" i="4" s="1"/>
  <c r="D127" i="4"/>
  <c r="E127" i="4" s="1"/>
  <c r="F127" i="4" s="1"/>
  <c r="G127" i="4" s="1"/>
  <c r="D128" i="4"/>
  <c r="E128" i="4"/>
  <c r="F128" i="4" s="1"/>
  <c r="G128" i="4" s="1"/>
  <c r="D129" i="4"/>
  <c r="E129" i="4"/>
  <c r="F129" i="4" s="1"/>
  <c r="G129" i="4" s="1"/>
  <c r="D130" i="4"/>
  <c r="E130" i="4" s="1"/>
  <c r="F130" i="4" s="1"/>
  <c r="G130" i="4" s="1"/>
  <c r="D131" i="4"/>
  <c r="E131" i="4"/>
  <c r="F131" i="4" s="1"/>
  <c r="G131" i="4" s="1"/>
  <c r="D132" i="4"/>
  <c r="E132" i="4" s="1"/>
  <c r="F132" i="4"/>
  <c r="G132" i="4" s="1"/>
  <c r="D133" i="4"/>
  <c r="E133" i="4" s="1"/>
  <c r="F133" i="4" s="1"/>
  <c r="G133" i="4" s="1"/>
  <c r="D134" i="4"/>
  <c r="E134" i="4"/>
  <c r="F134" i="4" s="1"/>
  <c r="G134" i="4" s="1"/>
  <c r="D135" i="4"/>
  <c r="E135" i="4"/>
  <c r="F135" i="4" s="1"/>
  <c r="G135" i="4"/>
  <c r="D136" i="4"/>
  <c r="E136" i="4" s="1"/>
  <c r="F136" i="4" s="1"/>
  <c r="G136" i="4" s="1"/>
  <c r="D137" i="4"/>
  <c r="E137" i="4"/>
  <c r="F137" i="4"/>
  <c r="G137" i="4" s="1"/>
  <c r="D138" i="4"/>
  <c r="E138" i="4"/>
  <c r="F138" i="4" s="1"/>
  <c r="G138" i="4" s="1"/>
  <c r="D139" i="4"/>
  <c r="E139" i="4" s="1"/>
  <c r="F139" i="4" s="1"/>
  <c r="G139" i="4" s="1"/>
  <c r="D140" i="4"/>
  <c r="E140" i="4" s="1"/>
  <c r="F140" i="4"/>
  <c r="G140" i="4" s="1"/>
  <c r="D141" i="4"/>
  <c r="E141" i="4" s="1"/>
  <c r="F141" i="4" s="1"/>
  <c r="G141" i="4" s="1"/>
  <c r="D142" i="4"/>
  <c r="E142" i="4" s="1"/>
  <c r="F142" i="4" s="1"/>
  <c r="G142" i="4" s="1"/>
  <c r="D143" i="4"/>
  <c r="E143" i="4" s="1"/>
  <c r="F143" i="4" s="1"/>
  <c r="G143" i="4" s="1"/>
  <c r="D144" i="4"/>
  <c r="E144" i="4" s="1"/>
  <c r="F144" i="4" s="1"/>
  <c r="G144" i="4" s="1"/>
  <c r="D145" i="4"/>
  <c r="E145" i="4" s="1"/>
  <c r="F145" i="4" s="1"/>
  <c r="G145" i="4" s="1"/>
  <c r="D146" i="4"/>
  <c r="E146" i="4" s="1"/>
  <c r="F146" i="4" s="1"/>
  <c r="G146" i="4" s="1"/>
  <c r="D147" i="4"/>
  <c r="E147" i="4"/>
  <c r="F147" i="4"/>
  <c r="G147" i="4" s="1"/>
  <c r="D148" i="4"/>
  <c r="E148" i="4" s="1"/>
  <c r="F148" i="4" s="1"/>
  <c r="G148" i="4" s="1"/>
  <c r="D149" i="4"/>
  <c r="E149" i="4"/>
  <c r="F149" i="4" s="1"/>
  <c r="G149" i="4" s="1"/>
  <c r="D150" i="4"/>
  <c r="E150" i="4" s="1"/>
  <c r="F150" i="4"/>
  <c r="G150" i="4" s="1"/>
  <c r="D151" i="4"/>
  <c r="E151" i="4"/>
  <c r="F151" i="4" s="1"/>
  <c r="G151" i="4"/>
  <c r="D152" i="4"/>
  <c r="E152" i="4"/>
  <c r="F152" i="4" s="1"/>
  <c r="G152" i="4" s="1"/>
  <c r="D153" i="4"/>
  <c r="E153" i="4" s="1"/>
  <c r="F153" i="4" s="1"/>
  <c r="G153" i="4" s="1"/>
  <c r="D154" i="4"/>
  <c r="E154" i="4" s="1"/>
  <c r="F154" i="4" s="1"/>
  <c r="G154" i="4" s="1"/>
  <c r="D155" i="4"/>
  <c r="E155" i="4" s="1"/>
  <c r="F155" i="4" s="1"/>
  <c r="G155" i="4" s="1"/>
  <c r="D156" i="4"/>
  <c r="E156" i="4" s="1"/>
  <c r="F156" i="4" s="1"/>
  <c r="G156" i="4" s="1"/>
  <c r="D157" i="4"/>
  <c r="E157" i="4"/>
  <c r="F157" i="4"/>
  <c r="G157" i="4" s="1"/>
  <c r="D158" i="4"/>
  <c r="E158" i="4"/>
  <c r="F158" i="4" s="1"/>
  <c r="G158" i="4" s="1"/>
  <c r="D159" i="4"/>
  <c r="E159" i="4" s="1"/>
  <c r="F159" i="4" s="1"/>
  <c r="G159" i="4" s="1"/>
  <c r="D160" i="4"/>
  <c r="E160" i="4" s="1"/>
  <c r="F160" i="4" s="1"/>
  <c r="G160" i="4" s="1"/>
  <c r="D161" i="4"/>
  <c r="E161" i="4"/>
  <c r="F161" i="4" s="1"/>
  <c r="G161" i="4" s="1"/>
  <c r="D162" i="4"/>
  <c r="E162" i="4"/>
  <c r="F162" i="4" s="1"/>
  <c r="G162" i="4" s="1"/>
  <c r="D163" i="4"/>
  <c r="E163" i="4" s="1"/>
  <c r="F163" i="4" s="1"/>
  <c r="G163" i="4" s="1"/>
  <c r="D164" i="4"/>
  <c r="E164" i="4" s="1"/>
  <c r="F164" i="4" s="1"/>
  <c r="G164" i="4" s="1"/>
  <c r="D165" i="4"/>
  <c r="E165" i="4"/>
  <c r="F165" i="4" s="1"/>
  <c r="G165" i="4" s="1"/>
  <c r="D166" i="4"/>
  <c r="E166" i="4" s="1"/>
  <c r="F166" i="4" s="1"/>
  <c r="G166" i="4" s="1"/>
  <c r="D167" i="4"/>
  <c r="E167" i="4" s="1"/>
  <c r="F167" i="4" s="1"/>
  <c r="G167" i="4" s="1"/>
  <c r="D168" i="4"/>
  <c r="E168" i="4"/>
  <c r="F168" i="4" s="1"/>
  <c r="G168" i="4" s="1"/>
  <c r="D169" i="4"/>
  <c r="E169" i="4"/>
  <c r="F169" i="4" s="1"/>
  <c r="G169" i="4"/>
  <c r="D170" i="4"/>
  <c r="E170" i="4" s="1"/>
  <c r="F170" i="4" s="1"/>
  <c r="G170" i="4" s="1"/>
  <c r="D171" i="4"/>
  <c r="E171" i="4"/>
  <c r="F171" i="4" s="1"/>
  <c r="G171" i="4" s="1"/>
  <c r="D172" i="4"/>
  <c r="E172" i="4" s="1"/>
  <c r="F172" i="4" s="1"/>
  <c r="G172" i="4" s="1"/>
  <c r="D173" i="4"/>
  <c r="E173" i="4"/>
  <c r="F173" i="4" s="1"/>
  <c r="G173" i="4" s="1"/>
  <c r="D174" i="4"/>
  <c r="E174" i="4" s="1"/>
  <c r="F174" i="4" s="1"/>
  <c r="G174" i="4" s="1"/>
  <c r="D175" i="4"/>
  <c r="E175" i="4" s="1"/>
  <c r="F175" i="4" s="1"/>
  <c r="G175" i="4" s="1"/>
  <c r="D176" i="4"/>
  <c r="E176" i="4"/>
  <c r="F176" i="4" s="1"/>
  <c r="G176" i="4" s="1"/>
  <c r="D177" i="4"/>
  <c r="E177" i="4" s="1"/>
  <c r="F177" i="4" s="1"/>
  <c r="G177" i="4" s="1"/>
  <c r="D178" i="4"/>
  <c r="E178" i="4" s="1"/>
  <c r="F178" i="4" s="1"/>
  <c r="G178" i="4" s="1"/>
  <c r="D179" i="4"/>
  <c r="E179" i="4" s="1"/>
  <c r="F179" i="4" s="1"/>
  <c r="G179" i="4" s="1"/>
  <c r="D180" i="4"/>
  <c r="E180" i="4" s="1"/>
  <c r="F180" i="4" s="1"/>
  <c r="G180" i="4" s="1"/>
  <c r="D181" i="4"/>
  <c r="E181" i="4" s="1"/>
  <c r="F181" i="4" s="1"/>
  <c r="G181" i="4" s="1"/>
  <c r="D182" i="4"/>
  <c r="E182" i="4"/>
  <c r="F182" i="4" s="1"/>
  <c r="G182" i="4" s="1"/>
  <c r="D183" i="4"/>
  <c r="E183" i="4" s="1"/>
  <c r="F183" i="4" s="1"/>
  <c r="G183" i="4" s="1"/>
  <c r="D184" i="4"/>
  <c r="E184" i="4" s="1"/>
  <c r="F184" i="4" s="1"/>
  <c r="G184" i="4" s="1"/>
  <c r="D185" i="4"/>
  <c r="E185" i="4" s="1"/>
  <c r="F185" i="4" s="1"/>
  <c r="G185" i="4" s="1"/>
  <c r="D186" i="4"/>
  <c r="E186" i="4" s="1"/>
  <c r="F186" i="4" s="1"/>
  <c r="G186" i="4" s="1"/>
  <c r="D187" i="4"/>
  <c r="E187" i="4" s="1"/>
  <c r="F187" i="4" s="1"/>
  <c r="G187" i="4" s="1"/>
  <c r="D188" i="4"/>
  <c r="E188" i="4" s="1"/>
  <c r="F188" i="4" s="1"/>
  <c r="G188" i="4" s="1"/>
  <c r="D189" i="4"/>
  <c r="E189" i="4" s="1"/>
  <c r="F189" i="4" s="1"/>
  <c r="G189" i="4" s="1"/>
  <c r="D190" i="4"/>
  <c r="E190" i="4" s="1"/>
  <c r="F190" i="4" s="1"/>
  <c r="G190" i="4" s="1"/>
  <c r="D191" i="4"/>
  <c r="E191" i="4" s="1"/>
  <c r="F191" i="4" s="1"/>
  <c r="G191" i="4" s="1"/>
  <c r="D192" i="4"/>
  <c r="E192" i="4" s="1"/>
  <c r="F192" i="4" s="1"/>
  <c r="G192" i="4" s="1"/>
  <c r="D193" i="4"/>
  <c r="E193" i="4"/>
  <c r="F193" i="4" s="1"/>
  <c r="G193" i="4"/>
  <c r="D194" i="4"/>
  <c r="E194" i="4" s="1"/>
  <c r="F194" i="4"/>
  <c r="G194" i="4" s="1"/>
  <c r="D195" i="4"/>
  <c r="E195" i="4" s="1"/>
  <c r="F195" i="4" s="1"/>
  <c r="G195" i="4" s="1"/>
  <c r="D196" i="4"/>
  <c r="E196" i="4" s="1"/>
  <c r="F196" i="4" s="1"/>
  <c r="G196" i="4" s="1"/>
  <c r="D197" i="4"/>
  <c r="E197" i="4"/>
  <c r="F197" i="4" s="1"/>
  <c r="G197" i="4" s="1"/>
  <c r="D198" i="4"/>
  <c r="E198" i="4" s="1"/>
  <c r="F198" i="4" s="1"/>
  <c r="G198" i="4" s="1"/>
  <c r="D199" i="4"/>
  <c r="E199" i="4" s="1"/>
  <c r="F199" i="4" s="1"/>
  <c r="G199" i="4" s="1"/>
  <c r="D200" i="4"/>
  <c r="E200" i="4" s="1"/>
  <c r="F200" i="4" s="1"/>
  <c r="G200" i="4" s="1"/>
  <c r="D201" i="4"/>
  <c r="E201" i="4" s="1"/>
  <c r="F201" i="4" s="1"/>
  <c r="G201" i="4" s="1"/>
  <c r="D202" i="4"/>
  <c r="E202" i="4" s="1"/>
  <c r="F202" i="4" s="1"/>
  <c r="G202" i="4" s="1"/>
  <c r="D203" i="4"/>
  <c r="E203" i="4"/>
  <c r="F203" i="4" s="1"/>
  <c r="G203" i="4" s="1"/>
  <c r="D204" i="4"/>
  <c r="E204" i="4" s="1"/>
  <c r="F204" i="4" s="1"/>
  <c r="G204" i="4" s="1"/>
  <c r="D205" i="4"/>
  <c r="E205" i="4" s="1"/>
  <c r="F205" i="4" s="1"/>
  <c r="G205" i="4" s="1"/>
  <c r="D206" i="4"/>
  <c r="E206" i="4"/>
  <c r="F206" i="4" s="1"/>
  <c r="G206" i="4" s="1"/>
  <c r="D207" i="4"/>
  <c r="E207" i="4"/>
  <c r="F207" i="4" s="1"/>
  <c r="G207" i="4" s="1"/>
  <c r="D208" i="4"/>
  <c r="E208" i="4" s="1"/>
  <c r="F208" i="4" s="1"/>
  <c r="G208" i="4" s="1"/>
  <c r="D209" i="4"/>
  <c r="E209" i="4" s="1"/>
  <c r="F209" i="4" s="1"/>
  <c r="G209" i="4" s="1"/>
  <c r="D210" i="4"/>
  <c r="E210" i="4"/>
  <c r="F210" i="4" s="1"/>
  <c r="G210" i="4" s="1"/>
  <c r="D211" i="4"/>
  <c r="E211" i="4" s="1"/>
  <c r="F211" i="4" s="1"/>
  <c r="G211" i="4" s="1"/>
  <c r="D212" i="4"/>
  <c r="E212" i="4" s="1"/>
  <c r="F212" i="4"/>
  <c r="G212" i="4" s="1"/>
  <c r="D213" i="4"/>
  <c r="E213" i="4" s="1"/>
  <c r="F213" i="4" s="1"/>
  <c r="G213" i="4" s="1"/>
  <c r="D214" i="4"/>
  <c r="E214" i="4" s="1"/>
  <c r="F214" i="4" s="1"/>
  <c r="G214" i="4" s="1"/>
  <c r="D215" i="4"/>
  <c r="E215" i="4" s="1"/>
  <c r="F215" i="4" s="1"/>
  <c r="G215" i="4" s="1"/>
  <c r="D216" i="4"/>
  <c r="E216" i="4" s="1"/>
  <c r="F216" i="4" s="1"/>
  <c r="G216" i="4" s="1"/>
  <c r="D217" i="4"/>
  <c r="E217" i="4" s="1"/>
  <c r="F217" i="4" s="1"/>
  <c r="G217" i="4" s="1"/>
  <c r="D218" i="4"/>
  <c r="E218" i="4" s="1"/>
  <c r="F218" i="4" s="1"/>
  <c r="G218" i="4" s="1"/>
  <c r="D219" i="4"/>
  <c r="E219" i="4" s="1"/>
  <c r="F219" i="4" s="1"/>
  <c r="G219" i="4" s="1"/>
  <c r="D220" i="4"/>
  <c r="E220" i="4" s="1"/>
  <c r="F220" i="4" s="1"/>
  <c r="G220" i="4" s="1"/>
  <c r="D221" i="4"/>
  <c r="E221" i="4" s="1"/>
  <c r="F221" i="4" s="1"/>
  <c r="G221" i="4" s="1"/>
  <c r="D222" i="4"/>
  <c r="E222" i="4" s="1"/>
  <c r="F222" i="4" s="1"/>
  <c r="G222" i="4" s="1"/>
  <c r="D223" i="4"/>
  <c r="E223" i="4"/>
  <c r="F223" i="4" s="1"/>
  <c r="G223" i="4" s="1"/>
  <c r="D224" i="4"/>
  <c r="E224" i="4"/>
  <c r="F224" i="4"/>
  <c r="G224" i="4" s="1"/>
  <c r="D225" i="4"/>
  <c r="E225" i="4"/>
  <c r="F225" i="4"/>
  <c r="G225" i="4" s="1"/>
  <c r="D226" i="4"/>
  <c r="E226" i="4" s="1"/>
  <c r="F226" i="4" s="1"/>
  <c r="G226" i="4" s="1"/>
  <c r="D227" i="4"/>
  <c r="E227" i="4"/>
  <c r="F227" i="4" s="1"/>
  <c r="G227" i="4" s="1"/>
  <c r="D228" i="4"/>
  <c r="E228" i="4" s="1"/>
  <c r="F228" i="4" s="1"/>
  <c r="G228" i="4" s="1"/>
  <c r="D229" i="4"/>
  <c r="E229" i="4" s="1"/>
  <c r="F229" i="4" s="1"/>
  <c r="G229" i="4" s="1"/>
  <c r="D230" i="4"/>
  <c r="E230" i="4" s="1"/>
  <c r="F230" i="4" s="1"/>
  <c r="G230" i="4" s="1"/>
  <c r="D231" i="4"/>
  <c r="E231" i="4"/>
  <c r="F231" i="4" s="1"/>
  <c r="G231" i="4" s="1"/>
  <c r="D232" i="4"/>
  <c r="E232" i="4" s="1"/>
  <c r="F232" i="4" s="1"/>
  <c r="G232" i="4" s="1"/>
  <c r="D233" i="4"/>
  <c r="E233" i="4"/>
  <c r="F233" i="4" s="1"/>
  <c r="G233" i="4" s="1"/>
  <c r="D234" i="4"/>
  <c r="E234" i="4" s="1"/>
  <c r="F234" i="4" s="1"/>
  <c r="G234" i="4" s="1"/>
  <c r="D235" i="4"/>
  <c r="E235" i="4" s="1"/>
  <c r="F235" i="4" s="1"/>
  <c r="G235" i="4" s="1"/>
  <c r="D236" i="4"/>
  <c r="E236" i="4" s="1"/>
  <c r="F236" i="4" s="1"/>
  <c r="G236" i="4" s="1"/>
  <c r="D237" i="4"/>
  <c r="E237" i="4" s="1"/>
  <c r="F237" i="4" s="1"/>
  <c r="G237" i="4" s="1"/>
  <c r="D238" i="4"/>
  <c r="E238" i="4"/>
  <c r="F238" i="4"/>
  <c r="G238" i="4"/>
  <c r="D239" i="4"/>
  <c r="E239" i="4" s="1"/>
  <c r="F239" i="4" s="1"/>
  <c r="G239" i="4" s="1"/>
  <c r="D240" i="4"/>
  <c r="E240" i="4" s="1"/>
  <c r="F240" i="4" s="1"/>
  <c r="G240" i="4" s="1"/>
  <c r="D241" i="4"/>
  <c r="E241" i="4"/>
  <c r="F241" i="4" s="1"/>
  <c r="G241" i="4" s="1"/>
  <c r="D242" i="4"/>
  <c r="E242" i="4" s="1"/>
  <c r="F242" i="4"/>
  <c r="G242" i="4" s="1"/>
  <c r="D243" i="4"/>
  <c r="E243" i="4" s="1"/>
  <c r="F243" i="4" s="1"/>
  <c r="G243" i="4" s="1"/>
  <c r="D244" i="4"/>
  <c r="E244" i="4" s="1"/>
  <c r="F244" i="4" s="1"/>
  <c r="G244" i="4" s="1"/>
  <c r="D245" i="4"/>
  <c r="E245" i="4" s="1"/>
  <c r="F245" i="4" s="1"/>
  <c r="G245" i="4" s="1"/>
  <c r="D246" i="4"/>
  <c r="E246" i="4" s="1"/>
  <c r="F246" i="4" s="1"/>
  <c r="G246" i="4" s="1"/>
  <c r="D247" i="4"/>
  <c r="E247" i="4"/>
  <c r="F247" i="4" s="1"/>
  <c r="G247" i="4" s="1"/>
  <c r="D248" i="4"/>
  <c r="E248" i="4"/>
  <c r="F248" i="4"/>
  <c r="G248" i="4"/>
  <c r="D249" i="4"/>
  <c r="E249" i="4" s="1"/>
  <c r="F249" i="4" s="1"/>
  <c r="G249" i="4" s="1"/>
  <c r="D250" i="4"/>
  <c r="E250" i="4" s="1"/>
  <c r="F250" i="4" s="1"/>
  <c r="G250" i="4" s="1"/>
  <c r="D251" i="4"/>
  <c r="E251" i="4"/>
  <c r="F251" i="4" s="1"/>
  <c r="G251" i="4"/>
  <c r="D252" i="4"/>
  <c r="E252" i="4" s="1"/>
  <c r="F252" i="4" s="1"/>
  <c r="G252" i="4" s="1"/>
  <c r="D253" i="4"/>
  <c r="E253" i="4" s="1"/>
  <c r="F253" i="4" s="1"/>
  <c r="G253" i="4" s="1"/>
  <c r="D254" i="4"/>
  <c r="E254" i="4"/>
  <c r="F254" i="4" s="1"/>
  <c r="G254" i="4" s="1"/>
  <c r="D255" i="4"/>
  <c r="E255" i="4" s="1"/>
  <c r="F255" i="4" s="1"/>
  <c r="G255" i="4" s="1"/>
  <c r="D256" i="4"/>
  <c r="E256" i="4" s="1"/>
  <c r="F256" i="4" s="1"/>
  <c r="G256" i="4" s="1"/>
  <c r="D257" i="4"/>
  <c r="E257" i="4" s="1"/>
  <c r="F257" i="4" s="1"/>
  <c r="G257" i="4" s="1"/>
  <c r="D258" i="4"/>
  <c r="E258" i="4"/>
  <c r="F258" i="4" s="1"/>
  <c r="G258" i="4" s="1"/>
  <c r="D259" i="4"/>
  <c r="E259" i="4" s="1"/>
  <c r="F259" i="4" s="1"/>
  <c r="G259" i="4" s="1"/>
  <c r="D260" i="4"/>
  <c r="E260" i="4" s="1"/>
  <c r="F260" i="4" s="1"/>
  <c r="G260" i="4" s="1"/>
  <c r="D261" i="4"/>
  <c r="E261" i="4"/>
  <c r="F261" i="4" s="1"/>
  <c r="G261" i="4"/>
  <c r="D262" i="4"/>
  <c r="E262" i="4" s="1"/>
  <c r="F262" i="4" s="1"/>
  <c r="G262" i="4" s="1"/>
  <c r="D263" i="4"/>
  <c r="E263" i="4" s="1"/>
  <c r="F263" i="4" s="1"/>
  <c r="G263" i="4" s="1"/>
  <c r="D264" i="4"/>
  <c r="E264" i="4" s="1"/>
  <c r="F264" i="4" s="1"/>
  <c r="G264" i="4" s="1"/>
  <c r="D265" i="4"/>
  <c r="E265" i="4"/>
  <c r="F265" i="4" s="1"/>
  <c r="G265" i="4"/>
  <c r="D266" i="4"/>
  <c r="E266" i="4" s="1"/>
  <c r="F266" i="4" s="1"/>
  <c r="G266" i="4" s="1"/>
  <c r="D267" i="4"/>
  <c r="E267" i="4"/>
  <c r="F267" i="4" s="1"/>
  <c r="G267" i="4" s="1"/>
  <c r="D268" i="4"/>
  <c r="E268" i="4" s="1"/>
  <c r="F268" i="4" s="1"/>
  <c r="G268" i="4" s="1"/>
  <c r="D269" i="4"/>
  <c r="E269" i="4" s="1"/>
  <c r="F269" i="4" s="1"/>
  <c r="G269" i="4" s="1"/>
  <c r="D270" i="4"/>
  <c r="E270" i="4" s="1"/>
  <c r="F270" i="4" s="1"/>
  <c r="G270" i="4" s="1"/>
  <c r="D271" i="4"/>
  <c r="E271" i="4" s="1"/>
  <c r="F271" i="4" s="1"/>
  <c r="G271" i="4" s="1"/>
  <c r="D272" i="4"/>
  <c r="E272" i="4" s="1"/>
  <c r="F272" i="4" s="1"/>
  <c r="G272" i="4" s="1"/>
  <c r="D273" i="4"/>
  <c r="E273" i="4" s="1"/>
  <c r="F273" i="4" s="1"/>
  <c r="G273" i="4" s="1"/>
  <c r="D274" i="4"/>
  <c r="E274" i="4" s="1"/>
  <c r="F274" i="4" s="1"/>
  <c r="G274" i="4" s="1"/>
  <c r="D275" i="4"/>
  <c r="E275" i="4" s="1"/>
  <c r="F275" i="4" s="1"/>
  <c r="G275" i="4" s="1"/>
  <c r="D276" i="4"/>
  <c r="E276" i="4" s="1"/>
  <c r="F276" i="4" s="1"/>
  <c r="G276" i="4" s="1"/>
  <c r="D277" i="4"/>
  <c r="E277" i="4"/>
  <c r="F277" i="4" s="1"/>
  <c r="G277" i="4" s="1"/>
  <c r="D278" i="4"/>
  <c r="E278" i="4" s="1"/>
  <c r="F278" i="4" s="1"/>
  <c r="G278" i="4" s="1"/>
  <c r="D279" i="4"/>
  <c r="E279" i="4" s="1"/>
  <c r="F279" i="4" s="1"/>
  <c r="G279" i="4" s="1"/>
  <c r="D280" i="4"/>
  <c r="E280" i="4" s="1"/>
  <c r="F280" i="4" s="1"/>
  <c r="G280" i="4" s="1"/>
  <c r="D281" i="4"/>
  <c r="E281" i="4"/>
  <c r="F281" i="4" s="1"/>
  <c r="G281" i="4" s="1"/>
  <c r="D282" i="4"/>
  <c r="E282" i="4" s="1"/>
  <c r="F282" i="4" s="1"/>
  <c r="G282" i="4" s="1"/>
  <c r="D283" i="4"/>
  <c r="E283" i="4" s="1"/>
  <c r="F283" i="4" s="1"/>
  <c r="G283" i="4" s="1"/>
  <c r="D284" i="4"/>
  <c r="E284" i="4" s="1"/>
  <c r="F284" i="4"/>
  <c r="G284" i="4" s="1"/>
  <c r="D285" i="4"/>
  <c r="E285" i="4"/>
  <c r="F285" i="4" s="1"/>
  <c r="G285" i="4" s="1"/>
  <c r="D286" i="4"/>
  <c r="E286" i="4" s="1"/>
  <c r="F286" i="4" s="1"/>
  <c r="G286" i="4" s="1"/>
  <c r="D287" i="4"/>
  <c r="E287" i="4" s="1"/>
  <c r="F287" i="4" s="1"/>
  <c r="G287" i="4" s="1"/>
  <c r="D288" i="4"/>
  <c r="E288" i="4" s="1"/>
  <c r="F288" i="4" s="1"/>
  <c r="G288" i="4" s="1"/>
  <c r="D289" i="4"/>
  <c r="E289" i="4" s="1"/>
  <c r="F289" i="4" s="1"/>
  <c r="G289" i="4" s="1"/>
  <c r="D290" i="4"/>
  <c r="E290" i="4" s="1"/>
  <c r="F290" i="4" s="1"/>
  <c r="G290" i="4" s="1"/>
  <c r="D291" i="4"/>
  <c r="E291" i="4" s="1"/>
  <c r="F291" i="4" s="1"/>
  <c r="G291" i="4" s="1"/>
  <c r="D292" i="4"/>
  <c r="E292" i="4" s="1"/>
  <c r="F292" i="4" s="1"/>
  <c r="G292" i="4" s="1"/>
  <c r="D293" i="4"/>
  <c r="E293" i="4" s="1"/>
  <c r="F293" i="4" s="1"/>
  <c r="G293" i="4" s="1"/>
  <c r="D294" i="4"/>
  <c r="E294" i="4" s="1"/>
  <c r="F294" i="4" s="1"/>
  <c r="G294" i="4" s="1"/>
  <c r="D295" i="4"/>
  <c r="E295" i="4" s="1"/>
  <c r="F295" i="4" s="1"/>
  <c r="G295" i="4" s="1"/>
  <c r="D296" i="4"/>
  <c r="E296" i="4"/>
  <c r="F296" i="4" s="1"/>
  <c r="G296" i="4" s="1"/>
  <c r="D297" i="4"/>
  <c r="E297" i="4" s="1"/>
  <c r="F297" i="4" s="1"/>
  <c r="G297" i="4" s="1"/>
  <c r="D298" i="4"/>
  <c r="E298" i="4" s="1"/>
  <c r="F298" i="4" s="1"/>
  <c r="G298" i="4" s="1"/>
  <c r="D299" i="4"/>
  <c r="E299" i="4"/>
  <c r="F299" i="4" s="1"/>
  <c r="G299" i="4"/>
  <c r="D300" i="4"/>
  <c r="E300" i="4" s="1"/>
  <c r="F300" i="4"/>
  <c r="G300" i="4" s="1"/>
  <c r="D301" i="4"/>
  <c r="E301" i="4"/>
  <c r="F301" i="4"/>
  <c r="G301" i="4" s="1"/>
  <c r="D302" i="4"/>
  <c r="E302" i="4" s="1"/>
  <c r="F302" i="4" s="1"/>
  <c r="G302" i="4" s="1"/>
  <c r="D303" i="4"/>
  <c r="E303" i="4" s="1"/>
  <c r="F303" i="4" s="1"/>
  <c r="G303" i="4" s="1"/>
  <c r="D304" i="4"/>
  <c r="E304" i="4" s="1"/>
  <c r="F304" i="4" s="1"/>
  <c r="G304" i="4" s="1"/>
  <c r="D305" i="4"/>
  <c r="E305" i="4" s="1"/>
  <c r="F305" i="4" s="1"/>
  <c r="G305" i="4" s="1"/>
  <c r="D306" i="4"/>
  <c r="E306" i="4" s="1"/>
  <c r="F306" i="4" s="1"/>
  <c r="G306" i="4" s="1"/>
  <c r="D307" i="4"/>
  <c r="E307" i="4" s="1"/>
  <c r="F307" i="4" s="1"/>
  <c r="G307" i="4" s="1"/>
  <c r="D308" i="4"/>
  <c r="E308" i="4" s="1"/>
  <c r="F308" i="4" s="1"/>
  <c r="G308" i="4" s="1"/>
  <c r="D309" i="4"/>
  <c r="E309" i="4" s="1"/>
  <c r="F309" i="4" s="1"/>
  <c r="G309" i="4" s="1"/>
  <c r="D310" i="4"/>
  <c r="E310" i="4"/>
  <c r="F310" i="4" s="1"/>
  <c r="G310" i="4" s="1"/>
  <c r="D311" i="4"/>
  <c r="E311" i="4" s="1"/>
  <c r="F311" i="4" s="1"/>
  <c r="G311" i="4" s="1"/>
  <c r="D312" i="4"/>
  <c r="E312" i="4"/>
  <c r="F312" i="4"/>
  <c r="G312" i="4" s="1"/>
  <c r="D313" i="4"/>
  <c r="E313" i="4"/>
  <c r="F313" i="4" s="1"/>
  <c r="G313" i="4"/>
  <c r="D314" i="4"/>
  <c r="E314" i="4" s="1"/>
  <c r="F314" i="4"/>
  <c r="G314" i="4" s="1"/>
  <c r="D315" i="4"/>
  <c r="E315" i="4"/>
  <c r="F315" i="4" s="1"/>
  <c r="G315" i="4" s="1"/>
  <c r="D316" i="4"/>
  <c r="E316" i="4" s="1"/>
  <c r="F316" i="4" s="1"/>
  <c r="G316" i="4" s="1"/>
  <c r="D317" i="4"/>
  <c r="E317" i="4" s="1"/>
  <c r="F317" i="4" s="1"/>
  <c r="G317" i="4" s="1"/>
  <c r="D318" i="4"/>
  <c r="E318" i="4" s="1"/>
  <c r="F318" i="4" s="1"/>
  <c r="G318" i="4" s="1"/>
  <c r="D319" i="4"/>
  <c r="E319" i="4"/>
  <c r="F319" i="4" s="1"/>
  <c r="G319" i="4" s="1"/>
  <c r="D320" i="4"/>
  <c r="E320" i="4"/>
  <c r="F320" i="4"/>
  <c r="G320" i="4" s="1"/>
  <c r="D321" i="4"/>
  <c r="E321" i="4"/>
  <c r="F321" i="4" s="1"/>
  <c r="G321" i="4" s="1"/>
  <c r="D322" i="4"/>
  <c r="E322" i="4" s="1"/>
  <c r="F322" i="4" s="1"/>
  <c r="G322" i="4" s="1"/>
  <c r="D323" i="4"/>
  <c r="E323" i="4"/>
  <c r="F323" i="4" s="1"/>
  <c r="G323" i="4" s="1"/>
  <c r="D324" i="4"/>
  <c r="E324" i="4" s="1"/>
  <c r="F324" i="4"/>
  <c r="G324" i="4"/>
  <c r="D325" i="4"/>
  <c r="E325" i="4"/>
  <c r="F325" i="4"/>
  <c r="G325" i="4" s="1"/>
  <c r="D326" i="4"/>
  <c r="E326" i="4" s="1"/>
  <c r="F326" i="4" s="1"/>
  <c r="G326" i="4" s="1"/>
  <c r="D327" i="4"/>
  <c r="E327" i="4"/>
  <c r="F327" i="4" s="1"/>
  <c r="G327" i="4" s="1"/>
  <c r="D328" i="4"/>
  <c r="E328" i="4" s="1"/>
  <c r="F328" i="4" s="1"/>
  <c r="G328" i="4" s="1"/>
  <c r="D329" i="4"/>
  <c r="E329" i="4" s="1"/>
  <c r="F329" i="4" s="1"/>
  <c r="G329" i="4" s="1"/>
  <c r="D330" i="4"/>
  <c r="E330" i="4" s="1"/>
  <c r="F330" i="4" s="1"/>
  <c r="G330" i="4" s="1"/>
  <c r="D331" i="4"/>
  <c r="E331" i="4" s="1"/>
  <c r="F331" i="4" s="1"/>
  <c r="G331" i="4" s="1"/>
  <c r="D332" i="4"/>
  <c r="E332" i="4" s="1"/>
  <c r="F332" i="4" s="1"/>
  <c r="G332" i="4" s="1"/>
  <c r="D333" i="4"/>
  <c r="E333" i="4" s="1"/>
  <c r="F333" i="4" s="1"/>
  <c r="G333" i="4" s="1"/>
  <c r="D334" i="4"/>
  <c r="E334" i="4"/>
  <c r="F334" i="4"/>
  <c r="G334" i="4" s="1"/>
  <c r="D335" i="4"/>
  <c r="E335" i="4" s="1"/>
  <c r="F335" i="4" s="1"/>
  <c r="G335" i="4" s="1"/>
  <c r="D336" i="4"/>
  <c r="E336" i="4"/>
  <c r="F336" i="4"/>
  <c r="G336" i="4" s="1"/>
  <c r="D337" i="4"/>
  <c r="E337" i="4"/>
  <c r="F337" i="4" s="1"/>
  <c r="G337" i="4"/>
  <c r="D338" i="4"/>
  <c r="E338" i="4" s="1"/>
  <c r="F338" i="4"/>
  <c r="G338" i="4" s="1"/>
  <c r="D339" i="4"/>
  <c r="E339" i="4"/>
  <c r="F339" i="4" s="1"/>
  <c r="G339" i="4" s="1"/>
  <c r="D340" i="4"/>
  <c r="E340" i="4" s="1"/>
  <c r="F340" i="4" s="1"/>
  <c r="G340" i="4" s="1"/>
  <c r="D341" i="4"/>
  <c r="E341" i="4"/>
  <c r="F341" i="4" s="1"/>
  <c r="G341" i="4" s="1"/>
  <c r="D342" i="4"/>
  <c r="E342" i="4" s="1"/>
  <c r="F342" i="4"/>
  <c r="G342" i="4" s="1"/>
  <c r="D343" i="4"/>
  <c r="E343" i="4" s="1"/>
  <c r="F343" i="4" s="1"/>
  <c r="G343" i="4" s="1"/>
  <c r="D344" i="4"/>
  <c r="E344" i="4" s="1"/>
  <c r="F344" i="4" s="1"/>
  <c r="G344" i="4" s="1"/>
  <c r="D345" i="4"/>
  <c r="E345" i="4"/>
  <c r="F345" i="4"/>
  <c r="G345" i="4" s="1"/>
  <c r="D346" i="4"/>
  <c r="E346" i="4" s="1"/>
  <c r="F346" i="4" s="1"/>
  <c r="G346" i="4" s="1"/>
  <c r="D347" i="4"/>
  <c r="E347" i="4" s="1"/>
  <c r="F347" i="4" s="1"/>
  <c r="G347" i="4" s="1"/>
  <c r="D348" i="4"/>
  <c r="E348" i="4" s="1"/>
  <c r="F348" i="4"/>
  <c r="G348" i="4"/>
  <c r="D349" i="4"/>
  <c r="E349" i="4" s="1"/>
  <c r="F349" i="4" s="1"/>
  <c r="G349" i="4" s="1"/>
  <c r="D350" i="4"/>
  <c r="E350" i="4" s="1"/>
  <c r="F350" i="4" s="1"/>
  <c r="G350" i="4" s="1"/>
  <c r="D351" i="4"/>
  <c r="E351" i="4"/>
  <c r="F351" i="4" s="1"/>
  <c r="G351" i="4" s="1"/>
  <c r="D352" i="4"/>
  <c r="E352" i="4" s="1"/>
  <c r="F352" i="4" s="1"/>
  <c r="G352" i="4" s="1"/>
  <c r="D353" i="4"/>
  <c r="E353" i="4" s="1"/>
  <c r="F353" i="4" s="1"/>
  <c r="G353" i="4" s="1"/>
  <c r="D354" i="4"/>
  <c r="E354" i="4" s="1"/>
  <c r="F354" i="4" s="1"/>
  <c r="G354" i="4" s="1"/>
  <c r="D355" i="4"/>
  <c r="E355" i="4" s="1"/>
  <c r="F355" i="4" s="1"/>
  <c r="G355" i="4" s="1"/>
  <c r="D356" i="4"/>
  <c r="E356" i="4" s="1"/>
  <c r="F356" i="4" s="1"/>
  <c r="G356" i="4" s="1"/>
  <c r="D357" i="4"/>
  <c r="E357" i="4" s="1"/>
  <c r="F357" i="4" s="1"/>
  <c r="G357" i="4" s="1"/>
  <c r="D358" i="4"/>
  <c r="E358" i="4" s="1"/>
  <c r="F358" i="4" s="1"/>
  <c r="G358" i="4" s="1"/>
  <c r="D359" i="4"/>
  <c r="E359" i="4" s="1"/>
  <c r="F359" i="4" s="1"/>
  <c r="G359" i="4" s="1"/>
  <c r="D360" i="4"/>
  <c r="E360" i="4"/>
  <c r="F360" i="4"/>
  <c r="G360" i="4" s="1"/>
  <c r="D361" i="4"/>
  <c r="E361" i="4" s="1"/>
  <c r="F361" i="4" s="1"/>
  <c r="G361" i="4" s="1"/>
  <c r="D362" i="4"/>
  <c r="E362" i="4" s="1"/>
  <c r="F362" i="4"/>
  <c r="G362" i="4" s="1"/>
  <c r="D363" i="4"/>
  <c r="E363" i="4" s="1"/>
  <c r="F363" i="4" s="1"/>
  <c r="G363" i="4" s="1"/>
  <c r="D364" i="4"/>
  <c r="E364" i="4" s="1"/>
  <c r="F364" i="4" s="1"/>
  <c r="G364" i="4" s="1"/>
  <c r="D365" i="4"/>
  <c r="E365" i="4" s="1"/>
  <c r="F365" i="4" s="1"/>
  <c r="G365" i="4" s="1"/>
  <c r="D366" i="4"/>
  <c r="E366" i="4" s="1"/>
  <c r="F366" i="4" s="1"/>
  <c r="G366" i="4" s="1"/>
  <c r="D4" i="3"/>
  <c r="E4" i="3"/>
  <c r="F4" i="3" s="1"/>
  <c r="G4" i="3" s="1"/>
  <c r="D5" i="3"/>
  <c r="E5" i="3"/>
  <c r="F5" i="3" s="1"/>
  <c r="G5" i="3" s="1"/>
  <c r="D6" i="3"/>
  <c r="E6" i="3" s="1"/>
  <c r="F6" i="3" s="1"/>
  <c r="G6" i="3" s="1"/>
  <c r="D7" i="3"/>
  <c r="E7" i="3" s="1"/>
  <c r="F7" i="3" s="1"/>
  <c r="G7" i="3" s="1"/>
  <c r="D8" i="3"/>
  <c r="E8" i="3" s="1"/>
  <c r="F8" i="3" s="1"/>
  <c r="G8" i="3" s="1"/>
  <c r="D9" i="3"/>
  <c r="E9" i="3" s="1"/>
  <c r="F9" i="3" s="1"/>
  <c r="G9" i="3" s="1"/>
  <c r="D10" i="3"/>
  <c r="E10" i="3"/>
  <c r="F10" i="3" s="1"/>
  <c r="G10" i="3" s="1"/>
  <c r="D11" i="3"/>
  <c r="E11" i="3" s="1"/>
  <c r="F11" i="3" s="1"/>
  <c r="G11" i="3" s="1"/>
  <c r="D12" i="3"/>
  <c r="E12" i="3" s="1"/>
  <c r="F12" i="3" s="1"/>
  <c r="G12" i="3" s="1"/>
  <c r="D13" i="3"/>
  <c r="E13" i="3" s="1"/>
  <c r="F13" i="3"/>
  <c r="G13" i="3" s="1"/>
  <c r="D14" i="3"/>
  <c r="E14" i="3"/>
  <c r="F14" i="3"/>
  <c r="G14" i="3"/>
  <c r="D15" i="3"/>
  <c r="E15" i="3" s="1"/>
  <c r="F15" i="3" s="1"/>
  <c r="G15" i="3" s="1"/>
  <c r="D16" i="3"/>
  <c r="E16" i="3" s="1"/>
  <c r="F16" i="3" s="1"/>
  <c r="G16" i="3" s="1"/>
  <c r="D17" i="3"/>
  <c r="E17" i="3" s="1"/>
  <c r="F17" i="3" s="1"/>
  <c r="G17" i="3" s="1"/>
  <c r="D18" i="3"/>
  <c r="E18" i="3" s="1"/>
  <c r="F18" i="3" s="1"/>
  <c r="G18" i="3" s="1"/>
  <c r="D19" i="3"/>
  <c r="E19" i="3" s="1"/>
  <c r="F19" i="3" s="1"/>
  <c r="G19" i="3" s="1"/>
  <c r="D20" i="3"/>
  <c r="E20" i="3" s="1"/>
  <c r="F20" i="3" s="1"/>
  <c r="G20" i="3" s="1"/>
  <c r="D21" i="3"/>
  <c r="E21" i="3" s="1"/>
  <c r="F21" i="3" s="1"/>
  <c r="G21" i="3" s="1"/>
  <c r="D22" i="3"/>
  <c r="E22" i="3" s="1"/>
  <c r="F22" i="3" s="1"/>
  <c r="G22" i="3" s="1"/>
  <c r="D23" i="3"/>
  <c r="E23" i="3" s="1"/>
  <c r="F23" i="3" s="1"/>
  <c r="G23" i="3" s="1"/>
  <c r="D24" i="3"/>
  <c r="E24" i="3"/>
  <c r="F24" i="3"/>
  <c r="G24" i="3" s="1"/>
  <c r="D25" i="3"/>
  <c r="E25" i="3" s="1"/>
  <c r="F25" i="3" s="1"/>
  <c r="G25" i="3" s="1"/>
  <c r="D26" i="3"/>
  <c r="E26" i="3"/>
  <c r="F26" i="3"/>
  <c r="G26" i="3"/>
  <c r="D27" i="3"/>
  <c r="E27" i="3" s="1"/>
  <c r="F27" i="3" s="1"/>
  <c r="G27" i="3" s="1"/>
  <c r="D28" i="3"/>
  <c r="E28" i="3"/>
  <c r="F28" i="3" s="1"/>
  <c r="G28" i="3" s="1"/>
  <c r="D29" i="3"/>
  <c r="E29" i="3"/>
  <c r="F29" i="3"/>
  <c r="G29" i="3" s="1"/>
  <c r="D30" i="3"/>
  <c r="E30" i="3"/>
  <c r="F30" i="3" s="1"/>
  <c r="G30" i="3" s="1"/>
  <c r="D31" i="3"/>
  <c r="E31" i="3" s="1"/>
  <c r="F31" i="3" s="1"/>
  <c r="G31" i="3" s="1"/>
  <c r="D32" i="3"/>
  <c r="E32" i="3" s="1"/>
  <c r="F32" i="3" s="1"/>
  <c r="G32" i="3" s="1"/>
  <c r="D33" i="3"/>
  <c r="E33" i="3" s="1"/>
  <c r="F33" i="3" s="1"/>
  <c r="G33" i="3" s="1"/>
  <c r="D34" i="3"/>
  <c r="E34" i="3"/>
  <c r="F34" i="3" s="1"/>
  <c r="G34" i="3" s="1"/>
  <c r="D35" i="3"/>
  <c r="E35" i="3"/>
  <c r="F35" i="3" s="1"/>
  <c r="G35" i="3" s="1"/>
  <c r="D36" i="3"/>
  <c r="E36" i="3"/>
  <c r="F36" i="3"/>
  <c r="G36" i="3" s="1"/>
  <c r="D37" i="3"/>
  <c r="E37" i="3" s="1"/>
  <c r="F37" i="3" s="1"/>
  <c r="G37" i="3" s="1"/>
  <c r="D38" i="3"/>
  <c r="E38" i="3" s="1"/>
  <c r="F38" i="3" s="1"/>
  <c r="G38" i="3" s="1"/>
  <c r="D39" i="3"/>
  <c r="E39" i="3" s="1"/>
  <c r="F39" i="3" s="1"/>
  <c r="G39" i="3" s="1"/>
  <c r="D40" i="3"/>
  <c r="E40" i="3" s="1"/>
  <c r="F40" i="3" s="1"/>
  <c r="G40" i="3" s="1"/>
  <c r="D41" i="3"/>
  <c r="E41" i="3"/>
  <c r="F41" i="3"/>
  <c r="G41" i="3" s="1"/>
  <c r="D42" i="3"/>
  <c r="E42" i="3"/>
  <c r="F42" i="3" s="1"/>
  <c r="G42" i="3" s="1"/>
  <c r="D43" i="3"/>
  <c r="E43" i="3"/>
  <c r="F43" i="3" s="1"/>
  <c r="G43" i="3" s="1"/>
  <c r="D44" i="3"/>
  <c r="E44" i="3" s="1"/>
  <c r="F44" i="3" s="1"/>
  <c r="G44" i="3" s="1"/>
  <c r="D45" i="3"/>
  <c r="E45" i="3" s="1"/>
  <c r="F45" i="3" s="1"/>
  <c r="G45" i="3" s="1"/>
  <c r="D46" i="3"/>
  <c r="E46" i="3" s="1"/>
  <c r="F46" i="3" s="1"/>
  <c r="G46" i="3" s="1"/>
  <c r="D47" i="3"/>
  <c r="E47" i="3" s="1"/>
  <c r="F47" i="3" s="1"/>
  <c r="G47" i="3" s="1"/>
  <c r="D48" i="3"/>
  <c r="E48" i="3" s="1"/>
  <c r="F48" i="3" s="1"/>
  <c r="G48" i="3" s="1"/>
  <c r="D49" i="3"/>
  <c r="E49" i="3" s="1"/>
  <c r="F49" i="3" s="1"/>
  <c r="G49" i="3" s="1"/>
  <c r="D50" i="3"/>
  <c r="E50" i="3" s="1"/>
  <c r="F50" i="3" s="1"/>
  <c r="G50" i="3" s="1"/>
  <c r="D51" i="3"/>
  <c r="E51" i="3"/>
  <c r="F51" i="3" s="1"/>
  <c r="G51" i="3" s="1"/>
  <c r="D52" i="3"/>
  <c r="E52" i="3"/>
  <c r="F52" i="3" s="1"/>
  <c r="G52" i="3" s="1"/>
  <c r="D53" i="3"/>
  <c r="E53" i="3"/>
  <c r="F53" i="3" s="1"/>
  <c r="G53" i="3" s="1"/>
  <c r="D54" i="3"/>
  <c r="E54" i="3"/>
  <c r="F54" i="3"/>
  <c r="G54" i="3" s="1"/>
  <c r="D55" i="3"/>
  <c r="E55" i="3" s="1"/>
  <c r="F55" i="3" s="1"/>
  <c r="G55" i="3" s="1"/>
  <c r="D56" i="3"/>
  <c r="E56" i="3" s="1"/>
  <c r="F56" i="3" s="1"/>
  <c r="G56" i="3" s="1"/>
  <c r="D57" i="3"/>
  <c r="E57" i="3" s="1"/>
  <c r="F57" i="3" s="1"/>
  <c r="G57" i="3" s="1"/>
  <c r="D58" i="3"/>
  <c r="E58" i="3"/>
  <c r="F58" i="3" s="1"/>
  <c r="G58" i="3" s="1"/>
  <c r="D59" i="3"/>
  <c r="E59" i="3"/>
  <c r="F59" i="3" s="1"/>
  <c r="G59" i="3" s="1"/>
  <c r="D60" i="3"/>
  <c r="E60" i="3"/>
  <c r="F60" i="3" s="1"/>
  <c r="G60" i="3" s="1"/>
  <c r="D61" i="3"/>
  <c r="E61" i="3" s="1"/>
  <c r="F61" i="3"/>
  <c r="G61" i="3" s="1"/>
  <c r="D62" i="3"/>
  <c r="E62" i="3"/>
  <c r="F62" i="3" s="1"/>
  <c r="G62" i="3" s="1"/>
  <c r="D63" i="3"/>
  <c r="E63" i="3" s="1"/>
  <c r="F63" i="3" s="1"/>
  <c r="G63" i="3" s="1"/>
  <c r="D64" i="3"/>
  <c r="E64" i="3" s="1"/>
  <c r="F64" i="3" s="1"/>
  <c r="G64" i="3" s="1"/>
  <c r="D65" i="3"/>
  <c r="E65" i="3" s="1"/>
  <c r="F65" i="3" s="1"/>
  <c r="G65" i="3" s="1"/>
  <c r="D66" i="3"/>
  <c r="E66" i="3"/>
  <c r="F66" i="3" s="1"/>
  <c r="G66" i="3" s="1"/>
  <c r="D67" i="3"/>
  <c r="E67" i="3"/>
  <c r="F67" i="3" s="1"/>
  <c r="G67" i="3" s="1"/>
  <c r="D68" i="3"/>
  <c r="E68" i="3" s="1"/>
  <c r="F68" i="3" s="1"/>
  <c r="G68" i="3" s="1"/>
  <c r="D69" i="3"/>
  <c r="E69" i="3"/>
  <c r="F69" i="3" s="1"/>
  <c r="G69" i="3" s="1"/>
  <c r="D70" i="3"/>
  <c r="E70" i="3" s="1"/>
  <c r="F70" i="3" s="1"/>
  <c r="G70" i="3" s="1"/>
  <c r="D71" i="3"/>
  <c r="E71" i="3" s="1"/>
  <c r="F71" i="3" s="1"/>
  <c r="G71" i="3" s="1"/>
  <c r="D72" i="3"/>
  <c r="E72" i="3" s="1"/>
  <c r="F72" i="3" s="1"/>
  <c r="G72" i="3" s="1"/>
  <c r="D73" i="3"/>
  <c r="E73" i="3" s="1"/>
  <c r="F73" i="3" s="1"/>
  <c r="G73" i="3" s="1"/>
  <c r="D74" i="3"/>
  <c r="E74" i="3" s="1"/>
  <c r="F74" i="3" s="1"/>
  <c r="G74" i="3" s="1"/>
  <c r="D75" i="3"/>
  <c r="E75" i="3" s="1"/>
  <c r="F75" i="3" s="1"/>
  <c r="G75" i="3" s="1"/>
  <c r="D76" i="3"/>
  <c r="E76" i="3"/>
  <c r="F76" i="3" s="1"/>
  <c r="G76" i="3" s="1"/>
  <c r="D77" i="3"/>
  <c r="E77" i="3"/>
  <c r="F77" i="3" s="1"/>
  <c r="G77" i="3" s="1"/>
  <c r="D78" i="3"/>
  <c r="E78" i="3" s="1"/>
  <c r="F78" i="3" s="1"/>
  <c r="G78" i="3" s="1"/>
  <c r="D79" i="3"/>
  <c r="E79" i="3"/>
  <c r="F79" i="3"/>
  <c r="G79" i="3"/>
  <c r="D80" i="3"/>
  <c r="E80" i="3" s="1"/>
  <c r="F80" i="3" s="1"/>
  <c r="G80" i="3" s="1"/>
  <c r="D81" i="3"/>
  <c r="E81" i="3" s="1"/>
  <c r="F81" i="3" s="1"/>
  <c r="G81" i="3" s="1"/>
  <c r="D82" i="3"/>
  <c r="E82" i="3"/>
  <c r="F82" i="3" s="1"/>
  <c r="G82" i="3" s="1"/>
  <c r="D83" i="3"/>
  <c r="E83" i="3" s="1"/>
  <c r="F83" i="3" s="1"/>
  <c r="G83" i="3" s="1"/>
  <c r="D84" i="3"/>
  <c r="E84" i="3"/>
  <c r="F84" i="3"/>
  <c r="G84" i="3"/>
  <c r="D85" i="3"/>
  <c r="E85" i="3" s="1"/>
  <c r="F85" i="3" s="1"/>
  <c r="G85" i="3" s="1"/>
  <c r="D86" i="3"/>
  <c r="E86" i="3"/>
  <c r="F86" i="3" s="1"/>
  <c r="G86" i="3" s="1"/>
  <c r="D87" i="3"/>
  <c r="E87" i="3" s="1"/>
  <c r="F87" i="3" s="1"/>
  <c r="G87" i="3" s="1"/>
  <c r="D88" i="3"/>
  <c r="E88" i="3" s="1"/>
  <c r="F88" i="3" s="1"/>
  <c r="G88" i="3" s="1"/>
  <c r="D89" i="3"/>
  <c r="E89" i="3"/>
  <c r="F89" i="3" s="1"/>
  <c r="G89" i="3" s="1"/>
  <c r="D90" i="3"/>
  <c r="E90" i="3"/>
  <c r="F90" i="3" s="1"/>
  <c r="G90" i="3" s="1"/>
  <c r="D91" i="3"/>
  <c r="E91" i="3"/>
  <c r="F91" i="3" s="1"/>
  <c r="G91" i="3" s="1"/>
  <c r="D92" i="3"/>
  <c r="E92" i="3" s="1"/>
  <c r="F92" i="3" s="1"/>
  <c r="G92" i="3" s="1"/>
  <c r="D93" i="3"/>
  <c r="E93" i="3"/>
  <c r="F93" i="3" s="1"/>
  <c r="G93" i="3" s="1"/>
  <c r="D94" i="3"/>
  <c r="E94" i="3" s="1"/>
  <c r="F94" i="3" s="1"/>
  <c r="G94" i="3" s="1"/>
  <c r="D95" i="3"/>
  <c r="E95" i="3" s="1"/>
  <c r="F95" i="3" s="1"/>
  <c r="G95" i="3" s="1"/>
  <c r="D96" i="3"/>
  <c r="E96" i="3"/>
  <c r="F96" i="3" s="1"/>
  <c r="G96" i="3" s="1"/>
  <c r="D97" i="3"/>
  <c r="E97" i="3" s="1"/>
  <c r="F97" i="3" s="1"/>
  <c r="G97" i="3" s="1"/>
  <c r="D98" i="3"/>
  <c r="E98" i="3" s="1"/>
  <c r="F98" i="3" s="1"/>
  <c r="G98" i="3" s="1"/>
  <c r="D99" i="3"/>
  <c r="E99" i="3" s="1"/>
  <c r="F99" i="3" s="1"/>
  <c r="G99" i="3" s="1"/>
  <c r="D100" i="3"/>
  <c r="E100" i="3"/>
  <c r="F100" i="3" s="1"/>
  <c r="G100" i="3" s="1"/>
  <c r="D101" i="3"/>
  <c r="E101" i="3" s="1"/>
  <c r="F101" i="3" s="1"/>
  <c r="G101" i="3" s="1"/>
  <c r="D102" i="3"/>
  <c r="E102" i="3" s="1"/>
  <c r="F102" i="3" s="1"/>
  <c r="G102" i="3" s="1"/>
  <c r="D103" i="3"/>
  <c r="E103" i="3"/>
  <c r="F103" i="3" s="1"/>
  <c r="G103" i="3" s="1"/>
  <c r="D104" i="3"/>
  <c r="E104" i="3" s="1"/>
  <c r="F104" i="3" s="1"/>
  <c r="G104" i="3" s="1"/>
  <c r="D105" i="3"/>
  <c r="E105" i="3" s="1"/>
  <c r="F105" i="3" s="1"/>
  <c r="G105" i="3" s="1"/>
  <c r="D106" i="3"/>
  <c r="E106" i="3"/>
  <c r="F106" i="3" s="1"/>
  <c r="G106" i="3" s="1"/>
  <c r="D107" i="3"/>
  <c r="E107" i="3"/>
  <c r="F107" i="3" s="1"/>
  <c r="G107" i="3" s="1"/>
  <c r="D108" i="3"/>
  <c r="E108" i="3" s="1"/>
  <c r="F108" i="3" s="1"/>
  <c r="G108" i="3" s="1"/>
  <c r="D109" i="3"/>
  <c r="E109" i="3" s="1"/>
  <c r="F109" i="3" s="1"/>
  <c r="G109" i="3" s="1"/>
  <c r="D110" i="3"/>
  <c r="E110" i="3" s="1"/>
  <c r="F110" i="3" s="1"/>
  <c r="G110" i="3" s="1"/>
  <c r="D111" i="3"/>
  <c r="E111" i="3" s="1"/>
  <c r="F111" i="3" s="1"/>
  <c r="G111" i="3" s="1"/>
  <c r="D112" i="3"/>
  <c r="E112" i="3" s="1"/>
  <c r="F112" i="3" s="1"/>
  <c r="G112" i="3" s="1"/>
  <c r="D113" i="3"/>
  <c r="E113" i="3"/>
  <c r="F113" i="3" s="1"/>
  <c r="G113" i="3" s="1"/>
  <c r="D114" i="3"/>
  <c r="E114" i="3"/>
  <c r="F114" i="3" s="1"/>
  <c r="G114" i="3" s="1"/>
  <c r="D115" i="3"/>
  <c r="E115" i="3" s="1"/>
  <c r="F115" i="3" s="1"/>
  <c r="G115" i="3" s="1"/>
  <c r="D116" i="3"/>
  <c r="E116" i="3" s="1"/>
  <c r="F116" i="3" s="1"/>
  <c r="G116" i="3" s="1"/>
  <c r="D117" i="3"/>
  <c r="E117" i="3"/>
  <c r="F117" i="3"/>
  <c r="G117" i="3"/>
  <c r="D118" i="3"/>
  <c r="E118" i="3"/>
  <c r="F118" i="3" s="1"/>
  <c r="G118" i="3" s="1"/>
  <c r="D119" i="3"/>
  <c r="E119" i="3" s="1"/>
  <c r="F119" i="3" s="1"/>
  <c r="G119" i="3" s="1"/>
  <c r="D120" i="3"/>
  <c r="E120" i="3" s="1"/>
  <c r="F120" i="3" s="1"/>
  <c r="G120" i="3" s="1"/>
  <c r="D121" i="3"/>
  <c r="E121" i="3" s="1"/>
  <c r="F121" i="3" s="1"/>
  <c r="G121" i="3" s="1"/>
  <c r="D122" i="3"/>
  <c r="E122" i="3" s="1"/>
  <c r="F122" i="3" s="1"/>
  <c r="G122" i="3" s="1"/>
  <c r="D123" i="3"/>
  <c r="E123" i="3" s="1"/>
  <c r="F123" i="3" s="1"/>
  <c r="G123" i="3" s="1"/>
  <c r="D124" i="3"/>
  <c r="E124" i="3"/>
  <c r="F124" i="3" s="1"/>
  <c r="G124" i="3" s="1"/>
  <c r="D125" i="3"/>
  <c r="E125" i="3"/>
  <c r="F125" i="3" s="1"/>
  <c r="G125" i="3" s="1"/>
  <c r="D126" i="3"/>
  <c r="E126" i="3"/>
  <c r="F126" i="3"/>
  <c r="G126" i="3" s="1"/>
  <c r="D127" i="3"/>
  <c r="E127" i="3" s="1"/>
  <c r="F127" i="3" s="1"/>
  <c r="G127" i="3" s="1"/>
  <c r="D128" i="3"/>
  <c r="E128" i="3"/>
  <c r="F128" i="3" s="1"/>
  <c r="G128" i="3" s="1"/>
  <c r="D129" i="3"/>
  <c r="E129" i="3" s="1"/>
  <c r="F129" i="3" s="1"/>
  <c r="G129" i="3" s="1"/>
  <c r="D130" i="3"/>
  <c r="E130" i="3" s="1"/>
  <c r="F130" i="3" s="1"/>
  <c r="G130" i="3" s="1"/>
  <c r="D131" i="3"/>
  <c r="E131" i="3"/>
  <c r="F131" i="3" s="1"/>
  <c r="G131" i="3" s="1"/>
  <c r="D132" i="3"/>
  <c r="E132" i="3" s="1"/>
  <c r="F132" i="3" s="1"/>
  <c r="G132" i="3" s="1"/>
  <c r="D133" i="3"/>
  <c r="E133" i="3" s="1"/>
  <c r="F133" i="3"/>
  <c r="G133" i="3" s="1"/>
  <c r="D134" i="3"/>
  <c r="E134" i="3" s="1"/>
  <c r="F134" i="3" s="1"/>
  <c r="G134" i="3" s="1"/>
  <c r="D135" i="3"/>
  <c r="E135" i="3" s="1"/>
  <c r="F135" i="3" s="1"/>
  <c r="G135" i="3" s="1"/>
  <c r="D136" i="3"/>
  <c r="E136" i="3" s="1"/>
  <c r="F136" i="3" s="1"/>
  <c r="G136" i="3" s="1"/>
  <c r="D137" i="3"/>
  <c r="E137" i="3" s="1"/>
  <c r="F137" i="3" s="1"/>
  <c r="G137" i="3" s="1"/>
  <c r="D138" i="3"/>
  <c r="E138" i="3"/>
  <c r="F138" i="3" s="1"/>
  <c r="G138" i="3" s="1"/>
  <c r="D139" i="3"/>
  <c r="E139" i="3"/>
  <c r="F139" i="3"/>
  <c r="G139" i="3"/>
  <c r="D140" i="3"/>
  <c r="E140" i="3" s="1"/>
  <c r="F140" i="3" s="1"/>
  <c r="G140" i="3" s="1"/>
  <c r="D141" i="3"/>
  <c r="E141" i="3" s="1"/>
  <c r="F141" i="3" s="1"/>
  <c r="G141" i="3" s="1"/>
  <c r="D142" i="3"/>
  <c r="E142" i="3" s="1"/>
  <c r="F142" i="3" s="1"/>
  <c r="G142" i="3" s="1"/>
  <c r="D143" i="3"/>
  <c r="E143" i="3" s="1"/>
  <c r="F143" i="3" s="1"/>
  <c r="G143" i="3" s="1"/>
  <c r="D144" i="3"/>
  <c r="E144" i="3"/>
  <c r="F144" i="3"/>
  <c r="G144" i="3" s="1"/>
  <c r="D145" i="3"/>
  <c r="E145" i="3" s="1"/>
  <c r="F145" i="3" s="1"/>
  <c r="G145" i="3" s="1"/>
  <c r="D146" i="3"/>
  <c r="E146" i="3"/>
  <c r="F146" i="3"/>
  <c r="G146" i="3" s="1"/>
  <c r="D147" i="3"/>
  <c r="E147" i="3"/>
  <c r="F147" i="3" s="1"/>
  <c r="G147" i="3" s="1"/>
  <c r="D148" i="3"/>
  <c r="E148" i="3" s="1"/>
  <c r="F148" i="3" s="1"/>
  <c r="G148" i="3" s="1"/>
  <c r="D149" i="3"/>
  <c r="E149" i="3" s="1"/>
  <c r="F149" i="3" s="1"/>
  <c r="G149" i="3" s="1"/>
  <c r="D150" i="3"/>
  <c r="E150" i="3"/>
  <c r="F150" i="3" s="1"/>
  <c r="G150" i="3" s="1"/>
  <c r="D151" i="3"/>
  <c r="E151" i="3" s="1"/>
  <c r="F151" i="3" s="1"/>
  <c r="G151" i="3" s="1"/>
  <c r="D152" i="3"/>
  <c r="E152" i="3"/>
  <c r="F152" i="3" s="1"/>
  <c r="G152" i="3" s="1"/>
  <c r="D153" i="3"/>
  <c r="E153" i="3" s="1"/>
  <c r="F153" i="3" s="1"/>
  <c r="G153" i="3" s="1"/>
  <c r="D154" i="3"/>
  <c r="E154" i="3"/>
  <c r="F154" i="3" s="1"/>
  <c r="G154" i="3" s="1"/>
  <c r="D155" i="3"/>
  <c r="E155" i="3" s="1"/>
  <c r="F155" i="3" s="1"/>
  <c r="G155" i="3" s="1"/>
  <c r="D156" i="3"/>
  <c r="E156" i="3" s="1"/>
  <c r="F156" i="3" s="1"/>
  <c r="G156" i="3" s="1"/>
  <c r="D157" i="3"/>
  <c r="E157" i="3" s="1"/>
  <c r="F157" i="3"/>
  <c r="G157" i="3" s="1"/>
  <c r="D158" i="3"/>
  <c r="E158" i="3" s="1"/>
  <c r="F158" i="3" s="1"/>
  <c r="G158" i="3" s="1"/>
  <c r="D159" i="3"/>
  <c r="E159" i="3" s="1"/>
  <c r="F159" i="3" s="1"/>
  <c r="G159" i="3" s="1"/>
  <c r="D160" i="3"/>
  <c r="E160" i="3" s="1"/>
  <c r="F160" i="3" s="1"/>
  <c r="G160" i="3" s="1"/>
  <c r="D161" i="3"/>
  <c r="E161" i="3" s="1"/>
  <c r="F161" i="3" s="1"/>
  <c r="G161" i="3" s="1"/>
  <c r="D162" i="3"/>
  <c r="E162" i="3"/>
  <c r="F162" i="3" s="1"/>
  <c r="G162" i="3" s="1"/>
  <c r="D163" i="3"/>
  <c r="E163" i="3"/>
  <c r="F163" i="3" s="1"/>
  <c r="G163" i="3" s="1"/>
  <c r="D164" i="3"/>
  <c r="E164" i="3" s="1"/>
  <c r="F164" i="3" s="1"/>
  <c r="G164" i="3" s="1"/>
  <c r="D165" i="3"/>
  <c r="E165" i="3" s="1"/>
  <c r="F165" i="3" s="1"/>
  <c r="G165" i="3" s="1"/>
  <c r="D166" i="3"/>
  <c r="E166" i="3"/>
  <c r="F166" i="3" s="1"/>
  <c r="G166" i="3" s="1"/>
  <c r="D167" i="3"/>
  <c r="E167" i="3" s="1"/>
  <c r="F167" i="3" s="1"/>
  <c r="G167" i="3" s="1"/>
  <c r="D168" i="3"/>
  <c r="E168" i="3"/>
  <c r="F168" i="3"/>
  <c r="G168" i="3"/>
  <c r="D169" i="3"/>
  <c r="E169" i="3" s="1"/>
  <c r="F169" i="3" s="1"/>
  <c r="G169" i="3" s="1"/>
  <c r="D170" i="3"/>
  <c r="E170" i="3"/>
  <c r="F170" i="3"/>
  <c r="G170" i="3"/>
  <c r="D171" i="3"/>
  <c r="E171" i="3" s="1"/>
  <c r="F171" i="3" s="1"/>
  <c r="G171" i="3" s="1"/>
  <c r="D172" i="3"/>
  <c r="E172" i="3"/>
  <c r="F172" i="3" s="1"/>
  <c r="G172" i="3" s="1"/>
  <c r="D173" i="3"/>
  <c r="E173" i="3"/>
  <c r="F173" i="3" s="1"/>
  <c r="G173" i="3" s="1"/>
  <c r="D174" i="3"/>
  <c r="E174" i="3"/>
  <c r="F174" i="3" s="1"/>
  <c r="G174" i="3" s="1"/>
  <c r="D175" i="3"/>
  <c r="E175" i="3" s="1"/>
  <c r="F175" i="3" s="1"/>
  <c r="G175" i="3" s="1"/>
  <c r="D176" i="3"/>
  <c r="E176" i="3" s="1"/>
  <c r="F176" i="3" s="1"/>
  <c r="G176" i="3" s="1"/>
  <c r="D177" i="3"/>
  <c r="E177" i="3" s="1"/>
  <c r="F177" i="3" s="1"/>
  <c r="G177" i="3" s="1"/>
  <c r="D178" i="3"/>
  <c r="E178" i="3"/>
  <c r="F178" i="3" s="1"/>
  <c r="G178" i="3" s="1"/>
  <c r="D179" i="3"/>
  <c r="E179" i="3"/>
  <c r="F179" i="3" s="1"/>
  <c r="G179" i="3" s="1"/>
  <c r="D180" i="3"/>
  <c r="E180" i="3" s="1"/>
  <c r="F180" i="3" s="1"/>
  <c r="G180" i="3" s="1"/>
  <c r="D181" i="3"/>
  <c r="E181" i="3" s="1"/>
  <c r="F181" i="3"/>
  <c r="G181" i="3" s="1"/>
  <c r="D182" i="3"/>
  <c r="E182" i="3"/>
  <c r="F182" i="3"/>
  <c r="G182" i="3"/>
  <c r="D183" i="3"/>
  <c r="E183" i="3" s="1"/>
  <c r="F183" i="3" s="1"/>
  <c r="G183" i="3" s="1"/>
  <c r="D184" i="3"/>
  <c r="E184" i="3" s="1"/>
  <c r="F184" i="3" s="1"/>
  <c r="G184" i="3" s="1"/>
  <c r="D185" i="3"/>
  <c r="E185" i="3" s="1"/>
  <c r="F185" i="3" s="1"/>
  <c r="G185" i="3" s="1"/>
  <c r="D186" i="3"/>
  <c r="E186" i="3"/>
  <c r="F186" i="3" s="1"/>
  <c r="G186" i="3" s="1"/>
  <c r="D187" i="3"/>
  <c r="E187" i="3" s="1"/>
  <c r="F187" i="3" s="1"/>
  <c r="G187" i="3" s="1"/>
  <c r="D188" i="3"/>
  <c r="E188" i="3" s="1"/>
  <c r="F188" i="3" s="1"/>
  <c r="G188" i="3" s="1"/>
  <c r="D189" i="3"/>
  <c r="E189" i="3" s="1"/>
  <c r="F189" i="3" s="1"/>
  <c r="G189" i="3" s="1"/>
  <c r="D190" i="3"/>
  <c r="E190" i="3"/>
  <c r="F190" i="3"/>
  <c r="G190" i="3" s="1"/>
  <c r="D191" i="3"/>
  <c r="E191" i="3" s="1"/>
  <c r="F191" i="3" s="1"/>
  <c r="G191" i="3" s="1"/>
  <c r="D192" i="3"/>
  <c r="E192" i="3"/>
  <c r="F192" i="3"/>
  <c r="G192" i="3" s="1"/>
  <c r="D193" i="3"/>
  <c r="E193" i="3" s="1"/>
  <c r="F193" i="3" s="1"/>
  <c r="G193" i="3" s="1"/>
  <c r="D194" i="3"/>
  <c r="E194" i="3"/>
  <c r="F194" i="3"/>
  <c r="G194" i="3" s="1"/>
  <c r="D195" i="3"/>
  <c r="E195" i="3" s="1"/>
  <c r="F195" i="3" s="1"/>
  <c r="G195" i="3" s="1"/>
  <c r="D196" i="3"/>
  <c r="E196" i="3"/>
  <c r="F196" i="3" s="1"/>
  <c r="G196" i="3" s="1"/>
  <c r="D197" i="3"/>
  <c r="E197" i="3"/>
  <c r="F197" i="3"/>
  <c r="G197" i="3" s="1"/>
  <c r="D198" i="3"/>
  <c r="E198" i="3" s="1"/>
  <c r="F198" i="3" s="1"/>
  <c r="G198" i="3" s="1"/>
  <c r="D199" i="3"/>
  <c r="E199" i="3" s="1"/>
  <c r="F199" i="3" s="1"/>
  <c r="G199" i="3" s="1"/>
  <c r="D200" i="3"/>
  <c r="E200" i="3" s="1"/>
  <c r="F200" i="3" s="1"/>
  <c r="G200" i="3" s="1"/>
  <c r="D201" i="3"/>
  <c r="E201" i="3" s="1"/>
  <c r="F201" i="3" s="1"/>
  <c r="G201" i="3" s="1"/>
  <c r="D202" i="3"/>
  <c r="E202" i="3"/>
  <c r="F202" i="3" s="1"/>
  <c r="G202" i="3" s="1"/>
  <c r="D203" i="3"/>
  <c r="E203" i="3"/>
  <c r="F203" i="3" s="1"/>
  <c r="G203" i="3" s="1"/>
  <c r="D204" i="3"/>
  <c r="E204" i="3"/>
  <c r="F204" i="3" s="1"/>
  <c r="G204" i="3" s="1"/>
  <c r="D205" i="3"/>
  <c r="E205" i="3" s="1"/>
  <c r="F205" i="3" s="1"/>
  <c r="G205" i="3" s="1"/>
  <c r="D206" i="3"/>
  <c r="E206" i="3" s="1"/>
  <c r="F206" i="3" s="1"/>
  <c r="G206" i="3" s="1"/>
  <c r="D207" i="3"/>
  <c r="E207" i="3" s="1"/>
  <c r="F207" i="3" s="1"/>
  <c r="G207" i="3" s="1"/>
  <c r="D208" i="3"/>
  <c r="E208" i="3" s="1"/>
  <c r="F208" i="3" s="1"/>
  <c r="G208" i="3" s="1"/>
  <c r="D209" i="3"/>
  <c r="E209" i="3" s="1"/>
  <c r="F209" i="3" s="1"/>
  <c r="G209" i="3" s="1"/>
  <c r="D210" i="3"/>
  <c r="E210" i="3"/>
  <c r="F210" i="3" s="1"/>
  <c r="G210" i="3" s="1"/>
  <c r="D211" i="3"/>
  <c r="E211" i="3"/>
  <c r="F211" i="3" s="1"/>
  <c r="G211" i="3" s="1"/>
  <c r="D212" i="3"/>
  <c r="E212" i="3" s="1"/>
  <c r="F212" i="3" s="1"/>
  <c r="G212" i="3" s="1"/>
  <c r="D213" i="3"/>
  <c r="E213" i="3" s="1"/>
  <c r="F213" i="3" s="1"/>
  <c r="G213" i="3" s="1"/>
  <c r="D214" i="3"/>
  <c r="E214" i="3" s="1"/>
  <c r="F214" i="3" s="1"/>
  <c r="G214" i="3" s="1"/>
  <c r="D215" i="3"/>
  <c r="E215" i="3" s="1"/>
  <c r="F215" i="3" s="1"/>
  <c r="G215" i="3" s="1"/>
  <c r="D216" i="3"/>
  <c r="E216" i="3"/>
  <c r="F216" i="3"/>
  <c r="G216" i="3"/>
  <c r="D217" i="3"/>
  <c r="E217" i="3" s="1"/>
  <c r="F217" i="3" s="1"/>
  <c r="G217" i="3" s="1"/>
  <c r="D218" i="3"/>
  <c r="E218" i="3" s="1"/>
  <c r="F218" i="3" s="1"/>
  <c r="G218" i="3" s="1"/>
  <c r="D219" i="3"/>
  <c r="E219" i="3"/>
  <c r="F219" i="3"/>
  <c r="G219" i="3" s="1"/>
  <c r="D220" i="3"/>
  <c r="E220" i="3"/>
  <c r="F220" i="3" s="1"/>
  <c r="G220" i="3" s="1"/>
  <c r="D221" i="3"/>
  <c r="E221" i="3" s="1"/>
  <c r="F221" i="3" s="1"/>
  <c r="G221" i="3" s="1"/>
  <c r="D222" i="3"/>
  <c r="E222" i="3"/>
  <c r="F222" i="3"/>
  <c r="G222" i="3" s="1"/>
  <c r="D223" i="3"/>
  <c r="E223" i="3"/>
  <c r="F223" i="3"/>
  <c r="G223" i="3"/>
  <c r="D224" i="3"/>
  <c r="E224" i="3"/>
  <c r="F224" i="3" s="1"/>
  <c r="G224" i="3" s="1"/>
  <c r="D225" i="3"/>
  <c r="E225" i="3" s="1"/>
  <c r="F225" i="3" s="1"/>
  <c r="G225" i="3" s="1"/>
  <c r="D226" i="3"/>
  <c r="E226" i="3" s="1"/>
  <c r="F226" i="3" s="1"/>
  <c r="G226" i="3" s="1"/>
  <c r="D227" i="3"/>
  <c r="E227" i="3" s="1"/>
  <c r="F227" i="3" s="1"/>
  <c r="G227" i="3" s="1"/>
  <c r="D228" i="3"/>
  <c r="E228" i="3" s="1"/>
  <c r="F228" i="3" s="1"/>
  <c r="G228" i="3" s="1"/>
  <c r="D229" i="3"/>
  <c r="E229" i="3" s="1"/>
  <c r="F229" i="3" s="1"/>
  <c r="G229" i="3" s="1"/>
  <c r="D230" i="3"/>
  <c r="E230" i="3"/>
  <c r="F230" i="3"/>
  <c r="G230" i="3"/>
  <c r="D231" i="3"/>
  <c r="E231" i="3" s="1"/>
  <c r="F231" i="3" s="1"/>
  <c r="G231" i="3" s="1"/>
  <c r="D232" i="3"/>
  <c r="E232" i="3" s="1"/>
  <c r="F232" i="3" s="1"/>
  <c r="G232" i="3" s="1"/>
  <c r="D233" i="3"/>
  <c r="E233" i="3"/>
  <c r="F233" i="3" s="1"/>
  <c r="G233" i="3" s="1"/>
  <c r="D234" i="3"/>
  <c r="E234" i="3"/>
  <c r="F234" i="3" s="1"/>
  <c r="G234" i="3" s="1"/>
  <c r="D235" i="3"/>
  <c r="E235" i="3"/>
  <c r="F235" i="3"/>
  <c r="G235" i="3"/>
  <c r="D236" i="3"/>
  <c r="E236" i="3" s="1"/>
  <c r="F236" i="3" s="1"/>
  <c r="G236" i="3" s="1"/>
  <c r="D237" i="3"/>
  <c r="E237" i="3"/>
  <c r="F237" i="3"/>
  <c r="G237" i="3" s="1"/>
  <c r="D238" i="3"/>
  <c r="E238" i="3" s="1"/>
  <c r="F238" i="3" s="1"/>
  <c r="G238" i="3" s="1"/>
  <c r="D239" i="3"/>
  <c r="E239" i="3" s="1"/>
  <c r="F239" i="3" s="1"/>
  <c r="G239" i="3" s="1"/>
  <c r="D240" i="3"/>
  <c r="E240" i="3" s="1"/>
  <c r="F240" i="3" s="1"/>
  <c r="G240" i="3" s="1"/>
  <c r="D241" i="3"/>
  <c r="E241" i="3" s="1"/>
  <c r="F241" i="3" s="1"/>
  <c r="G241" i="3" s="1"/>
  <c r="D242" i="3"/>
  <c r="E242" i="3"/>
  <c r="F242" i="3"/>
  <c r="G242" i="3" s="1"/>
  <c r="D243" i="3"/>
  <c r="E243" i="3"/>
  <c r="F243" i="3"/>
  <c r="G243" i="3" s="1"/>
  <c r="D244" i="3"/>
  <c r="E244" i="3" s="1"/>
  <c r="F244" i="3" s="1"/>
  <c r="G244" i="3" s="1"/>
  <c r="D245" i="3"/>
  <c r="E245" i="3"/>
  <c r="F245" i="3"/>
  <c r="G245" i="3" s="1"/>
  <c r="D246" i="3"/>
  <c r="E246" i="3"/>
  <c r="F246" i="3"/>
  <c r="G246" i="3" s="1"/>
  <c r="D247" i="3"/>
  <c r="E247" i="3"/>
  <c r="F247" i="3"/>
  <c r="G247" i="3"/>
  <c r="D248" i="3"/>
  <c r="E248" i="3" s="1"/>
  <c r="F248" i="3" s="1"/>
  <c r="G248" i="3" s="1"/>
  <c r="D249" i="3"/>
  <c r="E249" i="3" s="1"/>
  <c r="F249" i="3" s="1"/>
  <c r="G249" i="3" s="1"/>
  <c r="D250" i="3"/>
  <c r="E250" i="3"/>
  <c r="F250" i="3" s="1"/>
  <c r="G250" i="3" s="1"/>
  <c r="D251" i="3"/>
  <c r="E251" i="3" s="1"/>
  <c r="F251" i="3" s="1"/>
  <c r="G251" i="3" s="1"/>
  <c r="D252" i="3"/>
  <c r="E252" i="3"/>
  <c r="F252" i="3"/>
  <c r="G252" i="3" s="1"/>
  <c r="D253" i="3"/>
  <c r="E253" i="3" s="1"/>
  <c r="F253" i="3"/>
  <c r="G253" i="3" s="1"/>
  <c r="D254" i="3"/>
  <c r="E254" i="3"/>
  <c r="F254" i="3" s="1"/>
  <c r="G254" i="3" s="1"/>
  <c r="D255" i="3"/>
  <c r="E255" i="3" s="1"/>
  <c r="F255" i="3" s="1"/>
  <c r="G255" i="3" s="1"/>
  <c r="D256" i="3"/>
  <c r="E256" i="3" s="1"/>
  <c r="F256" i="3" s="1"/>
  <c r="G256" i="3" s="1"/>
  <c r="D257" i="3"/>
  <c r="E257" i="3"/>
  <c r="F257" i="3"/>
  <c r="G257" i="3" s="1"/>
  <c r="D258" i="3"/>
  <c r="E258" i="3"/>
  <c r="F258" i="3" s="1"/>
  <c r="G258" i="3" s="1"/>
  <c r="D259" i="3"/>
  <c r="E259" i="3"/>
  <c r="F259" i="3" s="1"/>
  <c r="G259" i="3" s="1"/>
  <c r="D260" i="3"/>
  <c r="E260" i="3" s="1"/>
  <c r="F260" i="3" s="1"/>
  <c r="G260" i="3" s="1"/>
  <c r="D261" i="3"/>
  <c r="E261" i="3" s="1"/>
  <c r="F261" i="3" s="1"/>
  <c r="G261" i="3" s="1"/>
  <c r="D262" i="3"/>
  <c r="E262" i="3" s="1"/>
  <c r="F262" i="3" s="1"/>
  <c r="G262" i="3" s="1"/>
  <c r="D263" i="3"/>
  <c r="E263" i="3" s="1"/>
  <c r="F263" i="3" s="1"/>
  <c r="G263" i="3" s="1"/>
  <c r="D264" i="3"/>
  <c r="E264" i="3"/>
  <c r="F264" i="3"/>
  <c r="G264" i="3"/>
  <c r="D265" i="3"/>
  <c r="E265" i="3" s="1"/>
  <c r="F265" i="3" s="1"/>
  <c r="G265" i="3" s="1"/>
  <c r="D266" i="3"/>
  <c r="E266" i="3" s="1"/>
  <c r="F266" i="3" s="1"/>
  <c r="G266" i="3" s="1"/>
  <c r="D267" i="3"/>
  <c r="E267" i="3" s="1"/>
  <c r="F267" i="3" s="1"/>
  <c r="G267" i="3" s="1"/>
  <c r="D268" i="3"/>
  <c r="E268" i="3"/>
  <c r="F268" i="3" s="1"/>
  <c r="G268" i="3" s="1"/>
  <c r="D269" i="3"/>
  <c r="E269" i="3"/>
  <c r="F269" i="3"/>
  <c r="G269" i="3" s="1"/>
  <c r="D270" i="3"/>
  <c r="E270" i="3" s="1"/>
  <c r="F270" i="3" s="1"/>
  <c r="G270" i="3" s="1"/>
  <c r="D271" i="3"/>
  <c r="E271" i="3"/>
  <c r="F271" i="3"/>
  <c r="G271" i="3" s="1"/>
  <c r="D272" i="3"/>
  <c r="E272" i="3" s="1"/>
  <c r="F272" i="3" s="1"/>
  <c r="G272" i="3" s="1"/>
  <c r="D273" i="3"/>
  <c r="E273" i="3" s="1"/>
  <c r="F273" i="3" s="1"/>
  <c r="G273" i="3" s="1"/>
  <c r="D274" i="3"/>
  <c r="E274" i="3"/>
  <c r="F274" i="3" s="1"/>
  <c r="G274" i="3" s="1"/>
  <c r="D275" i="3"/>
  <c r="E275" i="3"/>
  <c r="F275" i="3" s="1"/>
  <c r="G275" i="3" s="1"/>
  <c r="D276" i="3"/>
  <c r="E276" i="3"/>
  <c r="F276" i="3"/>
  <c r="G276" i="3"/>
  <c r="D277" i="3"/>
  <c r="E277" i="3" s="1"/>
  <c r="F277" i="3"/>
  <c r="G277" i="3" s="1"/>
  <c r="D278" i="3"/>
  <c r="E278" i="3"/>
  <c r="F278" i="3"/>
  <c r="G278" i="3"/>
  <c r="D279" i="3"/>
  <c r="E279" i="3" s="1"/>
  <c r="F279" i="3" s="1"/>
  <c r="G279" i="3" s="1"/>
  <c r="D280" i="3"/>
  <c r="E280" i="3" s="1"/>
  <c r="F280" i="3" s="1"/>
  <c r="G280" i="3" s="1"/>
  <c r="D281" i="3"/>
  <c r="E281" i="3"/>
  <c r="F281" i="3"/>
  <c r="G281" i="3"/>
  <c r="D282" i="3"/>
  <c r="E282" i="3" s="1"/>
  <c r="F282" i="3" s="1"/>
  <c r="G282" i="3" s="1"/>
  <c r="D283" i="3"/>
  <c r="E283" i="3" s="1"/>
  <c r="F283" i="3" s="1"/>
  <c r="G283" i="3" s="1"/>
  <c r="D284" i="3"/>
  <c r="E284" i="3" s="1"/>
  <c r="F284" i="3" s="1"/>
  <c r="G284" i="3" s="1"/>
  <c r="D285" i="3"/>
  <c r="E285" i="3" s="1"/>
  <c r="F285" i="3" s="1"/>
  <c r="G285" i="3" s="1"/>
  <c r="D286" i="3"/>
  <c r="E286" i="3" s="1"/>
  <c r="F286" i="3" s="1"/>
  <c r="G286" i="3" s="1"/>
  <c r="D287" i="3"/>
  <c r="E287" i="3" s="1"/>
  <c r="F287" i="3" s="1"/>
  <c r="G287" i="3" s="1"/>
  <c r="D288" i="3"/>
  <c r="E288" i="3"/>
  <c r="F288" i="3"/>
  <c r="G288" i="3"/>
  <c r="D289" i="3"/>
  <c r="E289" i="3" s="1"/>
  <c r="F289" i="3" s="1"/>
  <c r="G289" i="3" s="1"/>
  <c r="D290" i="3"/>
  <c r="E290" i="3"/>
  <c r="F290" i="3" s="1"/>
  <c r="G290" i="3" s="1"/>
  <c r="D291" i="3"/>
  <c r="E291" i="3"/>
  <c r="F291" i="3" s="1"/>
  <c r="G291" i="3" s="1"/>
  <c r="D292" i="3"/>
  <c r="E292" i="3"/>
  <c r="F292" i="3" s="1"/>
  <c r="G292" i="3" s="1"/>
  <c r="D293" i="3"/>
  <c r="E293" i="3"/>
  <c r="F293" i="3" s="1"/>
  <c r="G293" i="3" s="1"/>
  <c r="D294" i="3"/>
  <c r="E294" i="3"/>
  <c r="F294" i="3"/>
  <c r="G294" i="3" s="1"/>
  <c r="D295" i="3"/>
  <c r="E295" i="3" s="1"/>
  <c r="F295" i="3" s="1"/>
  <c r="G295" i="3" s="1"/>
  <c r="D296" i="3"/>
  <c r="E296" i="3"/>
  <c r="F296" i="3" s="1"/>
  <c r="G296" i="3" s="1"/>
  <c r="D297" i="3"/>
  <c r="E297" i="3" s="1"/>
  <c r="F297" i="3" s="1"/>
  <c r="G297" i="3" s="1"/>
  <c r="D298" i="3"/>
  <c r="E298" i="3"/>
  <c r="F298" i="3" s="1"/>
  <c r="G298" i="3" s="1"/>
  <c r="D299" i="3"/>
  <c r="E299" i="3" s="1"/>
  <c r="F299" i="3" s="1"/>
  <c r="G299" i="3" s="1"/>
  <c r="D300" i="3"/>
  <c r="E300" i="3" s="1"/>
  <c r="F300" i="3" s="1"/>
  <c r="G300" i="3" s="1"/>
  <c r="D301" i="3"/>
  <c r="E301" i="3" s="1"/>
  <c r="F301" i="3"/>
  <c r="G301" i="3" s="1"/>
  <c r="D302" i="3"/>
  <c r="E302" i="3"/>
  <c r="F302" i="3" s="1"/>
  <c r="G302" i="3" s="1"/>
  <c r="D303" i="3"/>
  <c r="E303" i="3" s="1"/>
  <c r="F303" i="3" s="1"/>
  <c r="G303" i="3" s="1"/>
  <c r="D304" i="3"/>
  <c r="E304" i="3" s="1"/>
  <c r="F304" i="3" s="1"/>
  <c r="G304" i="3" s="1"/>
  <c r="D305" i="3"/>
  <c r="E305" i="3"/>
  <c r="F305" i="3"/>
  <c r="G305" i="3"/>
  <c r="D306" i="3"/>
  <c r="E306" i="3"/>
  <c r="F306" i="3" s="1"/>
  <c r="G306" i="3" s="1"/>
  <c r="D307" i="3"/>
  <c r="E307" i="3"/>
  <c r="F307" i="3" s="1"/>
  <c r="G307" i="3" s="1"/>
  <c r="D308" i="3"/>
  <c r="E308" i="3" s="1"/>
  <c r="F308" i="3" s="1"/>
  <c r="G308" i="3" s="1"/>
  <c r="D309" i="3"/>
  <c r="E309" i="3" s="1"/>
  <c r="F309" i="3" s="1"/>
  <c r="G309" i="3" s="1"/>
  <c r="D310" i="3"/>
  <c r="E310" i="3" s="1"/>
  <c r="F310" i="3" s="1"/>
  <c r="G310" i="3" s="1"/>
  <c r="D311" i="3"/>
  <c r="E311" i="3" s="1"/>
  <c r="F311" i="3" s="1"/>
  <c r="G311" i="3" s="1"/>
  <c r="D312" i="3"/>
  <c r="E312" i="3"/>
  <c r="F312" i="3"/>
  <c r="G312" i="3"/>
  <c r="D313" i="3"/>
  <c r="E313" i="3" s="1"/>
  <c r="F313" i="3" s="1"/>
  <c r="G313" i="3" s="1"/>
  <c r="D314" i="3"/>
  <c r="E314" i="3"/>
  <c r="F314" i="3"/>
  <c r="G314" i="3"/>
  <c r="D315" i="3"/>
  <c r="E315" i="3" s="1"/>
  <c r="F315" i="3" s="1"/>
  <c r="G315" i="3" s="1"/>
  <c r="D316" i="3"/>
  <c r="E316" i="3"/>
  <c r="F316" i="3" s="1"/>
  <c r="G316" i="3" s="1"/>
  <c r="D317" i="3"/>
  <c r="E317" i="3"/>
  <c r="F317" i="3"/>
  <c r="G317" i="3" s="1"/>
  <c r="D318" i="3"/>
  <c r="E318" i="3" s="1"/>
  <c r="F318" i="3" s="1"/>
  <c r="G318" i="3" s="1"/>
  <c r="D319" i="3"/>
  <c r="E319" i="3" s="1"/>
  <c r="F319" i="3" s="1"/>
  <c r="G319" i="3" s="1"/>
  <c r="D320" i="3"/>
  <c r="E320" i="3" s="1"/>
  <c r="F320" i="3" s="1"/>
  <c r="G320" i="3" s="1"/>
  <c r="D321" i="3"/>
  <c r="E321" i="3" s="1"/>
  <c r="F321" i="3" s="1"/>
  <c r="G321" i="3" s="1"/>
  <c r="D322" i="3"/>
  <c r="E322" i="3"/>
  <c r="F322" i="3" s="1"/>
  <c r="G322" i="3" s="1"/>
  <c r="D323" i="3"/>
  <c r="E323" i="3"/>
  <c r="F323" i="3" s="1"/>
  <c r="G323" i="3" s="1"/>
  <c r="D324" i="3"/>
  <c r="E324" i="3" s="1"/>
  <c r="F324" i="3" s="1"/>
  <c r="G324" i="3" s="1"/>
  <c r="D325" i="3"/>
  <c r="E325" i="3" s="1"/>
  <c r="F325" i="3" s="1"/>
  <c r="G325" i="3" s="1"/>
  <c r="D326" i="3"/>
  <c r="E326" i="3"/>
  <c r="F326" i="3"/>
  <c r="G326" i="3" s="1"/>
  <c r="D327" i="3"/>
  <c r="E327" i="3" s="1"/>
  <c r="F327" i="3" s="1"/>
  <c r="G327" i="3" s="1"/>
  <c r="D328" i="3"/>
  <c r="E328" i="3" s="1"/>
  <c r="F328" i="3" s="1"/>
  <c r="G328" i="3" s="1"/>
  <c r="D329" i="3"/>
  <c r="E329" i="3"/>
  <c r="F329" i="3"/>
  <c r="G329" i="3"/>
  <c r="D330" i="3"/>
  <c r="E330" i="3"/>
  <c r="F330" i="3" s="1"/>
  <c r="G330" i="3" s="1"/>
  <c r="D331" i="3"/>
  <c r="E331" i="3" s="1"/>
  <c r="F331" i="3" s="1"/>
  <c r="G331" i="3" s="1"/>
  <c r="D332" i="3"/>
  <c r="E332" i="3" s="1"/>
  <c r="F332" i="3" s="1"/>
  <c r="G332" i="3" s="1"/>
  <c r="D333" i="3"/>
  <c r="E333" i="3"/>
  <c r="F333" i="3" s="1"/>
  <c r="G333" i="3" s="1"/>
  <c r="D334" i="3"/>
  <c r="E334" i="3" s="1"/>
  <c r="F334" i="3" s="1"/>
  <c r="G334" i="3" s="1"/>
  <c r="D335" i="3"/>
  <c r="E335" i="3" s="1"/>
  <c r="F335" i="3" s="1"/>
  <c r="G335" i="3" s="1"/>
  <c r="D336" i="3"/>
  <c r="E336" i="3"/>
  <c r="F336" i="3" s="1"/>
  <c r="G336" i="3" s="1"/>
  <c r="D337" i="3"/>
  <c r="E337" i="3" s="1"/>
  <c r="F337" i="3" s="1"/>
  <c r="G337" i="3" s="1"/>
  <c r="D338" i="3"/>
  <c r="E338" i="3"/>
  <c r="F338" i="3" s="1"/>
  <c r="G338" i="3" s="1"/>
  <c r="D339" i="3"/>
  <c r="E339" i="3" s="1"/>
  <c r="F339" i="3" s="1"/>
  <c r="G339" i="3" s="1"/>
  <c r="D340" i="3"/>
  <c r="E340" i="3"/>
  <c r="F340" i="3" s="1"/>
  <c r="G340" i="3" s="1"/>
  <c r="D341" i="3"/>
  <c r="E341" i="3" s="1"/>
  <c r="F341" i="3" s="1"/>
  <c r="G341" i="3" s="1"/>
  <c r="D342" i="3"/>
  <c r="E342" i="3"/>
  <c r="F342" i="3"/>
  <c r="G342" i="3" s="1"/>
  <c r="D343" i="3"/>
  <c r="E343" i="3"/>
  <c r="F343" i="3" s="1"/>
  <c r="G343" i="3" s="1"/>
  <c r="D344" i="3"/>
  <c r="E344" i="3"/>
  <c r="F344" i="3" s="1"/>
  <c r="G344" i="3" s="1"/>
  <c r="D345" i="3"/>
  <c r="E345" i="3" s="1"/>
  <c r="F345" i="3" s="1"/>
  <c r="G345" i="3" s="1"/>
  <c r="D346" i="3"/>
  <c r="E346" i="3"/>
  <c r="F346" i="3" s="1"/>
  <c r="G346" i="3" s="1"/>
  <c r="D347" i="3"/>
  <c r="E347" i="3" s="1"/>
  <c r="F347" i="3" s="1"/>
  <c r="G347" i="3" s="1"/>
  <c r="D348" i="3"/>
  <c r="E348" i="3" s="1"/>
  <c r="F348" i="3" s="1"/>
  <c r="G348" i="3" s="1"/>
  <c r="D349" i="3"/>
  <c r="E349" i="3" s="1"/>
  <c r="F349" i="3"/>
  <c r="G349" i="3" s="1"/>
  <c r="D350" i="3"/>
  <c r="E350" i="3"/>
  <c r="F350" i="3"/>
  <c r="G350" i="3"/>
  <c r="D351" i="3"/>
  <c r="E351" i="3" s="1"/>
  <c r="F351" i="3" s="1"/>
  <c r="G351" i="3" s="1"/>
  <c r="D352" i="3"/>
  <c r="E352" i="3" s="1"/>
  <c r="F352" i="3" s="1"/>
  <c r="G352" i="3" s="1"/>
  <c r="D353" i="3"/>
  <c r="E353" i="3" s="1"/>
  <c r="F353" i="3" s="1"/>
  <c r="G353" i="3" s="1"/>
  <c r="D354" i="3"/>
  <c r="E354" i="3"/>
  <c r="F354" i="3" s="1"/>
  <c r="G354" i="3" s="1"/>
  <c r="D355" i="3"/>
  <c r="E355" i="3"/>
  <c r="F355" i="3"/>
  <c r="G355" i="3" s="1"/>
  <c r="D356" i="3"/>
  <c r="E356" i="3" s="1"/>
  <c r="F356" i="3" s="1"/>
  <c r="G356" i="3" s="1"/>
  <c r="D357" i="3"/>
  <c r="E357" i="3"/>
  <c r="F357" i="3"/>
  <c r="G357" i="3"/>
  <c r="D358" i="3"/>
  <c r="E358" i="3" s="1"/>
  <c r="F358" i="3" s="1"/>
  <c r="G358" i="3" s="1"/>
  <c r="D359" i="3"/>
  <c r="E359" i="3" s="1"/>
  <c r="F359" i="3" s="1"/>
  <c r="G359" i="3" s="1"/>
  <c r="D360" i="3"/>
  <c r="E360" i="3"/>
  <c r="F360" i="3" s="1"/>
  <c r="G360" i="3" s="1"/>
  <c r="D361" i="3"/>
  <c r="E361" i="3" s="1"/>
  <c r="F361" i="3" s="1"/>
  <c r="G361" i="3" s="1"/>
  <c r="D362" i="3"/>
  <c r="E362" i="3"/>
  <c r="F362" i="3"/>
  <c r="G362" i="3"/>
  <c r="D363" i="3"/>
  <c r="E363" i="3" s="1"/>
  <c r="F363" i="3" s="1"/>
  <c r="G363" i="3" s="1"/>
  <c r="D364" i="3"/>
  <c r="E364" i="3" s="1"/>
  <c r="F364" i="3" s="1"/>
  <c r="G364" i="3" s="1"/>
  <c r="D365" i="3"/>
  <c r="E365" i="3" s="1"/>
  <c r="F365" i="3" s="1"/>
  <c r="G365" i="3" s="1"/>
  <c r="D366" i="3"/>
  <c r="E366" i="3"/>
  <c r="F366" i="3"/>
  <c r="G366" i="3" s="1"/>
  <c r="D4" i="5"/>
  <c r="E4" i="5" s="1"/>
  <c r="F4" i="5" s="1"/>
  <c r="G4" i="5" s="1"/>
  <c r="D5" i="5"/>
  <c r="E5" i="5" s="1"/>
  <c r="F5" i="5" s="1"/>
  <c r="G5" i="5" s="1"/>
  <c r="D6" i="5"/>
  <c r="E6" i="5" s="1"/>
  <c r="F6" i="5" s="1"/>
  <c r="G6" i="5" s="1"/>
  <c r="D7" i="5"/>
  <c r="E7" i="5"/>
  <c r="F7" i="5" s="1"/>
  <c r="G7" i="5" s="1"/>
  <c r="D8" i="5"/>
  <c r="E8" i="5"/>
  <c r="F8" i="5" s="1"/>
  <c r="G8" i="5" s="1"/>
  <c r="D9" i="5"/>
  <c r="E9" i="5"/>
  <c r="F9" i="5" s="1"/>
  <c r="G9" i="5" s="1"/>
  <c r="D10" i="5"/>
  <c r="E10" i="5" s="1"/>
  <c r="F10" i="5" s="1"/>
  <c r="G10" i="5" s="1"/>
  <c r="D11" i="5"/>
  <c r="E11" i="5" s="1"/>
  <c r="F11" i="5" s="1"/>
  <c r="G11" i="5" s="1"/>
  <c r="D12" i="5"/>
  <c r="E12" i="5" s="1"/>
  <c r="F12" i="5" s="1"/>
  <c r="G12" i="5" s="1"/>
  <c r="D13" i="5"/>
  <c r="E13" i="5" s="1"/>
  <c r="F13" i="5" s="1"/>
  <c r="G13" i="5" s="1"/>
  <c r="D14" i="5"/>
  <c r="E14" i="5" s="1"/>
  <c r="F14" i="5" s="1"/>
  <c r="G14" i="5" s="1"/>
  <c r="D15" i="5"/>
  <c r="E15" i="5" s="1"/>
  <c r="F15" i="5" s="1"/>
  <c r="G15" i="5" s="1"/>
  <c r="D16" i="5"/>
  <c r="E16" i="5" s="1"/>
  <c r="F16" i="5" s="1"/>
  <c r="G16" i="5" s="1"/>
  <c r="D17" i="5"/>
  <c r="E17" i="5" s="1"/>
  <c r="F17" i="5" s="1"/>
  <c r="G17" i="5" s="1"/>
  <c r="D18" i="5"/>
  <c r="E18" i="5" s="1"/>
  <c r="F18" i="5" s="1"/>
  <c r="G18" i="5" s="1"/>
  <c r="D19" i="5"/>
  <c r="E19" i="5" s="1"/>
  <c r="F19" i="5" s="1"/>
  <c r="G19" i="5" s="1"/>
  <c r="D20" i="5"/>
  <c r="E20" i="5"/>
  <c r="F20" i="5" s="1"/>
  <c r="G20" i="5" s="1"/>
  <c r="D21" i="5"/>
  <c r="E21" i="5" s="1"/>
  <c r="F21" i="5" s="1"/>
  <c r="G21" i="5" s="1"/>
  <c r="D22" i="5"/>
  <c r="E22" i="5" s="1"/>
  <c r="F22" i="5" s="1"/>
  <c r="G22" i="5" s="1"/>
  <c r="D23" i="5"/>
  <c r="E23" i="5" s="1"/>
  <c r="F23" i="5" s="1"/>
  <c r="G23" i="5" s="1"/>
  <c r="D24" i="5"/>
  <c r="E24" i="5" s="1"/>
  <c r="F24" i="5" s="1"/>
  <c r="G24" i="5" s="1"/>
  <c r="D25" i="5"/>
  <c r="E25" i="5"/>
  <c r="F25" i="5" s="1"/>
  <c r="G25" i="5" s="1"/>
  <c r="D26" i="5"/>
  <c r="E26" i="5" s="1"/>
  <c r="F26" i="5" s="1"/>
  <c r="G26" i="5" s="1"/>
  <c r="D27" i="5"/>
  <c r="E27" i="5" s="1"/>
  <c r="F27" i="5" s="1"/>
  <c r="G27" i="5" s="1"/>
  <c r="D28" i="5"/>
  <c r="E28" i="5" s="1"/>
  <c r="F28" i="5" s="1"/>
  <c r="G28" i="5" s="1"/>
  <c r="D29" i="5"/>
  <c r="E29" i="5" s="1"/>
  <c r="F29" i="5" s="1"/>
  <c r="G29" i="5" s="1"/>
  <c r="D30" i="5"/>
  <c r="E30" i="5" s="1"/>
  <c r="F30" i="5" s="1"/>
  <c r="G30" i="5" s="1"/>
  <c r="D31" i="5"/>
  <c r="E31" i="5"/>
  <c r="F31" i="5" s="1"/>
  <c r="G31" i="5" s="1"/>
  <c r="D32" i="5"/>
  <c r="E32" i="5" s="1"/>
  <c r="F32" i="5" s="1"/>
  <c r="G32" i="5" s="1"/>
  <c r="D33" i="5"/>
  <c r="E33" i="5"/>
  <c r="F33" i="5" s="1"/>
  <c r="G33" i="5" s="1"/>
  <c r="D34" i="5"/>
  <c r="E34" i="5" s="1"/>
  <c r="F34" i="5" s="1"/>
  <c r="G34" i="5" s="1"/>
  <c r="D35" i="5"/>
  <c r="E35" i="5" s="1"/>
  <c r="F35" i="5" s="1"/>
  <c r="G35" i="5" s="1"/>
  <c r="D36" i="5"/>
  <c r="E36" i="5" s="1"/>
  <c r="F36" i="5" s="1"/>
  <c r="G36" i="5" s="1"/>
  <c r="D37" i="5"/>
  <c r="E37" i="5" s="1"/>
  <c r="F37" i="5" s="1"/>
  <c r="G37" i="5" s="1"/>
  <c r="D38" i="5"/>
  <c r="E38" i="5" s="1"/>
  <c r="F38" i="5" s="1"/>
  <c r="G38" i="5" s="1"/>
  <c r="D39" i="5"/>
  <c r="E39" i="5" s="1"/>
  <c r="F39" i="5" s="1"/>
  <c r="G39" i="5" s="1"/>
  <c r="D40" i="5"/>
  <c r="E40" i="5" s="1"/>
  <c r="F40" i="5" s="1"/>
  <c r="G40" i="5" s="1"/>
  <c r="D41" i="5"/>
  <c r="E41" i="5" s="1"/>
  <c r="F41" i="5" s="1"/>
  <c r="G41" i="5" s="1"/>
  <c r="D42" i="5"/>
  <c r="E42" i="5" s="1"/>
  <c r="F42" i="5" s="1"/>
  <c r="G42" i="5" s="1"/>
  <c r="D43" i="5"/>
  <c r="E43" i="5" s="1"/>
  <c r="F43" i="5" s="1"/>
  <c r="G43" i="5" s="1"/>
  <c r="D44" i="5"/>
  <c r="E44" i="5"/>
  <c r="F44" i="5" s="1"/>
  <c r="G44" i="5" s="1"/>
  <c r="D45" i="5"/>
  <c r="E45" i="5" s="1"/>
  <c r="F45" i="5" s="1"/>
  <c r="G45" i="5"/>
  <c r="D46" i="5"/>
  <c r="E46" i="5" s="1"/>
  <c r="F46" i="5" s="1"/>
  <c r="G46" i="5" s="1"/>
  <c r="D47" i="5"/>
  <c r="E47" i="5" s="1"/>
  <c r="F47" i="5" s="1"/>
  <c r="G47" i="5" s="1"/>
  <c r="D48" i="5"/>
  <c r="E48" i="5" s="1"/>
  <c r="F48" i="5" s="1"/>
  <c r="G48" i="5" s="1"/>
  <c r="D49" i="5"/>
  <c r="E49" i="5" s="1"/>
  <c r="F49" i="5" s="1"/>
  <c r="G49" i="5" s="1"/>
  <c r="D50" i="5"/>
  <c r="E50" i="5"/>
  <c r="F50" i="5" s="1"/>
  <c r="G50" i="5" s="1"/>
  <c r="D51" i="5"/>
  <c r="E51" i="5"/>
  <c r="F51" i="5" s="1"/>
  <c r="G51" i="5" s="1"/>
  <c r="D52" i="5"/>
  <c r="E52" i="5" s="1"/>
  <c r="F52" i="5" s="1"/>
  <c r="G52" i="5" s="1"/>
  <c r="D53" i="5"/>
  <c r="E53" i="5" s="1"/>
  <c r="F53" i="5" s="1"/>
  <c r="G53" i="5" s="1"/>
  <c r="D54" i="5"/>
  <c r="E54" i="5" s="1"/>
  <c r="F54" i="5" s="1"/>
  <c r="G54" i="5" s="1"/>
  <c r="D55" i="5"/>
  <c r="E55" i="5" s="1"/>
  <c r="F55" i="5" s="1"/>
  <c r="G55" i="5" s="1"/>
  <c r="D56" i="5"/>
  <c r="E56" i="5" s="1"/>
  <c r="F56" i="5" s="1"/>
  <c r="G56" i="5" s="1"/>
  <c r="D57" i="5"/>
  <c r="E57" i="5"/>
  <c r="F57" i="5" s="1"/>
  <c r="G57" i="5" s="1"/>
  <c r="D58" i="5"/>
  <c r="E58" i="5" s="1"/>
  <c r="F58" i="5" s="1"/>
  <c r="G58" i="5" s="1"/>
  <c r="D59" i="5"/>
  <c r="E59" i="5"/>
  <c r="F59" i="5" s="1"/>
  <c r="G59" i="5" s="1"/>
  <c r="D60" i="5"/>
  <c r="E60" i="5" s="1"/>
  <c r="F60" i="5" s="1"/>
  <c r="G60" i="5" s="1"/>
  <c r="D61" i="5"/>
  <c r="E61" i="5"/>
  <c r="F61" i="5" s="1"/>
  <c r="G61" i="5" s="1"/>
  <c r="D62" i="5"/>
  <c r="E62" i="5" s="1"/>
  <c r="F62" i="5" s="1"/>
  <c r="G62" i="5" s="1"/>
  <c r="D63" i="5"/>
  <c r="E63" i="5" s="1"/>
  <c r="F63" i="5" s="1"/>
  <c r="G63" i="5" s="1"/>
  <c r="D64" i="5"/>
  <c r="E64" i="5" s="1"/>
  <c r="F64" i="5" s="1"/>
  <c r="G64" i="5" s="1"/>
  <c r="D65" i="5"/>
  <c r="E65" i="5" s="1"/>
  <c r="F65" i="5" s="1"/>
  <c r="G65" i="5" s="1"/>
  <c r="D66" i="5"/>
  <c r="E66" i="5"/>
  <c r="F66" i="5" s="1"/>
  <c r="G66" i="5" s="1"/>
  <c r="D67" i="5"/>
  <c r="E67" i="5" s="1"/>
  <c r="F67" i="5" s="1"/>
  <c r="G67" i="5" s="1"/>
  <c r="D68" i="5"/>
  <c r="E68" i="5" s="1"/>
  <c r="F68" i="5" s="1"/>
  <c r="G68" i="5" s="1"/>
  <c r="D69" i="5"/>
  <c r="E69" i="5" s="1"/>
  <c r="F69" i="5" s="1"/>
  <c r="G69" i="5" s="1"/>
  <c r="D70" i="5"/>
  <c r="E70" i="5" s="1"/>
  <c r="F70" i="5" s="1"/>
  <c r="G70" i="5" s="1"/>
  <c r="D71" i="5"/>
  <c r="E71" i="5" s="1"/>
  <c r="F71" i="5" s="1"/>
  <c r="G71" i="5" s="1"/>
  <c r="D72" i="5"/>
  <c r="E72" i="5" s="1"/>
  <c r="F72" i="5" s="1"/>
  <c r="G72" i="5" s="1"/>
  <c r="D73" i="5"/>
  <c r="E73" i="5" s="1"/>
  <c r="F73" i="5" s="1"/>
  <c r="G73" i="5" s="1"/>
  <c r="D74" i="5"/>
  <c r="E74" i="5"/>
  <c r="F74" i="5" s="1"/>
  <c r="G74" i="5" s="1"/>
  <c r="D75" i="5"/>
  <c r="E75" i="5"/>
  <c r="F75" i="5"/>
  <c r="G75" i="5" s="1"/>
  <c r="D76" i="5"/>
  <c r="E76" i="5" s="1"/>
  <c r="F76" i="5" s="1"/>
  <c r="G76" i="5" s="1"/>
  <c r="D77" i="5"/>
  <c r="E77" i="5"/>
  <c r="F77" i="5"/>
  <c r="G77" i="5" s="1"/>
  <c r="D78" i="5"/>
  <c r="E78" i="5" s="1"/>
  <c r="F78" i="5" s="1"/>
  <c r="G78" i="5" s="1"/>
  <c r="D79" i="5"/>
  <c r="E79" i="5" s="1"/>
  <c r="F79" i="5" s="1"/>
  <c r="G79" i="5" s="1"/>
  <c r="D80" i="5"/>
  <c r="E80" i="5"/>
  <c r="F80" i="5" s="1"/>
  <c r="G80" i="5" s="1"/>
  <c r="D81" i="5"/>
  <c r="E81" i="5" s="1"/>
  <c r="F81" i="5" s="1"/>
  <c r="G81" i="5" s="1"/>
  <c r="D82" i="5"/>
  <c r="E82" i="5" s="1"/>
  <c r="F82" i="5" s="1"/>
  <c r="G82" i="5" s="1"/>
  <c r="D83" i="5"/>
  <c r="E83" i="5" s="1"/>
  <c r="F83" i="5" s="1"/>
  <c r="G83" i="5" s="1"/>
  <c r="D84" i="5"/>
  <c r="E84" i="5" s="1"/>
  <c r="F84" i="5" s="1"/>
  <c r="G84" i="5" s="1"/>
  <c r="D85" i="5"/>
  <c r="E85" i="5" s="1"/>
  <c r="F85" i="5" s="1"/>
  <c r="G85" i="5" s="1"/>
  <c r="D86" i="5"/>
  <c r="E86" i="5" s="1"/>
  <c r="F86" i="5" s="1"/>
  <c r="G86" i="5" s="1"/>
  <c r="D87" i="5"/>
  <c r="E87" i="5" s="1"/>
  <c r="F87" i="5" s="1"/>
  <c r="G87" i="5" s="1"/>
  <c r="D88" i="5"/>
  <c r="E88" i="5" s="1"/>
  <c r="F88" i="5" s="1"/>
  <c r="G88" i="5" s="1"/>
  <c r="D89" i="5"/>
  <c r="E89" i="5" s="1"/>
  <c r="F89" i="5" s="1"/>
  <c r="G89" i="5" s="1"/>
  <c r="D90" i="5"/>
  <c r="E90" i="5" s="1"/>
  <c r="F90" i="5" s="1"/>
  <c r="G90" i="5" s="1"/>
  <c r="D91" i="5"/>
  <c r="E91" i="5" s="1"/>
  <c r="F91" i="5" s="1"/>
  <c r="G91" i="5" s="1"/>
  <c r="D92" i="5"/>
  <c r="E92" i="5"/>
  <c r="F92" i="5" s="1"/>
  <c r="G92" i="5" s="1"/>
  <c r="D93" i="5"/>
  <c r="E93" i="5" s="1"/>
  <c r="F93" i="5" s="1"/>
  <c r="G93" i="5" s="1"/>
  <c r="D94" i="5"/>
  <c r="E94" i="5" s="1"/>
  <c r="F94" i="5" s="1"/>
  <c r="G94" i="5" s="1"/>
  <c r="D95" i="5"/>
  <c r="E95" i="5" s="1"/>
  <c r="F95" i="5" s="1"/>
  <c r="G95" i="5" s="1"/>
  <c r="D96" i="5"/>
  <c r="E96" i="5" s="1"/>
  <c r="F96" i="5" s="1"/>
  <c r="G96" i="5" s="1"/>
  <c r="D97" i="5"/>
  <c r="E97" i="5"/>
  <c r="F97" i="5" s="1"/>
  <c r="G97" i="5" s="1"/>
  <c r="D98" i="5"/>
  <c r="E98" i="5" s="1"/>
  <c r="F98" i="5" s="1"/>
  <c r="G98" i="5" s="1"/>
  <c r="D99" i="5"/>
  <c r="E99" i="5"/>
  <c r="F99" i="5" s="1"/>
  <c r="G99" i="5" s="1"/>
  <c r="D100" i="5"/>
  <c r="E100" i="5" s="1"/>
  <c r="F100" i="5" s="1"/>
  <c r="G100" i="5" s="1"/>
  <c r="D101" i="5"/>
  <c r="E101" i="5" s="1"/>
  <c r="F101" i="5" s="1"/>
  <c r="G101" i="5" s="1"/>
  <c r="D102" i="5"/>
  <c r="E102" i="5" s="1"/>
  <c r="F102" i="5" s="1"/>
  <c r="G102" i="5" s="1"/>
  <c r="D103" i="5"/>
  <c r="E103" i="5"/>
  <c r="F103" i="5" s="1"/>
  <c r="G103" i="5" s="1"/>
  <c r="D104" i="5"/>
  <c r="E104" i="5" s="1"/>
  <c r="F104" i="5" s="1"/>
  <c r="G104" i="5" s="1"/>
  <c r="D105" i="5"/>
  <c r="E105" i="5" s="1"/>
  <c r="F105" i="5" s="1"/>
  <c r="G105" i="5" s="1"/>
  <c r="D106" i="5"/>
  <c r="E106" i="5"/>
  <c r="F106" i="5" s="1"/>
  <c r="G106" i="5" s="1"/>
  <c r="D107" i="5"/>
  <c r="E107" i="5" s="1"/>
  <c r="F107" i="5" s="1"/>
  <c r="G107" i="5" s="1"/>
  <c r="D108" i="5"/>
  <c r="E108" i="5" s="1"/>
  <c r="F108" i="5" s="1"/>
  <c r="G108" i="5" s="1"/>
  <c r="D109" i="5"/>
  <c r="E109" i="5"/>
  <c r="F109" i="5" s="1"/>
  <c r="G109" i="5" s="1"/>
  <c r="D110" i="5"/>
  <c r="E110" i="5" s="1"/>
  <c r="F110" i="5" s="1"/>
  <c r="G110" i="5" s="1"/>
  <c r="D111" i="5"/>
  <c r="E111" i="5" s="1"/>
  <c r="F111" i="5" s="1"/>
  <c r="G111" i="5" s="1"/>
  <c r="D112" i="5"/>
  <c r="E112" i="5" s="1"/>
  <c r="F112" i="5" s="1"/>
  <c r="G112" i="5" s="1"/>
  <c r="D113" i="5"/>
  <c r="E113" i="5" s="1"/>
  <c r="F113" i="5" s="1"/>
  <c r="G113" i="5" s="1"/>
  <c r="D114" i="5"/>
  <c r="E114" i="5"/>
  <c r="F114" i="5" s="1"/>
  <c r="G114" i="5" s="1"/>
  <c r="D115" i="5"/>
  <c r="E115" i="5" s="1"/>
  <c r="F115" i="5" s="1"/>
  <c r="G115" i="5" s="1"/>
  <c r="D116" i="5"/>
  <c r="E116" i="5" s="1"/>
  <c r="F116" i="5" s="1"/>
  <c r="G116" i="5" s="1"/>
  <c r="D117" i="5"/>
  <c r="E117" i="5" s="1"/>
  <c r="F117" i="5" s="1"/>
  <c r="G117" i="5" s="1"/>
  <c r="D118" i="5"/>
  <c r="E118" i="5" s="1"/>
  <c r="F118" i="5" s="1"/>
  <c r="G118" i="5" s="1"/>
  <c r="D119" i="5"/>
  <c r="E119" i="5" s="1"/>
  <c r="F119" i="5" s="1"/>
  <c r="G119" i="5" s="1"/>
  <c r="D120" i="5"/>
  <c r="E120" i="5" s="1"/>
  <c r="F120" i="5" s="1"/>
  <c r="G120" i="5" s="1"/>
  <c r="D121" i="5"/>
  <c r="E121" i="5" s="1"/>
  <c r="F121" i="5" s="1"/>
  <c r="G121" i="5" s="1"/>
  <c r="D122" i="5"/>
  <c r="E122" i="5" s="1"/>
  <c r="F122" i="5" s="1"/>
  <c r="G122" i="5" s="1"/>
  <c r="D123" i="5"/>
  <c r="E123" i="5" s="1"/>
  <c r="F123" i="5" s="1"/>
  <c r="G123" i="5" s="1"/>
  <c r="D124" i="5"/>
  <c r="E124" i="5" s="1"/>
  <c r="F124" i="5" s="1"/>
  <c r="G124" i="5" s="1"/>
  <c r="D125" i="5"/>
  <c r="E125" i="5" s="1"/>
  <c r="F125" i="5" s="1"/>
  <c r="G125" i="5" s="1"/>
  <c r="D126" i="5"/>
  <c r="E126" i="5"/>
  <c r="F126" i="5" s="1"/>
  <c r="G126" i="5" s="1"/>
  <c r="D127" i="5"/>
  <c r="E127" i="5"/>
  <c r="F127" i="5" s="1"/>
  <c r="G127" i="5" s="1"/>
  <c r="D128" i="5"/>
  <c r="E128" i="5" s="1"/>
  <c r="F128" i="5" s="1"/>
  <c r="G128" i="5" s="1"/>
  <c r="D129" i="5"/>
  <c r="E129" i="5" s="1"/>
  <c r="F129" i="5" s="1"/>
  <c r="G129" i="5" s="1"/>
  <c r="D130" i="5"/>
  <c r="E130" i="5" s="1"/>
  <c r="F130" i="5" s="1"/>
  <c r="G130" i="5" s="1"/>
  <c r="D131" i="5"/>
  <c r="E131" i="5" s="1"/>
  <c r="F131" i="5" s="1"/>
  <c r="G131" i="5" s="1"/>
  <c r="D132" i="5"/>
  <c r="E132" i="5"/>
  <c r="F132" i="5" s="1"/>
  <c r="G132" i="5" s="1"/>
  <c r="D133" i="5"/>
  <c r="E133" i="5" s="1"/>
  <c r="F133" i="5" s="1"/>
  <c r="G133" i="5" s="1"/>
  <c r="D134" i="5"/>
  <c r="E134" i="5" s="1"/>
  <c r="F134" i="5" s="1"/>
  <c r="G134" i="5" s="1"/>
  <c r="D135" i="5"/>
  <c r="E135" i="5"/>
  <c r="F135" i="5" s="1"/>
  <c r="G135" i="5" s="1"/>
  <c r="D136" i="5"/>
  <c r="E136" i="5" s="1"/>
  <c r="F136" i="5" s="1"/>
  <c r="G136" i="5" s="1"/>
  <c r="D137" i="5"/>
  <c r="E137" i="5" s="1"/>
  <c r="F137" i="5" s="1"/>
  <c r="G137" i="5" s="1"/>
  <c r="D138" i="5"/>
  <c r="E138" i="5" s="1"/>
  <c r="F138" i="5" s="1"/>
  <c r="G138" i="5" s="1"/>
  <c r="D139" i="5"/>
  <c r="E139" i="5" s="1"/>
  <c r="F139" i="5" s="1"/>
  <c r="G139" i="5" s="1"/>
  <c r="D140" i="5"/>
  <c r="E140" i="5" s="1"/>
  <c r="F140" i="5" s="1"/>
  <c r="G140" i="5" s="1"/>
  <c r="D141" i="5"/>
  <c r="E141" i="5" s="1"/>
  <c r="F141" i="5" s="1"/>
  <c r="G141" i="5"/>
  <c r="D142" i="5"/>
  <c r="E142" i="5" s="1"/>
  <c r="F142" i="5" s="1"/>
  <c r="G142" i="5" s="1"/>
  <c r="D143" i="5"/>
  <c r="E143" i="5" s="1"/>
  <c r="F143" i="5" s="1"/>
  <c r="G143" i="5" s="1"/>
  <c r="D144" i="5"/>
  <c r="E144" i="5" s="1"/>
  <c r="F144" i="5" s="1"/>
  <c r="G144" i="5" s="1"/>
  <c r="D145" i="5"/>
  <c r="E145" i="5"/>
  <c r="F145" i="5" s="1"/>
  <c r="G145" i="5" s="1"/>
  <c r="D146" i="5"/>
  <c r="E146" i="5" s="1"/>
  <c r="F146" i="5" s="1"/>
  <c r="G146" i="5" s="1"/>
  <c r="D147" i="5"/>
  <c r="E147" i="5" s="1"/>
  <c r="F147" i="5" s="1"/>
  <c r="G147" i="5" s="1"/>
  <c r="D148" i="5"/>
  <c r="E148" i="5" s="1"/>
  <c r="F148" i="5" s="1"/>
  <c r="G148" i="5" s="1"/>
  <c r="D149" i="5"/>
  <c r="E149" i="5"/>
  <c r="F149" i="5" s="1"/>
  <c r="G149" i="5" s="1"/>
  <c r="D150" i="5"/>
  <c r="E150" i="5" s="1"/>
  <c r="F150" i="5" s="1"/>
  <c r="G150" i="5" s="1"/>
  <c r="D151" i="5"/>
  <c r="E151" i="5" s="1"/>
  <c r="F151" i="5" s="1"/>
  <c r="G151" i="5" s="1"/>
  <c r="D152" i="5"/>
  <c r="E152" i="5" s="1"/>
  <c r="F152" i="5" s="1"/>
  <c r="G152" i="5" s="1"/>
  <c r="D153" i="5"/>
  <c r="E153" i="5" s="1"/>
  <c r="F153" i="5" s="1"/>
  <c r="G153" i="5" s="1"/>
  <c r="D154" i="5"/>
  <c r="E154" i="5"/>
  <c r="F154" i="5"/>
  <c r="G154" i="5"/>
  <c r="D155" i="5"/>
  <c r="E155" i="5" s="1"/>
  <c r="F155" i="5" s="1"/>
  <c r="G155" i="5" s="1"/>
  <c r="D156" i="5"/>
  <c r="E156" i="5" s="1"/>
  <c r="F156" i="5" s="1"/>
  <c r="G156" i="5" s="1"/>
  <c r="D157" i="5"/>
  <c r="E157" i="5" s="1"/>
  <c r="F157" i="5" s="1"/>
  <c r="G157" i="5" s="1"/>
  <c r="D158" i="5"/>
  <c r="E158" i="5" s="1"/>
  <c r="F158" i="5" s="1"/>
  <c r="G158" i="5" s="1"/>
  <c r="D159" i="5"/>
  <c r="E159" i="5"/>
  <c r="F159" i="5" s="1"/>
  <c r="G159" i="5" s="1"/>
  <c r="D160" i="5"/>
  <c r="E160" i="5" s="1"/>
  <c r="F160" i="5" s="1"/>
  <c r="G160" i="5" s="1"/>
  <c r="D161" i="5"/>
  <c r="E161" i="5"/>
  <c r="F161" i="5"/>
  <c r="G161" i="5" s="1"/>
  <c r="D162" i="5"/>
  <c r="E162" i="5" s="1"/>
  <c r="F162" i="5" s="1"/>
  <c r="G162" i="5" s="1"/>
  <c r="D163" i="5"/>
  <c r="E163" i="5" s="1"/>
  <c r="F163" i="5" s="1"/>
  <c r="G163" i="5" s="1"/>
  <c r="D164" i="5"/>
  <c r="E164" i="5" s="1"/>
  <c r="F164" i="5" s="1"/>
  <c r="G164" i="5" s="1"/>
  <c r="D165" i="5"/>
  <c r="E165" i="5" s="1"/>
  <c r="F165" i="5" s="1"/>
  <c r="G165" i="5"/>
  <c r="D166" i="5"/>
  <c r="E166" i="5"/>
  <c r="F166" i="5" s="1"/>
  <c r="G166" i="5" s="1"/>
  <c r="D167" i="5"/>
  <c r="E167" i="5" s="1"/>
  <c r="F167" i="5" s="1"/>
  <c r="G167" i="5" s="1"/>
  <c r="D168" i="5"/>
  <c r="E168" i="5" s="1"/>
  <c r="F168" i="5" s="1"/>
  <c r="G168" i="5" s="1"/>
  <c r="D169" i="5"/>
  <c r="E169" i="5" s="1"/>
  <c r="F169" i="5" s="1"/>
  <c r="G169" i="5" s="1"/>
  <c r="D170" i="5"/>
  <c r="E170" i="5" s="1"/>
  <c r="F170" i="5" s="1"/>
  <c r="G170" i="5" s="1"/>
  <c r="D171" i="5"/>
  <c r="E171" i="5" s="1"/>
  <c r="F171" i="5" s="1"/>
  <c r="G171" i="5" s="1"/>
  <c r="D172" i="5"/>
  <c r="E172" i="5" s="1"/>
  <c r="F172" i="5" s="1"/>
  <c r="G172" i="5" s="1"/>
  <c r="D173" i="5"/>
  <c r="E173" i="5" s="1"/>
  <c r="F173" i="5" s="1"/>
  <c r="G173" i="5" s="1"/>
  <c r="D174" i="5"/>
  <c r="E174" i="5" s="1"/>
  <c r="F174" i="5" s="1"/>
  <c r="G174" i="5" s="1"/>
  <c r="D175" i="5"/>
  <c r="E175" i="5" s="1"/>
  <c r="F175" i="5" s="1"/>
  <c r="G175" i="5" s="1"/>
  <c r="D176" i="5"/>
  <c r="E176" i="5" s="1"/>
  <c r="F176" i="5" s="1"/>
  <c r="G176" i="5" s="1"/>
  <c r="D177" i="5"/>
  <c r="E177" i="5" s="1"/>
  <c r="F177" i="5" s="1"/>
  <c r="G177" i="5" s="1"/>
  <c r="D178" i="5"/>
  <c r="E178" i="5" s="1"/>
  <c r="F178" i="5" s="1"/>
  <c r="G178" i="5" s="1"/>
  <c r="D179" i="5"/>
  <c r="E179" i="5" s="1"/>
  <c r="F179" i="5" s="1"/>
  <c r="G179" i="5" s="1"/>
  <c r="D180" i="5"/>
  <c r="E180" i="5" s="1"/>
  <c r="F180" i="5" s="1"/>
  <c r="G180" i="5" s="1"/>
  <c r="D181" i="5"/>
  <c r="E181" i="5" s="1"/>
  <c r="F181" i="5" s="1"/>
  <c r="G181" i="5" s="1"/>
  <c r="D182" i="5"/>
  <c r="E182" i="5" s="1"/>
  <c r="F182" i="5" s="1"/>
  <c r="G182" i="5" s="1"/>
  <c r="D183" i="5"/>
  <c r="E183" i="5" s="1"/>
  <c r="F183" i="5" s="1"/>
  <c r="G183" i="5" s="1"/>
  <c r="D184" i="5"/>
  <c r="E184" i="5" s="1"/>
  <c r="F184" i="5" s="1"/>
  <c r="G184" i="5" s="1"/>
  <c r="D185" i="5"/>
  <c r="E185" i="5" s="1"/>
  <c r="F185" i="5" s="1"/>
  <c r="G185" i="5" s="1"/>
  <c r="D186" i="5"/>
  <c r="E186" i="5" s="1"/>
  <c r="F186" i="5" s="1"/>
  <c r="G186" i="5" s="1"/>
  <c r="D187" i="5"/>
  <c r="E187" i="5" s="1"/>
  <c r="F187" i="5" s="1"/>
  <c r="G187" i="5" s="1"/>
  <c r="D188" i="5"/>
  <c r="E188" i="5"/>
  <c r="F188" i="5" s="1"/>
  <c r="G188" i="5" s="1"/>
  <c r="D189" i="5"/>
  <c r="E189" i="5" s="1"/>
  <c r="F189" i="5" s="1"/>
  <c r="G189" i="5" s="1"/>
  <c r="D190" i="5"/>
  <c r="E190" i="5" s="1"/>
  <c r="F190" i="5" s="1"/>
  <c r="G190" i="5" s="1"/>
  <c r="D191" i="5"/>
  <c r="E191" i="5" s="1"/>
  <c r="F191" i="5" s="1"/>
  <c r="G191" i="5" s="1"/>
  <c r="D192" i="5"/>
  <c r="E192" i="5" s="1"/>
  <c r="F192" i="5" s="1"/>
  <c r="G192" i="5" s="1"/>
  <c r="D193" i="5"/>
  <c r="E193" i="5" s="1"/>
  <c r="F193" i="5" s="1"/>
  <c r="G193" i="5" s="1"/>
  <c r="D194" i="5"/>
  <c r="E194" i="5" s="1"/>
  <c r="F194" i="5" s="1"/>
  <c r="G194" i="5" s="1"/>
  <c r="D195" i="5"/>
  <c r="E195" i="5" s="1"/>
  <c r="F195" i="5" s="1"/>
  <c r="G195" i="5" s="1"/>
  <c r="D196" i="5"/>
  <c r="E196" i="5" s="1"/>
  <c r="F196" i="5" s="1"/>
  <c r="G196" i="5" s="1"/>
  <c r="D197" i="5"/>
  <c r="E197" i="5" s="1"/>
  <c r="F197" i="5" s="1"/>
  <c r="G197" i="5" s="1"/>
  <c r="D198" i="5"/>
  <c r="E198" i="5" s="1"/>
  <c r="F198" i="5" s="1"/>
  <c r="G198" i="5" s="1"/>
  <c r="D199" i="5"/>
  <c r="E199" i="5" s="1"/>
  <c r="F199" i="5" s="1"/>
  <c r="G199" i="5" s="1"/>
  <c r="D200" i="5"/>
  <c r="E200" i="5"/>
  <c r="F200" i="5"/>
  <c r="G200" i="5" s="1"/>
  <c r="D201" i="5"/>
  <c r="E201" i="5" s="1"/>
  <c r="F201" i="5" s="1"/>
  <c r="G201" i="5" s="1"/>
  <c r="D202" i="5"/>
  <c r="E202" i="5" s="1"/>
  <c r="F202" i="5" s="1"/>
  <c r="G202" i="5" s="1"/>
  <c r="D203" i="5"/>
  <c r="E203" i="5" s="1"/>
  <c r="F203" i="5" s="1"/>
  <c r="G203" i="5" s="1"/>
  <c r="D204" i="5"/>
  <c r="E204" i="5" s="1"/>
  <c r="F204" i="5" s="1"/>
  <c r="G204" i="5" s="1"/>
  <c r="D205" i="5"/>
  <c r="E205" i="5"/>
  <c r="F205" i="5" s="1"/>
  <c r="G205" i="5" s="1"/>
  <c r="D206" i="5"/>
  <c r="E206" i="5" s="1"/>
  <c r="F206" i="5" s="1"/>
  <c r="G206" i="5" s="1"/>
  <c r="D207" i="5"/>
  <c r="E207" i="5" s="1"/>
  <c r="F207" i="5" s="1"/>
  <c r="G207" i="5" s="1"/>
  <c r="D208" i="5"/>
  <c r="E208" i="5" s="1"/>
  <c r="F208" i="5" s="1"/>
  <c r="G208" i="5" s="1"/>
  <c r="D209" i="5"/>
  <c r="E209" i="5" s="1"/>
  <c r="F209" i="5" s="1"/>
  <c r="G209" i="5" s="1"/>
  <c r="D210" i="5"/>
  <c r="E210" i="5" s="1"/>
  <c r="F210" i="5" s="1"/>
  <c r="G210" i="5" s="1"/>
  <c r="D211" i="5"/>
  <c r="E211" i="5" s="1"/>
  <c r="F211" i="5" s="1"/>
  <c r="G211" i="5" s="1"/>
  <c r="D212" i="5"/>
  <c r="E212" i="5" s="1"/>
  <c r="F212" i="5" s="1"/>
  <c r="G212" i="5" s="1"/>
  <c r="D213" i="5"/>
  <c r="E213" i="5" s="1"/>
  <c r="F213" i="5" s="1"/>
  <c r="G213" i="5" s="1"/>
  <c r="D214" i="5"/>
  <c r="E214" i="5"/>
  <c r="F214" i="5" s="1"/>
  <c r="G214" i="5" s="1"/>
  <c r="D215" i="5"/>
  <c r="E215" i="5" s="1"/>
  <c r="F215" i="5" s="1"/>
  <c r="G215" i="5" s="1"/>
  <c r="D216" i="5"/>
  <c r="E216" i="5" s="1"/>
  <c r="F216" i="5"/>
  <c r="G216" i="5" s="1"/>
  <c r="D217" i="5"/>
  <c r="E217" i="5"/>
  <c r="F217" i="5"/>
  <c r="G217" i="5" s="1"/>
  <c r="D218" i="5"/>
  <c r="E218" i="5"/>
  <c r="F218" i="5" s="1"/>
  <c r="G218" i="5" s="1"/>
  <c r="D219" i="5"/>
  <c r="E219" i="5" s="1"/>
  <c r="F219" i="5" s="1"/>
  <c r="G219" i="5" s="1"/>
  <c r="D220" i="5"/>
  <c r="E220" i="5" s="1"/>
  <c r="F220" i="5" s="1"/>
  <c r="G220" i="5" s="1"/>
  <c r="D221" i="5"/>
  <c r="E221" i="5"/>
  <c r="F221" i="5" s="1"/>
  <c r="G221" i="5" s="1"/>
  <c r="D222" i="5"/>
  <c r="E222" i="5" s="1"/>
  <c r="F222" i="5" s="1"/>
  <c r="G222" i="5" s="1"/>
  <c r="D223" i="5"/>
  <c r="E223" i="5" s="1"/>
  <c r="F223" i="5" s="1"/>
  <c r="G223" i="5" s="1"/>
  <c r="D224" i="5"/>
  <c r="E224" i="5" s="1"/>
  <c r="F224" i="5" s="1"/>
  <c r="G224" i="5" s="1"/>
  <c r="D225" i="5"/>
  <c r="E225" i="5" s="1"/>
  <c r="F225" i="5" s="1"/>
  <c r="G225" i="5" s="1"/>
  <c r="D226" i="5"/>
  <c r="E226" i="5" s="1"/>
  <c r="F226" i="5" s="1"/>
  <c r="G226" i="5" s="1"/>
  <c r="D227" i="5"/>
  <c r="E227" i="5" s="1"/>
  <c r="F227" i="5" s="1"/>
  <c r="G227" i="5" s="1"/>
  <c r="D228" i="5"/>
  <c r="E228" i="5"/>
  <c r="F228" i="5" s="1"/>
  <c r="G228" i="5" s="1"/>
  <c r="D229" i="5"/>
  <c r="E229" i="5" s="1"/>
  <c r="F229" i="5" s="1"/>
  <c r="G229" i="5" s="1"/>
  <c r="D230" i="5"/>
  <c r="E230" i="5" s="1"/>
  <c r="F230" i="5" s="1"/>
  <c r="G230" i="5" s="1"/>
  <c r="D231" i="5"/>
  <c r="E231" i="5" s="1"/>
  <c r="F231" i="5" s="1"/>
  <c r="G231" i="5" s="1"/>
  <c r="D232" i="5"/>
  <c r="E232" i="5" s="1"/>
  <c r="F232" i="5" s="1"/>
  <c r="G232" i="5" s="1"/>
  <c r="D233" i="5"/>
  <c r="E233" i="5" s="1"/>
  <c r="F233" i="5" s="1"/>
  <c r="G233" i="5" s="1"/>
  <c r="D234" i="5"/>
  <c r="E234" i="5" s="1"/>
  <c r="F234" i="5" s="1"/>
  <c r="G234" i="5" s="1"/>
  <c r="D235" i="5"/>
  <c r="E235" i="5" s="1"/>
  <c r="F235" i="5" s="1"/>
  <c r="G235" i="5" s="1"/>
  <c r="D236" i="5"/>
  <c r="E236" i="5" s="1"/>
  <c r="F236" i="5" s="1"/>
  <c r="G236" i="5" s="1"/>
  <c r="D237" i="5"/>
  <c r="E237" i="5" s="1"/>
  <c r="F237" i="5" s="1"/>
  <c r="G237" i="5" s="1"/>
  <c r="D238" i="5"/>
  <c r="E238" i="5"/>
  <c r="F238" i="5" s="1"/>
  <c r="G238" i="5" s="1"/>
  <c r="D239" i="5"/>
  <c r="E239" i="5" s="1"/>
  <c r="F239" i="5" s="1"/>
  <c r="G239" i="5" s="1"/>
  <c r="D240" i="5"/>
  <c r="E240" i="5" s="1"/>
  <c r="F240" i="5"/>
  <c r="G240" i="5" s="1"/>
  <c r="D241" i="5"/>
  <c r="E241" i="5" s="1"/>
  <c r="F241" i="5" s="1"/>
  <c r="G241" i="5" s="1"/>
  <c r="D242" i="5"/>
  <c r="E242" i="5"/>
  <c r="F242" i="5" s="1"/>
  <c r="G242" i="5" s="1"/>
  <c r="D243" i="5"/>
  <c r="E243" i="5" s="1"/>
  <c r="F243" i="5" s="1"/>
  <c r="G243" i="5" s="1"/>
  <c r="D244" i="5"/>
  <c r="E244" i="5" s="1"/>
  <c r="F244" i="5"/>
  <c r="G244" i="5" s="1"/>
  <c r="D245" i="5"/>
  <c r="E245" i="5" s="1"/>
  <c r="F245" i="5" s="1"/>
  <c r="G245" i="5" s="1"/>
  <c r="D246" i="5"/>
  <c r="E246" i="5" s="1"/>
  <c r="F246" i="5" s="1"/>
  <c r="G246" i="5" s="1"/>
  <c r="D247" i="5"/>
  <c r="E247" i="5"/>
  <c r="F247" i="5" s="1"/>
  <c r="G247" i="5" s="1"/>
  <c r="D248" i="5"/>
  <c r="E248" i="5" s="1"/>
  <c r="F248" i="5" s="1"/>
  <c r="G248" i="5" s="1"/>
  <c r="D249" i="5"/>
  <c r="E249" i="5"/>
  <c r="F249" i="5" s="1"/>
  <c r="G249" i="5" s="1"/>
  <c r="D250" i="5"/>
  <c r="E250" i="5" s="1"/>
  <c r="F250" i="5" s="1"/>
  <c r="G250" i="5" s="1"/>
  <c r="D251" i="5"/>
  <c r="E251" i="5" s="1"/>
  <c r="F251" i="5" s="1"/>
  <c r="G251" i="5" s="1"/>
  <c r="D252" i="5"/>
  <c r="E252" i="5" s="1"/>
  <c r="F252" i="5" s="1"/>
  <c r="G252" i="5" s="1"/>
  <c r="D253" i="5"/>
  <c r="E253" i="5"/>
  <c r="F253" i="5" s="1"/>
  <c r="G253" i="5" s="1"/>
  <c r="D254" i="5"/>
  <c r="E254" i="5" s="1"/>
  <c r="F254" i="5" s="1"/>
  <c r="G254" i="5" s="1"/>
  <c r="D255" i="5"/>
  <c r="E255" i="5" s="1"/>
  <c r="F255" i="5" s="1"/>
  <c r="G255" i="5" s="1"/>
  <c r="D256" i="5"/>
  <c r="E256" i="5" s="1"/>
  <c r="F256" i="5" s="1"/>
  <c r="G256" i="5" s="1"/>
  <c r="D257" i="5"/>
  <c r="E257" i="5"/>
  <c r="F257" i="5"/>
  <c r="G257" i="5" s="1"/>
  <c r="D258" i="5"/>
  <c r="E258" i="5" s="1"/>
  <c r="F258" i="5" s="1"/>
  <c r="G258" i="5" s="1"/>
  <c r="D259" i="5"/>
  <c r="E259" i="5" s="1"/>
  <c r="F259" i="5" s="1"/>
  <c r="G259" i="5" s="1"/>
  <c r="D260" i="5"/>
  <c r="E260" i="5"/>
  <c r="F260" i="5"/>
  <c r="G260" i="5" s="1"/>
  <c r="D261" i="5"/>
  <c r="E261" i="5" s="1"/>
  <c r="F261" i="5" s="1"/>
  <c r="G261" i="5" s="1"/>
  <c r="D262" i="5"/>
  <c r="E262" i="5" s="1"/>
  <c r="F262" i="5" s="1"/>
  <c r="G262" i="5" s="1"/>
  <c r="D263" i="5"/>
  <c r="E263" i="5" s="1"/>
  <c r="F263" i="5" s="1"/>
  <c r="G263" i="5" s="1"/>
  <c r="D264" i="5"/>
  <c r="E264" i="5" s="1"/>
  <c r="F264" i="5" s="1"/>
  <c r="G264" i="5" s="1"/>
  <c r="D265" i="5"/>
  <c r="E265" i="5" s="1"/>
  <c r="F265" i="5" s="1"/>
  <c r="G265" i="5" s="1"/>
  <c r="D266" i="5"/>
  <c r="E266" i="5"/>
  <c r="F266" i="5" s="1"/>
  <c r="G266" i="5" s="1"/>
  <c r="D267" i="5"/>
  <c r="E267" i="5" s="1"/>
  <c r="F267" i="5" s="1"/>
  <c r="G267" i="5" s="1"/>
  <c r="D268" i="5"/>
  <c r="E268" i="5" s="1"/>
  <c r="F268" i="5"/>
  <c r="G268" i="5" s="1"/>
  <c r="D269" i="5"/>
  <c r="E269" i="5"/>
  <c r="F269" i="5" s="1"/>
  <c r="G269" i="5" s="1"/>
  <c r="D270" i="5"/>
  <c r="E270" i="5"/>
  <c r="F270" i="5"/>
  <c r="G270" i="5" s="1"/>
  <c r="D271" i="5"/>
  <c r="E271" i="5"/>
  <c r="F271" i="5" s="1"/>
  <c r="G271" i="5" s="1"/>
  <c r="D272" i="5"/>
  <c r="E272" i="5" s="1"/>
  <c r="F272" i="5" s="1"/>
  <c r="G272" i="5" s="1"/>
  <c r="D273" i="5"/>
  <c r="E273" i="5" s="1"/>
  <c r="F273" i="5" s="1"/>
  <c r="G273" i="5" s="1"/>
  <c r="D274" i="5"/>
  <c r="E274" i="5"/>
  <c r="F274" i="5" s="1"/>
  <c r="G274" i="5" s="1"/>
  <c r="D275" i="5"/>
  <c r="E275" i="5" s="1"/>
  <c r="F275" i="5" s="1"/>
  <c r="G275" i="5" s="1"/>
  <c r="D276" i="5"/>
  <c r="E276" i="5" s="1"/>
  <c r="F276" i="5" s="1"/>
  <c r="G276" i="5" s="1"/>
  <c r="D277" i="5"/>
  <c r="E277" i="5" s="1"/>
  <c r="F277" i="5" s="1"/>
  <c r="G277" i="5" s="1"/>
  <c r="D278" i="5"/>
  <c r="E278" i="5" s="1"/>
  <c r="F278" i="5" s="1"/>
  <c r="G278" i="5" s="1"/>
  <c r="D279" i="5"/>
  <c r="E279" i="5"/>
  <c r="F279" i="5" s="1"/>
  <c r="G279" i="5" s="1"/>
  <c r="D280" i="5"/>
  <c r="E280" i="5" s="1"/>
  <c r="F280" i="5" s="1"/>
  <c r="G280" i="5" s="1"/>
  <c r="D281" i="5"/>
  <c r="E281" i="5" s="1"/>
  <c r="F281" i="5" s="1"/>
  <c r="G281" i="5" s="1"/>
  <c r="D282" i="5"/>
  <c r="E282" i="5" s="1"/>
  <c r="F282" i="5" s="1"/>
  <c r="G282" i="5" s="1"/>
  <c r="D283" i="5"/>
  <c r="E283" i="5" s="1"/>
  <c r="F283" i="5" s="1"/>
  <c r="G283" i="5" s="1"/>
  <c r="D284" i="5"/>
  <c r="E284" i="5" s="1"/>
  <c r="F284" i="5" s="1"/>
  <c r="G284" i="5" s="1"/>
  <c r="D285" i="5"/>
  <c r="E285" i="5" s="1"/>
  <c r="F285" i="5" s="1"/>
  <c r="G285" i="5" s="1"/>
  <c r="D286" i="5"/>
  <c r="E286" i="5" s="1"/>
  <c r="F286" i="5" s="1"/>
  <c r="G286" i="5" s="1"/>
  <c r="D287" i="5"/>
  <c r="E287" i="5" s="1"/>
  <c r="F287" i="5" s="1"/>
  <c r="G287" i="5" s="1"/>
  <c r="D288" i="5"/>
  <c r="E288" i="5" s="1"/>
  <c r="F288" i="5" s="1"/>
  <c r="G288" i="5" s="1"/>
  <c r="D289" i="5"/>
  <c r="E289" i="5" s="1"/>
  <c r="F289" i="5" s="1"/>
  <c r="G289" i="5" s="1"/>
  <c r="D290" i="5"/>
  <c r="E290" i="5"/>
  <c r="F290" i="5" s="1"/>
  <c r="G290" i="5" s="1"/>
  <c r="D291" i="5"/>
  <c r="E291" i="5"/>
  <c r="F291" i="5" s="1"/>
  <c r="G291" i="5" s="1"/>
  <c r="D292" i="5"/>
  <c r="E292" i="5" s="1"/>
  <c r="F292" i="5" s="1"/>
  <c r="G292" i="5" s="1"/>
  <c r="D293" i="5"/>
  <c r="E293" i="5" s="1"/>
  <c r="F293" i="5" s="1"/>
  <c r="G293" i="5" s="1"/>
  <c r="D294" i="5"/>
  <c r="E294" i="5"/>
  <c r="F294" i="5" s="1"/>
  <c r="G294" i="5" s="1"/>
  <c r="D295" i="5"/>
  <c r="E295" i="5" s="1"/>
  <c r="F295" i="5" s="1"/>
  <c r="G295" i="5" s="1"/>
  <c r="D296" i="5"/>
  <c r="E296" i="5" s="1"/>
  <c r="F296" i="5" s="1"/>
  <c r="G296" i="5" s="1"/>
  <c r="D297" i="5"/>
  <c r="E297" i="5" s="1"/>
  <c r="F297" i="5" s="1"/>
  <c r="G297" i="5" s="1"/>
  <c r="D298" i="5"/>
  <c r="E298" i="5" s="1"/>
  <c r="F298" i="5" s="1"/>
  <c r="G298" i="5" s="1"/>
  <c r="D299" i="5"/>
  <c r="E299" i="5" s="1"/>
  <c r="F299" i="5" s="1"/>
  <c r="G299" i="5" s="1"/>
  <c r="D300" i="5"/>
  <c r="E300" i="5" s="1"/>
  <c r="F300" i="5" s="1"/>
  <c r="G300" i="5" s="1"/>
  <c r="D301" i="5"/>
  <c r="E301" i="5"/>
  <c r="F301" i="5" s="1"/>
  <c r="G301" i="5" s="1"/>
  <c r="D302" i="5"/>
  <c r="E302" i="5" s="1"/>
  <c r="F302" i="5" s="1"/>
  <c r="G302" i="5" s="1"/>
  <c r="D303" i="5"/>
  <c r="E303" i="5" s="1"/>
  <c r="F303" i="5" s="1"/>
  <c r="G303" i="5" s="1"/>
  <c r="D304" i="5"/>
  <c r="E304" i="5" s="1"/>
  <c r="F304" i="5" s="1"/>
  <c r="G304" i="5" s="1"/>
  <c r="D305" i="5"/>
  <c r="E305" i="5" s="1"/>
  <c r="F305" i="5" s="1"/>
  <c r="G305" i="5" s="1"/>
  <c r="D306" i="5"/>
  <c r="E306" i="5" s="1"/>
  <c r="F306" i="5" s="1"/>
  <c r="G306" i="5" s="1"/>
  <c r="D307" i="5"/>
  <c r="E307" i="5" s="1"/>
  <c r="F307" i="5" s="1"/>
  <c r="G307" i="5" s="1"/>
  <c r="D308" i="5"/>
  <c r="E308" i="5" s="1"/>
  <c r="F308" i="5" s="1"/>
  <c r="G308" i="5" s="1"/>
  <c r="D309" i="5"/>
  <c r="E309" i="5" s="1"/>
  <c r="F309" i="5" s="1"/>
  <c r="G309" i="5" s="1"/>
  <c r="D310" i="5"/>
  <c r="E310" i="5" s="1"/>
  <c r="F310" i="5" s="1"/>
  <c r="G310" i="5" s="1"/>
  <c r="D311" i="5"/>
  <c r="E311" i="5" s="1"/>
  <c r="F311" i="5" s="1"/>
  <c r="G311" i="5" s="1"/>
  <c r="D312" i="5"/>
  <c r="E312" i="5" s="1"/>
  <c r="F312" i="5" s="1"/>
  <c r="G312" i="5" s="1"/>
  <c r="D313" i="5"/>
  <c r="E313" i="5" s="1"/>
  <c r="F313" i="5" s="1"/>
  <c r="G313" i="5" s="1"/>
  <c r="D314" i="5"/>
  <c r="E314" i="5" s="1"/>
  <c r="F314" i="5" s="1"/>
  <c r="G314" i="5" s="1"/>
  <c r="D315" i="5"/>
  <c r="E315" i="5" s="1"/>
  <c r="F315" i="5" s="1"/>
  <c r="G315" i="5" s="1"/>
  <c r="D316" i="5"/>
  <c r="E316" i="5" s="1"/>
  <c r="F316" i="5" s="1"/>
  <c r="G316" i="5" s="1"/>
  <c r="D317" i="5"/>
  <c r="E317" i="5" s="1"/>
  <c r="F317" i="5" s="1"/>
  <c r="G317" i="5" s="1"/>
  <c r="D318" i="5"/>
  <c r="E318" i="5" s="1"/>
  <c r="F318" i="5" s="1"/>
  <c r="G318" i="5" s="1"/>
  <c r="D319" i="5"/>
  <c r="E319" i="5" s="1"/>
  <c r="F319" i="5" s="1"/>
  <c r="G319" i="5" s="1"/>
  <c r="D320" i="5"/>
  <c r="E320" i="5" s="1"/>
  <c r="F320" i="5" s="1"/>
  <c r="G320" i="5" s="1"/>
  <c r="D321" i="5"/>
  <c r="E321" i="5" s="1"/>
  <c r="F321" i="5" s="1"/>
  <c r="G321" i="5" s="1"/>
  <c r="D322" i="5"/>
  <c r="E322" i="5" s="1"/>
  <c r="F322" i="5" s="1"/>
  <c r="G322" i="5" s="1"/>
  <c r="D323" i="5"/>
  <c r="E323" i="5" s="1"/>
  <c r="F323" i="5" s="1"/>
  <c r="G323" i="5" s="1"/>
  <c r="D324" i="5"/>
  <c r="E324" i="5"/>
  <c r="F324" i="5" s="1"/>
  <c r="G324" i="5" s="1"/>
  <c r="D325" i="5"/>
  <c r="E325" i="5" s="1"/>
  <c r="F325" i="5" s="1"/>
  <c r="G325" i="5" s="1"/>
  <c r="D326" i="5"/>
  <c r="E326" i="5" s="1"/>
  <c r="F326" i="5" s="1"/>
  <c r="G326" i="5" s="1"/>
  <c r="D327" i="5"/>
  <c r="E327" i="5" s="1"/>
  <c r="F327" i="5" s="1"/>
  <c r="G327" i="5" s="1"/>
  <c r="D328" i="5"/>
  <c r="E328" i="5" s="1"/>
  <c r="F328" i="5" s="1"/>
  <c r="G328" i="5" s="1"/>
  <c r="D329" i="5"/>
  <c r="E329" i="5" s="1"/>
  <c r="F329" i="5" s="1"/>
  <c r="G329" i="5" s="1"/>
  <c r="D330" i="5"/>
  <c r="E330" i="5" s="1"/>
  <c r="F330" i="5" s="1"/>
  <c r="G330" i="5" s="1"/>
  <c r="D331" i="5"/>
  <c r="E331" i="5" s="1"/>
  <c r="F331" i="5" s="1"/>
  <c r="G331" i="5" s="1"/>
  <c r="D332" i="5"/>
  <c r="E332" i="5"/>
  <c r="F332" i="5" s="1"/>
  <c r="G332" i="5" s="1"/>
  <c r="D333" i="5"/>
  <c r="E333" i="5" s="1"/>
  <c r="F333" i="5" s="1"/>
  <c r="G333" i="5" s="1"/>
  <c r="D334" i="5"/>
  <c r="E334" i="5" s="1"/>
  <c r="F334" i="5" s="1"/>
  <c r="G334" i="5" s="1"/>
  <c r="D335" i="5"/>
  <c r="E335" i="5" s="1"/>
  <c r="F335" i="5" s="1"/>
  <c r="G335" i="5" s="1"/>
  <c r="D336" i="5"/>
  <c r="E336" i="5" s="1"/>
  <c r="F336" i="5" s="1"/>
  <c r="G336" i="5" s="1"/>
  <c r="D337" i="5"/>
  <c r="E337" i="5" s="1"/>
  <c r="F337" i="5" s="1"/>
  <c r="G337" i="5" s="1"/>
  <c r="D338" i="5"/>
  <c r="E338" i="5"/>
  <c r="F338" i="5" s="1"/>
  <c r="G338" i="5" s="1"/>
  <c r="D339" i="5"/>
  <c r="E339" i="5" s="1"/>
  <c r="F339" i="5" s="1"/>
  <c r="G339" i="5" s="1"/>
  <c r="D340" i="5"/>
  <c r="E340" i="5" s="1"/>
  <c r="F340" i="5" s="1"/>
  <c r="G340" i="5" s="1"/>
  <c r="D341" i="5"/>
  <c r="E341" i="5" s="1"/>
  <c r="F341" i="5" s="1"/>
  <c r="G341" i="5" s="1"/>
  <c r="D342" i="5"/>
  <c r="E342" i="5" s="1"/>
  <c r="F342" i="5" s="1"/>
  <c r="G342" i="5" s="1"/>
  <c r="D343" i="5"/>
  <c r="E343" i="5" s="1"/>
  <c r="F343" i="5" s="1"/>
  <c r="G343" i="5" s="1"/>
  <c r="D344" i="5"/>
  <c r="E344" i="5" s="1"/>
  <c r="F344" i="5" s="1"/>
  <c r="G344" i="5" s="1"/>
  <c r="D345" i="5"/>
  <c r="E345" i="5" s="1"/>
  <c r="F345" i="5" s="1"/>
  <c r="G345" i="5" s="1"/>
  <c r="D346" i="5"/>
  <c r="E346" i="5" s="1"/>
  <c r="F346" i="5" s="1"/>
  <c r="G346" i="5" s="1"/>
  <c r="D347" i="5"/>
  <c r="E347" i="5"/>
  <c r="F347" i="5" s="1"/>
  <c r="G347" i="5" s="1"/>
  <c r="D348" i="5"/>
  <c r="E348" i="5" s="1"/>
  <c r="F348" i="5" s="1"/>
  <c r="G348" i="5" s="1"/>
  <c r="D349" i="5"/>
  <c r="E349" i="5" s="1"/>
  <c r="F349" i="5" s="1"/>
  <c r="G349" i="5" s="1"/>
  <c r="D350" i="5"/>
  <c r="E350" i="5" s="1"/>
  <c r="F350" i="5" s="1"/>
  <c r="G350" i="5" s="1"/>
  <c r="D351" i="5"/>
  <c r="E351" i="5" s="1"/>
  <c r="F351" i="5" s="1"/>
  <c r="G351" i="5" s="1"/>
  <c r="D352" i="5"/>
  <c r="E352" i="5" s="1"/>
  <c r="F352" i="5" s="1"/>
  <c r="G352" i="5" s="1"/>
  <c r="D353" i="5"/>
  <c r="E353" i="5" s="1"/>
  <c r="F353" i="5" s="1"/>
  <c r="G353" i="5" s="1"/>
  <c r="D354" i="5"/>
  <c r="E354" i="5" s="1"/>
  <c r="F354" i="5" s="1"/>
  <c r="G354" i="5" s="1"/>
  <c r="D355" i="5"/>
  <c r="E355" i="5" s="1"/>
  <c r="F355" i="5" s="1"/>
  <c r="G355" i="5" s="1"/>
  <c r="D356" i="5"/>
  <c r="E356" i="5" s="1"/>
  <c r="F356" i="5" s="1"/>
  <c r="G356" i="5" s="1"/>
  <c r="D357" i="5"/>
  <c r="E357" i="5" s="1"/>
  <c r="F357" i="5" s="1"/>
  <c r="G357" i="5" s="1"/>
  <c r="D358" i="5"/>
  <c r="E358" i="5" s="1"/>
  <c r="F358" i="5" s="1"/>
  <c r="G358" i="5" s="1"/>
  <c r="D359" i="5"/>
  <c r="E359" i="5" s="1"/>
  <c r="F359" i="5" s="1"/>
  <c r="G359" i="5" s="1"/>
  <c r="D360" i="5"/>
  <c r="E360" i="5" s="1"/>
  <c r="F360" i="5" s="1"/>
  <c r="G360" i="5" s="1"/>
  <c r="D361" i="5"/>
  <c r="E361" i="5" s="1"/>
  <c r="F361" i="5" s="1"/>
  <c r="G361" i="5" s="1"/>
  <c r="D362" i="5"/>
  <c r="E362" i="5" s="1"/>
  <c r="F362" i="5" s="1"/>
  <c r="G362" i="5" s="1"/>
  <c r="D363" i="5"/>
  <c r="E363" i="5" s="1"/>
  <c r="F363" i="5" s="1"/>
  <c r="G363" i="5" s="1"/>
  <c r="D364" i="5"/>
  <c r="E364" i="5" s="1"/>
  <c r="F364" i="5"/>
  <c r="G364" i="5" s="1"/>
  <c r="D365" i="5"/>
  <c r="E365" i="5" s="1"/>
  <c r="F365" i="5" s="1"/>
  <c r="G365" i="5" s="1"/>
  <c r="D366" i="5"/>
  <c r="E366" i="5"/>
  <c r="F366" i="5" s="1"/>
  <c r="G366" i="5" s="1"/>
  <c r="D4" i="2"/>
  <c r="E4" i="2" s="1"/>
  <c r="F4" i="2" s="1"/>
  <c r="G4" i="2" s="1"/>
  <c r="D5" i="2"/>
  <c r="E5" i="2"/>
  <c r="F5" i="2" s="1"/>
  <c r="G5" i="2" s="1"/>
  <c r="D6" i="2"/>
  <c r="E6" i="2" s="1"/>
  <c r="F6" i="2" s="1"/>
  <c r="G6" i="2" s="1"/>
  <c r="D7" i="2"/>
  <c r="E7" i="2"/>
  <c r="F7" i="2"/>
  <c r="G7" i="2"/>
  <c r="D8" i="2"/>
  <c r="E8" i="2" s="1"/>
  <c r="F8" i="2" s="1"/>
  <c r="G8" i="2" s="1"/>
  <c r="D9" i="2"/>
  <c r="E9" i="2" s="1"/>
  <c r="F9" i="2" s="1"/>
  <c r="G9" i="2" s="1"/>
  <c r="D10" i="2"/>
  <c r="E10" i="2" s="1"/>
  <c r="F10" i="2" s="1"/>
  <c r="G10" i="2" s="1"/>
  <c r="D11" i="2"/>
  <c r="E11" i="2"/>
  <c r="F11" i="2" s="1"/>
  <c r="G11" i="2" s="1"/>
  <c r="D12" i="2"/>
  <c r="E12" i="2"/>
  <c r="F12" i="2" s="1"/>
  <c r="G12" i="2" s="1"/>
  <c r="D13" i="2"/>
  <c r="E13" i="2"/>
  <c r="F13" i="2" s="1"/>
  <c r="G13" i="2" s="1"/>
  <c r="D14" i="2"/>
  <c r="E14" i="2" s="1"/>
  <c r="F14" i="2" s="1"/>
  <c r="G14" i="2" s="1"/>
  <c r="D15" i="2"/>
  <c r="E15" i="2" s="1"/>
  <c r="F15" i="2" s="1"/>
  <c r="G15" i="2" s="1"/>
  <c r="D16" i="2"/>
  <c r="E16" i="2"/>
  <c r="F16" i="2" s="1"/>
  <c r="G16" i="2" s="1"/>
  <c r="D17" i="2"/>
  <c r="E17" i="2"/>
  <c r="F17" i="2" s="1"/>
  <c r="G17" i="2" s="1"/>
  <c r="D18" i="2"/>
  <c r="E18" i="2" s="1"/>
  <c r="F18" i="2" s="1"/>
  <c r="G18" i="2" s="1"/>
  <c r="D19" i="2"/>
  <c r="E19" i="2"/>
  <c r="F19" i="2"/>
  <c r="G19" i="2"/>
  <c r="D20" i="2"/>
  <c r="E20" i="2" s="1"/>
  <c r="F20" i="2" s="1"/>
  <c r="G20" i="2" s="1"/>
  <c r="D21" i="2"/>
  <c r="E21" i="2" s="1"/>
  <c r="F21" i="2" s="1"/>
  <c r="G21" i="2" s="1"/>
  <c r="D22" i="2"/>
  <c r="E22" i="2" s="1"/>
  <c r="F22" i="2" s="1"/>
  <c r="G22" i="2" s="1"/>
  <c r="D23" i="2"/>
  <c r="E23" i="2" s="1"/>
  <c r="F23" i="2" s="1"/>
  <c r="G23" i="2" s="1"/>
  <c r="D24" i="2"/>
  <c r="E24" i="2" s="1"/>
  <c r="F24" i="2" s="1"/>
  <c r="G24" i="2" s="1"/>
  <c r="D25" i="2"/>
  <c r="E25" i="2" s="1"/>
  <c r="F25" i="2" s="1"/>
  <c r="G25" i="2" s="1"/>
  <c r="D26" i="2"/>
  <c r="E26" i="2"/>
  <c r="F26" i="2" s="1"/>
  <c r="G26" i="2" s="1"/>
  <c r="D27" i="2"/>
  <c r="E27" i="2" s="1"/>
  <c r="F27" i="2" s="1"/>
  <c r="G27" i="2" s="1"/>
  <c r="D28" i="2"/>
  <c r="E28" i="2"/>
  <c r="F28" i="2" s="1"/>
  <c r="G28" i="2" s="1"/>
  <c r="D29" i="2"/>
  <c r="E29" i="2" s="1"/>
  <c r="F29" i="2" s="1"/>
  <c r="G29" i="2" s="1"/>
  <c r="D30" i="2"/>
  <c r="E30" i="2"/>
  <c r="F30" i="2" s="1"/>
  <c r="G30" i="2" s="1"/>
  <c r="D31" i="2"/>
  <c r="E31" i="2" s="1"/>
  <c r="F31" i="2" s="1"/>
  <c r="G31" i="2" s="1"/>
  <c r="D32" i="2"/>
  <c r="E32" i="2"/>
  <c r="F32" i="2" s="1"/>
  <c r="G32" i="2" s="1"/>
  <c r="D33" i="2"/>
  <c r="E33" i="2" s="1"/>
  <c r="F33" i="2" s="1"/>
  <c r="G33" i="2" s="1"/>
  <c r="D34" i="2"/>
  <c r="E34" i="2"/>
  <c r="F34" i="2"/>
  <c r="G34" i="2" s="1"/>
  <c r="D35" i="2"/>
  <c r="E35" i="2" s="1"/>
  <c r="F35" i="2" s="1"/>
  <c r="G35" i="2" s="1"/>
  <c r="D36" i="2"/>
  <c r="E36" i="2" s="1"/>
  <c r="F36" i="2" s="1"/>
  <c r="G36" i="2" s="1"/>
  <c r="D37" i="2"/>
  <c r="E37" i="2" s="1"/>
  <c r="F37" i="2" s="1"/>
  <c r="G37" i="2" s="1"/>
  <c r="D38" i="2"/>
  <c r="E38" i="2" s="1"/>
  <c r="F38" i="2" s="1"/>
  <c r="G38" i="2" s="1"/>
  <c r="D39" i="2"/>
  <c r="E39" i="2" s="1"/>
  <c r="F39" i="2" s="1"/>
  <c r="G39" i="2" s="1"/>
  <c r="D40" i="2"/>
  <c r="E40" i="2"/>
  <c r="F40" i="2" s="1"/>
  <c r="G40" i="2" s="1"/>
  <c r="D41" i="2"/>
  <c r="E41" i="2" s="1"/>
  <c r="F41" i="2" s="1"/>
  <c r="G41" i="2" s="1"/>
  <c r="D42" i="2"/>
  <c r="E42" i="2" s="1"/>
  <c r="F42" i="2" s="1"/>
  <c r="G42" i="2" s="1"/>
  <c r="D43" i="2"/>
  <c r="E43" i="2"/>
  <c r="F43" i="2"/>
  <c r="G43" i="2" s="1"/>
  <c r="D44" i="2"/>
  <c r="E44" i="2" s="1"/>
  <c r="F44" i="2" s="1"/>
  <c r="G44" i="2" s="1"/>
  <c r="D45" i="2"/>
  <c r="E45" i="2"/>
  <c r="F45" i="2" s="1"/>
  <c r="G45" i="2" s="1"/>
  <c r="D46" i="2"/>
  <c r="E46" i="2" s="1"/>
  <c r="F46" i="2" s="1"/>
  <c r="G46" i="2" s="1"/>
  <c r="D47" i="2"/>
  <c r="E47" i="2" s="1"/>
  <c r="F47" i="2" s="1"/>
  <c r="G47" i="2" s="1"/>
  <c r="D48" i="2"/>
  <c r="E48" i="2"/>
  <c r="F48" i="2" s="1"/>
  <c r="G48" i="2" s="1"/>
  <c r="D49" i="2"/>
  <c r="E49" i="2" s="1"/>
  <c r="F49" i="2" s="1"/>
  <c r="G49" i="2" s="1"/>
  <c r="D50" i="2"/>
  <c r="E50" i="2" s="1"/>
  <c r="F50" i="2" s="1"/>
  <c r="G50" i="2" s="1"/>
  <c r="D51" i="2"/>
  <c r="E51" i="2" s="1"/>
  <c r="F51" i="2" s="1"/>
  <c r="G51" i="2" s="1"/>
  <c r="D52" i="2"/>
  <c r="E52" i="2"/>
  <c r="F52" i="2" s="1"/>
  <c r="G52" i="2" s="1"/>
  <c r="D53" i="2"/>
  <c r="E53" i="2"/>
  <c r="F53" i="2" s="1"/>
  <c r="G53" i="2" s="1"/>
  <c r="D54" i="2"/>
  <c r="E54" i="2"/>
  <c r="F54" i="2"/>
  <c r="G54" i="2"/>
  <c r="D55" i="2"/>
  <c r="E55" i="2"/>
  <c r="F55" i="2"/>
  <c r="G55" i="2" s="1"/>
  <c r="D56" i="2"/>
  <c r="E56" i="2" s="1"/>
  <c r="F56" i="2" s="1"/>
  <c r="G56" i="2" s="1"/>
  <c r="D57" i="2"/>
  <c r="E57" i="2" s="1"/>
  <c r="F57" i="2" s="1"/>
  <c r="G57" i="2" s="1"/>
  <c r="D58" i="2"/>
  <c r="E58" i="2" s="1"/>
  <c r="F58" i="2" s="1"/>
  <c r="G58" i="2" s="1"/>
  <c r="D59" i="2"/>
  <c r="E59" i="2" s="1"/>
  <c r="F59" i="2" s="1"/>
  <c r="G59" i="2" s="1"/>
  <c r="D60" i="2"/>
  <c r="E60" i="2"/>
  <c r="F60" i="2"/>
  <c r="G60" i="2"/>
  <c r="D61" i="2"/>
  <c r="E61" i="2" s="1"/>
  <c r="F61" i="2" s="1"/>
  <c r="G61" i="2" s="1"/>
  <c r="D62" i="2"/>
  <c r="E62" i="2"/>
  <c r="F62" i="2" s="1"/>
  <c r="G62" i="2" s="1"/>
  <c r="D63" i="2"/>
  <c r="E63" i="2"/>
  <c r="F63" i="2" s="1"/>
  <c r="G63" i="2" s="1"/>
  <c r="D64" i="2"/>
  <c r="E64" i="2"/>
  <c r="F64" i="2" s="1"/>
  <c r="G64" i="2" s="1"/>
  <c r="D65" i="2"/>
  <c r="E65" i="2" s="1"/>
  <c r="F65" i="2" s="1"/>
  <c r="G65" i="2" s="1"/>
  <c r="D66" i="2"/>
  <c r="E66" i="2" s="1"/>
  <c r="F66" i="2" s="1"/>
  <c r="G66" i="2" s="1"/>
  <c r="D67" i="2"/>
  <c r="E67" i="2"/>
  <c r="F67" i="2" s="1"/>
  <c r="G67" i="2" s="1"/>
  <c r="D68" i="2"/>
  <c r="E68" i="2" s="1"/>
  <c r="F68" i="2" s="1"/>
  <c r="G68" i="2" s="1"/>
  <c r="D69" i="2"/>
  <c r="E69" i="2"/>
  <c r="F69" i="2"/>
  <c r="G69" i="2" s="1"/>
  <c r="D70" i="2"/>
  <c r="E70" i="2"/>
  <c r="F70" i="2" s="1"/>
  <c r="G70" i="2" s="1"/>
  <c r="D71" i="2"/>
  <c r="E71" i="2" s="1"/>
  <c r="F71" i="2" s="1"/>
  <c r="G71" i="2" s="1"/>
  <c r="D72" i="2"/>
  <c r="E72" i="2"/>
  <c r="F72" i="2"/>
  <c r="G72" i="2" s="1"/>
  <c r="D73" i="2"/>
  <c r="E73" i="2" s="1"/>
  <c r="F73" i="2" s="1"/>
  <c r="G73" i="2" s="1"/>
  <c r="D74" i="2"/>
  <c r="E74" i="2" s="1"/>
  <c r="F74" i="2" s="1"/>
  <c r="G74" i="2" s="1"/>
  <c r="D75" i="2"/>
  <c r="E75" i="2"/>
  <c r="F75" i="2" s="1"/>
  <c r="G75" i="2" s="1"/>
  <c r="D76" i="2"/>
  <c r="E76" i="2"/>
  <c r="F76" i="2" s="1"/>
  <c r="G76" i="2" s="1"/>
  <c r="D77" i="2"/>
  <c r="E77" i="2" s="1"/>
  <c r="F77" i="2" s="1"/>
  <c r="G77" i="2" s="1"/>
  <c r="D78" i="2"/>
  <c r="E78" i="2" s="1"/>
  <c r="F78" i="2" s="1"/>
  <c r="G78" i="2" s="1"/>
  <c r="D79" i="2"/>
  <c r="E79" i="2" s="1"/>
  <c r="F79" i="2" s="1"/>
  <c r="G79" i="2" s="1"/>
  <c r="D80" i="2"/>
  <c r="E80" i="2" s="1"/>
  <c r="F80" i="2" s="1"/>
  <c r="G80" i="2" s="1"/>
  <c r="D81" i="2"/>
  <c r="E81" i="2" s="1"/>
  <c r="F81" i="2" s="1"/>
  <c r="G81" i="2" s="1"/>
  <c r="D82" i="2"/>
  <c r="E82" i="2" s="1"/>
  <c r="F82" i="2" s="1"/>
  <c r="G82" i="2" s="1"/>
  <c r="D83" i="2"/>
  <c r="E83" i="2" s="1"/>
  <c r="F83" i="2" s="1"/>
  <c r="G83" i="2" s="1"/>
  <c r="D84" i="2"/>
  <c r="E84" i="2"/>
  <c r="F84" i="2" s="1"/>
  <c r="G84" i="2" s="1"/>
  <c r="D85" i="2"/>
  <c r="E85" i="2" s="1"/>
  <c r="F85" i="2" s="1"/>
  <c r="G85" i="2" s="1"/>
  <c r="D86" i="2"/>
  <c r="E86" i="2"/>
  <c r="F86" i="2" s="1"/>
  <c r="G86" i="2" s="1"/>
  <c r="D87" i="2"/>
  <c r="E87" i="2"/>
  <c r="F87" i="2" s="1"/>
  <c r="G87" i="2" s="1"/>
  <c r="D88" i="2"/>
  <c r="E88" i="2"/>
  <c r="F88" i="2" s="1"/>
  <c r="G88" i="2" s="1"/>
  <c r="D89" i="2"/>
  <c r="E89" i="2" s="1"/>
  <c r="F89" i="2" s="1"/>
  <c r="G89" i="2" s="1"/>
  <c r="D90" i="2"/>
  <c r="E90" i="2" s="1"/>
  <c r="F90" i="2" s="1"/>
  <c r="G90" i="2" s="1"/>
  <c r="D91" i="2"/>
  <c r="E91" i="2"/>
  <c r="F91" i="2"/>
  <c r="G91" i="2" s="1"/>
  <c r="D92" i="2"/>
  <c r="E92" i="2" s="1"/>
  <c r="F92" i="2" s="1"/>
  <c r="G92" i="2" s="1"/>
  <c r="D93" i="2"/>
  <c r="E93" i="2" s="1"/>
  <c r="F93" i="2" s="1"/>
  <c r="G93" i="2" s="1"/>
  <c r="D94" i="2"/>
  <c r="E94" i="2"/>
  <c r="F94" i="2" s="1"/>
  <c r="G94" i="2" s="1"/>
  <c r="D95" i="2"/>
  <c r="E95" i="2" s="1"/>
  <c r="F95" i="2" s="1"/>
  <c r="G95" i="2" s="1"/>
  <c r="D96" i="2"/>
  <c r="E96" i="2"/>
  <c r="F96" i="2"/>
  <c r="G96" i="2"/>
  <c r="D97" i="2"/>
  <c r="E97" i="2" s="1"/>
  <c r="F97" i="2" s="1"/>
  <c r="G97" i="2" s="1"/>
  <c r="D98" i="2"/>
  <c r="E98" i="2" s="1"/>
  <c r="F98" i="2" s="1"/>
  <c r="G98" i="2" s="1"/>
  <c r="D99" i="2"/>
  <c r="E99" i="2" s="1"/>
  <c r="F99" i="2" s="1"/>
  <c r="G99" i="2" s="1"/>
  <c r="D100" i="2"/>
  <c r="E100" i="2"/>
  <c r="F100" i="2" s="1"/>
  <c r="G100" i="2" s="1"/>
  <c r="D101" i="2"/>
  <c r="E101" i="2" s="1"/>
  <c r="F101" i="2" s="1"/>
  <c r="G101" i="2" s="1"/>
  <c r="D102" i="2"/>
  <c r="E102" i="2" s="1"/>
  <c r="F102" i="2" s="1"/>
  <c r="G102" i="2" s="1"/>
  <c r="D103" i="2"/>
  <c r="E103" i="2"/>
  <c r="F103" i="2"/>
  <c r="G103" i="2" s="1"/>
  <c r="D104" i="2"/>
  <c r="E104" i="2" s="1"/>
  <c r="F104" i="2" s="1"/>
  <c r="G104" i="2" s="1"/>
  <c r="D105" i="2"/>
  <c r="E105" i="2" s="1"/>
  <c r="F105" i="2" s="1"/>
  <c r="G105" i="2" s="1"/>
  <c r="D106" i="2"/>
  <c r="E106" i="2" s="1"/>
  <c r="F106" i="2" s="1"/>
  <c r="G106" i="2" s="1"/>
  <c r="D107" i="2"/>
  <c r="E107" i="2" s="1"/>
  <c r="F107" i="2" s="1"/>
  <c r="G107" i="2" s="1"/>
  <c r="D108" i="2"/>
  <c r="E108" i="2" s="1"/>
  <c r="F108" i="2" s="1"/>
  <c r="G108" i="2" s="1"/>
  <c r="D109" i="2"/>
  <c r="E109" i="2"/>
  <c r="F109" i="2" s="1"/>
  <c r="G109" i="2" s="1"/>
  <c r="D110" i="2"/>
  <c r="E110" i="2" s="1"/>
  <c r="F110" i="2" s="1"/>
  <c r="G110" i="2" s="1"/>
  <c r="D111" i="2"/>
  <c r="E111" i="2"/>
  <c r="F111" i="2" s="1"/>
  <c r="G111" i="2" s="1"/>
  <c r="D112" i="2"/>
  <c r="E112" i="2" s="1"/>
  <c r="F112" i="2" s="1"/>
  <c r="G112" i="2" s="1"/>
  <c r="D113" i="2"/>
  <c r="E113" i="2"/>
  <c r="F113" i="2"/>
  <c r="G113" i="2" s="1"/>
  <c r="D114" i="2"/>
  <c r="E114" i="2" s="1"/>
  <c r="F114" i="2" s="1"/>
  <c r="G114" i="2" s="1"/>
  <c r="D115" i="2"/>
  <c r="E115" i="2" s="1"/>
  <c r="F115" i="2" s="1"/>
  <c r="G115" i="2" s="1"/>
  <c r="D116" i="2"/>
  <c r="E116" i="2" s="1"/>
  <c r="F116" i="2" s="1"/>
  <c r="G116" i="2" s="1"/>
  <c r="D117" i="2"/>
  <c r="E117" i="2"/>
  <c r="F117" i="2" s="1"/>
  <c r="G117" i="2" s="1"/>
  <c r="D118" i="2"/>
  <c r="E118" i="2" s="1"/>
  <c r="F118" i="2" s="1"/>
  <c r="G118" i="2" s="1"/>
  <c r="D119" i="2"/>
  <c r="E119" i="2" s="1"/>
  <c r="F119" i="2" s="1"/>
  <c r="G119" i="2" s="1"/>
  <c r="D120" i="2"/>
  <c r="E120" i="2" s="1"/>
  <c r="F120" i="2" s="1"/>
  <c r="G120" i="2" s="1"/>
  <c r="D121" i="2"/>
  <c r="E121" i="2" s="1"/>
  <c r="F121" i="2" s="1"/>
  <c r="G121" i="2" s="1"/>
  <c r="D122" i="2"/>
  <c r="E122" i="2"/>
  <c r="F122" i="2" s="1"/>
  <c r="G122" i="2" s="1"/>
  <c r="D123" i="2"/>
  <c r="E123" i="2"/>
  <c r="F123" i="2"/>
  <c r="G123" i="2" s="1"/>
  <c r="D124" i="2"/>
  <c r="E124" i="2" s="1"/>
  <c r="F124" i="2" s="1"/>
  <c r="G124" i="2" s="1"/>
  <c r="D125" i="2"/>
  <c r="E125" i="2" s="1"/>
  <c r="F125" i="2" s="1"/>
  <c r="G125" i="2" s="1"/>
  <c r="D126" i="2"/>
  <c r="E126" i="2" s="1"/>
  <c r="F126" i="2" s="1"/>
  <c r="G126" i="2" s="1"/>
  <c r="D127" i="2"/>
  <c r="E127" i="2"/>
  <c r="F127" i="2" s="1"/>
  <c r="G127" i="2" s="1"/>
  <c r="D128" i="2"/>
  <c r="E128" i="2"/>
  <c r="F128" i="2" s="1"/>
  <c r="G128" i="2" s="1"/>
  <c r="D129" i="2"/>
  <c r="E129" i="2" s="1"/>
  <c r="F129" i="2" s="1"/>
  <c r="G129" i="2" s="1"/>
  <c r="D130" i="2"/>
  <c r="E130" i="2" s="1"/>
  <c r="F130" i="2" s="1"/>
  <c r="G130" i="2" s="1"/>
  <c r="D131" i="2"/>
  <c r="E131" i="2"/>
  <c r="F131" i="2" s="1"/>
  <c r="G131" i="2" s="1"/>
  <c r="D132" i="2"/>
  <c r="E132" i="2" s="1"/>
  <c r="F132" i="2" s="1"/>
  <c r="G132" i="2" s="1"/>
  <c r="D133" i="2"/>
  <c r="E133" i="2" s="1"/>
  <c r="F133" i="2" s="1"/>
  <c r="G133" i="2" s="1"/>
  <c r="D134" i="2"/>
  <c r="E134" i="2" s="1"/>
  <c r="F134" i="2" s="1"/>
  <c r="G134" i="2" s="1"/>
  <c r="D135" i="2"/>
  <c r="E135" i="2"/>
  <c r="F135" i="2" s="1"/>
  <c r="G135" i="2" s="1"/>
  <c r="D136" i="2"/>
  <c r="E136" i="2" s="1"/>
  <c r="F136" i="2" s="1"/>
  <c r="G136" i="2" s="1"/>
  <c r="D137" i="2"/>
  <c r="E137" i="2"/>
  <c r="F137" i="2"/>
  <c r="G137" i="2"/>
  <c r="D138" i="2"/>
  <c r="E138" i="2" s="1"/>
  <c r="F138" i="2" s="1"/>
  <c r="G138" i="2" s="1"/>
  <c r="D139" i="2"/>
  <c r="E139" i="2" s="1"/>
  <c r="F139" i="2" s="1"/>
  <c r="G139" i="2" s="1"/>
  <c r="D140" i="2"/>
  <c r="E140" i="2" s="1"/>
  <c r="F140" i="2" s="1"/>
  <c r="G140" i="2" s="1"/>
  <c r="D141" i="2"/>
  <c r="E141" i="2"/>
  <c r="F141" i="2" s="1"/>
  <c r="G141" i="2" s="1"/>
  <c r="D142" i="2"/>
  <c r="E142" i="2" s="1"/>
  <c r="F142" i="2" s="1"/>
  <c r="G142" i="2" s="1"/>
  <c r="D143" i="2"/>
  <c r="E143" i="2" s="1"/>
  <c r="F143" i="2" s="1"/>
  <c r="G143" i="2" s="1"/>
  <c r="D144" i="2"/>
  <c r="E144" i="2" s="1"/>
  <c r="F144" i="2" s="1"/>
  <c r="G144" i="2" s="1"/>
  <c r="D145" i="2"/>
  <c r="E145" i="2" s="1"/>
  <c r="F145" i="2" s="1"/>
  <c r="G145" i="2" s="1"/>
  <c r="D146" i="2"/>
  <c r="E146" i="2"/>
  <c r="F146" i="2" s="1"/>
  <c r="G146" i="2" s="1"/>
  <c r="D147" i="2"/>
  <c r="E147" i="2" s="1"/>
  <c r="F147" i="2" s="1"/>
  <c r="G147" i="2" s="1"/>
  <c r="D148" i="2"/>
  <c r="E148" i="2"/>
  <c r="F148" i="2" s="1"/>
  <c r="G148" i="2" s="1"/>
  <c r="D149" i="2"/>
  <c r="E149" i="2" s="1"/>
  <c r="F149" i="2" s="1"/>
  <c r="G149" i="2" s="1"/>
  <c r="D150" i="2"/>
  <c r="E150" i="2"/>
  <c r="F150" i="2"/>
  <c r="G150" i="2"/>
  <c r="D151" i="2"/>
  <c r="E151" i="2" s="1"/>
  <c r="F151" i="2" s="1"/>
  <c r="G151" i="2" s="1"/>
  <c r="D152" i="2"/>
  <c r="E152" i="2" s="1"/>
  <c r="F152" i="2" s="1"/>
  <c r="G152" i="2" s="1"/>
  <c r="D153" i="2"/>
  <c r="E153" i="2" s="1"/>
  <c r="F153" i="2" s="1"/>
  <c r="G153" i="2" s="1"/>
  <c r="D154" i="2"/>
  <c r="E154" i="2"/>
  <c r="F154" i="2" s="1"/>
  <c r="G154" i="2" s="1"/>
  <c r="D155" i="2"/>
  <c r="E155" i="2"/>
  <c r="F155" i="2" s="1"/>
  <c r="G155" i="2" s="1"/>
  <c r="D156" i="2"/>
  <c r="E156" i="2"/>
  <c r="F156" i="2" s="1"/>
  <c r="G156" i="2" s="1"/>
  <c r="D157" i="2"/>
  <c r="E157" i="2"/>
  <c r="F157" i="2" s="1"/>
  <c r="G157" i="2" s="1"/>
  <c r="D158" i="2"/>
  <c r="E158" i="2" s="1"/>
  <c r="F158" i="2" s="1"/>
  <c r="G158" i="2" s="1"/>
  <c r="D159" i="2"/>
  <c r="E159" i="2" s="1"/>
  <c r="F159" i="2" s="1"/>
  <c r="G159" i="2" s="1"/>
  <c r="D160" i="2"/>
  <c r="E160" i="2" s="1"/>
  <c r="F160" i="2" s="1"/>
  <c r="G160" i="2" s="1"/>
  <c r="D161" i="2"/>
  <c r="E161" i="2"/>
  <c r="F161" i="2" s="1"/>
  <c r="G161" i="2" s="1"/>
  <c r="D162" i="2"/>
  <c r="E162" i="2" s="1"/>
  <c r="F162" i="2" s="1"/>
  <c r="G162" i="2" s="1"/>
  <c r="D163" i="2"/>
  <c r="E163" i="2" s="1"/>
  <c r="F163" i="2" s="1"/>
  <c r="G163" i="2" s="1"/>
  <c r="D164" i="2"/>
  <c r="E164" i="2" s="1"/>
  <c r="F164" i="2" s="1"/>
  <c r="G164" i="2" s="1"/>
  <c r="D165" i="2"/>
  <c r="E165" i="2"/>
  <c r="F165" i="2" s="1"/>
  <c r="G165" i="2" s="1"/>
  <c r="D166" i="2"/>
  <c r="E166" i="2"/>
  <c r="F166" i="2" s="1"/>
  <c r="G166" i="2" s="1"/>
  <c r="D167" i="2"/>
  <c r="E167" i="2" s="1"/>
  <c r="F167" i="2" s="1"/>
  <c r="G167" i="2" s="1"/>
  <c r="D168" i="2"/>
  <c r="E168" i="2"/>
  <c r="F168" i="2" s="1"/>
  <c r="G168" i="2" s="1"/>
  <c r="D169" i="2"/>
  <c r="E169" i="2" s="1"/>
  <c r="F169" i="2" s="1"/>
  <c r="G169" i="2" s="1"/>
  <c r="D170" i="2"/>
  <c r="E170" i="2" s="1"/>
  <c r="F170" i="2" s="1"/>
  <c r="G170" i="2" s="1"/>
  <c r="D171" i="2"/>
  <c r="E171" i="2" s="1"/>
  <c r="F171" i="2" s="1"/>
  <c r="G171" i="2" s="1"/>
  <c r="D172" i="2"/>
  <c r="E172" i="2"/>
  <c r="F172" i="2" s="1"/>
  <c r="G172" i="2" s="1"/>
  <c r="D173" i="2"/>
  <c r="E173" i="2" s="1"/>
  <c r="F173" i="2" s="1"/>
  <c r="G173" i="2" s="1"/>
  <c r="D174" i="2"/>
  <c r="E174" i="2"/>
  <c r="F174" i="2"/>
  <c r="G174" i="2"/>
  <c r="D175" i="2"/>
  <c r="E175" i="2"/>
  <c r="F175" i="2"/>
  <c r="G175" i="2"/>
  <c r="D176" i="2"/>
  <c r="E176" i="2" s="1"/>
  <c r="F176" i="2" s="1"/>
  <c r="G176" i="2" s="1"/>
  <c r="D177" i="2"/>
  <c r="E177" i="2" s="1"/>
  <c r="F177" i="2" s="1"/>
  <c r="G177" i="2" s="1"/>
  <c r="D178" i="2"/>
  <c r="E178" i="2" s="1"/>
  <c r="F178" i="2" s="1"/>
  <c r="G178" i="2" s="1"/>
  <c r="D179" i="2"/>
  <c r="E179" i="2" s="1"/>
  <c r="F179" i="2" s="1"/>
  <c r="G179" i="2" s="1"/>
  <c r="D180" i="2"/>
  <c r="E180" i="2" s="1"/>
  <c r="F180" i="2" s="1"/>
  <c r="G180" i="2" s="1"/>
  <c r="D181" i="2"/>
  <c r="E181" i="2" s="1"/>
  <c r="F181" i="2" s="1"/>
  <c r="G181" i="2" s="1"/>
  <c r="D182" i="2"/>
  <c r="E182" i="2" s="1"/>
  <c r="F182" i="2" s="1"/>
  <c r="G182" i="2" s="1"/>
  <c r="D183" i="2"/>
  <c r="E183" i="2" s="1"/>
  <c r="F183" i="2" s="1"/>
  <c r="G183" i="2" s="1"/>
  <c r="D184" i="2"/>
  <c r="E184" i="2"/>
  <c r="F184" i="2" s="1"/>
  <c r="G184" i="2" s="1"/>
  <c r="D185" i="2"/>
  <c r="E185" i="2" s="1"/>
  <c r="F185" i="2" s="1"/>
  <c r="G185" i="2" s="1"/>
  <c r="D186" i="2"/>
  <c r="E186" i="2"/>
  <c r="F186" i="2" s="1"/>
  <c r="G186" i="2" s="1"/>
  <c r="D187" i="2"/>
  <c r="E187" i="2" s="1"/>
  <c r="F187" i="2" s="1"/>
  <c r="G187" i="2" s="1"/>
  <c r="D188" i="2"/>
  <c r="E188" i="2" s="1"/>
  <c r="F188" i="2" s="1"/>
  <c r="G188" i="2" s="1"/>
  <c r="D189" i="2"/>
  <c r="E189" i="2" s="1"/>
  <c r="F189" i="2" s="1"/>
  <c r="G189" i="2" s="1"/>
  <c r="D190" i="2"/>
  <c r="E190" i="2" s="1"/>
  <c r="F190" i="2" s="1"/>
  <c r="G190" i="2" s="1"/>
  <c r="D191" i="2"/>
  <c r="E191" i="2" s="1"/>
  <c r="F191" i="2" s="1"/>
  <c r="G191" i="2" s="1"/>
  <c r="D192" i="2"/>
  <c r="E192" i="2"/>
  <c r="F192" i="2" s="1"/>
  <c r="G192" i="2" s="1"/>
  <c r="D193" i="2"/>
  <c r="E193" i="2" s="1"/>
  <c r="F193" i="2" s="1"/>
  <c r="G193" i="2" s="1"/>
  <c r="D194" i="2"/>
  <c r="E194" i="2"/>
  <c r="F194" i="2" s="1"/>
  <c r="G194" i="2" s="1"/>
  <c r="D195" i="2"/>
  <c r="E195" i="2" s="1"/>
  <c r="F195" i="2" s="1"/>
  <c r="G195" i="2" s="1"/>
  <c r="D196" i="2"/>
  <c r="E196" i="2" s="1"/>
  <c r="F196" i="2" s="1"/>
  <c r="G196" i="2" s="1"/>
  <c r="D197" i="2"/>
  <c r="E197" i="2" s="1"/>
  <c r="F197" i="2" s="1"/>
  <c r="G197" i="2" s="1"/>
  <c r="D198" i="2"/>
  <c r="E198" i="2" s="1"/>
  <c r="F198" i="2" s="1"/>
  <c r="G198" i="2" s="1"/>
  <c r="D199" i="2"/>
  <c r="E199" i="2"/>
  <c r="F199" i="2" s="1"/>
  <c r="G199" i="2" s="1"/>
  <c r="D200" i="2"/>
  <c r="E200" i="2" s="1"/>
  <c r="F200" i="2" s="1"/>
  <c r="G200" i="2" s="1"/>
  <c r="D201" i="2"/>
  <c r="E201" i="2" s="1"/>
  <c r="F201" i="2" s="1"/>
  <c r="G201" i="2" s="1"/>
  <c r="D202" i="2"/>
  <c r="E202" i="2" s="1"/>
  <c r="F202" i="2" s="1"/>
  <c r="G202" i="2" s="1"/>
  <c r="D203" i="2"/>
  <c r="E203" i="2"/>
  <c r="F203" i="2" s="1"/>
  <c r="G203" i="2" s="1"/>
  <c r="D204" i="2"/>
  <c r="E204" i="2"/>
  <c r="F204" i="2"/>
  <c r="G204" i="2"/>
  <c r="D205" i="2"/>
  <c r="E205" i="2" s="1"/>
  <c r="F205" i="2" s="1"/>
  <c r="G205" i="2" s="1"/>
  <c r="D206" i="2"/>
  <c r="E206" i="2" s="1"/>
  <c r="F206" i="2" s="1"/>
  <c r="G206" i="2" s="1"/>
  <c r="D207" i="2"/>
  <c r="E207" i="2" s="1"/>
  <c r="F207" i="2" s="1"/>
  <c r="G207" i="2" s="1"/>
  <c r="D208" i="2"/>
  <c r="E208" i="2" s="1"/>
  <c r="F208" i="2" s="1"/>
  <c r="G208" i="2" s="1"/>
  <c r="D209" i="2"/>
  <c r="E209" i="2" s="1"/>
  <c r="F209" i="2" s="1"/>
  <c r="G209" i="2" s="1"/>
  <c r="D210" i="2"/>
  <c r="E210" i="2" s="1"/>
  <c r="F210" i="2" s="1"/>
  <c r="G210" i="2" s="1"/>
  <c r="D211" i="2"/>
  <c r="E211" i="2" s="1"/>
  <c r="F211" i="2" s="1"/>
  <c r="G211" i="2" s="1"/>
  <c r="D212" i="2"/>
  <c r="E212" i="2" s="1"/>
  <c r="F212" i="2" s="1"/>
  <c r="G212" i="2" s="1"/>
  <c r="D213" i="2"/>
  <c r="E213" i="2" s="1"/>
  <c r="F213" i="2" s="1"/>
  <c r="G213" i="2" s="1"/>
  <c r="D214" i="2"/>
  <c r="E214" i="2"/>
  <c r="F214" i="2" s="1"/>
  <c r="G214" i="2" s="1"/>
  <c r="D215" i="2"/>
  <c r="E215" i="2" s="1"/>
  <c r="F215" i="2" s="1"/>
  <c r="G215" i="2" s="1"/>
  <c r="D216" i="2"/>
  <c r="E216" i="2" s="1"/>
  <c r="F216" i="2" s="1"/>
  <c r="G216" i="2" s="1"/>
  <c r="D217" i="2"/>
  <c r="E217" i="2" s="1"/>
  <c r="F217" i="2" s="1"/>
  <c r="G217" i="2" s="1"/>
  <c r="D218" i="2"/>
  <c r="E218" i="2" s="1"/>
  <c r="F218" i="2" s="1"/>
  <c r="G218" i="2" s="1"/>
  <c r="D219" i="2"/>
  <c r="E219" i="2"/>
  <c r="F219" i="2" s="1"/>
  <c r="G219" i="2" s="1"/>
  <c r="D220" i="2"/>
  <c r="E220" i="2" s="1"/>
  <c r="F220" i="2" s="1"/>
  <c r="G220" i="2" s="1"/>
  <c r="D221" i="2"/>
  <c r="E221" i="2"/>
  <c r="F221" i="2" s="1"/>
  <c r="G221" i="2" s="1"/>
  <c r="D222" i="2"/>
  <c r="E222" i="2"/>
  <c r="F222" i="2" s="1"/>
  <c r="G222" i="2" s="1"/>
  <c r="D223" i="2"/>
  <c r="E223" i="2"/>
  <c r="F223" i="2" s="1"/>
  <c r="G223" i="2" s="1"/>
  <c r="D224" i="2"/>
  <c r="E224" i="2" s="1"/>
  <c r="F224" i="2" s="1"/>
  <c r="G224" i="2" s="1"/>
  <c r="D225" i="2"/>
  <c r="E225" i="2" s="1"/>
  <c r="F225" i="2" s="1"/>
  <c r="G225" i="2" s="1"/>
  <c r="D226" i="2"/>
  <c r="E226" i="2" s="1"/>
  <c r="F226" i="2" s="1"/>
  <c r="G226" i="2" s="1"/>
  <c r="D227" i="2"/>
  <c r="E227" i="2"/>
  <c r="F227" i="2" s="1"/>
  <c r="G227" i="2" s="1"/>
  <c r="D228" i="2"/>
  <c r="E228" i="2" s="1"/>
  <c r="F228" i="2" s="1"/>
  <c r="G228" i="2" s="1"/>
  <c r="D229" i="2"/>
  <c r="E229" i="2" s="1"/>
  <c r="F229" i="2" s="1"/>
  <c r="G229" i="2" s="1"/>
  <c r="D230" i="2"/>
  <c r="E230" i="2"/>
  <c r="F230" i="2" s="1"/>
  <c r="G230" i="2" s="1"/>
  <c r="D231" i="2"/>
  <c r="E231" i="2" s="1"/>
  <c r="F231" i="2" s="1"/>
  <c r="G231" i="2" s="1"/>
  <c r="D232" i="2"/>
  <c r="E232" i="2"/>
  <c r="F232" i="2"/>
  <c r="G232" i="2" s="1"/>
  <c r="D233" i="2"/>
  <c r="E233" i="2" s="1"/>
  <c r="F233" i="2" s="1"/>
  <c r="G233" i="2" s="1"/>
  <c r="D234" i="2"/>
  <c r="E234" i="2"/>
  <c r="F234" i="2" s="1"/>
  <c r="G234" i="2" s="1"/>
  <c r="D235" i="2"/>
  <c r="E235" i="2" s="1"/>
  <c r="F235" i="2" s="1"/>
  <c r="G235" i="2" s="1"/>
  <c r="D236" i="2"/>
  <c r="E236" i="2" s="1"/>
  <c r="F236" i="2" s="1"/>
  <c r="G236" i="2" s="1"/>
  <c r="D237" i="2"/>
  <c r="E237" i="2" s="1"/>
  <c r="F237" i="2" s="1"/>
  <c r="G237" i="2" s="1"/>
  <c r="D238" i="2"/>
  <c r="E238" i="2" s="1"/>
  <c r="F238" i="2" s="1"/>
  <c r="G238" i="2" s="1"/>
  <c r="D239" i="2"/>
  <c r="E239" i="2" s="1"/>
  <c r="F239" i="2" s="1"/>
  <c r="G239" i="2" s="1"/>
  <c r="D240" i="2"/>
  <c r="E240" i="2" s="1"/>
  <c r="F240" i="2" s="1"/>
  <c r="G240" i="2" s="1"/>
  <c r="D241" i="2"/>
  <c r="E241" i="2" s="1"/>
  <c r="F241" i="2" s="1"/>
  <c r="G241" i="2" s="1"/>
  <c r="D242" i="2"/>
  <c r="E242" i="2"/>
  <c r="F242" i="2" s="1"/>
  <c r="G242" i="2" s="1"/>
  <c r="D243" i="2"/>
  <c r="E243" i="2" s="1"/>
  <c r="F243" i="2" s="1"/>
  <c r="G243" i="2" s="1"/>
  <c r="D244" i="2"/>
  <c r="E244" i="2" s="1"/>
  <c r="F244" i="2" s="1"/>
  <c r="G244" i="2" s="1"/>
  <c r="D245" i="2"/>
  <c r="E245" i="2" s="1"/>
  <c r="F245" i="2" s="1"/>
  <c r="G245" i="2" s="1"/>
  <c r="D246" i="2"/>
  <c r="E246" i="2" s="1"/>
  <c r="F246" i="2" s="1"/>
  <c r="G246" i="2" s="1"/>
  <c r="D247" i="2"/>
  <c r="E247" i="2" s="1"/>
  <c r="F247" i="2" s="1"/>
  <c r="G247" i="2" s="1"/>
  <c r="D248" i="2"/>
  <c r="E248" i="2" s="1"/>
  <c r="F248" i="2" s="1"/>
  <c r="G248" i="2" s="1"/>
  <c r="D249" i="2"/>
  <c r="E249" i="2" s="1"/>
  <c r="F249" i="2" s="1"/>
  <c r="G249" i="2" s="1"/>
  <c r="D250" i="2"/>
  <c r="E250" i="2"/>
  <c r="F250" i="2" s="1"/>
  <c r="G250" i="2" s="1"/>
  <c r="D251" i="2"/>
  <c r="E251" i="2"/>
  <c r="F251" i="2" s="1"/>
  <c r="G251" i="2" s="1"/>
  <c r="D252" i="2"/>
  <c r="E252" i="2"/>
  <c r="F252" i="2" s="1"/>
  <c r="G252" i="2" s="1"/>
  <c r="D253" i="2"/>
  <c r="E253" i="2" s="1"/>
  <c r="F253" i="2" s="1"/>
  <c r="G253" i="2" s="1"/>
  <c r="D254" i="2"/>
  <c r="E254" i="2" s="1"/>
  <c r="F254" i="2" s="1"/>
  <c r="G254" i="2" s="1"/>
  <c r="D255" i="2"/>
  <c r="E255" i="2" s="1"/>
  <c r="F255" i="2" s="1"/>
  <c r="G255" i="2" s="1"/>
  <c r="D256" i="2"/>
  <c r="E256" i="2" s="1"/>
  <c r="F256" i="2" s="1"/>
  <c r="G256" i="2" s="1"/>
  <c r="D257" i="2"/>
  <c r="E257" i="2" s="1"/>
  <c r="F257" i="2" s="1"/>
  <c r="G257" i="2" s="1"/>
  <c r="D258" i="2"/>
  <c r="E258" i="2"/>
  <c r="F258" i="2" s="1"/>
  <c r="G258" i="2" s="1"/>
  <c r="D259" i="2"/>
  <c r="E259" i="2" s="1"/>
  <c r="F259" i="2" s="1"/>
  <c r="G259" i="2" s="1"/>
  <c r="D260" i="2"/>
  <c r="E260" i="2" s="1"/>
  <c r="F260" i="2" s="1"/>
  <c r="G260" i="2" s="1"/>
  <c r="D261" i="2"/>
  <c r="E261" i="2"/>
  <c r="F261" i="2" s="1"/>
  <c r="G261" i="2" s="1"/>
  <c r="D262" i="2"/>
  <c r="E262" i="2" s="1"/>
  <c r="F262" i="2" s="1"/>
  <c r="G262" i="2" s="1"/>
  <c r="D263" i="2"/>
  <c r="E263" i="2" s="1"/>
  <c r="F263" i="2" s="1"/>
  <c r="G263" i="2" s="1"/>
  <c r="D264" i="2"/>
  <c r="E264" i="2" s="1"/>
  <c r="F264" i="2" s="1"/>
  <c r="G264" i="2" s="1"/>
  <c r="D265" i="2"/>
  <c r="E265" i="2" s="1"/>
  <c r="F265" i="2" s="1"/>
  <c r="G265" i="2" s="1"/>
  <c r="D266" i="2"/>
  <c r="E266" i="2" s="1"/>
  <c r="F266" i="2" s="1"/>
  <c r="G266" i="2" s="1"/>
  <c r="D267" i="2"/>
  <c r="E267" i="2" s="1"/>
  <c r="F267" i="2" s="1"/>
  <c r="G267" i="2" s="1"/>
  <c r="D268" i="2"/>
  <c r="E268" i="2"/>
  <c r="F268" i="2" s="1"/>
  <c r="G268" i="2" s="1"/>
  <c r="D269" i="2"/>
  <c r="E269" i="2" s="1"/>
  <c r="F269" i="2" s="1"/>
  <c r="G269" i="2" s="1"/>
  <c r="D270" i="2"/>
  <c r="E270" i="2" s="1"/>
  <c r="F270" i="2" s="1"/>
  <c r="G270" i="2" s="1"/>
  <c r="D271" i="2"/>
  <c r="E271" i="2"/>
  <c r="F271" i="2" s="1"/>
  <c r="G271" i="2" s="1"/>
  <c r="D272" i="2"/>
  <c r="E272" i="2" s="1"/>
  <c r="F272" i="2" s="1"/>
  <c r="G272" i="2" s="1"/>
  <c r="D273" i="2"/>
  <c r="E273" i="2" s="1"/>
  <c r="F273" i="2" s="1"/>
  <c r="G273" i="2" s="1"/>
  <c r="D274" i="2"/>
  <c r="E274" i="2" s="1"/>
  <c r="F274" i="2" s="1"/>
  <c r="G274" i="2" s="1"/>
  <c r="D275" i="2"/>
  <c r="E275" i="2" s="1"/>
  <c r="F275" i="2" s="1"/>
  <c r="G275" i="2" s="1"/>
  <c r="D276" i="2"/>
  <c r="E276" i="2" s="1"/>
  <c r="F276" i="2" s="1"/>
  <c r="G276" i="2" s="1"/>
  <c r="D277" i="2"/>
  <c r="E277" i="2"/>
  <c r="F277" i="2" s="1"/>
  <c r="G277" i="2" s="1"/>
  <c r="D278" i="2"/>
  <c r="E278" i="2" s="1"/>
  <c r="F278" i="2" s="1"/>
  <c r="G278" i="2" s="1"/>
  <c r="D279" i="2"/>
  <c r="E279" i="2" s="1"/>
  <c r="F279" i="2" s="1"/>
  <c r="G279" i="2" s="1"/>
  <c r="D280" i="2"/>
  <c r="E280" i="2"/>
  <c r="F280" i="2"/>
  <c r="G280" i="2"/>
  <c r="D281" i="2"/>
  <c r="E281" i="2" s="1"/>
  <c r="F281" i="2" s="1"/>
  <c r="G281" i="2" s="1"/>
  <c r="D282" i="2"/>
  <c r="E282" i="2" s="1"/>
  <c r="F282" i="2" s="1"/>
  <c r="G282" i="2" s="1"/>
  <c r="D283" i="2"/>
  <c r="E283" i="2" s="1"/>
  <c r="F283" i="2" s="1"/>
  <c r="G283" i="2" s="1"/>
  <c r="D284" i="2"/>
  <c r="E284" i="2" s="1"/>
  <c r="F284" i="2" s="1"/>
  <c r="G284" i="2" s="1"/>
  <c r="D285" i="2"/>
  <c r="E285" i="2" s="1"/>
  <c r="F285" i="2" s="1"/>
  <c r="G285" i="2" s="1"/>
  <c r="D286" i="2"/>
  <c r="E286" i="2" s="1"/>
  <c r="F286" i="2" s="1"/>
  <c r="G286" i="2" s="1"/>
  <c r="D287" i="2"/>
  <c r="E287" i="2" s="1"/>
  <c r="F287" i="2" s="1"/>
  <c r="G287" i="2" s="1"/>
  <c r="D288" i="2"/>
  <c r="E288" i="2" s="1"/>
  <c r="F288" i="2" s="1"/>
  <c r="G288" i="2" s="1"/>
  <c r="D289" i="2"/>
  <c r="E289" i="2" s="1"/>
  <c r="F289" i="2" s="1"/>
  <c r="G289" i="2" s="1"/>
  <c r="D290" i="2"/>
  <c r="E290" i="2"/>
  <c r="F290" i="2"/>
  <c r="G290" i="2" s="1"/>
  <c r="D291" i="2"/>
  <c r="E291" i="2"/>
  <c r="F291" i="2"/>
  <c r="G291" i="2" s="1"/>
  <c r="D292" i="2"/>
  <c r="E292" i="2"/>
  <c r="F292" i="2" s="1"/>
  <c r="G292" i="2" s="1"/>
  <c r="D293" i="2"/>
  <c r="E293" i="2" s="1"/>
  <c r="F293" i="2" s="1"/>
  <c r="G293" i="2" s="1"/>
  <c r="D294" i="2"/>
  <c r="E294" i="2" s="1"/>
  <c r="F294" i="2" s="1"/>
  <c r="G294" i="2" s="1"/>
  <c r="D295" i="2"/>
  <c r="E295" i="2"/>
  <c r="F295" i="2" s="1"/>
  <c r="G295" i="2" s="1"/>
  <c r="D296" i="2"/>
  <c r="E296" i="2"/>
  <c r="F296" i="2" s="1"/>
  <c r="G296" i="2" s="1"/>
  <c r="D297" i="2"/>
  <c r="E297" i="2" s="1"/>
  <c r="F297" i="2" s="1"/>
  <c r="G297" i="2" s="1"/>
  <c r="D298" i="2"/>
  <c r="E298" i="2" s="1"/>
  <c r="F298" i="2" s="1"/>
  <c r="G298" i="2" s="1"/>
  <c r="D299" i="2"/>
  <c r="E299" i="2"/>
  <c r="F299" i="2" s="1"/>
  <c r="G299" i="2" s="1"/>
  <c r="D300" i="2"/>
  <c r="E300" i="2"/>
  <c r="F300" i="2" s="1"/>
  <c r="G300" i="2" s="1"/>
  <c r="D301" i="2"/>
  <c r="E301" i="2" s="1"/>
  <c r="F301" i="2" s="1"/>
  <c r="G301" i="2" s="1"/>
  <c r="D302" i="2"/>
  <c r="E302" i="2" s="1"/>
  <c r="F302" i="2" s="1"/>
  <c r="G302" i="2" s="1"/>
  <c r="D303" i="2"/>
  <c r="E303" i="2" s="1"/>
  <c r="F303" i="2" s="1"/>
  <c r="G303" i="2" s="1"/>
  <c r="D304" i="2"/>
  <c r="E304" i="2"/>
  <c r="F304" i="2" s="1"/>
  <c r="G304" i="2" s="1"/>
  <c r="D305" i="2"/>
  <c r="E305" i="2" s="1"/>
  <c r="F305" i="2" s="1"/>
  <c r="G305" i="2" s="1"/>
  <c r="D306" i="2"/>
  <c r="E306" i="2" s="1"/>
  <c r="F306" i="2" s="1"/>
  <c r="G306" i="2" s="1"/>
  <c r="D307" i="2"/>
  <c r="E307" i="2" s="1"/>
  <c r="F307" i="2" s="1"/>
  <c r="G307" i="2" s="1"/>
  <c r="D308" i="2"/>
  <c r="E308" i="2"/>
  <c r="F308" i="2" s="1"/>
  <c r="G308" i="2" s="1"/>
  <c r="D309" i="2"/>
  <c r="E309" i="2"/>
  <c r="F309" i="2" s="1"/>
  <c r="G309" i="2" s="1"/>
  <c r="D310" i="2"/>
  <c r="E310" i="2" s="1"/>
  <c r="F310" i="2" s="1"/>
  <c r="G310" i="2" s="1"/>
  <c r="D311" i="2"/>
  <c r="E311" i="2" s="1"/>
  <c r="F311" i="2" s="1"/>
  <c r="G311" i="2" s="1"/>
  <c r="D312" i="2"/>
  <c r="E312" i="2" s="1"/>
  <c r="F312" i="2" s="1"/>
  <c r="G312" i="2" s="1"/>
  <c r="D313" i="2"/>
  <c r="E313" i="2" s="1"/>
  <c r="F313" i="2" s="1"/>
  <c r="G313" i="2" s="1"/>
  <c r="D314" i="2"/>
  <c r="E314" i="2" s="1"/>
  <c r="F314" i="2" s="1"/>
  <c r="G314" i="2" s="1"/>
  <c r="D315" i="2"/>
  <c r="E315" i="2" s="1"/>
  <c r="F315" i="2" s="1"/>
  <c r="G315" i="2" s="1"/>
  <c r="D316" i="2"/>
  <c r="E316" i="2"/>
  <c r="F316" i="2" s="1"/>
  <c r="G316" i="2" s="1"/>
  <c r="D317" i="2"/>
  <c r="E317" i="2" s="1"/>
  <c r="F317" i="2" s="1"/>
  <c r="G317" i="2" s="1"/>
  <c r="D318" i="2"/>
  <c r="E318" i="2"/>
  <c r="F318" i="2"/>
  <c r="G318" i="2" s="1"/>
  <c r="D319" i="2"/>
  <c r="E319" i="2"/>
  <c r="F319" i="2"/>
  <c r="G319" i="2"/>
  <c r="D320" i="2"/>
  <c r="E320" i="2"/>
  <c r="F320" i="2" s="1"/>
  <c r="G320" i="2" s="1"/>
  <c r="D321" i="2"/>
  <c r="E321" i="2" s="1"/>
  <c r="F321" i="2" s="1"/>
  <c r="G321" i="2" s="1"/>
  <c r="D322" i="2"/>
  <c r="E322" i="2" s="1"/>
  <c r="F322" i="2" s="1"/>
  <c r="G322" i="2" s="1"/>
  <c r="D323" i="2"/>
  <c r="E323" i="2" s="1"/>
  <c r="F323" i="2" s="1"/>
  <c r="G323" i="2" s="1"/>
  <c r="D324" i="2"/>
  <c r="E324" i="2" s="1"/>
  <c r="F324" i="2" s="1"/>
  <c r="G324" i="2" s="1"/>
  <c r="D325" i="2"/>
  <c r="E325" i="2" s="1"/>
  <c r="F325" i="2" s="1"/>
  <c r="G325" i="2" s="1"/>
  <c r="D326" i="2"/>
  <c r="E326" i="2" s="1"/>
  <c r="F326" i="2" s="1"/>
  <c r="G326" i="2" s="1"/>
  <c r="D327" i="2"/>
  <c r="E327" i="2" s="1"/>
  <c r="F327" i="2" s="1"/>
  <c r="G327" i="2" s="1"/>
  <c r="D328" i="2"/>
  <c r="E328" i="2"/>
  <c r="F328" i="2"/>
  <c r="G328" i="2" s="1"/>
  <c r="D329" i="2"/>
  <c r="E329" i="2" s="1"/>
  <c r="F329" i="2" s="1"/>
  <c r="G329" i="2" s="1"/>
  <c r="D330" i="2"/>
  <c r="E330" i="2" s="1"/>
  <c r="F330" i="2" s="1"/>
  <c r="G330" i="2" s="1"/>
  <c r="D331" i="2"/>
  <c r="E331" i="2" s="1"/>
  <c r="F331" i="2" s="1"/>
  <c r="G331" i="2" s="1"/>
  <c r="D332" i="2"/>
  <c r="E332" i="2" s="1"/>
  <c r="F332" i="2" s="1"/>
  <c r="G332" i="2" s="1"/>
  <c r="D333" i="2"/>
  <c r="E333" i="2" s="1"/>
  <c r="F333" i="2" s="1"/>
  <c r="G333" i="2" s="1"/>
  <c r="D334" i="2"/>
  <c r="E334" i="2" s="1"/>
  <c r="F334" i="2" s="1"/>
  <c r="G334" i="2" s="1"/>
  <c r="D335" i="2"/>
  <c r="E335" i="2" s="1"/>
  <c r="F335" i="2" s="1"/>
  <c r="G335" i="2" s="1"/>
  <c r="D336" i="2"/>
  <c r="E336" i="2" s="1"/>
  <c r="F336" i="2" s="1"/>
  <c r="G336" i="2" s="1"/>
  <c r="D337" i="2"/>
  <c r="E337" i="2" s="1"/>
  <c r="F337" i="2" s="1"/>
  <c r="G337" i="2" s="1"/>
  <c r="D338" i="2"/>
  <c r="E338" i="2" s="1"/>
  <c r="F338" i="2" s="1"/>
  <c r="G338" i="2" s="1"/>
  <c r="D339" i="2"/>
  <c r="E339" i="2" s="1"/>
  <c r="F339" i="2" s="1"/>
  <c r="G339" i="2" s="1"/>
  <c r="D340" i="2"/>
  <c r="E340" i="2"/>
  <c r="F340" i="2" s="1"/>
  <c r="G340" i="2" s="1"/>
  <c r="D341" i="2"/>
  <c r="E341" i="2" s="1"/>
  <c r="F341" i="2" s="1"/>
  <c r="G341" i="2" s="1"/>
  <c r="D342" i="2"/>
  <c r="E342" i="2" s="1"/>
  <c r="F342" i="2" s="1"/>
  <c r="G342" i="2" s="1"/>
  <c r="D343" i="2"/>
  <c r="E343" i="2"/>
  <c r="F343" i="2"/>
  <c r="G343" i="2" s="1"/>
  <c r="D344" i="2"/>
  <c r="E344" i="2" s="1"/>
  <c r="F344" i="2" s="1"/>
  <c r="G344" i="2" s="1"/>
  <c r="D345" i="2"/>
  <c r="E345" i="2" s="1"/>
  <c r="F345" i="2" s="1"/>
  <c r="G345" i="2" s="1"/>
  <c r="D346" i="2"/>
  <c r="E346" i="2"/>
  <c r="F346" i="2" s="1"/>
  <c r="G346" i="2" s="1"/>
  <c r="D347" i="2"/>
  <c r="E347" i="2"/>
  <c r="F347" i="2"/>
  <c r="G347" i="2"/>
  <c r="D348" i="2"/>
  <c r="E348" i="2"/>
  <c r="F348" i="2" s="1"/>
  <c r="G348" i="2" s="1"/>
  <c r="D349" i="2"/>
  <c r="E349" i="2"/>
  <c r="F349" i="2" s="1"/>
  <c r="G349" i="2" s="1"/>
  <c r="D350" i="2"/>
  <c r="E350" i="2" s="1"/>
  <c r="F350" i="2" s="1"/>
  <c r="G350" i="2" s="1"/>
  <c r="D351" i="2"/>
  <c r="E351" i="2" s="1"/>
  <c r="F351" i="2" s="1"/>
  <c r="G351" i="2" s="1"/>
  <c r="D352" i="2"/>
  <c r="E352" i="2" s="1"/>
  <c r="F352" i="2" s="1"/>
  <c r="G352" i="2" s="1"/>
  <c r="D353" i="2"/>
  <c r="E353" i="2" s="1"/>
  <c r="F353" i="2" s="1"/>
  <c r="G353" i="2" s="1"/>
  <c r="D354" i="2"/>
  <c r="E354" i="2" s="1"/>
  <c r="F354" i="2" s="1"/>
  <c r="G354" i="2" s="1"/>
  <c r="D355" i="2"/>
  <c r="E355" i="2" s="1"/>
  <c r="F355" i="2" s="1"/>
  <c r="G355" i="2" s="1"/>
  <c r="D356" i="2"/>
  <c r="E356" i="2" s="1"/>
  <c r="F356" i="2" s="1"/>
  <c r="G356" i="2" s="1"/>
  <c r="D357" i="2"/>
  <c r="E357" i="2"/>
  <c r="F357" i="2"/>
  <c r="G357" i="2"/>
  <c r="D358" i="2"/>
  <c r="E358" i="2"/>
  <c r="F358" i="2" s="1"/>
  <c r="G358" i="2" s="1"/>
  <c r="D359" i="2"/>
  <c r="E359" i="2" s="1"/>
  <c r="F359" i="2" s="1"/>
  <c r="G359" i="2" s="1"/>
  <c r="D360" i="2"/>
  <c r="E360" i="2" s="1"/>
  <c r="F360" i="2" s="1"/>
  <c r="G360" i="2" s="1"/>
  <c r="D361" i="2"/>
  <c r="E361" i="2" s="1"/>
  <c r="F361" i="2" s="1"/>
  <c r="G361" i="2" s="1"/>
  <c r="D362" i="2"/>
  <c r="E362" i="2"/>
  <c r="F362" i="2"/>
  <c r="G362" i="2" s="1"/>
  <c r="D363" i="2"/>
  <c r="E363" i="2" s="1"/>
  <c r="F363" i="2" s="1"/>
  <c r="G363" i="2" s="1"/>
  <c r="D364" i="2"/>
  <c r="E364" i="2" s="1"/>
  <c r="F364" i="2" s="1"/>
  <c r="G364" i="2" s="1"/>
  <c r="D365" i="2"/>
  <c r="E365" i="2" s="1"/>
  <c r="F365" i="2" s="1"/>
  <c r="G365" i="2" s="1"/>
  <c r="D366" i="2"/>
  <c r="E366" i="2" s="1"/>
  <c r="F366" i="2" s="1"/>
  <c r="G366" i="2" s="1"/>
  <c r="D367" i="2"/>
  <c r="E367" i="2" s="1"/>
  <c r="F367" i="2" s="1"/>
  <c r="G367" i="2" s="1"/>
  <c r="D3" i="6"/>
  <c r="E3" i="6" s="1"/>
  <c r="F3" i="6" s="1"/>
  <c r="G3" i="6" s="1"/>
  <c r="D2" i="6"/>
  <c r="E2" i="6" s="1"/>
  <c r="F2" i="6" s="1"/>
  <c r="G2" i="6" s="1"/>
  <c r="H2" i="6" s="1"/>
  <c r="D3" i="4"/>
  <c r="E3" i="4" s="1"/>
  <c r="F3" i="4" s="1"/>
  <c r="G3" i="4" s="1"/>
  <c r="D2" i="4"/>
  <c r="E2" i="4" s="1"/>
  <c r="F2" i="4" s="1"/>
  <c r="G2" i="4" s="1"/>
  <c r="H2" i="4" s="1"/>
  <c r="D3" i="3"/>
  <c r="E3" i="3" s="1"/>
  <c r="F3" i="3" s="1"/>
  <c r="G3" i="3" s="1"/>
  <c r="D2" i="3"/>
  <c r="E2" i="3" s="1"/>
  <c r="F2" i="3" s="1"/>
  <c r="G2" i="3" s="1"/>
  <c r="H2" i="3" s="1"/>
  <c r="D3" i="5"/>
  <c r="E3" i="5" s="1"/>
  <c r="F3" i="5" s="1"/>
  <c r="G3" i="5" s="1"/>
  <c r="D2" i="5"/>
  <c r="E2" i="5" s="1"/>
  <c r="F2" i="5" s="1"/>
  <c r="G2" i="5" s="1"/>
  <c r="H2" i="5" s="1"/>
  <c r="D3" i="2"/>
  <c r="E3" i="2" s="1"/>
  <c r="F3" i="2" s="1"/>
  <c r="G3" i="2" s="1"/>
  <c r="D2" i="2"/>
  <c r="E2" i="2" s="1"/>
  <c r="F2" i="2" s="1"/>
  <c r="G2" i="2" s="1"/>
  <c r="H2" i="2" s="1"/>
  <c r="E40" i="1"/>
  <c r="F40" i="1" s="1"/>
  <c r="G40" i="1" s="1"/>
  <c r="E43" i="1"/>
  <c r="F43" i="1" s="1"/>
  <c r="G43" i="1" s="1"/>
  <c r="E64" i="1"/>
  <c r="F64" i="1" s="1"/>
  <c r="G64" i="1" s="1"/>
  <c r="E65" i="1"/>
  <c r="F65" i="1"/>
  <c r="G65" i="1" s="1"/>
  <c r="E66" i="1"/>
  <c r="F66" i="1" s="1"/>
  <c r="G66" i="1" s="1"/>
  <c r="E72" i="1"/>
  <c r="F72" i="1"/>
  <c r="G72" i="1" s="1"/>
  <c r="E73" i="1"/>
  <c r="F73" i="1" s="1"/>
  <c r="G73" i="1" s="1"/>
  <c r="E74" i="1"/>
  <c r="F74" i="1"/>
  <c r="G74" i="1" s="1"/>
  <c r="E89" i="1"/>
  <c r="F89" i="1" s="1"/>
  <c r="G89" i="1" s="1"/>
  <c r="E95" i="1"/>
  <c r="F95" i="1"/>
  <c r="G95" i="1"/>
  <c r="E96" i="1"/>
  <c r="F96" i="1" s="1"/>
  <c r="G96" i="1" s="1"/>
  <c r="E97" i="1"/>
  <c r="F97" i="1" s="1"/>
  <c r="G97" i="1" s="1"/>
  <c r="E99" i="1"/>
  <c r="F99" i="1" s="1"/>
  <c r="G99" i="1" s="1"/>
  <c r="E108" i="1"/>
  <c r="F108" i="1" s="1"/>
  <c r="G108" i="1" s="1"/>
  <c r="E109" i="1"/>
  <c r="F109" i="1" s="1"/>
  <c r="G109" i="1" s="1"/>
  <c r="E110" i="1"/>
  <c r="F110" i="1" s="1"/>
  <c r="G110" i="1" s="1"/>
  <c r="E119" i="1"/>
  <c r="F119" i="1" s="1"/>
  <c r="G119" i="1" s="1"/>
  <c r="E136" i="1"/>
  <c r="F136" i="1"/>
  <c r="G136" i="1"/>
  <c r="E137" i="1"/>
  <c r="F137" i="1"/>
  <c r="G137" i="1"/>
  <c r="E139" i="1"/>
  <c r="F139" i="1" s="1"/>
  <c r="G139" i="1" s="1"/>
  <c r="E140" i="1"/>
  <c r="F140" i="1"/>
  <c r="G140" i="1"/>
  <c r="E151" i="1"/>
  <c r="F151" i="1" s="1"/>
  <c r="G151" i="1" s="1"/>
  <c r="E162" i="1"/>
  <c r="F162" i="1" s="1"/>
  <c r="G162" i="1" s="1"/>
  <c r="E163" i="1"/>
  <c r="F163" i="1" s="1"/>
  <c r="G163" i="1" s="1"/>
  <c r="E164" i="1"/>
  <c r="F164" i="1" s="1"/>
  <c r="G164" i="1" s="1"/>
  <c r="E172" i="1"/>
  <c r="F172" i="1" s="1"/>
  <c r="G172" i="1" s="1"/>
  <c r="E174" i="1"/>
  <c r="F174" i="1"/>
  <c r="G174" i="1" s="1"/>
  <c r="E184" i="1"/>
  <c r="F184" i="1"/>
  <c r="G184" i="1" s="1"/>
  <c r="E185" i="1"/>
  <c r="F185" i="1" s="1"/>
  <c r="G185" i="1" s="1"/>
  <c r="E192" i="1"/>
  <c r="F192" i="1" s="1"/>
  <c r="G192" i="1" s="1"/>
  <c r="E208" i="1"/>
  <c r="F208" i="1" s="1"/>
  <c r="G208" i="1" s="1"/>
  <c r="E209" i="1"/>
  <c r="F209" i="1" s="1"/>
  <c r="G209" i="1" s="1"/>
  <c r="E214" i="1"/>
  <c r="F214" i="1"/>
  <c r="G214" i="1"/>
  <c r="E215" i="1"/>
  <c r="F215" i="1" s="1"/>
  <c r="G215" i="1" s="1"/>
  <c r="E217" i="1"/>
  <c r="F217" i="1" s="1"/>
  <c r="G217" i="1" s="1"/>
  <c r="E235" i="1"/>
  <c r="F235" i="1" s="1"/>
  <c r="G235" i="1"/>
  <c r="E236" i="1"/>
  <c r="F236" i="1" s="1"/>
  <c r="G236" i="1" s="1"/>
  <c r="E237" i="1"/>
  <c r="F237" i="1" s="1"/>
  <c r="G237" i="1" s="1"/>
  <c r="E238" i="1"/>
  <c r="F238" i="1" s="1"/>
  <c r="G238" i="1" s="1"/>
  <c r="E240" i="1"/>
  <c r="F240" i="1"/>
  <c r="G240" i="1" s="1"/>
  <c r="E257" i="1"/>
  <c r="F257" i="1"/>
  <c r="G257" i="1" s="1"/>
  <c r="E280" i="1"/>
  <c r="F280" i="1" s="1"/>
  <c r="G280" i="1" s="1"/>
  <c r="E281" i="1"/>
  <c r="F281" i="1" s="1"/>
  <c r="G281" i="1" s="1"/>
  <c r="E282" i="1"/>
  <c r="F282" i="1"/>
  <c r="G282" i="1" s="1"/>
  <c r="E283" i="1"/>
  <c r="F283" i="1" s="1"/>
  <c r="G283" i="1"/>
  <c r="E304" i="1"/>
  <c r="F304" i="1" s="1"/>
  <c r="G304" i="1" s="1"/>
  <c r="E305" i="1"/>
  <c r="F305" i="1"/>
  <c r="G305" i="1"/>
  <c r="E306" i="1"/>
  <c r="F306" i="1" s="1"/>
  <c r="G306" i="1" s="1"/>
  <c r="E312" i="1"/>
  <c r="F312" i="1" s="1"/>
  <c r="G312" i="1" s="1"/>
  <c r="E313" i="1"/>
  <c r="F313" i="1" s="1"/>
  <c r="G313" i="1"/>
  <c r="E315" i="1"/>
  <c r="F315" i="1"/>
  <c r="G315" i="1"/>
  <c r="E324" i="1"/>
  <c r="F324" i="1" s="1"/>
  <c r="G324" i="1" s="1"/>
  <c r="E336" i="1"/>
  <c r="F336" i="1" s="1"/>
  <c r="G336" i="1" s="1"/>
  <c r="E338" i="1"/>
  <c r="F338" i="1"/>
  <c r="G338" i="1"/>
  <c r="E339" i="1"/>
  <c r="F339" i="1" s="1"/>
  <c r="G339" i="1" s="1"/>
  <c r="E348" i="1"/>
  <c r="F348" i="1" s="1"/>
  <c r="G348" i="1" s="1"/>
  <c r="E355" i="1"/>
  <c r="F355" i="1" s="1"/>
  <c r="G355" i="1"/>
  <c r="E356" i="1"/>
  <c r="F356" i="1" s="1"/>
  <c r="G356" i="1" s="1"/>
  <c r="E16" i="1"/>
  <c r="F16" i="1" s="1"/>
  <c r="G16" i="1" s="1"/>
  <c r="E22" i="1"/>
  <c r="F22" i="1"/>
  <c r="G22" i="1" s="1"/>
  <c r="E23" i="1"/>
  <c r="F23" i="1" s="1"/>
  <c r="G23" i="1" s="1"/>
  <c r="E26" i="1"/>
  <c r="F26" i="1" s="1"/>
  <c r="G26" i="1" s="1"/>
  <c r="D3" i="1"/>
  <c r="E3" i="1" s="1"/>
  <c r="F3" i="1" s="1"/>
  <c r="G3" i="1" s="1"/>
  <c r="D4" i="1"/>
  <c r="E4" i="1" s="1"/>
  <c r="F4" i="1" s="1"/>
  <c r="G4" i="1" s="1"/>
  <c r="D5" i="1"/>
  <c r="E5" i="1" s="1"/>
  <c r="F5" i="1" s="1"/>
  <c r="G5" i="1" s="1"/>
  <c r="D6" i="1"/>
  <c r="E6" i="1" s="1"/>
  <c r="F6" i="1" s="1"/>
  <c r="G6" i="1" s="1"/>
  <c r="D7" i="1"/>
  <c r="E7" i="1" s="1"/>
  <c r="F7" i="1" s="1"/>
  <c r="G7" i="1" s="1"/>
  <c r="D8" i="1"/>
  <c r="E8" i="1" s="1"/>
  <c r="F8" i="1" s="1"/>
  <c r="G8" i="1" s="1"/>
  <c r="D9" i="1"/>
  <c r="E9" i="1" s="1"/>
  <c r="F9" i="1" s="1"/>
  <c r="G9" i="1" s="1"/>
  <c r="D10" i="1"/>
  <c r="E10" i="1" s="1"/>
  <c r="F10" i="1" s="1"/>
  <c r="G10" i="1" s="1"/>
  <c r="D11" i="1"/>
  <c r="E11" i="1" s="1"/>
  <c r="F11" i="1" s="1"/>
  <c r="G11" i="1" s="1"/>
  <c r="D12" i="1"/>
  <c r="E12" i="1" s="1"/>
  <c r="F12" i="1" s="1"/>
  <c r="G12" i="1" s="1"/>
  <c r="D13" i="1"/>
  <c r="E13" i="1" s="1"/>
  <c r="F13" i="1" s="1"/>
  <c r="G13" i="1" s="1"/>
  <c r="D14" i="1"/>
  <c r="E14" i="1" s="1"/>
  <c r="F14" i="1" s="1"/>
  <c r="G14" i="1" s="1"/>
  <c r="D15" i="1"/>
  <c r="E15" i="1" s="1"/>
  <c r="F15" i="1" s="1"/>
  <c r="G15" i="1" s="1"/>
  <c r="D16" i="1"/>
  <c r="D17" i="1"/>
  <c r="E17" i="1" s="1"/>
  <c r="F17" i="1" s="1"/>
  <c r="G17" i="1" s="1"/>
  <c r="D18" i="1"/>
  <c r="E18" i="1" s="1"/>
  <c r="F18" i="1" s="1"/>
  <c r="G18" i="1" s="1"/>
  <c r="D19" i="1"/>
  <c r="E19" i="1" s="1"/>
  <c r="F19" i="1" s="1"/>
  <c r="G19" i="1" s="1"/>
  <c r="D20" i="1"/>
  <c r="E20" i="1" s="1"/>
  <c r="F20" i="1" s="1"/>
  <c r="G20" i="1" s="1"/>
  <c r="D21" i="1"/>
  <c r="E21" i="1" s="1"/>
  <c r="F21" i="1" s="1"/>
  <c r="G21" i="1" s="1"/>
  <c r="D22" i="1"/>
  <c r="D23" i="1"/>
  <c r="D24" i="1"/>
  <c r="E24" i="1" s="1"/>
  <c r="F24" i="1" s="1"/>
  <c r="G24" i="1" s="1"/>
  <c r="D25" i="1"/>
  <c r="E25" i="1" s="1"/>
  <c r="F25" i="1" s="1"/>
  <c r="G25" i="1" s="1"/>
  <c r="D26" i="1"/>
  <c r="D27" i="1"/>
  <c r="E27" i="1" s="1"/>
  <c r="F27" i="1" s="1"/>
  <c r="G27" i="1" s="1"/>
  <c r="D28" i="1"/>
  <c r="E28" i="1" s="1"/>
  <c r="F28" i="1" s="1"/>
  <c r="G28" i="1" s="1"/>
  <c r="D29" i="1"/>
  <c r="E29" i="1" s="1"/>
  <c r="F29" i="1" s="1"/>
  <c r="G29" i="1" s="1"/>
  <c r="D30" i="1"/>
  <c r="E30" i="1" s="1"/>
  <c r="F30" i="1" s="1"/>
  <c r="G30" i="1" s="1"/>
  <c r="D31" i="1"/>
  <c r="E31" i="1" s="1"/>
  <c r="F31" i="1" s="1"/>
  <c r="G31" i="1" s="1"/>
  <c r="D32" i="1"/>
  <c r="E32" i="1" s="1"/>
  <c r="F32" i="1" s="1"/>
  <c r="G32" i="1" s="1"/>
  <c r="D33" i="1"/>
  <c r="E33" i="1" s="1"/>
  <c r="F33" i="1" s="1"/>
  <c r="G33" i="1" s="1"/>
  <c r="D34" i="1"/>
  <c r="E34" i="1" s="1"/>
  <c r="F34" i="1" s="1"/>
  <c r="G34" i="1" s="1"/>
  <c r="D35" i="1"/>
  <c r="E35" i="1" s="1"/>
  <c r="F35" i="1" s="1"/>
  <c r="G35" i="1" s="1"/>
  <c r="D36" i="1"/>
  <c r="E36" i="1" s="1"/>
  <c r="F36" i="1" s="1"/>
  <c r="G36" i="1" s="1"/>
  <c r="D37" i="1"/>
  <c r="E37" i="1" s="1"/>
  <c r="F37" i="1" s="1"/>
  <c r="G37" i="1" s="1"/>
  <c r="D38" i="1"/>
  <c r="E38" i="1" s="1"/>
  <c r="F38" i="1" s="1"/>
  <c r="G38" i="1" s="1"/>
  <c r="D39" i="1"/>
  <c r="E39" i="1" s="1"/>
  <c r="F39" i="1" s="1"/>
  <c r="G39" i="1" s="1"/>
  <c r="D40" i="1"/>
  <c r="D41" i="1"/>
  <c r="E41" i="1" s="1"/>
  <c r="F41" i="1" s="1"/>
  <c r="G41" i="1" s="1"/>
  <c r="D42" i="1"/>
  <c r="E42" i="1" s="1"/>
  <c r="F42" i="1" s="1"/>
  <c r="G42" i="1" s="1"/>
  <c r="D43" i="1"/>
  <c r="D44" i="1"/>
  <c r="E44" i="1" s="1"/>
  <c r="F44" i="1" s="1"/>
  <c r="G44" i="1" s="1"/>
  <c r="D45" i="1"/>
  <c r="E45" i="1" s="1"/>
  <c r="F45" i="1" s="1"/>
  <c r="G45" i="1" s="1"/>
  <c r="D46" i="1"/>
  <c r="E46" i="1" s="1"/>
  <c r="F46" i="1" s="1"/>
  <c r="G46" i="1" s="1"/>
  <c r="D47" i="1"/>
  <c r="E47" i="1" s="1"/>
  <c r="F47" i="1" s="1"/>
  <c r="G47" i="1" s="1"/>
  <c r="D48" i="1"/>
  <c r="E48" i="1" s="1"/>
  <c r="F48" i="1" s="1"/>
  <c r="G48" i="1" s="1"/>
  <c r="D49" i="1"/>
  <c r="E49" i="1" s="1"/>
  <c r="F49" i="1" s="1"/>
  <c r="G49" i="1" s="1"/>
  <c r="D50" i="1"/>
  <c r="E50" i="1" s="1"/>
  <c r="F50" i="1" s="1"/>
  <c r="G50" i="1" s="1"/>
  <c r="D51" i="1"/>
  <c r="E51" i="1" s="1"/>
  <c r="F51" i="1" s="1"/>
  <c r="G51" i="1" s="1"/>
  <c r="D52" i="1"/>
  <c r="E52" i="1" s="1"/>
  <c r="F52" i="1" s="1"/>
  <c r="G52" i="1" s="1"/>
  <c r="D53" i="1"/>
  <c r="E53" i="1" s="1"/>
  <c r="F53" i="1" s="1"/>
  <c r="G53" i="1" s="1"/>
  <c r="D54" i="1"/>
  <c r="E54" i="1" s="1"/>
  <c r="F54" i="1" s="1"/>
  <c r="G54" i="1" s="1"/>
  <c r="D55" i="1"/>
  <c r="E55" i="1" s="1"/>
  <c r="F55" i="1" s="1"/>
  <c r="G55" i="1" s="1"/>
  <c r="D56" i="1"/>
  <c r="E56" i="1" s="1"/>
  <c r="F56" i="1" s="1"/>
  <c r="G56" i="1" s="1"/>
  <c r="D57" i="1"/>
  <c r="E57" i="1" s="1"/>
  <c r="F57" i="1" s="1"/>
  <c r="G57" i="1" s="1"/>
  <c r="D58" i="1"/>
  <c r="E58" i="1" s="1"/>
  <c r="F58" i="1" s="1"/>
  <c r="G58" i="1" s="1"/>
  <c r="D59" i="1"/>
  <c r="E59" i="1" s="1"/>
  <c r="F59" i="1" s="1"/>
  <c r="G59" i="1" s="1"/>
  <c r="D60" i="1"/>
  <c r="E60" i="1" s="1"/>
  <c r="F60" i="1" s="1"/>
  <c r="G60" i="1" s="1"/>
  <c r="D61" i="1"/>
  <c r="E61" i="1" s="1"/>
  <c r="F61" i="1" s="1"/>
  <c r="G61" i="1" s="1"/>
  <c r="D62" i="1"/>
  <c r="E62" i="1" s="1"/>
  <c r="F62" i="1" s="1"/>
  <c r="G62" i="1" s="1"/>
  <c r="D63" i="1"/>
  <c r="E63" i="1" s="1"/>
  <c r="F63" i="1" s="1"/>
  <c r="G63" i="1" s="1"/>
  <c r="D64" i="1"/>
  <c r="D65" i="1"/>
  <c r="D66" i="1"/>
  <c r="D67" i="1"/>
  <c r="E67" i="1" s="1"/>
  <c r="F67" i="1" s="1"/>
  <c r="G67" i="1" s="1"/>
  <c r="D68" i="1"/>
  <c r="E68" i="1" s="1"/>
  <c r="F68" i="1" s="1"/>
  <c r="G68" i="1" s="1"/>
  <c r="D69" i="1"/>
  <c r="E69" i="1" s="1"/>
  <c r="F69" i="1" s="1"/>
  <c r="G69" i="1" s="1"/>
  <c r="D70" i="1"/>
  <c r="E70" i="1" s="1"/>
  <c r="F70" i="1" s="1"/>
  <c r="G70" i="1" s="1"/>
  <c r="D71" i="1"/>
  <c r="E71" i="1" s="1"/>
  <c r="F71" i="1" s="1"/>
  <c r="G71" i="1" s="1"/>
  <c r="D72" i="1"/>
  <c r="D73" i="1"/>
  <c r="D74" i="1"/>
  <c r="D75" i="1"/>
  <c r="E75" i="1" s="1"/>
  <c r="F75" i="1" s="1"/>
  <c r="G75" i="1" s="1"/>
  <c r="D76" i="1"/>
  <c r="E76" i="1" s="1"/>
  <c r="F76" i="1" s="1"/>
  <c r="G76" i="1" s="1"/>
  <c r="D77" i="1"/>
  <c r="E77" i="1" s="1"/>
  <c r="F77" i="1" s="1"/>
  <c r="G77" i="1" s="1"/>
  <c r="D78" i="1"/>
  <c r="E78" i="1" s="1"/>
  <c r="F78" i="1" s="1"/>
  <c r="G78" i="1" s="1"/>
  <c r="D79" i="1"/>
  <c r="E79" i="1" s="1"/>
  <c r="F79" i="1" s="1"/>
  <c r="G79" i="1" s="1"/>
  <c r="D80" i="1"/>
  <c r="E80" i="1" s="1"/>
  <c r="F80" i="1" s="1"/>
  <c r="G80" i="1" s="1"/>
  <c r="D81" i="1"/>
  <c r="E81" i="1" s="1"/>
  <c r="F81" i="1" s="1"/>
  <c r="G81" i="1" s="1"/>
  <c r="D82" i="1"/>
  <c r="E82" i="1" s="1"/>
  <c r="F82" i="1" s="1"/>
  <c r="G82" i="1" s="1"/>
  <c r="D83" i="1"/>
  <c r="E83" i="1" s="1"/>
  <c r="F83" i="1" s="1"/>
  <c r="G83" i="1" s="1"/>
  <c r="D84" i="1"/>
  <c r="E84" i="1" s="1"/>
  <c r="F84" i="1" s="1"/>
  <c r="G84" i="1" s="1"/>
  <c r="D85" i="1"/>
  <c r="E85" i="1" s="1"/>
  <c r="F85" i="1" s="1"/>
  <c r="G85" i="1" s="1"/>
  <c r="D86" i="1"/>
  <c r="E86" i="1" s="1"/>
  <c r="F86" i="1" s="1"/>
  <c r="G86" i="1" s="1"/>
  <c r="D87" i="1"/>
  <c r="E87" i="1" s="1"/>
  <c r="F87" i="1" s="1"/>
  <c r="G87" i="1" s="1"/>
  <c r="D88" i="1"/>
  <c r="E88" i="1" s="1"/>
  <c r="F88" i="1" s="1"/>
  <c r="G88" i="1" s="1"/>
  <c r="D89" i="1"/>
  <c r="D90" i="1"/>
  <c r="E90" i="1" s="1"/>
  <c r="F90" i="1" s="1"/>
  <c r="G90" i="1" s="1"/>
  <c r="D91" i="1"/>
  <c r="E91" i="1" s="1"/>
  <c r="F91" i="1" s="1"/>
  <c r="G91" i="1" s="1"/>
  <c r="D92" i="1"/>
  <c r="E92" i="1" s="1"/>
  <c r="F92" i="1" s="1"/>
  <c r="G92" i="1" s="1"/>
  <c r="D93" i="1"/>
  <c r="E93" i="1" s="1"/>
  <c r="F93" i="1" s="1"/>
  <c r="G93" i="1" s="1"/>
  <c r="D94" i="1"/>
  <c r="E94" i="1" s="1"/>
  <c r="F94" i="1" s="1"/>
  <c r="G94" i="1" s="1"/>
  <c r="D95" i="1"/>
  <c r="D96" i="1"/>
  <c r="D97" i="1"/>
  <c r="D98" i="1"/>
  <c r="E98" i="1" s="1"/>
  <c r="F98" i="1" s="1"/>
  <c r="G98" i="1" s="1"/>
  <c r="D99" i="1"/>
  <c r="D100" i="1"/>
  <c r="E100" i="1" s="1"/>
  <c r="F100" i="1" s="1"/>
  <c r="G100" i="1" s="1"/>
  <c r="D101" i="1"/>
  <c r="E101" i="1" s="1"/>
  <c r="F101" i="1" s="1"/>
  <c r="G101" i="1" s="1"/>
  <c r="D102" i="1"/>
  <c r="E102" i="1" s="1"/>
  <c r="F102" i="1" s="1"/>
  <c r="G102" i="1" s="1"/>
  <c r="D103" i="1"/>
  <c r="E103" i="1" s="1"/>
  <c r="F103" i="1" s="1"/>
  <c r="G103" i="1" s="1"/>
  <c r="D104" i="1"/>
  <c r="E104" i="1" s="1"/>
  <c r="F104" i="1" s="1"/>
  <c r="G104" i="1" s="1"/>
  <c r="D105" i="1"/>
  <c r="E105" i="1" s="1"/>
  <c r="F105" i="1" s="1"/>
  <c r="G105" i="1" s="1"/>
  <c r="D106" i="1"/>
  <c r="E106" i="1" s="1"/>
  <c r="F106" i="1" s="1"/>
  <c r="G106" i="1" s="1"/>
  <c r="D107" i="1"/>
  <c r="E107" i="1" s="1"/>
  <c r="F107" i="1" s="1"/>
  <c r="G107" i="1" s="1"/>
  <c r="D108" i="1"/>
  <c r="D109" i="1"/>
  <c r="D110" i="1"/>
  <c r="D111" i="1"/>
  <c r="E111" i="1" s="1"/>
  <c r="F111" i="1" s="1"/>
  <c r="G111" i="1" s="1"/>
  <c r="D112" i="1"/>
  <c r="E112" i="1" s="1"/>
  <c r="F112" i="1" s="1"/>
  <c r="G112" i="1" s="1"/>
  <c r="D113" i="1"/>
  <c r="E113" i="1" s="1"/>
  <c r="F113" i="1" s="1"/>
  <c r="G113" i="1" s="1"/>
  <c r="D114" i="1"/>
  <c r="E114" i="1" s="1"/>
  <c r="F114" i="1" s="1"/>
  <c r="G114" i="1" s="1"/>
  <c r="D115" i="1"/>
  <c r="E115" i="1" s="1"/>
  <c r="F115" i="1" s="1"/>
  <c r="G115" i="1" s="1"/>
  <c r="D116" i="1"/>
  <c r="E116" i="1" s="1"/>
  <c r="F116" i="1" s="1"/>
  <c r="G116" i="1" s="1"/>
  <c r="D117" i="1"/>
  <c r="E117" i="1" s="1"/>
  <c r="F117" i="1" s="1"/>
  <c r="G117" i="1" s="1"/>
  <c r="D118" i="1"/>
  <c r="E118" i="1" s="1"/>
  <c r="F118" i="1" s="1"/>
  <c r="G118" i="1" s="1"/>
  <c r="D119" i="1"/>
  <c r="D120" i="1"/>
  <c r="E120" i="1" s="1"/>
  <c r="F120" i="1" s="1"/>
  <c r="G120" i="1" s="1"/>
  <c r="D121" i="1"/>
  <c r="E121" i="1" s="1"/>
  <c r="F121" i="1" s="1"/>
  <c r="G121" i="1" s="1"/>
  <c r="D122" i="1"/>
  <c r="E122" i="1" s="1"/>
  <c r="F122" i="1" s="1"/>
  <c r="G122" i="1" s="1"/>
  <c r="D123" i="1"/>
  <c r="E123" i="1" s="1"/>
  <c r="F123" i="1" s="1"/>
  <c r="G123" i="1" s="1"/>
  <c r="D124" i="1"/>
  <c r="E124" i="1" s="1"/>
  <c r="F124" i="1" s="1"/>
  <c r="G124" i="1" s="1"/>
  <c r="D125" i="1"/>
  <c r="E125" i="1" s="1"/>
  <c r="F125" i="1" s="1"/>
  <c r="G125" i="1" s="1"/>
  <c r="D126" i="1"/>
  <c r="E126" i="1" s="1"/>
  <c r="F126" i="1" s="1"/>
  <c r="G126" i="1" s="1"/>
  <c r="D127" i="1"/>
  <c r="E127" i="1" s="1"/>
  <c r="F127" i="1" s="1"/>
  <c r="G127" i="1" s="1"/>
  <c r="D128" i="1"/>
  <c r="E128" i="1" s="1"/>
  <c r="F128" i="1" s="1"/>
  <c r="G128" i="1" s="1"/>
  <c r="D129" i="1"/>
  <c r="E129" i="1" s="1"/>
  <c r="F129" i="1" s="1"/>
  <c r="G129" i="1" s="1"/>
  <c r="D130" i="1"/>
  <c r="E130" i="1" s="1"/>
  <c r="F130" i="1" s="1"/>
  <c r="G130" i="1" s="1"/>
  <c r="D131" i="1"/>
  <c r="E131" i="1" s="1"/>
  <c r="F131" i="1" s="1"/>
  <c r="G131" i="1" s="1"/>
  <c r="D132" i="1"/>
  <c r="E132" i="1" s="1"/>
  <c r="F132" i="1" s="1"/>
  <c r="G132" i="1" s="1"/>
  <c r="D133" i="1"/>
  <c r="E133" i="1" s="1"/>
  <c r="F133" i="1" s="1"/>
  <c r="G133" i="1" s="1"/>
  <c r="D134" i="1"/>
  <c r="E134" i="1" s="1"/>
  <c r="F134" i="1" s="1"/>
  <c r="G134" i="1" s="1"/>
  <c r="D135" i="1"/>
  <c r="E135" i="1" s="1"/>
  <c r="F135" i="1" s="1"/>
  <c r="G135" i="1" s="1"/>
  <c r="D136" i="1"/>
  <c r="D137" i="1"/>
  <c r="D138" i="1"/>
  <c r="E138" i="1" s="1"/>
  <c r="F138" i="1" s="1"/>
  <c r="G138" i="1" s="1"/>
  <c r="D139" i="1"/>
  <c r="D140" i="1"/>
  <c r="D141" i="1"/>
  <c r="E141" i="1" s="1"/>
  <c r="F141" i="1" s="1"/>
  <c r="G141" i="1" s="1"/>
  <c r="D142" i="1"/>
  <c r="E142" i="1" s="1"/>
  <c r="F142" i="1" s="1"/>
  <c r="G142" i="1" s="1"/>
  <c r="D143" i="1"/>
  <c r="E143" i="1" s="1"/>
  <c r="F143" i="1" s="1"/>
  <c r="G143" i="1" s="1"/>
  <c r="D144" i="1"/>
  <c r="E144" i="1" s="1"/>
  <c r="F144" i="1" s="1"/>
  <c r="G144" i="1" s="1"/>
  <c r="D145" i="1"/>
  <c r="E145" i="1" s="1"/>
  <c r="F145" i="1" s="1"/>
  <c r="G145" i="1" s="1"/>
  <c r="D146" i="1"/>
  <c r="E146" i="1" s="1"/>
  <c r="F146" i="1" s="1"/>
  <c r="G146" i="1" s="1"/>
  <c r="D147" i="1"/>
  <c r="E147" i="1" s="1"/>
  <c r="F147" i="1" s="1"/>
  <c r="G147" i="1" s="1"/>
  <c r="D148" i="1"/>
  <c r="E148" i="1" s="1"/>
  <c r="F148" i="1" s="1"/>
  <c r="G148" i="1" s="1"/>
  <c r="D149" i="1"/>
  <c r="E149" i="1" s="1"/>
  <c r="F149" i="1" s="1"/>
  <c r="G149" i="1" s="1"/>
  <c r="D150" i="1"/>
  <c r="E150" i="1" s="1"/>
  <c r="F150" i="1" s="1"/>
  <c r="G150" i="1" s="1"/>
  <c r="D151" i="1"/>
  <c r="D152" i="1"/>
  <c r="E152" i="1" s="1"/>
  <c r="F152" i="1" s="1"/>
  <c r="G152" i="1" s="1"/>
  <c r="D153" i="1"/>
  <c r="E153" i="1" s="1"/>
  <c r="F153" i="1" s="1"/>
  <c r="G153" i="1" s="1"/>
  <c r="D154" i="1"/>
  <c r="E154" i="1" s="1"/>
  <c r="F154" i="1" s="1"/>
  <c r="G154" i="1" s="1"/>
  <c r="D155" i="1"/>
  <c r="E155" i="1" s="1"/>
  <c r="F155" i="1" s="1"/>
  <c r="G155" i="1" s="1"/>
  <c r="D156" i="1"/>
  <c r="E156" i="1" s="1"/>
  <c r="F156" i="1" s="1"/>
  <c r="G156" i="1" s="1"/>
  <c r="D157" i="1"/>
  <c r="E157" i="1" s="1"/>
  <c r="F157" i="1" s="1"/>
  <c r="G157" i="1" s="1"/>
  <c r="D158" i="1"/>
  <c r="E158" i="1" s="1"/>
  <c r="F158" i="1" s="1"/>
  <c r="G158" i="1" s="1"/>
  <c r="D159" i="1"/>
  <c r="E159" i="1" s="1"/>
  <c r="F159" i="1" s="1"/>
  <c r="G159" i="1" s="1"/>
  <c r="D160" i="1"/>
  <c r="E160" i="1" s="1"/>
  <c r="F160" i="1" s="1"/>
  <c r="G160" i="1" s="1"/>
  <c r="D161" i="1"/>
  <c r="E161" i="1" s="1"/>
  <c r="F161" i="1" s="1"/>
  <c r="G161" i="1" s="1"/>
  <c r="D162" i="1"/>
  <c r="D163" i="1"/>
  <c r="D164" i="1"/>
  <c r="D165" i="1"/>
  <c r="E165" i="1" s="1"/>
  <c r="F165" i="1" s="1"/>
  <c r="G165" i="1" s="1"/>
  <c r="D166" i="1"/>
  <c r="E166" i="1" s="1"/>
  <c r="F166" i="1" s="1"/>
  <c r="G166" i="1" s="1"/>
  <c r="D167" i="1"/>
  <c r="E167" i="1" s="1"/>
  <c r="F167" i="1" s="1"/>
  <c r="G167" i="1" s="1"/>
  <c r="D168" i="1"/>
  <c r="E168" i="1" s="1"/>
  <c r="F168" i="1" s="1"/>
  <c r="G168" i="1" s="1"/>
  <c r="D169" i="1"/>
  <c r="E169" i="1" s="1"/>
  <c r="F169" i="1" s="1"/>
  <c r="G169" i="1" s="1"/>
  <c r="D170" i="1"/>
  <c r="E170" i="1" s="1"/>
  <c r="F170" i="1" s="1"/>
  <c r="G170" i="1" s="1"/>
  <c r="D171" i="1"/>
  <c r="E171" i="1" s="1"/>
  <c r="F171" i="1" s="1"/>
  <c r="G171" i="1" s="1"/>
  <c r="D172" i="1"/>
  <c r="D173" i="1"/>
  <c r="E173" i="1" s="1"/>
  <c r="F173" i="1" s="1"/>
  <c r="G173" i="1" s="1"/>
  <c r="D174" i="1"/>
  <c r="D175" i="1"/>
  <c r="E175" i="1" s="1"/>
  <c r="F175" i="1" s="1"/>
  <c r="G175" i="1" s="1"/>
  <c r="D176" i="1"/>
  <c r="E176" i="1" s="1"/>
  <c r="F176" i="1" s="1"/>
  <c r="G176" i="1" s="1"/>
  <c r="D177" i="1"/>
  <c r="E177" i="1" s="1"/>
  <c r="F177" i="1" s="1"/>
  <c r="G177" i="1" s="1"/>
  <c r="D178" i="1"/>
  <c r="E178" i="1" s="1"/>
  <c r="F178" i="1" s="1"/>
  <c r="G178" i="1" s="1"/>
  <c r="D179" i="1"/>
  <c r="E179" i="1" s="1"/>
  <c r="F179" i="1" s="1"/>
  <c r="G179" i="1" s="1"/>
  <c r="D180" i="1"/>
  <c r="E180" i="1" s="1"/>
  <c r="F180" i="1" s="1"/>
  <c r="G180" i="1" s="1"/>
  <c r="D181" i="1"/>
  <c r="E181" i="1" s="1"/>
  <c r="F181" i="1" s="1"/>
  <c r="G181" i="1" s="1"/>
  <c r="D182" i="1"/>
  <c r="E182" i="1" s="1"/>
  <c r="F182" i="1" s="1"/>
  <c r="G182" i="1" s="1"/>
  <c r="D183" i="1"/>
  <c r="E183" i="1" s="1"/>
  <c r="F183" i="1" s="1"/>
  <c r="G183" i="1" s="1"/>
  <c r="D184" i="1"/>
  <c r="D185" i="1"/>
  <c r="D186" i="1"/>
  <c r="E186" i="1" s="1"/>
  <c r="F186" i="1" s="1"/>
  <c r="G186" i="1" s="1"/>
  <c r="D187" i="1"/>
  <c r="E187" i="1" s="1"/>
  <c r="F187" i="1" s="1"/>
  <c r="G187" i="1" s="1"/>
  <c r="D188" i="1"/>
  <c r="E188" i="1" s="1"/>
  <c r="F188" i="1" s="1"/>
  <c r="G188" i="1" s="1"/>
  <c r="D189" i="1"/>
  <c r="E189" i="1" s="1"/>
  <c r="F189" i="1" s="1"/>
  <c r="G189" i="1" s="1"/>
  <c r="D190" i="1"/>
  <c r="E190" i="1" s="1"/>
  <c r="F190" i="1" s="1"/>
  <c r="G190" i="1" s="1"/>
  <c r="D191" i="1"/>
  <c r="E191" i="1" s="1"/>
  <c r="F191" i="1" s="1"/>
  <c r="G191" i="1" s="1"/>
  <c r="D192" i="1"/>
  <c r="D193" i="1"/>
  <c r="E193" i="1" s="1"/>
  <c r="F193" i="1" s="1"/>
  <c r="G193" i="1" s="1"/>
  <c r="D194" i="1"/>
  <c r="E194" i="1" s="1"/>
  <c r="F194" i="1" s="1"/>
  <c r="G194" i="1" s="1"/>
  <c r="D195" i="1"/>
  <c r="E195" i="1" s="1"/>
  <c r="F195" i="1" s="1"/>
  <c r="G195" i="1" s="1"/>
  <c r="D196" i="1"/>
  <c r="E196" i="1" s="1"/>
  <c r="F196" i="1" s="1"/>
  <c r="G196" i="1" s="1"/>
  <c r="D197" i="1"/>
  <c r="E197" i="1" s="1"/>
  <c r="F197" i="1" s="1"/>
  <c r="G197" i="1" s="1"/>
  <c r="D198" i="1"/>
  <c r="E198" i="1" s="1"/>
  <c r="F198" i="1" s="1"/>
  <c r="G198" i="1" s="1"/>
  <c r="D199" i="1"/>
  <c r="E199" i="1" s="1"/>
  <c r="F199" i="1" s="1"/>
  <c r="G199" i="1" s="1"/>
  <c r="D200" i="1"/>
  <c r="E200" i="1" s="1"/>
  <c r="F200" i="1" s="1"/>
  <c r="G200" i="1" s="1"/>
  <c r="D201" i="1"/>
  <c r="E201" i="1" s="1"/>
  <c r="F201" i="1" s="1"/>
  <c r="G201" i="1" s="1"/>
  <c r="D202" i="1"/>
  <c r="E202" i="1" s="1"/>
  <c r="F202" i="1" s="1"/>
  <c r="G202" i="1" s="1"/>
  <c r="D203" i="1"/>
  <c r="E203" i="1" s="1"/>
  <c r="F203" i="1" s="1"/>
  <c r="G203" i="1" s="1"/>
  <c r="D204" i="1"/>
  <c r="E204" i="1" s="1"/>
  <c r="F204" i="1" s="1"/>
  <c r="G204" i="1" s="1"/>
  <c r="D205" i="1"/>
  <c r="E205" i="1" s="1"/>
  <c r="F205" i="1" s="1"/>
  <c r="G205" i="1" s="1"/>
  <c r="D206" i="1"/>
  <c r="E206" i="1" s="1"/>
  <c r="F206" i="1" s="1"/>
  <c r="G206" i="1" s="1"/>
  <c r="D207" i="1"/>
  <c r="E207" i="1" s="1"/>
  <c r="F207" i="1" s="1"/>
  <c r="G207" i="1" s="1"/>
  <c r="D208" i="1"/>
  <c r="D209" i="1"/>
  <c r="D210" i="1"/>
  <c r="E210" i="1" s="1"/>
  <c r="F210" i="1" s="1"/>
  <c r="G210" i="1" s="1"/>
  <c r="D211" i="1"/>
  <c r="E211" i="1" s="1"/>
  <c r="F211" i="1" s="1"/>
  <c r="G211" i="1" s="1"/>
  <c r="D212" i="1"/>
  <c r="E212" i="1" s="1"/>
  <c r="F212" i="1" s="1"/>
  <c r="G212" i="1" s="1"/>
  <c r="D213" i="1"/>
  <c r="E213" i="1" s="1"/>
  <c r="F213" i="1" s="1"/>
  <c r="G213" i="1" s="1"/>
  <c r="D214" i="1"/>
  <c r="D215" i="1"/>
  <c r="D216" i="1"/>
  <c r="E216" i="1" s="1"/>
  <c r="F216" i="1" s="1"/>
  <c r="G216" i="1" s="1"/>
  <c r="D217" i="1"/>
  <c r="D218" i="1"/>
  <c r="E218" i="1" s="1"/>
  <c r="F218" i="1" s="1"/>
  <c r="G218" i="1" s="1"/>
  <c r="D219" i="1"/>
  <c r="E219" i="1" s="1"/>
  <c r="F219" i="1" s="1"/>
  <c r="G219" i="1" s="1"/>
  <c r="D220" i="1"/>
  <c r="E220" i="1" s="1"/>
  <c r="F220" i="1" s="1"/>
  <c r="G220" i="1" s="1"/>
  <c r="D221" i="1"/>
  <c r="E221" i="1" s="1"/>
  <c r="F221" i="1" s="1"/>
  <c r="G221" i="1" s="1"/>
  <c r="D222" i="1"/>
  <c r="E222" i="1" s="1"/>
  <c r="F222" i="1" s="1"/>
  <c r="G222" i="1" s="1"/>
  <c r="D223" i="1"/>
  <c r="E223" i="1" s="1"/>
  <c r="F223" i="1" s="1"/>
  <c r="G223" i="1" s="1"/>
  <c r="D224" i="1"/>
  <c r="E224" i="1" s="1"/>
  <c r="F224" i="1" s="1"/>
  <c r="G224" i="1" s="1"/>
  <c r="D225" i="1"/>
  <c r="E225" i="1" s="1"/>
  <c r="F225" i="1" s="1"/>
  <c r="G225" i="1" s="1"/>
  <c r="D226" i="1"/>
  <c r="E226" i="1" s="1"/>
  <c r="F226" i="1" s="1"/>
  <c r="G226" i="1" s="1"/>
  <c r="D227" i="1"/>
  <c r="E227" i="1" s="1"/>
  <c r="F227" i="1" s="1"/>
  <c r="G227" i="1" s="1"/>
  <c r="D228" i="1"/>
  <c r="E228" i="1" s="1"/>
  <c r="F228" i="1" s="1"/>
  <c r="G228" i="1" s="1"/>
  <c r="D229" i="1"/>
  <c r="E229" i="1" s="1"/>
  <c r="F229" i="1" s="1"/>
  <c r="G229" i="1" s="1"/>
  <c r="D230" i="1"/>
  <c r="E230" i="1" s="1"/>
  <c r="F230" i="1" s="1"/>
  <c r="G230" i="1" s="1"/>
  <c r="D231" i="1"/>
  <c r="E231" i="1" s="1"/>
  <c r="F231" i="1" s="1"/>
  <c r="G231" i="1" s="1"/>
  <c r="D232" i="1"/>
  <c r="E232" i="1" s="1"/>
  <c r="F232" i="1" s="1"/>
  <c r="G232" i="1" s="1"/>
  <c r="D233" i="1"/>
  <c r="E233" i="1" s="1"/>
  <c r="F233" i="1" s="1"/>
  <c r="G233" i="1" s="1"/>
  <c r="D234" i="1"/>
  <c r="E234" i="1" s="1"/>
  <c r="F234" i="1" s="1"/>
  <c r="G234" i="1" s="1"/>
  <c r="D235" i="1"/>
  <c r="D236" i="1"/>
  <c r="D237" i="1"/>
  <c r="D238" i="1"/>
  <c r="D239" i="1"/>
  <c r="E239" i="1" s="1"/>
  <c r="F239" i="1" s="1"/>
  <c r="G239" i="1" s="1"/>
  <c r="D240" i="1"/>
  <c r="D241" i="1"/>
  <c r="E241" i="1" s="1"/>
  <c r="F241" i="1" s="1"/>
  <c r="G241" i="1" s="1"/>
  <c r="D242" i="1"/>
  <c r="E242" i="1" s="1"/>
  <c r="F242" i="1" s="1"/>
  <c r="G242" i="1" s="1"/>
  <c r="D243" i="1"/>
  <c r="E243" i="1" s="1"/>
  <c r="F243" i="1" s="1"/>
  <c r="G243" i="1" s="1"/>
  <c r="D244" i="1"/>
  <c r="E244" i="1" s="1"/>
  <c r="F244" i="1" s="1"/>
  <c r="G244" i="1" s="1"/>
  <c r="D245" i="1"/>
  <c r="E245" i="1" s="1"/>
  <c r="F245" i="1" s="1"/>
  <c r="G245" i="1" s="1"/>
  <c r="D246" i="1"/>
  <c r="E246" i="1" s="1"/>
  <c r="F246" i="1" s="1"/>
  <c r="G246" i="1" s="1"/>
  <c r="D247" i="1"/>
  <c r="E247" i="1" s="1"/>
  <c r="F247" i="1" s="1"/>
  <c r="G247" i="1" s="1"/>
  <c r="D248" i="1"/>
  <c r="E248" i="1" s="1"/>
  <c r="F248" i="1" s="1"/>
  <c r="G248" i="1" s="1"/>
  <c r="D249" i="1"/>
  <c r="E249" i="1" s="1"/>
  <c r="F249" i="1" s="1"/>
  <c r="G249" i="1" s="1"/>
  <c r="D250" i="1"/>
  <c r="E250" i="1" s="1"/>
  <c r="F250" i="1" s="1"/>
  <c r="G250" i="1" s="1"/>
  <c r="D251" i="1"/>
  <c r="E251" i="1" s="1"/>
  <c r="F251" i="1" s="1"/>
  <c r="G251" i="1" s="1"/>
  <c r="D252" i="1"/>
  <c r="E252" i="1" s="1"/>
  <c r="F252" i="1" s="1"/>
  <c r="G252" i="1" s="1"/>
  <c r="D253" i="1"/>
  <c r="E253" i="1" s="1"/>
  <c r="F253" i="1" s="1"/>
  <c r="G253" i="1" s="1"/>
  <c r="D254" i="1"/>
  <c r="E254" i="1" s="1"/>
  <c r="F254" i="1" s="1"/>
  <c r="G254" i="1" s="1"/>
  <c r="D255" i="1"/>
  <c r="E255" i="1" s="1"/>
  <c r="F255" i="1" s="1"/>
  <c r="G255" i="1" s="1"/>
  <c r="D256" i="1"/>
  <c r="E256" i="1" s="1"/>
  <c r="F256" i="1" s="1"/>
  <c r="G256" i="1" s="1"/>
  <c r="D257" i="1"/>
  <c r="D258" i="1"/>
  <c r="E258" i="1" s="1"/>
  <c r="F258" i="1" s="1"/>
  <c r="G258" i="1" s="1"/>
  <c r="D259" i="1"/>
  <c r="E259" i="1" s="1"/>
  <c r="F259" i="1" s="1"/>
  <c r="G259" i="1" s="1"/>
  <c r="D260" i="1"/>
  <c r="E260" i="1" s="1"/>
  <c r="F260" i="1" s="1"/>
  <c r="G260" i="1" s="1"/>
  <c r="D261" i="1"/>
  <c r="E261" i="1" s="1"/>
  <c r="F261" i="1" s="1"/>
  <c r="G261" i="1" s="1"/>
  <c r="D262" i="1"/>
  <c r="E262" i="1" s="1"/>
  <c r="F262" i="1" s="1"/>
  <c r="G262" i="1" s="1"/>
  <c r="D263" i="1"/>
  <c r="E263" i="1" s="1"/>
  <c r="F263" i="1" s="1"/>
  <c r="G263" i="1" s="1"/>
  <c r="D264" i="1"/>
  <c r="E264" i="1" s="1"/>
  <c r="F264" i="1" s="1"/>
  <c r="G264" i="1" s="1"/>
  <c r="D265" i="1"/>
  <c r="E265" i="1" s="1"/>
  <c r="F265" i="1" s="1"/>
  <c r="G265" i="1" s="1"/>
  <c r="D266" i="1"/>
  <c r="E266" i="1" s="1"/>
  <c r="F266" i="1" s="1"/>
  <c r="G266" i="1" s="1"/>
  <c r="D267" i="1"/>
  <c r="E267" i="1" s="1"/>
  <c r="F267" i="1" s="1"/>
  <c r="G267" i="1" s="1"/>
  <c r="D268" i="1"/>
  <c r="E268" i="1" s="1"/>
  <c r="F268" i="1" s="1"/>
  <c r="G268" i="1" s="1"/>
  <c r="D269" i="1"/>
  <c r="E269" i="1" s="1"/>
  <c r="F269" i="1" s="1"/>
  <c r="G269" i="1" s="1"/>
  <c r="D270" i="1"/>
  <c r="E270" i="1" s="1"/>
  <c r="F270" i="1" s="1"/>
  <c r="G270" i="1" s="1"/>
  <c r="D271" i="1"/>
  <c r="E271" i="1" s="1"/>
  <c r="F271" i="1" s="1"/>
  <c r="G271" i="1" s="1"/>
  <c r="D272" i="1"/>
  <c r="E272" i="1" s="1"/>
  <c r="F272" i="1" s="1"/>
  <c r="G272" i="1" s="1"/>
  <c r="D273" i="1"/>
  <c r="E273" i="1" s="1"/>
  <c r="F273" i="1" s="1"/>
  <c r="G273" i="1" s="1"/>
  <c r="D274" i="1"/>
  <c r="E274" i="1" s="1"/>
  <c r="F274" i="1" s="1"/>
  <c r="G274" i="1" s="1"/>
  <c r="D275" i="1"/>
  <c r="E275" i="1" s="1"/>
  <c r="F275" i="1" s="1"/>
  <c r="G275" i="1" s="1"/>
  <c r="D276" i="1"/>
  <c r="E276" i="1" s="1"/>
  <c r="F276" i="1" s="1"/>
  <c r="G276" i="1" s="1"/>
  <c r="D277" i="1"/>
  <c r="E277" i="1" s="1"/>
  <c r="F277" i="1" s="1"/>
  <c r="G277" i="1" s="1"/>
  <c r="D278" i="1"/>
  <c r="E278" i="1" s="1"/>
  <c r="F278" i="1" s="1"/>
  <c r="G278" i="1" s="1"/>
  <c r="D279" i="1"/>
  <c r="E279" i="1" s="1"/>
  <c r="F279" i="1" s="1"/>
  <c r="G279" i="1" s="1"/>
  <c r="D280" i="1"/>
  <c r="D281" i="1"/>
  <c r="D282" i="1"/>
  <c r="D283" i="1"/>
  <c r="D284" i="1"/>
  <c r="E284" i="1" s="1"/>
  <c r="F284" i="1" s="1"/>
  <c r="G284" i="1" s="1"/>
  <c r="D285" i="1"/>
  <c r="E285" i="1" s="1"/>
  <c r="F285" i="1" s="1"/>
  <c r="G285" i="1" s="1"/>
  <c r="D286" i="1"/>
  <c r="E286" i="1" s="1"/>
  <c r="F286" i="1" s="1"/>
  <c r="G286" i="1" s="1"/>
  <c r="D287" i="1"/>
  <c r="E287" i="1" s="1"/>
  <c r="F287" i="1" s="1"/>
  <c r="G287" i="1" s="1"/>
  <c r="D288" i="1"/>
  <c r="E288" i="1" s="1"/>
  <c r="F288" i="1" s="1"/>
  <c r="G288" i="1" s="1"/>
  <c r="D289" i="1"/>
  <c r="E289" i="1" s="1"/>
  <c r="F289" i="1" s="1"/>
  <c r="G289" i="1" s="1"/>
  <c r="D290" i="1"/>
  <c r="E290" i="1" s="1"/>
  <c r="F290" i="1" s="1"/>
  <c r="G290" i="1" s="1"/>
  <c r="D291" i="1"/>
  <c r="E291" i="1" s="1"/>
  <c r="F291" i="1" s="1"/>
  <c r="G291" i="1" s="1"/>
  <c r="D292" i="1"/>
  <c r="E292" i="1" s="1"/>
  <c r="F292" i="1" s="1"/>
  <c r="G292" i="1" s="1"/>
  <c r="D293" i="1"/>
  <c r="E293" i="1" s="1"/>
  <c r="F293" i="1" s="1"/>
  <c r="G293" i="1" s="1"/>
  <c r="D294" i="1"/>
  <c r="E294" i="1" s="1"/>
  <c r="F294" i="1" s="1"/>
  <c r="G294" i="1" s="1"/>
  <c r="D295" i="1"/>
  <c r="E295" i="1" s="1"/>
  <c r="F295" i="1" s="1"/>
  <c r="G295" i="1" s="1"/>
  <c r="D296" i="1"/>
  <c r="E296" i="1" s="1"/>
  <c r="F296" i="1" s="1"/>
  <c r="G296" i="1" s="1"/>
  <c r="D297" i="1"/>
  <c r="E297" i="1" s="1"/>
  <c r="F297" i="1" s="1"/>
  <c r="G297" i="1" s="1"/>
  <c r="D298" i="1"/>
  <c r="E298" i="1" s="1"/>
  <c r="F298" i="1" s="1"/>
  <c r="G298" i="1" s="1"/>
  <c r="D299" i="1"/>
  <c r="E299" i="1" s="1"/>
  <c r="F299" i="1" s="1"/>
  <c r="G299" i="1" s="1"/>
  <c r="D300" i="1"/>
  <c r="E300" i="1" s="1"/>
  <c r="F300" i="1" s="1"/>
  <c r="G300" i="1" s="1"/>
  <c r="D301" i="1"/>
  <c r="E301" i="1" s="1"/>
  <c r="F301" i="1" s="1"/>
  <c r="G301" i="1" s="1"/>
  <c r="D302" i="1"/>
  <c r="E302" i="1" s="1"/>
  <c r="F302" i="1" s="1"/>
  <c r="G302" i="1" s="1"/>
  <c r="D303" i="1"/>
  <c r="E303" i="1" s="1"/>
  <c r="F303" i="1" s="1"/>
  <c r="G303" i="1" s="1"/>
  <c r="D304" i="1"/>
  <c r="D305" i="1"/>
  <c r="D306" i="1"/>
  <c r="D307" i="1"/>
  <c r="E307" i="1" s="1"/>
  <c r="F307" i="1" s="1"/>
  <c r="G307" i="1" s="1"/>
  <c r="D308" i="1"/>
  <c r="E308" i="1" s="1"/>
  <c r="F308" i="1" s="1"/>
  <c r="G308" i="1" s="1"/>
  <c r="D309" i="1"/>
  <c r="E309" i="1" s="1"/>
  <c r="F309" i="1" s="1"/>
  <c r="G309" i="1" s="1"/>
  <c r="D310" i="1"/>
  <c r="E310" i="1" s="1"/>
  <c r="F310" i="1" s="1"/>
  <c r="G310" i="1" s="1"/>
  <c r="D311" i="1"/>
  <c r="E311" i="1" s="1"/>
  <c r="F311" i="1" s="1"/>
  <c r="G311" i="1" s="1"/>
  <c r="D312" i="1"/>
  <c r="D313" i="1"/>
  <c r="D314" i="1"/>
  <c r="E314" i="1" s="1"/>
  <c r="F314" i="1" s="1"/>
  <c r="G314" i="1" s="1"/>
  <c r="D315" i="1"/>
  <c r="D316" i="1"/>
  <c r="E316" i="1" s="1"/>
  <c r="F316" i="1" s="1"/>
  <c r="G316" i="1" s="1"/>
  <c r="D317" i="1"/>
  <c r="E317" i="1" s="1"/>
  <c r="F317" i="1" s="1"/>
  <c r="G317" i="1" s="1"/>
  <c r="D318" i="1"/>
  <c r="E318" i="1" s="1"/>
  <c r="F318" i="1" s="1"/>
  <c r="G318" i="1" s="1"/>
  <c r="D319" i="1"/>
  <c r="E319" i="1" s="1"/>
  <c r="F319" i="1" s="1"/>
  <c r="G319" i="1" s="1"/>
  <c r="D320" i="1"/>
  <c r="E320" i="1" s="1"/>
  <c r="F320" i="1" s="1"/>
  <c r="G320" i="1" s="1"/>
  <c r="D321" i="1"/>
  <c r="E321" i="1" s="1"/>
  <c r="F321" i="1" s="1"/>
  <c r="G321" i="1" s="1"/>
  <c r="D322" i="1"/>
  <c r="E322" i="1" s="1"/>
  <c r="F322" i="1" s="1"/>
  <c r="G322" i="1" s="1"/>
  <c r="D323" i="1"/>
  <c r="E323" i="1" s="1"/>
  <c r="F323" i="1" s="1"/>
  <c r="G323" i="1" s="1"/>
  <c r="D324" i="1"/>
  <c r="D325" i="1"/>
  <c r="E325" i="1" s="1"/>
  <c r="F325" i="1" s="1"/>
  <c r="G325" i="1" s="1"/>
  <c r="D326" i="1"/>
  <c r="E326" i="1" s="1"/>
  <c r="F326" i="1" s="1"/>
  <c r="G326" i="1" s="1"/>
  <c r="D327" i="1"/>
  <c r="E327" i="1" s="1"/>
  <c r="F327" i="1" s="1"/>
  <c r="G327" i="1" s="1"/>
  <c r="D328" i="1"/>
  <c r="E328" i="1" s="1"/>
  <c r="F328" i="1" s="1"/>
  <c r="G328" i="1" s="1"/>
  <c r="D329" i="1"/>
  <c r="E329" i="1" s="1"/>
  <c r="F329" i="1" s="1"/>
  <c r="G329" i="1" s="1"/>
  <c r="D330" i="1"/>
  <c r="E330" i="1" s="1"/>
  <c r="F330" i="1" s="1"/>
  <c r="G330" i="1" s="1"/>
  <c r="D331" i="1"/>
  <c r="E331" i="1" s="1"/>
  <c r="F331" i="1" s="1"/>
  <c r="G331" i="1" s="1"/>
  <c r="D332" i="1"/>
  <c r="E332" i="1" s="1"/>
  <c r="F332" i="1" s="1"/>
  <c r="G332" i="1" s="1"/>
  <c r="D333" i="1"/>
  <c r="E333" i="1" s="1"/>
  <c r="F333" i="1" s="1"/>
  <c r="G333" i="1" s="1"/>
  <c r="D334" i="1"/>
  <c r="E334" i="1" s="1"/>
  <c r="F334" i="1" s="1"/>
  <c r="G334" i="1" s="1"/>
  <c r="D335" i="1"/>
  <c r="E335" i="1" s="1"/>
  <c r="F335" i="1" s="1"/>
  <c r="G335" i="1" s="1"/>
  <c r="D336" i="1"/>
  <c r="D337" i="1"/>
  <c r="E337" i="1" s="1"/>
  <c r="F337" i="1" s="1"/>
  <c r="G337" i="1" s="1"/>
  <c r="D338" i="1"/>
  <c r="D339" i="1"/>
  <c r="D340" i="1"/>
  <c r="E340" i="1" s="1"/>
  <c r="F340" i="1" s="1"/>
  <c r="G340" i="1" s="1"/>
  <c r="D341" i="1"/>
  <c r="E341" i="1" s="1"/>
  <c r="F341" i="1" s="1"/>
  <c r="G341" i="1" s="1"/>
  <c r="D342" i="1"/>
  <c r="E342" i="1" s="1"/>
  <c r="F342" i="1" s="1"/>
  <c r="G342" i="1" s="1"/>
  <c r="D343" i="1"/>
  <c r="E343" i="1" s="1"/>
  <c r="F343" i="1" s="1"/>
  <c r="G343" i="1" s="1"/>
  <c r="D344" i="1"/>
  <c r="E344" i="1" s="1"/>
  <c r="F344" i="1" s="1"/>
  <c r="G344" i="1" s="1"/>
  <c r="D345" i="1"/>
  <c r="E345" i="1" s="1"/>
  <c r="F345" i="1" s="1"/>
  <c r="G345" i="1" s="1"/>
  <c r="D346" i="1"/>
  <c r="E346" i="1" s="1"/>
  <c r="F346" i="1" s="1"/>
  <c r="G346" i="1" s="1"/>
  <c r="D347" i="1"/>
  <c r="E347" i="1" s="1"/>
  <c r="F347" i="1" s="1"/>
  <c r="G347" i="1" s="1"/>
  <c r="D348" i="1"/>
  <c r="D349" i="1"/>
  <c r="E349" i="1" s="1"/>
  <c r="F349" i="1" s="1"/>
  <c r="G349" i="1" s="1"/>
  <c r="D350" i="1"/>
  <c r="E350" i="1" s="1"/>
  <c r="F350" i="1" s="1"/>
  <c r="G350" i="1" s="1"/>
  <c r="D351" i="1"/>
  <c r="E351" i="1" s="1"/>
  <c r="F351" i="1" s="1"/>
  <c r="G351" i="1" s="1"/>
  <c r="D352" i="1"/>
  <c r="E352" i="1" s="1"/>
  <c r="F352" i="1" s="1"/>
  <c r="G352" i="1" s="1"/>
  <c r="D353" i="1"/>
  <c r="E353" i="1" s="1"/>
  <c r="F353" i="1" s="1"/>
  <c r="G353" i="1" s="1"/>
  <c r="D354" i="1"/>
  <c r="E354" i="1" s="1"/>
  <c r="F354" i="1" s="1"/>
  <c r="G354" i="1" s="1"/>
  <c r="D355" i="1"/>
  <c r="D356" i="1"/>
  <c r="D357" i="1"/>
  <c r="E357" i="1" s="1"/>
  <c r="F357" i="1" s="1"/>
  <c r="G357" i="1" s="1"/>
  <c r="D358" i="1"/>
  <c r="E358" i="1" s="1"/>
  <c r="F358" i="1" s="1"/>
  <c r="G358" i="1" s="1"/>
  <c r="D359" i="1"/>
  <c r="E359" i="1" s="1"/>
  <c r="F359" i="1" s="1"/>
  <c r="G359" i="1" s="1"/>
  <c r="D360" i="1"/>
  <c r="E360" i="1" s="1"/>
  <c r="F360" i="1" s="1"/>
  <c r="G360" i="1" s="1"/>
  <c r="D361" i="1"/>
  <c r="E361" i="1" s="1"/>
  <c r="F361" i="1" s="1"/>
  <c r="G361" i="1" s="1"/>
  <c r="D362" i="1"/>
  <c r="E362" i="1" s="1"/>
  <c r="F362" i="1" s="1"/>
  <c r="G362" i="1" s="1"/>
  <c r="D363" i="1"/>
  <c r="E363" i="1" s="1"/>
  <c r="F363" i="1" s="1"/>
  <c r="G363" i="1" s="1"/>
  <c r="D364" i="1"/>
  <c r="E364" i="1" s="1"/>
  <c r="F364" i="1" s="1"/>
  <c r="G364" i="1" s="1"/>
  <c r="D365" i="1"/>
  <c r="E365" i="1" s="1"/>
  <c r="F365" i="1" s="1"/>
  <c r="G365" i="1" s="1"/>
  <c r="D366" i="1"/>
  <c r="E366" i="1" s="1"/>
  <c r="F366" i="1" s="1"/>
  <c r="G366" i="1" s="1"/>
  <c r="D2" i="1"/>
  <c r="E2" i="1" s="1"/>
  <c r="F2" i="1" s="1"/>
  <c r="G2" i="1" s="1"/>
  <c r="H2" i="1" s="1"/>
  <c r="H3" i="1" l="1"/>
  <c r="H3" i="6"/>
  <c r="H4" i="1"/>
  <c r="H5" i="1"/>
  <c r="H6" i="1"/>
  <c r="H7" i="1" s="1"/>
  <c r="H8" i="1" s="1"/>
  <c r="H9" i="1" s="1"/>
  <c r="H3" i="5"/>
  <c r="H4" i="5"/>
  <c r="H5" i="5" s="1"/>
  <c r="H6" i="5" s="1"/>
  <c r="H7" i="5" s="1"/>
  <c r="H8" i="5" s="1"/>
  <c r="H9" i="5" s="1"/>
  <c r="H10" i="5" s="1"/>
  <c r="H11" i="5" s="1"/>
  <c r="H12" i="5" s="1"/>
  <c r="H13" i="5" s="1"/>
  <c r="H14" i="5" s="1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217" i="5" s="1"/>
  <c r="H218" i="5" s="1"/>
  <c r="H219" i="5" s="1"/>
  <c r="H220" i="5" s="1"/>
  <c r="H221" i="5" s="1"/>
  <c r="H222" i="5" s="1"/>
  <c r="H223" i="5" s="1"/>
  <c r="H224" i="5" s="1"/>
  <c r="H225" i="5" s="1"/>
  <c r="H226" i="5" s="1"/>
  <c r="H227" i="5" s="1"/>
  <c r="H228" i="5" s="1"/>
  <c r="H229" i="5" s="1"/>
  <c r="H230" i="5" s="1"/>
  <c r="H231" i="5" s="1"/>
  <c r="H232" i="5" s="1"/>
  <c r="H233" i="5" s="1"/>
  <c r="H234" i="5" s="1"/>
  <c r="H235" i="5" s="1"/>
  <c r="H236" i="5" s="1"/>
  <c r="H237" i="5" s="1"/>
  <c r="H238" i="5" s="1"/>
  <c r="H239" i="5" s="1"/>
  <c r="H240" i="5" s="1"/>
  <c r="H241" i="5" s="1"/>
  <c r="H242" i="5" s="1"/>
  <c r="H243" i="5" s="1"/>
  <c r="H244" i="5" s="1"/>
  <c r="H245" i="5" s="1"/>
  <c r="H246" i="5" s="1"/>
  <c r="H247" i="5" s="1"/>
  <c r="H248" i="5" s="1"/>
  <c r="H249" i="5" s="1"/>
  <c r="H250" i="5" s="1"/>
  <c r="H251" i="5" s="1"/>
  <c r="H252" i="5" s="1"/>
  <c r="H253" i="5" s="1"/>
  <c r="H254" i="5" s="1"/>
  <c r="H255" i="5" s="1"/>
  <c r="H256" i="5" s="1"/>
  <c r="H257" i="5" s="1"/>
  <c r="H258" i="5" s="1"/>
  <c r="H259" i="5" s="1"/>
  <c r="H260" i="5" s="1"/>
  <c r="H261" i="5" s="1"/>
  <c r="H262" i="5" s="1"/>
  <c r="H263" i="5" s="1"/>
  <c r="H264" i="5" s="1"/>
  <c r="H265" i="5" s="1"/>
  <c r="H266" i="5" s="1"/>
  <c r="H267" i="5" s="1"/>
  <c r="H268" i="5" s="1"/>
  <c r="H269" i="5" s="1"/>
  <c r="H270" i="5" s="1"/>
  <c r="H271" i="5" s="1"/>
  <c r="H272" i="5" s="1"/>
  <c r="H273" i="5" s="1"/>
  <c r="H274" i="5" s="1"/>
  <c r="H275" i="5" s="1"/>
  <c r="H276" i="5" s="1"/>
  <c r="H277" i="5" s="1"/>
  <c r="H278" i="5" s="1"/>
  <c r="H279" i="5" s="1"/>
  <c r="H280" i="5" s="1"/>
  <c r="H281" i="5" s="1"/>
  <c r="H282" i="5" s="1"/>
  <c r="H283" i="5" s="1"/>
  <c r="H284" i="5" s="1"/>
  <c r="H285" i="5" s="1"/>
  <c r="H286" i="5" s="1"/>
  <c r="H287" i="5" s="1"/>
  <c r="H288" i="5" s="1"/>
  <c r="H289" i="5" s="1"/>
  <c r="H290" i="5" s="1"/>
  <c r="H291" i="5" s="1"/>
  <c r="H292" i="5" s="1"/>
  <c r="H293" i="5" s="1"/>
  <c r="H294" i="5" s="1"/>
  <c r="H295" i="5" s="1"/>
  <c r="H296" i="5" s="1"/>
  <c r="H297" i="5" s="1"/>
  <c r="H298" i="5" s="1"/>
  <c r="H299" i="5" s="1"/>
  <c r="H300" i="5" s="1"/>
  <c r="H301" i="5" s="1"/>
  <c r="H302" i="5" s="1"/>
  <c r="H303" i="5" s="1"/>
  <c r="H304" i="5" s="1"/>
  <c r="H305" i="5" s="1"/>
  <c r="H306" i="5" s="1"/>
  <c r="H307" i="5" s="1"/>
  <c r="H308" i="5" s="1"/>
  <c r="H309" i="5" s="1"/>
  <c r="H310" i="5" s="1"/>
  <c r="H311" i="5" s="1"/>
  <c r="H312" i="5" s="1"/>
  <c r="H313" i="5" s="1"/>
  <c r="H314" i="5" s="1"/>
  <c r="H315" i="5" s="1"/>
  <c r="H316" i="5" s="1"/>
  <c r="H317" i="5" s="1"/>
  <c r="H318" i="5" s="1"/>
  <c r="H319" i="5" s="1"/>
  <c r="H320" i="5" s="1"/>
  <c r="H321" i="5" s="1"/>
  <c r="H322" i="5" s="1"/>
  <c r="H323" i="5" s="1"/>
  <c r="H324" i="5" s="1"/>
  <c r="H325" i="5" s="1"/>
  <c r="H326" i="5" s="1"/>
  <c r="H327" i="5" s="1"/>
  <c r="H328" i="5" s="1"/>
  <c r="H329" i="5" s="1"/>
  <c r="H330" i="5" s="1"/>
  <c r="H331" i="5" s="1"/>
  <c r="H332" i="5" s="1"/>
  <c r="H333" i="5" s="1"/>
  <c r="H334" i="5" s="1"/>
  <c r="H335" i="5" s="1"/>
  <c r="H336" i="5" s="1"/>
  <c r="H337" i="5" s="1"/>
  <c r="H338" i="5" s="1"/>
  <c r="H339" i="5" s="1"/>
  <c r="H340" i="5" s="1"/>
  <c r="H341" i="5" s="1"/>
  <c r="H342" i="5" s="1"/>
  <c r="H343" i="5" s="1"/>
  <c r="H344" i="5" s="1"/>
  <c r="H345" i="5" s="1"/>
  <c r="H346" i="5" s="1"/>
  <c r="H347" i="5" s="1"/>
  <c r="H348" i="5" s="1"/>
  <c r="H349" i="5" s="1"/>
  <c r="H350" i="5" s="1"/>
  <c r="H351" i="5" s="1"/>
  <c r="H352" i="5" s="1"/>
  <c r="H353" i="5" s="1"/>
  <c r="H354" i="5" s="1"/>
  <c r="H355" i="5" s="1"/>
  <c r="H356" i="5" s="1"/>
  <c r="H357" i="5" s="1"/>
  <c r="H358" i="5" s="1"/>
  <c r="H359" i="5" s="1"/>
  <c r="H360" i="5" s="1"/>
  <c r="H361" i="5" s="1"/>
  <c r="H362" i="5" s="1"/>
  <c r="H363" i="5" s="1"/>
  <c r="H364" i="5" s="1"/>
  <c r="H365" i="5" s="1"/>
  <c r="H366" i="5" s="1"/>
  <c r="H4" i="6"/>
  <c r="H5" i="6" s="1"/>
  <c r="H6" i="6" s="1"/>
  <c r="H7" i="6" s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H89" i="6" s="1"/>
  <c r="H90" i="6" s="1"/>
  <c r="H91" i="6" s="1"/>
  <c r="H92" i="6" s="1"/>
  <c r="H93" i="6" s="1"/>
  <c r="H94" i="6" s="1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7" i="6" s="1"/>
  <c r="H118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H175" i="6" s="1"/>
  <c r="H176" i="6" s="1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H226" i="6" s="1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259" i="6" s="1"/>
  <c r="H260" i="6" s="1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H344" i="6" s="1"/>
  <c r="H345" i="6" s="1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" i="4"/>
  <c r="H4" i="4" s="1"/>
  <c r="H5" i="4" s="1"/>
  <c r="H6" i="4" s="1"/>
  <c r="H7" i="4" s="1"/>
  <c r="H8" i="4" s="1"/>
  <c r="H9" i="4" s="1"/>
  <c r="H10" i="4" s="1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99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H110" i="4" s="1"/>
  <c r="H111" i="4" s="1"/>
  <c r="H112" i="4" s="1"/>
  <c r="H113" i="4" s="1"/>
  <c r="H114" i="4" s="1"/>
  <c r="H115" i="4" s="1"/>
  <c r="H116" i="4" s="1"/>
  <c r="H117" i="4" s="1"/>
  <c r="H118" i="4" s="1"/>
  <c r="H119" i="4" s="1"/>
  <c r="H120" i="4" s="1"/>
  <c r="H121" i="4" s="1"/>
  <c r="H122" i="4" s="1"/>
  <c r="H123" i="4" s="1"/>
  <c r="H124" i="4" s="1"/>
  <c r="H125" i="4" s="1"/>
  <c r="H126" i="4" s="1"/>
  <c r="H127" i="4" s="1"/>
  <c r="H128" i="4" s="1"/>
  <c r="H129" i="4" s="1"/>
  <c r="H130" i="4" s="1"/>
  <c r="H131" i="4" s="1"/>
  <c r="H132" i="4" s="1"/>
  <c r="H133" i="4" s="1"/>
  <c r="H134" i="4" s="1"/>
  <c r="H135" i="4" s="1"/>
  <c r="H136" i="4" s="1"/>
  <c r="H137" i="4" s="1"/>
  <c r="H138" i="4" s="1"/>
  <c r="H139" i="4" s="1"/>
  <c r="H140" i="4" s="1"/>
  <c r="H141" i="4" s="1"/>
  <c r="H142" i="4" s="1"/>
  <c r="H143" i="4" s="1"/>
  <c r="H144" i="4" s="1"/>
  <c r="H145" i="4" s="1"/>
  <c r="H146" i="4" s="1"/>
  <c r="H147" i="4" s="1"/>
  <c r="H148" i="4" s="1"/>
  <c r="H149" i="4" s="1"/>
  <c r="H150" i="4" s="1"/>
  <c r="H151" i="4" s="1"/>
  <c r="H152" i="4" s="1"/>
  <c r="H153" i="4" s="1"/>
  <c r="H154" i="4" s="1"/>
  <c r="H155" i="4" s="1"/>
  <c r="H156" i="4" s="1"/>
  <c r="H157" i="4" s="1"/>
  <c r="H158" i="4" s="1"/>
  <c r="H159" i="4" s="1"/>
  <c r="H160" i="4" s="1"/>
  <c r="H161" i="4" s="1"/>
  <c r="H162" i="4" s="1"/>
  <c r="H163" i="4" s="1"/>
  <c r="H164" i="4" s="1"/>
  <c r="H165" i="4" s="1"/>
  <c r="H166" i="4" s="1"/>
  <c r="H167" i="4" s="1"/>
  <c r="H168" i="4" s="1"/>
  <c r="H169" i="4" s="1"/>
  <c r="H170" i="4" s="1"/>
  <c r="H171" i="4" s="1"/>
  <c r="H172" i="4" s="1"/>
  <c r="H173" i="4" s="1"/>
  <c r="H174" i="4" s="1"/>
  <c r="H175" i="4" s="1"/>
  <c r="H176" i="4" s="1"/>
  <c r="H177" i="4" s="1"/>
  <c r="H178" i="4" s="1"/>
  <c r="H179" i="4" s="1"/>
  <c r="H180" i="4" s="1"/>
  <c r="H181" i="4" s="1"/>
  <c r="H182" i="4" s="1"/>
  <c r="H183" i="4" s="1"/>
  <c r="H184" i="4" s="1"/>
  <c r="H185" i="4" s="1"/>
  <c r="H186" i="4" s="1"/>
  <c r="H187" i="4" s="1"/>
  <c r="H188" i="4" s="1"/>
  <c r="H189" i="4" s="1"/>
  <c r="H190" i="4" s="1"/>
  <c r="H191" i="4" s="1"/>
  <c r="H192" i="4" s="1"/>
  <c r="H193" i="4" s="1"/>
  <c r="H194" i="4" s="1"/>
  <c r="H195" i="4" s="1"/>
  <c r="H196" i="4" s="1"/>
  <c r="H197" i="4" s="1"/>
  <c r="H198" i="4" s="1"/>
  <c r="H199" i="4" s="1"/>
  <c r="H200" i="4" s="1"/>
  <c r="H201" i="4" s="1"/>
  <c r="H202" i="4" s="1"/>
  <c r="H203" i="4" s="1"/>
  <c r="H204" i="4" s="1"/>
  <c r="H205" i="4" s="1"/>
  <c r="H206" i="4" s="1"/>
  <c r="H207" i="4" s="1"/>
  <c r="H208" i="4" s="1"/>
  <c r="H209" i="4" s="1"/>
  <c r="H210" i="4" s="1"/>
  <c r="H211" i="4" s="1"/>
  <c r="H212" i="4" s="1"/>
  <c r="H213" i="4" s="1"/>
  <c r="H214" i="4" s="1"/>
  <c r="H215" i="4" s="1"/>
  <c r="H216" i="4" s="1"/>
  <c r="H217" i="4" s="1"/>
  <c r="H218" i="4" s="1"/>
  <c r="H219" i="4" s="1"/>
  <c r="H220" i="4" s="1"/>
  <c r="H221" i="4" s="1"/>
  <c r="H222" i="4" s="1"/>
  <c r="H223" i="4" s="1"/>
  <c r="H224" i="4" s="1"/>
  <c r="H225" i="4" s="1"/>
  <c r="H226" i="4" s="1"/>
  <c r="H227" i="4" s="1"/>
  <c r="H228" i="4" s="1"/>
  <c r="H229" i="4" s="1"/>
  <c r="H230" i="4" s="1"/>
  <c r="H231" i="4" s="1"/>
  <c r="H232" i="4" s="1"/>
  <c r="H233" i="4" s="1"/>
  <c r="H234" i="4" s="1"/>
  <c r="H235" i="4" s="1"/>
  <c r="H236" i="4" s="1"/>
  <c r="H237" i="4" s="1"/>
  <c r="H238" i="4" s="1"/>
  <c r="H239" i="4" s="1"/>
  <c r="H240" i="4" s="1"/>
  <c r="H241" i="4" s="1"/>
  <c r="H242" i="4" s="1"/>
  <c r="H243" i="4" s="1"/>
  <c r="H244" i="4" s="1"/>
  <c r="H245" i="4" s="1"/>
  <c r="H246" i="4" s="1"/>
  <c r="H247" i="4" s="1"/>
  <c r="H248" i="4" s="1"/>
  <c r="H249" i="4" s="1"/>
  <c r="H250" i="4" s="1"/>
  <c r="H251" i="4" s="1"/>
  <c r="H252" i="4" s="1"/>
  <c r="H253" i="4" s="1"/>
  <c r="H254" i="4" s="1"/>
  <c r="H255" i="4" s="1"/>
  <c r="H256" i="4" s="1"/>
  <c r="H257" i="4" s="1"/>
  <c r="H258" i="4" s="1"/>
  <c r="H259" i="4" s="1"/>
  <c r="H260" i="4" s="1"/>
  <c r="H261" i="4" s="1"/>
  <c r="H262" i="4" s="1"/>
  <c r="H263" i="4" s="1"/>
  <c r="H264" i="4" s="1"/>
  <c r="H265" i="4" s="1"/>
  <c r="H266" i="4" s="1"/>
  <c r="H267" i="4" s="1"/>
  <c r="H268" i="4" s="1"/>
  <c r="H269" i="4" s="1"/>
  <c r="H270" i="4" s="1"/>
  <c r="H271" i="4" s="1"/>
  <c r="H272" i="4" s="1"/>
  <c r="H273" i="4" s="1"/>
  <c r="H274" i="4" s="1"/>
  <c r="H275" i="4" s="1"/>
  <c r="H276" i="4" s="1"/>
  <c r="H277" i="4" s="1"/>
  <c r="H278" i="4" s="1"/>
  <c r="H279" i="4" s="1"/>
  <c r="H280" i="4" s="1"/>
  <c r="H281" i="4" s="1"/>
  <c r="H282" i="4" s="1"/>
  <c r="H283" i="4" s="1"/>
  <c r="H284" i="4" s="1"/>
  <c r="H285" i="4" s="1"/>
  <c r="H286" i="4" s="1"/>
  <c r="H287" i="4" s="1"/>
  <c r="H288" i="4" s="1"/>
  <c r="H289" i="4" s="1"/>
  <c r="H290" i="4" s="1"/>
  <c r="H291" i="4" s="1"/>
  <c r="H292" i="4" s="1"/>
  <c r="H293" i="4" s="1"/>
  <c r="H294" i="4" s="1"/>
  <c r="H295" i="4" s="1"/>
  <c r="H296" i="4" s="1"/>
  <c r="H297" i="4" s="1"/>
  <c r="H298" i="4" s="1"/>
  <c r="H299" i="4" s="1"/>
  <c r="H300" i="4" s="1"/>
  <c r="H301" i="4" s="1"/>
  <c r="H302" i="4" s="1"/>
  <c r="H303" i="4" s="1"/>
  <c r="H304" i="4" s="1"/>
  <c r="H305" i="4" s="1"/>
  <c r="H306" i="4" s="1"/>
  <c r="H307" i="4" s="1"/>
  <c r="H308" i="4" s="1"/>
  <c r="H309" i="4" s="1"/>
  <c r="H310" i="4" s="1"/>
  <c r="H311" i="4" s="1"/>
  <c r="H312" i="4" s="1"/>
  <c r="H313" i="4" s="1"/>
  <c r="H314" i="4" s="1"/>
  <c r="H315" i="4" s="1"/>
  <c r="H316" i="4" s="1"/>
  <c r="H317" i="4" s="1"/>
  <c r="H318" i="4" s="1"/>
  <c r="H319" i="4" s="1"/>
  <c r="H320" i="4" s="1"/>
  <c r="H321" i="4" s="1"/>
  <c r="H322" i="4" s="1"/>
  <c r="H323" i="4" s="1"/>
  <c r="H324" i="4" s="1"/>
  <c r="H325" i="4" s="1"/>
  <c r="H326" i="4" s="1"/>
  <c r="H327" i="4" s="1"/>
  <c r="H328" i="4" s="1"/>
  <c r="H329" i="4" s="1"/>
  <c r="H330" i="4" s="1"/>
  <c r="H331" i="4" s="1"/>
  <c r="H332" i="4" s="1"/>
  <c r="H333" i="4" s="1"/>
  <c r="H334" i="4" s="1"/>
  <c r="H335" i="4" s="1"/>
  <c r="H336" i="4" s="1"/>
  <c r="H337" i="4" s="1"/>
  <c r="H338" i="4" s="1"/>
  <c r="H339" i="4" s="1"/>
  <c r="H340" i="4" s="1"/>
  <c r="H341" i="4" s="1"/>
  <c r="H342" i="4" s="1"/>
  <c r="H343" i="4" s="1"/>
  <c r="H344" i="4" s="1"/>
  <c r="H345" i="4" s="1"/>
  <c r="H346" i="4" s="1"/>
  <c r="H347" i="4" s="1"/>
  <c r="H348" i="4" s="1"/>
  <c r="H349" i="4" s="1"/>
  <c r="H350" i="4" s="1"/>
  <c r="H351" i="4" s="1"/>
  <c r="H352" i="4" s="1"/>
  <c r="H353" i="4" s="1"/>
  <c r="H354" i="4" s="1"/>
  <c r="H355" i="4" s="1"/>
  <c r="H356" i="4" s="1"/>
  <c r="H357" i="4" s="1"/>
  <c r="H358" i="4" s="1"/>
  <c r="H359" i="4" s="1"/>
  <c r="H360" i="4" s="1"/>
  <c r="H361" i="4" s="1"/>
  <c r="H362" i="4" s="1"/>
  <c r="H363" i="4" s="1"/>
  <c r="H364" i="4" s="1"/>
  <c r="H365" i="4" s="1"/>
  <c r="H366" i="4" s="1"/>
  <c r="H3" i="3"/>
  <c r="H4" i="3" s="1"/>
  <c r="H5" i="3" s="1"/>
  <c r="H6" i="3" s="1"/>
  <c r="H7" i="3" s="1"/>
  <c r="H8" i="3" s="1"/>
  <c r="H9" i="3" s="1"/>
  <c r="H10" i="3" s="1"/>
  <c r="H11" i="3" s="1"/>
  <c r="H12" i="3" s="1"/>
  <c r="H13" i="3" s="1"/>
  <c r="H14" i="3" s="1"/>
  <c r="H15" i="3" s="1"/>
  <c r="H16" i="3" s="1"/>
  <c r="H17" i="3" s="1"/>
  <c r="H18" i="3" s="1"/>
  <c r="H19" i="3" s="1"/>
  <c r="H20" i="3" s="1"/>
  <c r="H21" i="3" s="1"/>
  <c r="H22" i="3" s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H121" i="3" s="1"/>
  <c r="H122" i="3" s="1"/>
  <c r="H123" i="3" s="1"/>
  <c r="H124" i="3" s="1"/>
  <c r="H125" i="3" s="1"/>
  <c r="H126" i="3" s="1"/>
  <c r="H127" i="3" s="1"/>
  <c r="H128" i="3" s="1"/>
  <c r="H129" i="3" s="1"/>
  <c r="H130" i="3" s="1"/>
  <c r="H131" i="3" s="1"/>
  <c r="H132" i="3" s="1"/>
  <c r="H133" i="3" s="1"/>
  <c r="H134" i="3" s="1"/>
  <c r="H135" i="3" s="1"/>
  <c r="H136" i="3" s="1"/>
  <c r="H137" i="3" s="1"/>
  <c r="H138" i="3" s="1"/>
  <c r="H139" i="3" s="1"/>
  <c r="H140" i="3" s="1"/>
  <c r="H141" i="3" s="1"/>
  <c r="H142" i="3" s="1"/>
  <c r="H143" i="3" s="1"/>
  <c r="H144" i="3" s="1"/>
  <c r="H145" i="3" s="1"/>
  <c r="H146" i="3" s="1"/>
  <c r="H147" i="3" s="1"/>
  <c r="H148" i="3" s="1"/>
  <c r="H149" i="3" s="1"/>
  <c r="H150" i="3" s="1"/>
  <c r="H151" i="3" s="1"/>
  <c r="H152" i="3" s="1"/>
  <c r="H153" i="3" s="1"/>
  <c r="H154" i="3" s="1"/>
  <c r="H155" i="3" s="1"/>
  <c r="H156" i="3" s="1"/>
  <c r="H157" i="3" s="1"/>
  <c r="H158" i="3" s="1"/>
  <c r="H159" i="3" s="1"/>
  <c r="H160" i="3" s="1"/>
  <c r="H161" i="3" s="1"/>
  <c r="H162" i="3" s="1"/>
  <c r="H163" i="3" s="1"/>
  <c r="H164" i="3" s="1"/>
  <c r="H165" i="3" s="1"/>
  <c r="H166" i="3" s="1"/>
  <c r="H167" i="3" s="1"/>
  <c r="H168" i="3" s="1"/>
  <c r="H169" i="3" s="1"/>
  <c r="H170" i="3" s="1"/>
  <c r="H171" i="3" s="1"/>
  <c r="H172" i="3" s="1"/>
  <c r="H173" i="3" s="1"/>
  <c r="H174" i="3" s="1"/>
  <c r="H175" i="3" s="1"/>
  <c r="H176" i="3" s="1"/>
  <c r="H177" i="3" s="1"/>
  <c r="H178" i="3" s="1"/>
  <c r="H179" i="3" s="1"/>
  <c r="H180" i="3" s="1"/>
  <c r="H181" i="3" s="1"/>
  <c r="H182" i="3" s="1"/>
  <c r="H183" i="3" s="1"/>
  <c r="H184" i="3" s="1"/>
  <c r="H185" i="3" s="1"/>
  <c r="H186" i="3" s="1"/>
  <c r="H187" i="3" s="1"/>
  <c r="H188" i="3" s="1"/>
  <c r="H189" i="3" s="1"/>
  <c r="H190" i="3" s="1"/>
  <c r="H191" i="3" s="1"/>
  <c r="H192" i="3" s="1"/>
  <c r="H193" i="3" s="1"/>
  <c r="H194" i="3" s="1"/>
  <c r="H195" i="3" s="1"/>
  <c r="H196" i="3" s="1"/>
  <c r="H197" i="3" s="1"/>
  <c r="H198" i="3" s="1"/>
  <c r="H199" i="3" s="1"/>
  <c r="H200" i="3" s="1"/>
  <c r="H201" i="3" s="1"/>
  <c r="H202" i="3" s="1"/>
  <c r="H203" i="3" s="1"/>
  <c r="H204" i="3" s="1"/>
  <c r="H205" i="3" s="1"/>
  <c r="H206" i="3" s="1"/>
  <c r="H207" i="3" s="1"/>
  <c r="H208" i="3" s="1"/>
  <c r="H209" i="3" s="1"/>
  <c r="H210" i="3" s="1"/>
  <c r="H211" i="3" s="1"/>
  <c r="H212" i="3" s="1"/>
  <c r="H213" i="3" s="1"/>
  <c r="H214" i="3" s="1"/>
  <c r="H215" i="3" s="1"/>
  <c r="H216" i="3" s="1"/>
  <c r="H217" i="3" s="1"/>
  <c r="H218" i="3" s="1"/>
  <c r="H219" i="3" s="1"/>
  <c r="H220" i="3" s="1"/>
  <c r="H221" i="3" s="1"/>
  <c r="H222" i="3" s="1"/>
  <c r="H223" i="3" s="1"/>
  <c r="H224" i="3" s="1"/>
  <c r="H225" i="3" s="1"/>
  <c r="H226" i="3" s="1"/>
  <c r="H227" i="3" s="1"/>
  <c r="H228" i="3" s="1"/>
  <c r="H229" i="3" s="1"/>
  <c r="H230" i="3" s="1"/>
  <c r="H231" i="3" s="1"/>
  <c r="H232" i="3" s="1"/>
  <c r="H233" i="3" s="1"/>
  <c r="H234" i="3" s="1"/>
  <c r="H235" i="3" s="1"/>
  <c r="H236" i="3" s="1"/>
  <c r="H237" i="3" s="1"/>
  <c r="H238" i="3" s="1"/>
  <c r="H239" i="3" s="1"/>
  <c r="H240" i="3" s="1"/>
  <c r="H241" i="3" s="1"/>
  <c r="H242" i="3" s="1"/>
  <c r="H243" i="3" s="1"/>
  <c r="H244" i="3" s="1"/>
  <c r="H245" i="3" s="1"/>
  <c r="H246" i="3" s="1"/>
  <c r="H247" i="3" s="1"/>
  <c r="H248" i="3" s="1"/>
  <c r="H249" i="3" s="1"/>
  <c r="H250" i="3" s="1"/>
  <c r="H251" i="3" s="1"/>
  <c r="H252" i="3" s="1"/>
  <c r="H253" i="3" s="1"/>
  <c r="H254" i="3" s="1"/>
  <c r="H255" i="3" s="1"/>
  <c r="H256" i="3" s="1"/>
  <c r="H257" i="3" s="1"/>
  <c r="H258" i="3" s="1"/>
  <c r="H259" i="3" s="1"/>
  <c r="H260" i="3" s="1"/>
  <c r="H261" i="3" s="1"/>
  <c r="H262" i="3" s="1"/>
  <c r="H263" i="3" s="1"/>
  <c r="H264" i="3" s="1"/>
  <c r="H265" i="3" s="1"/>
  <c r="H266" i="3" s="1"/>
  <c r="H267" i="3" s="1"/>
  <c r="H268" i="3" s="1"/>
  <c r="H269" i="3" s="1"/>
  <c r="H270" i="3" s="1"/>
  <c r="H271" i="3" s="1"/>
  <c r="H272" i="3" s="1"/>
  <c r="H273" i="3" s="1"/>
  <c r="H274" i="3" s="1"/>
  <c r="H275" i="3" s="1"/>
  <c r="H276" i="3" s="1"/>
  <c r="H277" i="3" s="1"/>
  <c r="H278" i="3" s="1"/>
  <c r="H279" i="3" s="1"/>
  <c r="H280" i="3" s="1"/>
  <c r="H281" i="3" s="1"/>
  <c r="H282" i="3" s="1"/>
  <c r="H283" i="3" s="1"/>
  <c r="H284" i="3" s="1"/>
  <c r="H285" i="3" s="1"/>
  <c r="H286" i="3" s="1"/>
  <c r="H287" i="3" s="1"/>
  <c r="H288" i="3" s="1"/>
  <c r="H289" i="3" s="1"/>
  <c r="H290" i="3" s="1"/>
  <c r="H291" i="3" s="1"/>
  <c r="H292" i="3" s="1"/>
  <c r="H293" i="3" s="1"/>
  <c r="H294" i="3" s="1"/>
  <c r="H295" i="3" s="1"/>
  <c r="H296" i="3" s="1"/>
  <c r="H297" i="3" s="1"/>
  <c r="H298" i="3" s="1"/>
  <c r="H299" i="3" s="1"/>
  <c r="H300" i="3" s="1"/>
  <c r="H301" i="3" s="1"/>
  <c r="H302" i="3" s="1"/>
  <c r="H303" i="3" s="1"/>
  <c r="H304" i="3" s="1"/>
  <c r="H305" i="3" s="1"/>
  <c r="H306" i="3" s="1"/>
  <c r="H307" i="3" s="1"/>
  <c r="H308" i="3" s="1"/>
  <c r="H309" i="3" s="1"/>
  <c r="H310" i="3" s="1"/>
  <c r="H311" i="3" s="1"/>
  <c r="H312" i="3" s="1"/>
  <c r="H313" i="3" s="1"/>
  <c r="H314" i="3" s="1"/>
  <c r="H315" i="3" s="1"/>
  <c r="H316" i="3" s="1"/>
  <c r="H317" i="3" s="1"/>
  <c r="H318" i="3" s="1"/>
  <c r="H319" i="3" s="1"/>
  <c r="H320" i="3" s="1"/>
  <c r="H321" i="3" s="1"/>
  <c r="H322" i="3" s="1"/>
  <c r="H323" i="3" s="1"/>
  <c r="H324" i="3" s="1"/>
  <c r="H325" i="3" s="1"/>
  <c r="H326" i="3" s="1"/>
  <c r="H327" i="3" s="1"/>
  <c r="H328" i="3" s="1"/>
  <c r="H329" i="3" s="1"/>
  <c r="H330" i="3" s="1"/>
  <c r="H331" i="3" s="1"/>
  <c r="H332" i="3" s="1"/>
  <c r="H333" i="3" s="1"/>
  <c r="H334" i="3" s="1"/>
  <c r="H335" i="3" s="1"/>
  <c r="H336" i="3" s="1"/>
  <c r="H337" i="3" s="1"/>
  <c r="H338" i="3" s="1"/>
  <c r="H339" i="3" s="1"/>
  <c r="H340" i="3" s="1"/>
  <c r="H341" i="3" s="1"/>
  <c r="H342" i="3" s="1"/>
  <c r="H343" i="3" s="1"/>
  <c r="H344" i="3" s="1"/>
  <c r="H345" i="3" s="1"/>
  <c r="H346" i="3" s="1"/>
  <c r="H347" i="3" s="1"/>
  <c r="H348" i="3" s="1"/>
  <c r="H349" i="3" s="1"/>
  <c r="H350" i="3" s="1"/>
  <c r="H351" i="3" s="1"/>
  <c r="H352" i="3" s="1"/>
  <c r="H353" i="3" s="1"/>
  <c r="H354" i="3" s="1"/>
  <c r="H355" i="3" s="1"/>
  <c r="H356" i="3" s="1"/>
  <c r="H357" i="3" s="1"/>
  <c r="H358" i="3" s="1"/>
  <c r="H359" i="3" s="1"/>
  <c r="H360" i="3" s="1"/>
  <c r="H361" i="3" s="1"/>
  <c r="H362" i="3" s="1"/>
  <c r="H363" i="3" s="1"/>
  <c r="H364" i="3" s="1"/>
  <c r="H365" i="3" s="1"/>
  <c r="H366" i="3" s="1"/>
  <c r="H3" i="2"/>
  <c r="H4" i="2" s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H258" i="2" s="1"/>
  <c r="H259" i="2" s="1"/>
  <c r="H260" i="2" s="1"/>
  <c r="H261" i="2" s="1"/>
  <c r="H262" i="2" s="1"/>
  <c r="H263" i="2" s="1"/>
  <c r="H264" i="2" s="1"/>
  <c r="H265" i="2" s="1"/>
  <c r="H266" i="2" s="1"/>
  <c r="H267" i="2" s="1"/>
  <c r="H268" i="2" s="1"/>
  <c r="H269" i="2" s="1"/>
  <c r="H270" i="2" s="1"/>
  <c r="H271" i="2" s="1"/>
  <c r="H272" i="2" s="1"/>
  <c r="H273" i="2" s="1"/>
  <c r="H274" i="2" s="1"/>
  <c r="H275" i="2" s="1"/>
  <c r="H276" i="2" s="1"/>
  <c r="H277" i="2" s="1"/>
  <c r="H278" i="2" s="1"/>
  <c r="H279" i="2" s="1"/>
  <c r="H280" i="2" s="1"/>
  <c r="H281" i="2" s="1"/>
  <c r="H282" i="2" s="1"/>
  <c r="H283" i="2" s="1"/>
  <c r="H284" i="2" s="1"/>
  <c r="H285" i="2" s="1"/>
  <c r="H286" i="2" s="1"/>
  <c r="H287" i="2" s="1"/>
  <c r="H288" i="2" s="1"/>
  <c r="H289" i="2" s="1"/>
  <c r="H290" i="2" s="1"/>
  <c r="H291" i="2" s="1"/>
  <c r="H292" i="2" s="1"/>
  <c r="H293" i="2" s="1"/>
  <c r="H294" i="2" s="1"/>
  <c r="H295" i="2" s="1"/>
  <c r="H296" i="2" s="1"/>
  <c r="H297" i="2" s="1"/>
  <c r="H298" i="2" s="1"/>
  <c r="H299" i="2" s="1"/>
  <c r="H300" i="2" s="1"/>
  <c r="H301" i="2" s="1"/>
  <c r="H302" i="2" s="1"/>
  <c r="H303" i="2" s="1"/>
  <c r="H304" i="2" s="1"/>
  <c r="H305" i="2" s="1"/>
  <c r="H306" i="2" s="1"/>
  <c r="H307" i="2" s="1"/>
  <c r="H308" i="2" s="1"/>
  <c r="H309" i="2" s="1"/>
  <c r="H310" i="2" s="1"/>
  <c r="H311" i="2" s="1"/>
  <c r="H312" i="2" s="1"/>
  <c r="H313" i="2" s="1"/>
  <c r="H314" i="2" s="1"/>
  <c r="H315" i="2" s="1"/>
  <c r="H316" i="2" s="1"/>
  <c r="H317" i="2" s="1"/>
  <c r="H318" i="2" s="1"/>
  <c r="H319" i="2" s="1"/>
  <c r="H320" i="2" s="1"/>
  <c r="H321" i="2" s="1"/>
  <c r="H322" i="2" s="1"/>
  <c r="H323" i="2" s="1"/>
  <c r="H324" i="2" s="1"/>
  <c r="H325" i="2" s="1"/>
  <c r="H326" i="2" s="1"/>
  <c r="H327" i="2" s="1"/>
  <c r="H328" i="2" s="1"/>
  <c r="H329" i="2" s="1"/>
  <c r="H330" i="2" s="1"/>
  <c r="H331" i="2" s="1"/>
  <c r="H332" i="2" s="1"/>
  <c r="H333" i="2" s="1"/>
  <c r="H334" i="2" s="1"/>
  <c r="H335" i="2" s="1"/>
  <c r="H336" i="2" s="1"/>
  <c r="H337" i="2" s="1"/>
  <c r="H338" i="2" s="1"/>
  <c r="H339" i="2" s="1"/>
  <c r="H340" i="2" s="1"/>
  <c r="H341" i="2" s="1"/>
  <c r="H342" i="2" s="1"/>
  <c r="H343" i="2" s="1"/>
  <c r="H344" i="2" s="1"/>
  <c r="H345" i="2" s="1"/>
  <c r="H346" i="2" s="1"/>
  <c r="H347" i="2" s="1"/>
  <c r="H348" i="2" s="1"/>
  <c r="H349" i="2" s="1"/>
  <c r="H350" i="2" s="1"/>
  <c r="H351" i="2" s="1"/>
  <c r="H352" i="2" s="1"/>
  <c r="H353" i="2" s="1"/>
  <c r="H354" i="2" s="1"/>
  <c r="H355" i="2" s="1"/>
  <c r="H356" i="2" s="1"/>
  <c r="H357" i="2" s="1"/>
  <c r="H358" i="2" s="1"/>
  <c r="H359" i="2" s="1"/>
  <c r="H360" i="2" s="1"/>
  <c r="H361" i="2" s="1"/>
  <c r="H362" i="2" s="1"/>
  <c r="H363" i="2" s="1"/>
  <c r="H364" i="2" s="1"/>
  <c r="H365" i="2" s="1"/>
  <c r="H366" i="2" s="1"/>
  <c r="H367" i="2" s="1"/>
  <c r="H10" i="1" l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</calcChain>
</file>

<file path=xl/sharedStrings.xml><?xml version="1.0" encoding="utf-8"?>
<sst xmlns="http://schemas.openxmlformats.org/spreadsheetml/2006/main" count="256" uniqueCount="63">
  <si>
    <t>Date</t>
  </si>
  <si>
    <t>Daily Streamflow (cfs)</t>
  </si>
  <si>
    <t>Streamflow (cfs)</t>
  </si>
  <si>
    <t>Streamflow (m³/s)</t>
  </si>
  <si>
    <t>Streamflow (m³)</t>
  </si>
  <si>
    <t>Streamflow (L)</t>
  </si>
  <si>
    <t>Streamflow (mm)</t>
  </si>
  <si>
    <t>Precipitation (in)</t>
  </si>
  <si>
    <t>Precipitation (mm)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</si>
  <si>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</si>
  <si>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</si>
  <si>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</si>
  <si>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</si>
  <si>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</si>
  <si>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</si>
  <si>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</si>
  <si>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</si>
  <si>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</si>
  <si>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</si>
  <si>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</si>
  <si>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</si>
  <si>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Cumulative</t>
  </si>
  <si>
    <t>Month</t>
  </si>
  <si>
    <t>1999 Streamflow</t>
  </si>
  <si>
    <t>1999 Precipitation</t>
  </si>
  <si>
    <t>2000 Streamflow</t>
  </si>
  <si>
    <t>2000 Precipitation</t>
  </si>
  <si>
    <t>2018 Streamflow</t>
  </si>
  <si>
    <t>2019 Precipitation</t>
  </si>
  <si>
    <t>2019 Streamflow</t>
  </si>
  <si>
    <t>2018 Precipitation</t>
  </si>
  <si>
    <t>2001 Streamflow</t>
  </si>
  <si>
    <t>2001 Precipitation</t>
  </si>
  <si>
    <t>2020 Streamflow</t>
  </si>
  <si>
    <t>2020 Precipitation</t>
  </si>
  <si>
    <t>Sheet Name</t>
  </si>
  <si>
    <t>Descripition</t>
  </si>
  <si>
    <t>1999_Calc</t>
  </si>
  <si>
    <t>1999_Figure</t>
  </si>
  <si>
    <t>2000_Calc</t>
  </si>
  <si>
    <t>2000_Figure</t>
  </si>
  <si>
    <t>2001_Calc</t>
  </si>
  <si>
    <t>2001_Figure</t>
  </si>
  <si>
    <t>2018_Calc</t>
  </si>
  <si>
    <t>2018_Figure</t>
  </si>
  <si>
    <t>2019_Calc</t>
  </si>
  <si>
    <t>2019_Figure</t>
  </si>
  <si>
    <t>2020_Calc</t>
  </si>
  <si>
    <t>2020_Figure</t>
  </si>
  <si>
    <t>Combined_Figures</t>
  </si>
  <si>
    <t xml:space="preserve">Calculations were completed to convert mean daily streamflow and daily precipitation to mm for the 2000 water year. </t>
  </si>
  <si>
    <t xml:space="preserve">Calculations were completed to convert mean daily streamflow and daily precipitation to mm for the 2020 water year. </t>
  </si>
  <si>
    <t xml:space="preserve">Calculations were completed to convert mean daily streamflow and daily precipitation to mm for the 2019 water year. </t>
  </si>
  <si>
    <t xml:space="preserve">Calculations were completed to convert mean daily streamflow and daily precipitation to mm for the 2018 water year. </t>
  </si>
  <si>
    <t xml:space="preserve">Calculations were completed to convert mean daily streamflow and daily precipitation to mm for the 2001 water year. </t>
  </si>
  <si>
    <t xml:space="preserve">Calculations were completed to convert mean daily streamflow and daily precipitation to mm for the 1999 water year. </t>
  </si>
  <si>
    <t>The converted streamflow and precipitation data from the 1999 water year was copied into this sheet where it was rounded to the nearest whole number and used to create a graph.</t>
  </si>
  <si>
    <t>The converted streamflow and precipitation data from the 2020 water year was copied into this sheet where it was rounded to the nearest whole number and used to create a graph.</t>
  </si>
  <si>
    <t>The converted streamflow and precipitation data from the 2019 water year was copied into this sheet where it was rounded to the nearest whole number and used to create a graph.</t>
  </si>
  <si>
    <t>The converted streamflow and precipitation data from the 2018 water year was copied into this sheet where it was rounded to the nearest whole number and used to create a graph.</t>
  </si>
  <si>
    <t>The converted streamflow and precipitation data from the 2001 water year was copied into this sheet where it was rounded to the nearest whole number and used to create a graph.</t>
  </si>
  <si>
    <t>The converted streamflow and precipitation data from the 2000 water year was copied into this sheet where it was rounded to the nearest whole number and used to create a graph.</t>
  </si>
  <si>
    <t>Figures from the individual water years were combined to make two new figures for comparison. The first combined 1999, 2000, 2018, and 2019. The second combined 2001 and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</si>
</sst>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'1999_Figure'!$B$1</c:f>
              <c:strCache>
                <c:ptCount val="1"/>
                <c:pt idx="0">
                  <c:v>1999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'1999_Figure'!$A$2:$A$366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'1999_Figure'!$B$2:$B$366</c:f>
              <c:numCache>
                <c:formatCode>0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5E-4AE0-BD2A-1B2BFD773554}"/>
            </c:ext>
          </c:extLst>
        </c:ser>
        <c:ser>
          <c:idx val="1"/>
          <c:order val="1"/>
          <c:tx>
            <c:strRef>
              <c:f>'1999_Figure'!$C$1</c:f>
              <c:strCache>
                <c:ptCount val="1"/>
                <c:pt idx="0">
                  <c:v>1999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'1999_Figure'!$A$2:$A$366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5E-4AE0-BD2A-1B2BFD773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7138112"/>
        <c:axId val="306921200"/>
      </c:lineChart>
      <c:catAx>
        <c:axId val="75713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921200"/>
        <c:crosses val="autoZero"/>
        <c:auto val="1"/>
        <c:lblAlgn val="ctr"/>
        <c:lblOffset val="100"/>
        <c:noMultiLvlLbl val="0"/>
      </c:catAx>
      <c:valAx>
        <c:axId val="30692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713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'2000_Figure'!$B$1</c:f>
              <c:strCache>
                <c:ptCount val="1"/>
                <c:pt idx="0">
                  <c:v>2000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'2000_Figure'!$A$2:$A$367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'2000_Figure'!$B$2:$B$367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DD-4CF0-8A8D-37155C60E8B0}"/>
            </c:ext>
          </c:extLst>
        </c:ser>
        <c:ser>
          <c:idx val="1"/>
          <c:order val="1"/>
          <c:tx>
            <c:strRef>
              <c:f>'2000_Figure'!$C$1</c:f>
              <c:strCache>
                <c:ptCount val="1"/>
                <c:pt idx="0">
                  <c:v>2000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'2000_Figure'!$A$2:$A$367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'2000_Figure'!$C$2:$C$367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DD-4CF0-8A8D-37155C60E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17062928"/>
        <c:axId val="977012096"/>
      </c:lineChart>
      <c:catAx>
        <c:axId val="71706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7012096"/>
        <c:crosses val="autoZero"/>
        <c:auto val="1"/>
        <c:lblAlgn val="ctr"/>
        <c:lblOffset val="100"/>
        <c:noMultiLvlLbl val="0"/>
      </c:catAx>
      <c:valAx>
        <c:axId val="97701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706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'2001_Figure'!$B$1</c:f>
              <c:strCache>
                <c:ptCount val="1"/>
                <c:pt idx="0">
                  <c:v>2001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'2001_Figure'!$A$2:$A$366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'2001_Figure'!$B$2:$B$366</c:f>
              <c:numCache>
                <c:formatCode>0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F-49DB-8359-10F7B09FD8CD}"/>
            </c:ext>
          </c:extLst>
        </c:ser>
        <c:ser>
          <c:idx val="1"/>
          <c:order val="1"/>
          <c:tx>
            <c:strRef>
              <c:f>'2001_Figure'!$C$1</c:f>
              <c:strCache>
                <c:ptCount val="1"/>
                <c:pt idx="0">
                  <c:v>2001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'2001_Figure'!$A$2:$A$366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F-49DB-8359-10F7B09FD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3945744"/>
        <c:axId val="976999136"/>
      </c:lineChart>
      <c:catAx>
        <c:axId val="94394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99136"/>
        <c:crosses val="autoZero"/>
        <c:auto val="1"/>
        <c:lblAlgn val="ctr"/>
        <c:lblOffset val="100"/>
        <c:noMultiLvlLbl val="0"/>
      </c:catAx>
      <c:valAx>
        <c:axId val="97699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394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'2018_Figure'!$B$1</c:f>
              <c:strCache>
                <c:ptCount val="1"/>
                <c:pt idx="0">
                  <c:v>2018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'2018_Figure'!$A$2:$A$366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'2018_Figure'!$B$2:$B$366</c:f>
              <c:numCache>
                <c:formatCode>0</c:formatCode>
                <c:ptCount val="365"/>
                <c:pt idx="0">
                  <c:v>3.5509278043301555E-2</c:v>
                </c:pt>
                <c:pt idx="1">
                  <c:v>7.2252469223242938E-2</c:v>
                </c:pt>
                <c:pt idx="2">
                  <c:v>0.10625363121065137</c:v>
                </c:pt>
                <c:pt idx="3">
                  <c:v>0.14052899611731312</c:v>
                </c:pt>
                <c:pt idx="4">
                  <c:v>0.1752156654028548</c:v>
                </c:pt>
                <c:pt idx="5">
                  <c:v>0.21003943614802312</c:v>
                </c:pt>
                <c:pt idx="6">
                  <c:v>0.24404059813543155</c:v>
                </c:pt>
                <c:pt idx="7">
                  <c:v>0.27845306450171992</c:v>
                </c:pt>
                <c:pt idx="8">
                  <c:v>0.31259132794875499</c:v>
                </c:pt>
                <c:pt idx="9">
                  <c:v>0.3472779972342967</c:v>
                </c:pt>
                <c:pt idx="10">
                  <c:v>0.3808678548428252</c:v>
                </c:pt>
                <c:pt idx="11">
                  <c:v>0.41528032120911362</c:v>
                </c:pt>
                <c:pt idx="12">
                  <c:v>0.45312032406606817</c:v>
                </c:pt>
                <c:pt idx="13">
                  <c:v>0.49041192108451614</c:v>
                </c:pt>
                <c:pt idx="14">
                  <c:v>0.52811482248184405</c:v>
                </c:pt>
                <c:pt idx="15">
                  <c:v>0.56650323117730517</c:v>
                </c:pt>
                <c:pt idx="16">
                  <c:v>0.60530294425164621</c:v>
                </c:pt>
                <c:pt idx="17">
                  <c:v>0.64506236754337387</c:v>
                </c:pt>
                <c:pt idx="18">
                  <c:v>0.68756382002763439</c:v>
                </c:pt>
                <c:pt idx="19">
                  <c:v>0.73239599732554794</c:v>
                </c:pt>
                <c:pt idx="20">
                  <c:v>0.77667976878495493</c:v>
                </c:pt>
                <c:pt idx="21">
                  <c:v>0.82603629425054781</c:v>
                </c:pt>
                <c:pt idx="22">
                  <c:v>0.89540963282163122</c:v>
                </c:pt>
                <c:pt idx="23">
                  <c:v>0.97808181297649932</c:v>
                </c:pt>
                <c:pt idx="24">
                  <c:v>1.0602055872928609</c:v>
                </c:pt>
                <c:pt idx="25">
                  <c:v>1.1419180572303425</c:v>
                </c:pt>
                <c:pt idx="26">
                  <c:v>1.2260983534411036</c:v>
                </c:pt>
                <c:pt idx="27">
                  <c:v>1.2957458949314402</c:v>
                </c:pt>
                <c:pt idx="28">
                  <c:v>1.3566189430056714</c:v>
                </c:pt>
                <c:pt idx="29">
                  <c:v>1.4120079326948367</c:v>
                </c:pt>
                <c:pt idx="30">
                  <c:v>1.4643806902722158</c:v>
                </c:pt>
                <c:pt idx="31">
                  <c:v>1.5144227230359419</c:v>
                </c:pt>
                <c:pt idx="32">
                  <c:v>1.5628195382841483</c:v>
                </c:pt>
                <c:pt idx="33">
                  <c:v>1.6103937447745948</c:v>
                </c:pt>
                <c:pt idx="34">
                  <c:v>1.6594760673209346</c:v>
                </c:pt>
                <c:pt idx="35">
                  <c:v>1.7128085351157003</c:v>
                </c:pt>
                <c:pt idx="36">
                  <c:v>1.7658667999912128</c:v>
                </c:pt>
                <c:pt idx="37">
                  <c:v>1.8190621663263518</c:v>
                </c:pt>
                <c:pt idx="38">
                  <c:v>1.8714349239037309</c:v>
                </c:pt>
                <c:pt idx="39">
                  <c:v>1.9268239135928962</c:v>
                </c:pt>
                <c:pt idx="40">
                  <c:v>1.9853662368534744</c:v>
                </c:pt>
                <c:pt idx="41">
                  <c:v>2.0511749374742649</c:v>
                </c:pt>
                <c:pt idx="42">
                  <c:v>2.1254839285919074</c:v>
                </c:pt>
                <c:pt idx="43">
                  <c:v>2.2063737897716291</c:v>
                </c:pt>
                <c:pt idx="44">
                  <c:v>2.2943929268519363</c:v>
                </c:pt>
                <c:pt idx="45">
                  <c:v>2.3846056872862702</c:v>
                </c:pt>
                <c:pt idx="46">
                  <c:v>2.4772862739938835</c:v>
                </c:pt>
                <c:pt idx="47">
                  <c:v>2.5717491796766434</c:v>
                </c:pt>
                <c:pt idx="48">
                  <c:v>2.6667604911979099</c:v>
                </c:pt>
                <c:pt idx="49">
                  <c:v>2.7602636866632833</c:v>
                </c:pt>
                <c:pt idx="50">
                  <c:v>2.8599364478118554</c:v>
                </c:pt>
                <c:pt idx="51">
                  <c:v>3.0888958853883559</c:v>
                </c:pt>
                <c:pt idx="52">
                  <c:v>3.7360147748261294</c:v>
                </c:pt>
                <c:pt idx="53">
                  <c:v>4.443458306499628</c:v>
                </c:pt>
                <c:pt idx="54">
                  <c:v>4.9274264589816914</c:v>
                </c:pt>
                <c:pt idx="55">
                  <c:v>5.3592960568056291</c:v>
                </c:pt>
                <c:pt idx="56">
                  <c:v>5.7020497058722466</c:v>
                </c:pt>
                <c:pt idx="57">
                  <c:v>5.9625424791628756</c:v>
                </c:pt>
                <c:pt idx="58">
                  <c:v>6.187388872950577</c:v>
                </c:pt>
                <c:pt idx="59">
                  <c:v>6.4067512083532119</c:v>
                </c:pt>
                <c:pt idx="60">
                  <c:v>6.6329686167371795</c:v>
                </c:pt>
                <c:pt idx="61">
                  <c:v>6.912655594375539</c:v>
                </c:pt>
                <c:pt idx="62">
                  <c:v>7.1704063384736356</c:v>
                </c:pt>
                <c:pt idx="63">
                  <c:v>7.4048498344352023</c:v>
                </c:pt>
                <c:pt idx="64">
                  <c:v>7.6214701406453047</c:v>
                </c:pt>
                <c:pt idx="65">
                  <c:v>7.8202672571039429</c:v>
                </c:pt>
                <c:pt idx="66">
                  <c:v>7.9834179940596526</c:v>
                </c:pt>
                <c:pt idx="67">
                  <c:v>8.1164064098975004</c:v>
                </c:pt>
                <c:pt idx="68">
                  <c:v>8.2306119257664978</c:v>
                </c:pt>
                <c:pt idx="69">
                  <c:v>8.3416641080640819</c:v>
                </c:pt>
                <c:pt idx="70">
                  <c:v>8.4418852750511615</c:v>
                </c:pt>
                <c:pt idx="71">
                  <c:v>8.5341545573798943</c:v>
                </c:pt>
                <c:pt idx="72">
                  <c:v>8.6209397813235622</c:v>
                </c:pt>
                <c:pt idx="73">
                  <c:v>8.7044345702361898</c:v>
                </c:pt>
                <c:pt idx="74">
                  <c:v>8.7847760255774041</c:v>
                </c:pt>
                <c:pt idx="75">
                  <c:v>8.8647061765397392</c:v>
                </c:pt>
                <c:pt idx="76">
                  <c:v>8.9431282114461812</c:v>
                </c:pt>
                <c:pt idx="77">
                  <c:v>9.0237438697066494</c:v>
                </c:pt>
                <c:pt idx="78">
                  <c:v>9.1058676440230109</c:v>
                </c:pt>
                <c:pt idx="79">
                  <c:v>9.2197989569727543</c:v>
                </c:pt>
                <c:pt idx="80">
                  <c:v>11.83843683584171</c:v>
                </c:pt>
                <c:pt idx="81">
                  <c:v>13.511074643286802</c:v>
                </c:pt>
                <c:pt idx="82">
                  <c:v>14.271987744214693</c:v>
                </c:pt>
                <c:pt idx="83">
                  <c:v>14.738132706945292</c:v>
                </c:pt>
                <c:pt idx="84">
                  <c:v>15.120645779303636</c:v>
                </c:pt>
                <c:pt idx="85">
                  <c:v>15.394848698556931</c:v>
                </c:pt>
                <c:pt idx="86">
                  <c:v>15.622437121537166</c:v>
                </c:pt>
                <c:pt idx="87">
                  <c:v>15.830831340169668</c:v>
                </c:pt>
                <c:pt idx="88">
                  <c:v>16.032370485820838</c:v>
                </c:pt>
                <c:pt idx="89">
                  <c:v>16.250361806627208</c:v>
                </c:pt>
                <c:pt idx="90">
                  <c:v>23.201405809698208</c:v>
                </c:pt>
                <c:pt idx="91">
                  <c:v>28.219319232033488</c:v>
                </c:pt>
                <c:pt idx="92">
                  <c:v>29.565655565567162</c:v>
                </c:pt>
                <c:pt idx="93">
                  <c:v>30.373183162768115</c:v>
                </c:pt>
                <c:pt idx="94">
                  <c:v>30.968203497547762</c:v>
                </c:pt>
                <c:pt idx="95">
                  <c:v>31.442574547855962</c:v>
                </c:pt>
                <c:pt idx="96">
                  <c:v>31.8703311018911</c:v>
                </c:pt>
                <c:pt idx="97">
                  <c:v>32.263812291019576</c:v>
                </c:pt>
                <c:pt idx="98">
                  <c:v>32.947948574556541</c:v>
                </c:pt>
                <c:pt idx="99">
                  <c:v>33.767815303123889</c:v>
                </c:pt>
                <c:pt idx="100">
                  <c:v>35.879177781374253</c:v>
                </c:pt>
                <c:pt idx="101">
                  <c:v>40.38981580309094</c:v>
                </c:pt>
                <c:pt idx="102">
                  <c:v>42.597149303079959</c:v>
                </c:pt>
                <c:pt idx="103">
                  <c:v>45.119816160210263</c:v>
                </c:pt>
                <c:pt idx="104">
                  <c:v>50.398222355836168</c:v>
                </c:pt>
                <c:pt idx="105">
                  <c:v>54.429005268859591</c:v>
                </c:pt>
                <c:pt idx="106">
                  <c:v>56.841990958288577</c:v>
                </c:pt>
                <c:pt idx="107">
                  <c:v>58.514628765733669</c:v>
                </c:pt>
                <c:pt idx="108">
                  <c:v>60.146136135290767</c:v>
                </c:pt>
                <c:pt idx="109">
                  <c:v>62.682513138383733</c:v>
                </c:pt>
                <c:pt idx="110">
                  <c:v>65.260020579364692</c:v>
                </c:pt>
                <c:pt idx="111">
                  <c:v>66.795556927183142</c:v>
                </c:pt>
                <c:pt idx="112">
                  <c:v>67.907449764755256</c:v>
                </c:pt>
                <c:pt idx="113">
                  <c:v>68.850707806986591</c:v>
                </c:pt>
                <c:pt idx="114">
                  <c:v>69.699365842075537</c:v>
                </c:pt>
                <c:pt idx="115">
                  <c:v>71.742177590512583</c:v>
                </c:pt>
                <c:pt idx="116">
                  <c:v>75.169714081178753</c:v>
                </c:pt>
                <c:pt idx="117">
                  <c:v>76.924612764399839</c:v>
                </c:pt>
                <c:pt idx="118">
                  <c:v>78.155783871847134</c:v>
                </c:pt>
                <c:pt idx="119">
                  <c:v>79.288241928363234</c:v>
                </c:pt>
                <c:pt idx="120">
                  <c:v>80.267146350097491</c:v>
                </c:pt>
                <c:pt idx="121">
                  <c:v>81.184355114999761</c:v>
                </c:pt>
                <c:pt idx="122">
                  <c:v>82.015189960337239</c:v>
                </c:pt>
                <c:pt idx="123">
                  <c:v>82.751424798532327</c:v>
                </c:pt>
                <c:pt idx="124">
                  <c:v>83.852349519334297</c:v>
                </c:pt>
                <c:pt idx="125">
                  <c:v>86.114523603173978</c:v>
                </c:pt>
                <c:pt idx="126">
                  <c:v>87.896842578320388</c:v>
                </c:pt>
                <c:pt idx="127">
                  <c:v>90.707422500666652</c:v>
                </c:pt>
                <c:pt idx="128">
                  <c:v>92.914756000655672</c:v>
                </c:pt>
                <c:pt idx="129">
                  <c:v>94.313190888847473</c:v>
                </c:pt>
                <c:pt idx="130">
                  <c:v>95.378469230146521</c:v>
                </c:pt>
                <c:pt idx="131">
                  <c:v>96.268257703123453</c:v>
                </c:pt>
                <c:pt idx="132">
                  <c:v>97.00997659970362</c:v>
                </c:pt>
                <c:pt idx="133">
                  <c:v>97.640643313986189</c:v>
                </c:pt>
                <c:pt idx="134">
                  <c:v>98.169854948145044</c:v>
                </c:pt>
                <c:pt idx="135">
                  <c:v>98.609950633546575</c:v>
                </c:pt>
                <c:pt idx="136">
                  <c:v>99.040449216774249</c:v>
                </c:pt>
                <c:pt idx="137">
                  <c:v>99.439414464287793</c:v>
                </c:pt>
                <c:pt idx="138">
                  <c:v>99.82055652204987</c:v>
                </c:pt>
                <c:pt idx="139">
                  <c:v>100.19621452142688</c:v>
                </c:pt>
                <c:pt idx="140">
                  <c:v>100.67058557173507</c:v>
                </c:pt>
                <c:pt idx="141">
                  <c:v>101.22447546862672</c:v>
                </c:pt>
                <c:pt idx="142">
                  <c:v>101.72215376707145</c:v>
                </c:pt>
                <c:pt idx="143">
                  <c:v>102.15676539408791</c:v>
                </c:pt>
                <c:pt idx="144">
                  <c:v>102.54476252483133</c:v>
                </c:pt>
                <c:pt idx="145">
                  <c:v>102.89711327607181</c:v>
                </c:pt>
                <c:pt idx="146">
                  <c:v>103.22204373538696</c:v>
                </c:pt>
                <c:pt idx="147">
                  <c:v>103.52915100495065</c:v>
                </c:pt>
                <c:pt idx="148">
                  <c:v>103.81569305557034</c:v>
                </c:pt>
                <c:pt idx="149">
                  <c:v>104.09949307699749</c:v>
                </c:pt>
                <c:pt idx="150">
                  <c:v>104.40385831736864</c:v>
                </c:pt>
                <c:pt idx="151">
                  <c:v>104.70548152854727</c:v>
                </c:pt>
                <c:pt idx="152">
                  <c:v>105.07702648413549</c:v>
                </c:pt>
                <c:pt idx="153">
                  <c:v>105.51438014034449</c:v>
                </c:pt>
                <c:pt idx="154">
                  <c:v>105.92568451922443</c:v>
                </c:pt>
                <c:pt idx="155">
                  <c:v>106.3232787521417</c:v>
                </c:pt>
                <c:pt idx="156">
                  <c:v>106.72498602884778</c:v>
                </c:pt>
                <c:pt idx="157">
                  <c:v>107.24871360462157</c:v>
                </c:pt>
                <c:pt idx="158">
                  <c:v>108.02882090989719</c:v>
                </c:pt>
                <c:pt idx="159">
                  <c:v>111.42893710863804</c:v>
                </c:pt>
                <c:pt idx="160">
                  <c:v>115.22664754029616</c:v>
                </c:pt>
                <c:pt idx="161">
                  <c:v>117.31058972662119</c:v>
                </c:pt>
                <c:pt idx="162">
                  <c:v>118.92838695021563</c:v>
                </c:pt>
                <c:pt idx="163">
                  <c:v>120.5324740278474</c:v>
                </c:pt>
                <c:pt idx="164">
                  <c:v>122.42447417069513</c:v>
                </c:pt>
                <c:pt idx="165">
                  <c:v>124.70035840049748</c:v>
                </c:pt>
                <c:pt idx="166">
                  <c:v>126.06725995297515</c:v>
                </c:pt>
                <c:pt idx="167">
                  <c:v>127.16270061539205</c:v>
                </c:pt>
                <c:pt idx="168">
                  <c:v>128.75307754706117</c:v>
                </c:pt>
                <c:pt idx="169">
                  <c:v>130.43942550046893</c:v>
                </c:pt>
                <c:pt idx="170">
                  <c:v>131.55406036723357</c:v>
                </c:pt>
                <c:pt idx="171">
                  <c:v>132.48909232188731</c:v>
                </c:pt>
                <c:pt idx="172">
                  <c:v>133.35146050293892</c:v>
                </c:pt>
                <c:pt idx="173">
                  <c:v>134.53464609951689</c:v>
                </c:pt>
                <c:pt idx="174">
                  <c:v>135.74388097342393</c:v>
                </c:pt>
                <c:pt idx="175">
                  <c:v>136.90375932186535</c:v>
                </c:pt>
                <c:pt idx="176">
                  <c:v>137.82508113055641</c:v>
                </c:pt>
                <c:pt idx="177">
                  <c:v>138.64083481533496</c:v>
                </c:pt>
                <c:pt idx="178">
                  <c:v>139.40311893085911</c:v>
                </c:pt>
                <c:pt idx="179">
                  <c:v>140.05572187868194</c:v>
                </c:pt>
                <c:pt idx="180">
                  <c:v>140.63291902371012</c:v>
                </c:pt>
                <c:pt idx="181">
                  <c:v>141.15938862867645</c:v>
                </c:pt>
                <c:pt idx="182">
                  <c:v>141.64335678115853</c:v>
                </c:pt>
                <c:pt idx="183">
                  <c:v>142.13692203581445</c:v>
                </c:pt>
                <c:pt idx="184">
                  <c:v>142.66750468456956</c:v>
                </c:pt>
                <c:pt idx="185">
                  <c:v>143.13364964730016</c:v>
                </c:pt>
                <c:pt idx="186">
                  <c:v>143.61761779978224</c:v>
                </c:pt>
                <c:pt idx="187">
                  <c:v>144.91871065163912</c:v>
                </c:pt>
                <c:pt idx="188">
                  <c:v>146.06213682492535</c:v>
                </c:pt>
                <c:pt idx="189">
                  <c:v>148.35173120069035</c:v>
                </c:pt>
                <c:pt idx="190">
                  <c:v>150.14776032179944</c:v>
                </c:pt>
                <c:pt idx="191">
                  <c:v>151.51329085968084</c:v>
                </c:pt>
                <c:pt idx="192">
                  <c:v>152.63203877023429</c:v>
                </c:pt>
                <c:pt idx="193">
                  <c:v>153.75489972457652</c:v>
                </c:pt>
                <c:pt idx="194">
                  <c:v>155.12180127705417</c:v>
                </c:pt>
                <c:pt idx="195">
                  <c:v>156.21587092487482</c:v>
                </c:pt>
                <c:pt idx="196">
                  <c:v>157.28937535375147</c:v>
                </c:pt>
                <c:pt idx="197">
                  <c:v>159.59267987547915</c:v>
                </c:pt>
                <c:pt idx="198">
                  <c:v>162.00566556490813</c:v>
                </c:pt>
                <c:pt idx="199">
                  <c:v>163.45894103695059</c:v>
                </c:pt>
                <c:pt idx="200">
                  <c:v>164.59688315185176</c:v>
                </c:pt>
                <c:pt idx="201">
                  <c:v>165.55110931085321</c:v>
                </c:pt>
                <c:pt idx="202">
                  <c:v>166.37097603942055</c:v>
                </c:pt>
                <c:pt idx="203">
                  <c:v>167.08664565867164</c:v>
                </c:pt>
                <c:pt idx="204">
                  <c:v>167.73376454810941</c:v>
                </c:pt>
                <c:pt idx="205">
                  <c:v>168.32467183910026</c:v>
                </c:pt>
                <c:pt idx="206">
                  <c:v>168.87581970679938</c:v>
                </c:pt>
                <c:pt idx="207">
                  <c:v>169.37624003443665</c:v>
                </c:pt>
                <c:pt idx="208">
                  <c:v>169.83690093878218</c:v>
                </c:pt>
                <c:pt idx="209">
                  <c:v>170.28248068256877</c:v>
                </c:pt>
                <c:pt idx="210">
                  <c:v>170.7184633241815</c:v>
                </c:pt>
                <c:pt idx="211">
                  <c:v>171.15993002417929</c:v>
                </c:pt>
                <c:pt idx="212">
                  <c:v>171.60550976796588</c:v>
                </c:pt>
                <c:pt idx="213">
                  <c:v>172.04834748255996</c:v>
                </c:pt>
                <c:pt idx="214">
                  <c:v>172.46650693442123</c:v>
                </c:pt>
                <c:pt idx="215">
                  <c:v>172.85587507976092</c:v>
                </c:pt>
                <c:pt idx="216">
                  <c:v>173.22330699156032</c:v>
                </c:pt>
                <c:pt idx="217">
                  <c:v>173.57839977199333</c:v>
                </c:pt>
                <c:pt idx="218">
                  <c:v>173.94171864000396</c:v>
                </c:pt>
                <c:pt idx="219">
                  <c:v>174.29681142043697</c:v>
                </c:pt>
                <c:pt idx="220">
                  <c:v>174.64093608409985</c:v>
                </c:pt>
                <c:pt idx="221">
                  <c:v>174.97546364558886</c:v>
                </c:pt>
                <c:pt idx="222">
                  <c:v>175.300394104904</c:v>
                </c:pt>
                <c:pt idx="223">
                  <c:v>175.6157274620453</c:v>
                </c:pt>
                <c:pt idx="224">
                  <c:v>175.92009270241647</c:v>
                </c:pt>
                <c:pt idx="225">
                  <c:v>176.21074779682496</c:v>
                </c:pt>
                <c:pt idx="226">
                  <c:v>176.49591883284839</c:v>
                </c:pt>
                <c:pt idx="227">
                  <c:v>176.77834783967927</c:v>
                </c:pt>
                <c:pt idx="228">
                  <c:v>177.05940583191389</c:v>
                </c:pt>
                <c:pt idx="229">
                  <c:v>177.42683774371329</c:v>
                </c:pt>
                <c:pt idx="230">
                  <c:v>177.89024067725137</c:v>
                </c:pt>
                <c:pt idx="231">
                  <c:v>178.3303363626529</c:v>
                </c:pt>
                <c:pt idx="232">
                  <c:v>178.70188131824111</c:v>
                </c:pt>
                <c:pt idx="233">
                  <c:v>179.01995670457492</c:v>
                </c:pt>
                <c:pt idx="234">
                  <c:v>179.31198281357968</c:v>
                </c:pt>
                <c:pt idx="235">
                  <c:v>179.5971538496031</c:v>
                </c:pt>
                <c:pt idx="236">
                  <c:v>179.93990749866973</c:v>
                </c:pt>
                <c:pt idx="237">
                  <c:v>180.23878868065583</c:v>
                </c:pt>
                <c:pt idx="238">
                  <c:v>180.51162058531287</c:v>
                </c:pt>
                <c:pt idx="239">
                  <c:v>180.75154813965949</c:v>
                </c:pt>
                <c:pt idx="240">
                  <c:v>180.97365250425466</c:v>
                </c:pt>
                <c:pt idx="241">
                  <c:v>181.18204672288715</c:v>
                </c:pt>
                <c:pt idx="242">
                  <c:v>181.37810181015325</c:v>
                </c:pt>
                <c:pt idx="243">
                  <c:v>181.56181776605297</c:v>
                </c:pt>
                <c:pt idx="244">
                  <c:v>181.73867864897133</c:v>
                </c:pt>
                <c:pt idx="245">
                  <c:v>181.90868445890837</c:v>
                </c:pt>
                <c:pt idx="246">
                  <c:v>182.07046418126782</c:v>
                </c:pt>
                <c:pt idx="247">
                  <c:v>182.22264680145341</c:v>
                </c:pt>
                <c:pt idx="248">
                  <c:v>182.35248188371983</c:v>
                </c:pt>
                <c:pt idx="249">
                  <c:v>182.47902653095522</c:v>
                </c:pt>
                <c:pt idx="250">
                  <c:v>182.59871610520929</c:v>
                </c:pt>
                <c:pt idx="251">
                  <c:v>182.72512365098507</c:v>
                </c:pt>
                <c:pt idx="252">
                  <c:v>182.85989438579807</c:v>
                </c:pt>
                <c:pt idx="253">
                  <c:v>182.99658454104585</c:v>
                </c:pt>
                <c:pt idx="254">
                  <c:v>183.13135527585885</c:v>
                </c:pt>
                <c:pt idx="255">
                  <c:v>183.27119876467802</c:v>
                </c:pt>
                <c:pt idx="256">
                  <c:v>183.40309036883886</c:v>
                </c:pt>
                <c:pt idx="257">
                  <c:v>183.52607037812396</c:v>
                </c:pt>
                <c:pt idx="258">
                  <c:v>183.64411473486251</c:v>
                </c:pt>
                <c:pt idx="259">
                  <c:v>183.7592799609489</c:v>
                </c:pt>
                <c:pt idx="260">
                  <c:v>183.86731591113471</c:v>
                </c:pt>
                <c:pt idx="261">
                  <c:v>183.97260983212797</c:v>
                </c:pt>
                <c:pt idx="262">
                  <c:v>184.07406491225169</c:v>
                </c:pt>
                <c:pt idx="263">
                  <c:v>184.17524578945614</c:v>
                </c:pt>
                <c:pt idx="264">
                  <c:v>184.30960521989024</c:v>
                </c:pt>
                <c:pt idx="265">
                  <c:v>184.48783711740489</c:v>
                </c:pt>
                <c:pt idx="266">
                  <c:v>184.6263095916278</c:v>
                </c:pt>
                <c:pt idx="267">
                  <c:v>184.74188612209306</c:v>
                </c:pt>
                <c:pt idx="268">
                  <c:v>184.84224439053978</c:v>
                </c:pt>
                <c:pt idx="269">
                  <c:v>184.93369106411075</c:v>
                </c:pt>
                <c:pt idx="270">
                  <c:v>185.01800846178114</c:v>
                </c:pt>
                <c:pt idx="271">
                  <c:v>185.09492238063169</c:v>
                </c:pt>
                <c:pt idx="272">
                  <c:v>185.17183629948224</c:v>
                </c:pt>
                <c:pt idx="273">
                  <c:v>185.24614529059988</c:v>
                </c:pt>
                <c:pt idx="274">
                  <c:v>185.31784935398463</c:v>
                </c:pt>
                <c:pt idx="275">
                  <c:v>185.38502906920169</c:v>
                </c:pt>
                <c:pt idx="276">
                  <c:v>185.45275719025724</c:v>
                </c:pt>
                <c:pt idx="277">
                  <c:v>185.52007400693392</c:v>
                </c:pt>
                <c:pt idx="278">
                  <c:v>185.58437459149883</c:v>
                </c:pt>
                <c:pt idx="279">
                  <c:v>185.64675575562896</c:v>
                </c:pt>
                <c:pt idx="280">
                  <c:v>185.70831431100132</c:v>
                </c:pt>
                <c:pt idx="281">
                  <c:v>185.76671953280226</c:v>
                </c:pt>
                <c:pt idx="282">
                  <c:v>185.82416504438581</c:v>
                </c:pt>
                <c:pt idx="283">
                  <c:v>185.87927983115571</c:v>
                </c:pt>
                <c:pt idx="284">
                  <c:v>185.93453171938526</c:v>
                </c:pt>
                <c:pt idx="285">
                  <c:v>185.98854969447817</c:v>
                </c:pt>
                <c:pt idx="286">
                  <c:v>186.0406482491363</c:v>
                </c:pt>
                <c:pt idx="287">
                  <c:v>186.09014187606152</c:v>
                </c:pt>
                <c:pt idx="288">
                  <c:v>186.14073231466375</c:v>
                </c:pt>
                <c:pt idx="289">
                  <c:v>186.19091144888711</c:v>
                </c:pt>
                <c:pt idx="290">
                  <c:v>186.24122768457008</c:v>
                </c:pt>
                <c:pt idx="291">
                  <c:v>186.29017290565679</c:v>
                </c:pt>
                <c:pt idx="292">
                  <c:v>186.33884392382424</c:v>
                </c:pt>
                <c:pt idx="293">
                  <c:v>186.38586972447618</c:v>
                </c:pt>
                <c:pt idx="294">
                  <c:v>186.43248422074925</c:v>
                </c:pt>
                <c:pt idx="295">
                  <c:v>186.47731639804715</c:v>
                </c:pt>
                <c:pt idx="296">
                  <c:v>186.52214857534506</c:v>
                </c:pt>
                <c:pt idx="297">
                  <c:v>186.56656944826409</c:v>
                </c:pt>
                <c:pt idx="298">
                  <c:v>186.60934510366761</c:v>
                </c:pt>
                <c:pt idx="299">
                  <c:v>186.65102394739409</c:v>
                </c:pt>
                <c:pt idx="300">
                  <c:v>186.69174308090319</c:v>
                </c:pt>
                <c:pt idx="301">
                  <c:v>186.73191380857381</c:v>
                </c:pt>
                <c:pt idx="302">
                  <c:v>186.77359265230029</c:v>
                </c:pt>
                <c:pt idx="303">
                  <c:v>186.81527149602678</c:v>
                </c:pt>
                <c:pt idx="304">
                  <c:v>186.85557932515701</c:v>
                </c:pt>
                <c:pt idx="305">
                  <c:v>186.89410483531211</c:v>
                </c:pt>
                <c:pt idx="306">
                  <c:v>186.93180773670943</c:v>
                </c:pt>
                <c:pt idx="307">
                  <c:v>186.96841382642975</c:v>
                </c:pt>
                <c:pt idx="308">
                  <c:v>187.00447151031156</c:v>
                </c:pt>
                <c:pt idx="309">
                  <c:v>187.04176310733001</c:v>
                </c:pt>
                <c:pt idx="310">
                  <c:v>187.07782079121182</c:v>
                </c:pt>
                <c:pt idx="311">
                  <c:v>187.11264456195698</c:v>
                </c:pt>
                <c:pt idx="312">
                  <c:v>187.13924224512456</c:v>
                </c:pt>
                <c:pt idx="313">
                  <c:v>187.15939615968969</c:v>
                </c:pt>
                <c:pt idx="314">
                  <c:v>187.18270340782621</c:v>
                </c:pt>
                <c:pt idx="315">
                  <c:v>187.21026080121118</c:v>
                </c:pt>
                <c:pt idx="316">
                  <c:v>187.23589877416137</c:v>
                </c:pt>
                <c:pt idx="317">
                  <c:v>187.26194805149044</c:v>
                </c:pt>
                <c:pt idx="318">
                  <c:v>187.28786022735986</c:v>
                </c:pt>
                <c:pt idx="319">
                  <c:v>187.31473211344667</c:v>
                </c:pt>
                <c:pt idx="320">
                  <c:v>187.34146689807386</c:v>
                </c:pt>
                <c:pt idx="321">
                  <c:v>187.36737907394328</c:v>
                </c:pt>
                <c:pt idx="322">
                  <c:v>187.39287994543383</c:v>
                </c:pt>
                <c:pt idx="323">
                  <c:v>187.41769530962625</c:v>
                </c:pt>
                <c:pt idx="324">
                  <c:v>187.4431961811168</c:v>
                </c:pt>
                <c:pt idx="325">
                  <c:v>187.46760024093035</c:v>
                </c:pt>
                <c:pt idx="326">
                  <c:v>187.49173009782464</c:v>
                </c:pt>
                <c:pt idx="327">
                  <c:v>187.51503734596116</c:v>
                </c:pt>
                <c:pt idx="328">
                  <c:v>187.53807039117845</c:v>
                </c:pt>
                <c:pt idx="329">
                  <c:v>187.562474450992</c:v>
                </c:pt>
                <c:pt idx="330">
                  <c:v>187.59140285897323</c:v>
                </c:pt>
                <c:pt idx="331">
                  <c:v>187.62458141220287</c:v>
                </c:pt>
                <c:pt idx="332">
                  <c:v>187.65871967564991</c:v>
                </c:pt>
                <c:pt idx="333">
                  <c:v>187.69176112741994</c:v>
                </c:pt>
                <c:pt idx="334">
                  <c:v>187.72439127481107</c:v>
                </c:pt>
                <c:pt idx="335">
                  <c:v>187.7574327265811</c:v>
                </c:pt>
                <c:pt idx="336">
                  <c:v>187.79047417835113</c:v>
                </c:pt>
                <c:pt idx="337">
                  <c:v>187.82214461552488</c:v>
                </c:pt>
                <c:pt idx="338">
                  <c:v>187.85354084977939</c:v>
                </c:pt>
                <c:pt idx="339">
                  <c:v>187.88562259133204</c:v>
                </c:pt>
                <c:pt idx="340">
                  <c:v>187.91770433288468</c:v>
                </c:pt>
                <c:pt idx="341">
                  <c:v>187.9491005671392</c:v>
                </c:pt>
                <c:pt idx="342">
                  <c:v>187.97967419263594</c:v>
                </c:pt>
                <c:pt idx="343">
                  <c:v>188.01107042689046</c:v>
                </c:pt>
                <c:pt idx="344">
                  <c:v>188.04219245822571</c:v>
                </c:pt>
                <c:pt idx="345">
                  <c:v>188.07304028664171</c:v>
                </c:pt>
                <c:pt idx="346">
                  <c:v>188.10388811505771</c:v>
                </c:pt>
                <c:pt idx="347">
                  <c:v>188.13624405952962</c:v>
                </c:pt>
                <c:pt idx="348">
                  <c:v>188.16901130838039</c:v>
                </c:pt>
                <c:pt idx="349">
                  <c:v>188.20177855723117</c:v>
                </c:pt>
                <c:pt idx="350">
                  <c:v>188.23536841483968</c:v>
                </c:pt>
                <c:pt idx="351">
                  <c:v>188.26854696806933</c:v>
                </c:pt>
                <c:pt idx="352">
                  <c:v>188.30158841983936</c:v>
                </c:pt>
                <c:pt idx="353">
                  <c:v>188.33545248036714</c:v>
                </c:pt>
                <c:pt idx="354">
                  <c:v>188.36890523651604</c:v>
                </c:pt>
                <c:pt idx="355">
                  <c:v>188.40249509412456</c:v>
                </c:pt>
                <c:pt idx="356">
                  <c:v>188.43526234297534</c:v>
                </c:pt>
                <c:pt idx="357">
                  <c:v>188.46857799766462</c:v>
                </c:pt>
                <c:pt idx="358">
                  <c:v>188.50175655089427</c:v>
                </c:pt>
                <c:pt idx="359">
                  <c:v>188.53452379974505</c:v>
                </c:pt>
                <c:pt idx="360">
                  <c:v>188.56729104859582</c:v>
                </c:pt>
                <c:pt idx="361">
                  <c:v>188.60142931204285</c:v>
                </c:pt>
                <c:pt idx="362">
                  <c:v>188.63556757548989</c:v>
                </c:pt>
                <c:pt idx="363">
                  <c:v>188.66956873747731</c:v>
                </c:pt>
                <c:pt idx="364">
                  <c:v>188.70370700092434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C2-4F05-BD38-177A68F91B77}"/>
            </c:ext>
          </c:extLst>
        </c:ser>
        <c:ser>
          <c:idx val="1"/>
          <c:order val="1"/>
          <c:tx>
            <c:strRef>
              <c:f>'2018_Figure'!$C$1</c:f>
              <c:strCache>
                <c:ptCount val="1"/>
                <c:pt idx="0">
                  <c:v>2018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'2018_Figure'!$C$2:$C$366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0.50800000000000001</c:v>
                </c:pt>
                <c:pt idx="11">
                  <c:v>3.81</c:v>
                </c:pt>
                <c:pt idx="12">
                  <c:v>8.89</c:v>
                </c:pt>
                <c:pt idx="13">
                  <c:v>8.89</c:v>
                </c:pt>
                <c:pt idx="14">
                  <c:v>8.89</c:v>
                </c:pt>
                <c:pt idx="15">
                  <c:v>8.89</c:v>
                </c:pt>
                <c:pt idx="16">
                  <c:v>8.89</c:v>
                </c:pt>
                <c:pt idx="17">
                  <c:v>12.446000000000002</c:v>
                </c:pt>
                <c:pt idx="18">
                  <c:v>19.812000000000001</c:v>
                </c:pt>
                <c:pt idx="19">
                  <c:v>22.097999999999999</c:v>
                </c:pt>
                <c:pt idx="20">
                  <c:v>30.479999999999997</c:v>
                </c:pt>
                <c:pt idx="21">
                  <c:v>35.559999999999995</c:v>
                </c:pt>
                <c:pt idx="22">
                  <c:v>35.559999999999995</c:v>
                </c:pt>
                <c:pt idx="23">
                  <c:v>35.559999999999995</c:v>
                </c:pt>
                <c:pt idx="24">
                  <c:v>35.559999999999995</c:v>
                </c:pt>
                <c:pt idx="25">
                  <c:v>35.559999999999995</c:v>
                </c:pt>
                <c:pt idx="26">
                  <c:v>35.559999999999995</c:v>
                </c:pt>
                <c:pt idx="27">
                  <c:v>35.559999999999995</c:v>
                </c:pt>
                <c:pt idx="28">
                  <c:v>35.559999999999995</c:v>
                </c:pt>
                <c:pt idx="29">
                  <c:v>35.559999999999995</c:v>
                </c:pt>
                <c:pt idx="30">
                  <c:v>35.559999999999995</c:v>
                </c:pt>
                <c:pt idx="31">
                  <c:v>36.575999999999993</c:v>
                </c:pt>
                <c:pt idx="32">
                  <c:v>39.115999999999993</c:v>
                </c:pt>
                <c:pt idx="33">
                  <c:v>42.925999999999995</c:v>
                </c:pt>
                <c:pt idx="34">
                  <c:v>44.957999999999998</c:v>
                </c:pt>
                <c:pt idx="35">
                  <c:v>53.339999999999996</c:v>
                </c:pt>
                <c:pt idx="36">
                  <c:v>53.847999999999999</c:v>
                </c:pt>
                <c:pt idx="37">
                  <c:v>53.847999999999999</c:v>
                </c:pt>
                <c:pt idx="38">
                  <c:v>53.847999999999999</c:v>
                </c:pt>
                <c:pt idx="39">
                  <c:v>60.451999999999998</c:v>
                </c:pt>
                <c:pt idx="40">
                  <c:v>62.738</c:v>
                </c:pt>
                <c:pt idx="41">
                  <c:v>62.738</c:v>
                </c:pt>
                <c:pt idx="42">
                  <c:v>62.991999999999997</c:v>
                </c:pt>
                <c:pt idx="43">
                  <c:v>66.548000000000002</c:v>
                </c:pt>
                <c:pt idx="44">
                  <c:v>66.548000000000002</c:v>
                </c:pt>
                <c:pt idx="45">
                  <c:v>68.834000000000003</c:v>
                </c:pt>
                <c:pt idx="46">
                  <c:v>72.39</c:v>
                </c:pt>
                <c:pt idx="47">
                  <c:v>72.39</c:v>
                </c:pt>
                <c:pt idx="48">
                  <c:v>72.39</c:v>
                </c:pt>
                <c:pt idx="49">
                  <c:v>73.152000000000001</c:v>
                </c:pt>
                <c:pt idx="50">
                  <c:v>84.328000000000003</c:v>
                </c:pt>
                <c:pt idx="51">
                  <c:v>95.504000000000005</c:v>
                </c:pt>
                <c:pt idx="52">
                  <c:v>95.75800000000001</c:v>
                </c:pt>
                <c:pt idx="53">
                  <c:v>98.806000000000012</c:v>
                </c:pt>
                <c:pt idx="54">
                  <c:v>98.806000000000012</c:v>
                </c:pt>
                <c:pt idx="55">
                  <c:v>100.07600000000001</c:v>
                </c:pt>
                <c:pt idx="56">
                  <c:v>103.88600000000001</c:v>
                </c:pt>
                <c:pt idx="57">
                  <c:v>103.88600000000001</c:v>
                </c:pt>
                <c:pt idx="58">
                  <c:v>108.45800000000001</c:v>
                </c:pt>
                <c:pt idx="59">
                  <c:v>108.45800000000001</c:v>
                </c:pt>
                <c:pt idx="60">
                  <c:v>108.71200000000002</c:v>
                </c:pt>
                <c:pt idx="61">
                  <c:v>108.71200000000002</c:v>
                </c:pt>
                <c:pt idx="62">
                  <c:v>111.50600000000001</c:v>
                </c:pt>
                <c:pt idx="63">
                  <c:v>112.26800000000001</c:v>
                </c:pt>
                <c:pt idx="64">
                  <c:v>112.26800000000001</c:v>
                </c:pt>
                <c:pt idx="65">
                  <c:v>112.26800000000001</c:v>
                </c:pt>
                <c:pt idx="66">
                  <c:v>112.26800000000001</c:v>
                </c:pt>
                <c:pt idx="67">
                  <c:v>112.26800000000001</c:v>
                </c:pt>
                <c:pt idx="68">
                  <c:v>112.26800000000001</c:v>
                </c:pt>
                <c:pt idx="69">
                  <c:v>112.26800000000001</c:v>
                </c:pt>
                <c:pt idx="70">
                  <c:v>112.26800000000001</c:v>
                </c:pt>
                <c:pt idx="71">
                  <c:v>112.26800000000001</c:v>
                </c:pt>
                <c:pt idx="72">
                  <c:v>112.26800000000001</c:v>
                </c:pt>
                <c:pt idx="73">
                  <c:v>112.26800000000001</c:v>
                </c:pt>
                <c:pt idx="74">
                  <c:v>112.26800000000001</c:v>
                </c:pt>
                <c:pt idx="75">
                  <c:v>122.93600000000001</c:v>
                </c:pt>
                <c:pt idx="76">
                  <c:v>123.19000000000001</c:v>
                </c:pt>
                <c:pt idx="77">
                  <c:v>126.49200000000002</c:v>
                </c:pt>
                <c:pt idx="78">
                  <c:v>127.25400000000002</c:v>
                </c:pt>
                <c:pt idx="79">
                  <c:v>155.70200000000003</c:v>
                </c:pt>
                <c:pt idx="80">
                  <c:v>155.70200000000003</c:v>
                </c:pt>
                <c:pt idx="81">
                  <c:v>155.70200000000003</c:v>
                </c:pt>
                <c:pt idx="82">
                  <c:v>156.21000000000004</c:v>
                </c:pt>
                <c:pt idx="83">
                  <c:v>156.21000000000004</c:v>
                </c:pt>
                <c:pt idx="84">
                  <c:v>156.71800000000005</c:v>
                </c:pt>
                <c:pt idx="85">
                  <c:v>158.75000000000006</c:v>
                </c:pt>
                <c:pt idx="86">
                  <c:v>158.75000000000006</c:v>
                </c:pt>
                <c:pt idx="87">
                  <c:v>159.76600000000005</c:v>
                </c:pt>
                <c:pt idx="88">
                  <c:v>161.79800000000006</c:v>
                </c:pt>
                <c:pt idx="89">
                  <c:v>181.86400000000006</c:v>
                </c:pt>
                <c:pt idx="90">
                  <c:v>181.86400000000006</c:v>
                </c:pt>
                <c:pt idx="91">
                  <c:v>181.86400000000006</c:v>
                </c:pt>
                <c:pt idx="92">
                  <c:v>181.86400000000006</c:v>
                </c:pt>
                <c:pt idx="93">
                  <c:v>181.86400000000006</c:v>
                </c:pt>
                <c:pt idx="94">
                  <c:v>181.86400000000006</c:v>
                </c:pt>
                <c:pt idx="95">
                  <c:v>181.86400000000006</c:v>
                </c:pt>
                <c:pt idx="96">
                  <c:v>182.88000000000005</c:v>
                </c:pt>
                <c:pt idx="97">
                  <c:v>183.89600000000004</c:v>
                </c:pt>
                <c:pt idx="98">
                  <c:v>185.42000000000004</c:v>
                </c:pt>
                <c:pt idx="99">
                  <c:v>185.42000000000004</c:v>
                </c:pt>
                <c:pt idx="100">
                  <c:v>193.80200000000005</c:v>
                </c:pt>
                <c:pt idx="101">
                  <c:v>193.80200000000005</c:v>
                </c:pt>
                <c:pt idx="102">
                  <c:v>211.58200000000005</c:v>
                </c:pt>
                <c:pt idx="103">
                  <c:v>211.83600000000004</c:v>
                </c:pt>
                <c:pt idx="104">
                  <c:v>212.59800000000004</c:v>
                </c:pt>
                <c:pt idx="105">
                  <c:v>212.59800000000004</c:v>
                </c:pt>
                <c:pt idx="106">
                  <c:v>212.59800000000004</c:v>
                </c:pt>
                <c:pt idx="107">
                  <c:v>214.88400000000004</c:v>
                </c:pt>
                <c:pt idx="108">
                  <c:v>215.64600000000004</c:v>
                </c:pt>
                <c:pt idx="109">
                  <c:v>224.02800000000005</c:v>
                </c:pt>
                <c:pt idx="110">
                  <c:v>224.02800000000005</c:v>
                </c:pt>
                <c:pt idx="111">
                  <c:v>224.28200000000004</c:v>
                </c:pt>
                <c:pt idx="112">
                  <c:v>225.55200000000005</c:v>
                </c:pt>
                <c:pt idx="113">
                  <c:v>225.55200000000005</c:v>
                </c:pt>
                <c:pt idx="114">
                  <c:v>233.93400000000005</c:v>
                </c:pt>
                <c:pt idx="115">
                  <c:v>242.31600000000006</c:v>
                </c:pt>
                <c:pt idx="116">
                  <c:v>243.33200000000005</c:v>
                </c:pt>
                <c:pt idx="117">
                  <c:v>243.58600000000004</c:v>
                </c:pt>
                <c:pt idx="118">
                  <c:v>244.60200000000003</c:v>
                </c:pt>
                <c:pt idx="119">
                  <c:v>244.85600000000002</c:v>
                </c:pt>
                <c:pt idx="120">
                  <c:v>246.63400000000001</c:v>
                </c:pt>
                <c:pt idx="121">
                  <c:v>246.63400000000001</c:v>
                </c:pt>
                <c:pt idx="122">
                  <c:v>246.63400000000001</c:v>
                </c:pt>
                <c:pt idx="123">
                  <c:v>251.20600000000002</c:v>
                </c:pt>
                <c:pt idx="124">
                  <c:v>256.286</c:v>
                </c:pt>
                <c:pt idx="125">
                  <c:v>256.286</c:v>
                </c:pt>
                <c:pt idx="126">
                  <c:v>257.81</c:v>
                </c:pt>
                <c:pt idx="127">
                  <c:v>257.81</c:v>
                </c:pt>
                <c:pt idx="128">
                  <c:v>257.81</c:v>
                </c:pt>
                <c:pt idx="129">
                  <c:v>257.81</c:v>
                </c:pt>
                <c:pt idx="130">
                  <c:v>257.81</c:v>
                </c:pt>
                <c:pt idx="131">
                  <c:v>257.81</c:v>
                </c:pt>
                <c:pt idx="132">
                  <c:v>257.81</c:v>
                </c:pt>
                <c:pt idx="133">
                  <c:v>257.81</c:v>
                </c:pt>
                <c:pt idx="134">
                  <c:v>257.81</c:v>
                </c:pt>
                <c:pt idx="135">
                  <c:v>257.81</c:v>
                </c:pt>
                <c:pt idx="136">
                  <c:v>272.28800000000001</c:v>
                </c:pt>
                <c:pt idx="137">
                  <c:v>272.28800000000001</c:v>
                </c:pt>
                <c:pt idx="138">
                  <c:v>276.60599999999999</c:v>
                </c:pt>
                <c:pt idx="139">
                  <c:v>284.226</c:v>
                </c:pt>
                <c:pt idx="140">
                  <c:v>284.226</c:v>
                </c:pt>
                <c:pt idx="141">
                  <c:v>284.226</c:v>
                </c:pt>
                <c:pt idx="142">
                  <c:v>284.226</c:v>
                </c:pt>
                <c:pt idx="143">
                  <c:v>284.226</c:v>
                </c:pt>
                <c:pt idx="144">
                  <c:v>284.226</c:v>
                </c:pt>
                <c:pt idx="145">
                  <c:v>285.49599999999998</c:v>
                </c:pt>
                <c:pt idx="146">
                  <c:v>287.274</c:v>
                </c:pt>
                <c:pt idx="147">
                  <c:v>287.274</c:v>
                </c:pt>
                <c:pt idx="148">
                  <c:v>287.274</c:v>
                </c:pt>
                <c:pt idx="149">
                  <c:v>287.274</c:v>
                </c:pt>
                <c:pt idx="150">
                  <c:v>287.274</c:v>
                </c:pt>
                <c:pt idx="151">
                  <c:v>291.846</c:v>
                </c:pt>
                <c:pt idx="152">
                  <c:v>294.38600000000002</c:v>
                </c:pt>
                <c:pt idx="153">
                  <c:v>294.38600000000002</c:v>
                </c:pt>
                <c:pt idx="154">
                  <c:v>294.38600000000002</c:v>
                </c:pt>
                <c:pt idx="155">
                  <c:v>294.38600000000002</c:v>
                </c:pt>
                <c:pt idx="156">
                  <c:v>294.38600000000002</c:v>
                </c:pt>
                <c:pt idx="157">
                  <c:v>294.38600000000002</c:v>
                </c:pt>
                <c:pt idx="158">
                  <c:v>298.45000000000005</c:v>
                </c:pt>
                <c:pt idx="159">
                  <c:v>298.45000000000005</c:v>
                </c:pt>
                <c:pt idx="160">
                  <c:v>298.45000000000005</c:v>
                </c:pt>
                <c:pt idx="161">
                  <c:v>298.45000000000005</c:v>
                </c:pt>
                <c:pt idx="162">
                  <c:v>298.45000000000005</c:v>
                </c:pt>
                <c:pt idx="163">
                  <c:v>298.70400000000006</c:v>
                </c:pt>
                <c:pt idx="164">
                  <c:v>303.53000000000009</c:v>
                </c:pt>
                <c:pt idx="165">
                  <c:v>303.53000000000009</c:v>
                </c:pt>
                <c:pt idx="166">
                  <c:v>303.53000000000009</c:v>
                </c:pt>
                <c:pt idx="167">
                  <c:v>307.59400000000011</c:v>
                </c:pt>
                <c:pt idx="168">
                  <c:v>307.84800000000013</c:v>
                </c:pt>
                <c:pt idx="169">
                  <c:v>307.84800000000013</c:v>
                </c:pt>
                <c:pt idx="170">
                  <c:v>307.84800000000013</c:v>
                </c:pt>
                <c:pt idx="171">
                  <c:v>307.84800000000013</c:v>
                </c:pt>
                <c:pt idx="172">
                  <c:v>313.43600000000015</c:v>
                </c:pt>
                <c:pt idx="173">
                  <c:v>313.43600000000015</c:v>
                </c:pt>
                <c:pt idx="174">
                  <c:v>320.04000000000013</c:v>
                </c:pt>
                <c:pt idx="175">
                  <c:v>320.29400000000015</c:v>
                </c:pt>
                <c:pt idx="176">
                  <c:v>320.29400000000015</c:v>
                </c:pt>
                <c:pt idx="177">
                  <c:v>320.29400000000015</c:v>
                </c:pt>
                <c:pt idx="178">
                  <c:v>320.29400000000015</c:v>
                </c:pt>
                <c:pt idx="179">
                  <c:v>320.29400000000015</c:v>
                </c:pt>
                <c:pt idx="180">
                  <c:v>320.29400000000015</c:v>
                </c:pt>
                <c:pt idx="181">
                  <c:v>320.29400000000015</c:v>
                </c:pt>
                <c:pt idx="182">
                  <c:v>320.29400000000015</c:v>
                </c:pt>
                <c:pt idx="183">
                  <c:v>320.29400000000015</c:v>
                </c:pt>
                <c:pt idx="184">
                  <c:v>320.29400000000015</c:v>
                </c:pt>
                <c:pt idx="185">
                  <c:v>322.32600000000014</c:v>
                </c:pt>
                <c:pt idx="186">
                  <c:v>333.75600000000014</c:v>
                </c:pt>
                <c:pt idx="187">
                  <c:v>333.75600000000014</c:v>
                </c:pt>
                <c:pt idx="188">
                  <c:v>343.40800000000013</c:v>
                </c:pt>
                <c:pt idx="189">
                  <c:v>343.40800000000013</c:v>
                </c:pt>
                <c:pt idx="190">
                  <c:v>343.40800000000013</c:v>
                </c:pt>
                <c:pt idx="191">
                  <c:v>346.71000000000015</c:v>
                </c:pt>
                <c:pt idx="192">
                  <c:v>348.74200000000013</c:v>
                </c:pt>
                <c:pt idx="193">
                  <c:v>356.61600000000016</c:v>
                </c:pt>
                <c:pt idx="194">
                  <c:v>358.39400000000018</c:v>
                </c:pt>
                <c:pt idx="195">
                  <c:v>358.39400000000018</c:v>
                </c:pt>
                <c:pt idx="196">
                  <c:v>368.30000000000018</c:v>
                </c:pt>
                <c:pt idx="197">
                  <c:v>370.0780000000002</c:v>
                </c:pt>
                <c:pt idx="198">
                  <c:v>370.0780000000002</c:v>
                </c:pt>
                <c:pt idx="199">
                  <c:v>370.0780000000002</c:v>
                </c:pt>
                <c:pt idx="200">
                  <c:v>370.0780000000002</c:v>
                </c:pt>
                <c:pt idx="201">
                  <c:v>370.0780000000002</c:v>
                </c:pt>
                <c:pt idx="202">
                  <c:v>370.0780000000002</c:v>
                </c:pt>
                <c:pt idx="203">
                  <c:v>370.0780000000002</c:v>
                </c:pt>
                <c:pt idx="204">
                  <c:v>370.0780000000002</c:v>
                </c:pt>
                <c:pt idx="205">
                  <c:v>370.0780000000002</c:v>
                </c:pt>
                <c:pt idx="206">
                  <c:v>370.0780000000002</c:v>
                </c:pt>
                <c:pt idx="207">
                  <c:v>370.0780000000002</c:v>
                </c:pt>
                <c:pt idx="208">
                  <c:v>370.0780000000002</c:v>
                </c:pt>
                <c:pt idx="209">
                  <c:v>371.6020000000002</c:v>
                </c:pt>
                <c:pt idx="210">
                  <c:v>371.6020000000002</c:v>
                </c:pt>
                <c:pt idx="211">
                  <c:v>371.85600000000022</c:v>
                </c:pt>
                <c:pt idx="212">
                  <c:v>372.87200000000024</c:v>
                </c:pt>
                <c:pt idx="213">
                  <c:v>372.87200000000024</c:v>
                </c:pt>
                <c:pt idx="214">
                  <c:v>372.87200000000024</c:v>
                </c:pt>
                <c:pt idx="215">
                  <c:v>372.87200000000024</c:v>
                </c:pt>
                <c:pt idx="216">
                  <c:v>372.87200000000024</c:v>
                </c:pt>
                <c:pt idx="217">
                  <c:v>377.19000000000023</c:v>
                </c:pt>
                <c:pt idx="218">
                  <c:v>382.52400000000023</c:v>
                </c:pt>
                <c:pt idx="219">
                  <c:v>382.52400000000023</c:v>
                </c:pt>
                <c:pt idx="220">
                  <c:v>382.52400000000023</c:v>
                </c:pt>
                <c:pt idx="221">
                  <c:v>382.52400000000023</c:v>
                </c:pt>
                <c:pt idx="222">
                  <c:v>383.03200000000021</c:v>
                </c:pt>
                <c:pt idx="223">
                  <c:v>383.03200000000021</c:v>
                </c:pt>
                <c:pt idx="224">
                  <c:v>383.03200000000021</c:v>
                </c:pt>
                <c:pt idx="225">
                  <c:v>383.03200000000021</c:v>
                </c:pt>
                <c:pt idx="226">
                  <c:v>383.03200000000021</c:v>
                </c:pt>
                <c:pt idx="227">
                  <c:v>383.03200000000021</c:v>
                </c:pt>
                <c:pt idx="228">
                  <c:v>399.28800000000024</c:v>
                </c:pt>
                <c:pt idx="229">
                  <c:v>407.41600000000022</c:v>
                </c:pt>
                <c:pt idx="230">
                  <c:v>407.41600000000022</c:v>
                </c:pt>
                <c:pt idx="231">
                  <c:v>407.41600000000022</c:v>
                </c:pt>
                <c:pt idx="232">
                  <c:v>407.41600000000022</c:v>
                </c:pt>
                <c:pt idx="233">
                  <c:v>407.41600000000022</c:v>
                </c:pt>
                <c:pt idx="234">
                  <c:v>408.68600000000021</c:v>
                </c:pt>
                <c:pt idx="235">
                  <c:v>408.68600000000021</c:v>
                </c:pt>
                <c:pt idx="236">
                  <c:v>408.68600000000021</c:v>
                </c:pt>
                <c:pt idx="237">
                  <c:v>408.68600000000021</c:v>
                </c:pt>
                <c:pt idx="238">
                  <c:v>408.68600000000021</c:v>
                </c:pt>
                <c:pt idx="239">
                  <c:v>408.68600000000021</c:v>
                </c:pt>
                <c:pt idx="240">
                  <c:v>408.68600000000021</c:v>
                </c:pt>
                <c:pt idx="241">
                  <c:v>408.68600000000021</c:v>
                </c:pt>
                <c:pt idx="242">
                  <c:v>408.68600000000021</c:v>
                </c:pt>
                <c:pt idx="243">
                  <c:v>408.68600000000021</c:v>
                </c:pt>
                <c:pt idx="244">
                  <c:v>408.68600000000021</c:v>
                </c:pt>
                <c:pt idx="245">
                  <c:v>408.68600000000021</c:v>
                </c:pt>
                <c:pt idx="246">
                  <c:v>408.68600000000021</c:v>
                </c:pt>
                <c:pt idx="247">
                  <c:v>408.68600000000021</c:v>
                </c:pt>
                <c:pt idx="248">
                  <c:v>408.68600000000021</c:v>
                </c:pt>
                <c:pt idx="249">
                  <c:v>408.68600000000021</c:v>
                </c:pt>
                <c:pt idx="250">
                  <c:v>409.95600000000019</c:v>
                </c:pt>
                <c:pt idx="251">
                  <c:v>415.54400000000021</c:v>
                </c:pt>
                <c:pt idx="252">
                  <c:v>415.54400000000021</c:v>
                </c:pt>
                <c:pt idx="253">
                  <c:v>415.54400000000021</c:v>
                </c:pt>
                <c:pt idx="254">
                  <c:v>415.54400000000021</c:v>
                </c:pt>
                <c:pt idx="255">
                  <c:v>415.54400000000021</c:v>
                </c:pt>
                <c:pt idx="256">
                  <c:v>415.54400000000021</c:v>
                </c:pt>
                <c:pt idx="257">
                  <c:v>415.79800000000023</c:v>
                </c:pt>
                <c:pt idx="258">
                  <c:v>416.05200000000025</c:v>
                </c:pt>
                <c:pt idx="259">
                  <c:v>416.05200000000025</c:v>
                </c:pt>
                <c:pt idx="260">
                  <c:v>416.30600000000027</c:v>
                </c:pt>
                <c:pt idx="261">
                  <c:v>416.30600000000027</c:v>
                </c:pt>
                <c:pt idx="262">
                  <c:v>416.30600000000027</c:v>
                </c:pt>
                <c:pt idx="263">
                  <c:v>422.65600000000029</c:v>
                </c:pt>
                <c:pt idx="264">
                  <c:v>422.65600000000029</c:v>
                </c:pt>
                <c:pt idx="265">
                  <c:v>422.65600000000029</c:v>
                </c:pt>
                <c:pt idx="266">
                  <c:v>422.65600000000029</c:v>
                </c:pt>
                <c:pt idx="267">
                  <c:v>422.65600000000029</c:v>
                </c:pt>
                <c:pt idx="268">
                  <c:v>422.65600000000029</c:v>
                </c:pt>
                <c:pt idx="269">
                  <c:v>422.65600000000029</c:v>
                </c:pt>
                <c:pt idx="270">
                  <c:v>422.65600000000029</c:v>
                </c:pt>
                <c:pt idx="271">
                  <c:v>422.65600000000029</c:v>
                </c:pt>
                <c:pt idx="272">
                  <c:v>422.65600000000029</c:v>
                </c:pt>
                <c:pt idx="273">
                  <c:v>422.65600000000029</c:v>
                </c:pt>
                <c:pt idx="274">
                  <c:v>422.65600000000029</c:v>
                </c:pt>
                <c:pt idx="275">
                  <c:v>422.65600000000029</c:v>
                </c:pt>
                <c:pt idx="276">
                  <c:v>422.65600000000029</c:v>
                </c:pt>
                <c:pt idx="277">
                  <c:v>422.65600000000029</c:v>
                </c:pt>
                <c:pt idx="278">
                  <c:v>423.41800000000029</c:v>
                </c:pt>
                <c:pt idx="279">
                  <c:v>423.41800000000029</c:v>
                </c:pt>
                <c:pt idx="280">
                  <c:v>423.41800000000029</c:v>
                </c:pt>
                <c:pt idx="281">
                  <c:v>423.41800000000029</c:v>
                </c:pt>
                <c:pt idx="282">
                  <c:v>423.67200000000031</c:v>
                </c:pt>
                <c:pt idx="283">
                  <c:v>423.67200000000031</c:v>
                </c:pt>
                <c:pt idx="284">
                  <c:v>423.67200000000031</c:v>
                </c:pt>
                <c:pt idx="285">
                  <c:v>423.67200000000031</c:v>
                </c:pt>
                <c:pt idx="286">
                  <c:v>423.67200000000031</c:v>
                </c:pt>
                <c:pt idx="287">
                  <c:v>423.67200000000031</c:v>
                </c:pt>
                <c:pt idx="288">
                  <c:v>423.67200000000031</c:v>
                </c:pt>
                <c:pt idx="289">
                  <c:v>423.67200000000031</c:v>
                </c:pt>
                <c:pt idx="290">
                  <c:v>423.67200000000031</c:v>
                </c:pt>
                <c:pt idx="291">
                  <c:v>423.67200000000031</c:v>
                </c:pt>
                <c:pt idx="292">
                  <c:v>423.67200000000031</c:v>
                </c:pt>
                <c:pt idx="293">
                  <c:v>423.67200000000031</c:v>
                </c:pt>
                <c:pt idx="294">
                  <c:v>423.67200000000031</c:v>
                </c:pt>
                <c:pt idx="295">
                  <c:v>423.67200000000031</c:v>
                </c:pt>
                <c:pt idx="296">
                  <c:v>423.67200000000031</c:v>
                </c:pt>
                <c:pt idx="297">
                  <c:v>423.67200000000031</c:v>
                </c:pt>
                <c:pt idx="298">
                  <c:v>423.67200000000031</c:v>
                </c:pt>
                <c:pt idx="299">
                  <c:v>424.18000000000029</c:v>
                </c:pt>
                <c:pt idx="300">
                  <c:v>424.18000000000029</c:v>
                </c:pt>
                <c:pt idx="301">
                  <c:v>424.18000000000029</c:v>
                </c:pt>
                <c:pt idx="302">
                  <c:v>424.18000000000029</c:v>
                </c:pt>
                <c:pt idx="303">
                  <c:v>424.18000000000029</c:v>
                </c:pt>
                <c:pt idx="304">
                  <c:v>424.18000000000029</c:v>
                </c:pt>
                <c:pt idx="305">
                  <c:v>424.18000000000029</c:v>
                </c:pt>
                <c:pt idx="306">
                  <c:v>424.18000000000029</c:v>
                </c:pt>
                <c:pt idx="307">
                  <c:v>424.18000000000029</c:v>
                </c:pt>
                <c:pt idx="308">
                  <c:v>424.18000000000029</c:v>
                </c:pt>
                <c:pt idx="309">
                  <c:v>424.18000000000029</c:v>
                </c:pt>
                <c:pt idx="310">
                  <c:v>424.18000000000029</c:v>
                </c:pt>
                <c:pt idx="311">
                  <c:v>424.18000000000029</c:v>
                </c:pt>
                <c:pt idx="312">
                  <c:v>424.18000000000029</c:v>
                </c:pt>
                <c:pt idx="313">
                  <c:v>424.18000000000029</c:v>
                </c:pt>
                <c:pt idx="314">
                  <c:v>424.18000000000029</c:v>
                </c:pt>
                <c:pt idx="315">
                  <c:v>424.18000000000029</c:v>
                </c:pt>
                <c:pt idx="316">
                  <c:v>424.18000000000029</c:v>
                </c:pt>
                <c:pt idx="317">
                  <c:v>424.18000000000029</c:v>
                </c:pt>
                <c:pt idx="318">
                  <c:v>424.18000000000029</c:v>
                </c:pt>
                <c:pt idx="319">
                  <c:v>424.18000000000029</c:v>
                </c:pt>
                <c:pt idx="320">
                  <c:v>424.18000000000029</c:v>
                </c:pt>
                <c:pt idx="321">
                  <c:v>424.18000000000029</c:v>
                </c:pt>
                <c:pt idx="322">
                  <c:v>424.18000000000029</c:v>
                </c:pt>
                <c:pt idx="323">
                  <c:v>424.18000000000029</c:v>
                </c:pt>
                <c:pt idx="324">
                  <c:v>424.18000000000029</c:v>
                </c:pt>
                <c:pt idx="325">
                  <c:v>424.18000000000029</c:v>
                </c:pt>
                <c:pt idx="326">
                  <c:v>424.18000000000029</c:v>
                </c:pt>
                <c:pt idx="327">
                  <c:v>424.18000000000029</c:v>
                </c:pt>
                <c:pt idx="328">
                  <c:v>424.18000000000029</c:v>
                </c:pt>
                <c:pt idx="329">
                  <c:v>425.70400000000029</c:v>
                </c:pt>
                <c:pt idx="330">
                  <c:v>428.49800000000027</c:v>
                </c:pt>
                <c:pt idx="331">
                  <c:v>428.49800000000027</c:v>
                </c:pt>
                <c:pt idx="332">
                  <c:v>428.49800000000027</c:v>
                </c:pt>
                <c:pt idx="333">
                  <c:v>428.49800000000027</c:v>
                </c:pt>
                <c:pt idx="334">
                  <c:v>428.49800000000027</c:v>
                </c:pt>
                <c:pt idx="335">
                  <c:v>428.49800000000027</c:v>
                </c:pt>
                <c:pt idx="336">
                  <c:v>428.49800000000027</c:v>
                </c:pt>
                <c:pt idx="337">
                  <c:v>428.49800000000027</c:v>
                </c:pt>
                <c:pt idx="338">
                  <c:v>428.49800000000027</c:v>
                </c:pt>
                <c:pt idx="339">
                  <c:v>428.49800000000027</c:v>
                </c:pt>
                <c:pt idx="340">
                  <c:v>428.49800000000027</c:v>
                </c:pt>
                <c:pt idx="341">
                  <c:v>428.49800000000027</c:v>
                </c:pt>
                <c:pt idx="342">
                  <c:v>428.49800000000027</c:v>
                </c:pt>
                <c:pt idx="343">
                  <c:v>428.49800000000027</c:v>
                </c:pt>
                <c:pt idx="344">
                  <c:v>428.49800000000027</c:v>
                </c:pt>
                <c:pt idx="345">
                  <c:v>428.49800000000027</c:v>
                </c:pt>
                <c:pt idx="346">
                  <c:v>428.49800000000027</c:v>
                </c:pt>
                <c:pt idx="347">
                  <c:v>428.49800000000027</c:v>
                </c:pt>
                <c:pt idx="348">
                  <c:v>428.49800000000027</c:v>
                </c:pt>
                <c:pt idx="349">
                  <c:v>428.75200000000029</c:v>
                </c:pt>
                <c:pt idx="350">
                  <c:v>429.00600000000031</c:v>
                </c:pt>
                <c:pt idx="351">
                  <c:v>429.00600000000031</c:v>
                </c:pt>
                <c:pt idx="352">
                  <c:v>429.00600000000031</c:v>
                </c:pt>
                <c:pt idx="353">
                  <c:v>429.00600000000031</c:v>
                </c:pt>
                <c:pt idx="354">
                  <c:v>429.00600000000031</c:v>
                </c:pt>
                <c:pt idx="355">
                  <c:v>429.00600000000031</c:v>
                </c:pt>
                <c:pt idx="356">
                  <c:v>429.00600000000031</c:v>
                </c:pt>
                <c:pt idx="357">
                  <c:v>429.00600000000031</c:v>
                </c:pt>
                <c:pt idx="358">
                  <c:v>429.00600000000031</c:v>
                </c:pt>
                <c:pt idx="359">
                  <c:v>429.00600000000031</c:v>
                </c:pt>
                <c:pt idx="360">
                  <c:v>429.00600000000031</c:v>
                </c:pt>
                <c:pt idx="361">
                  <c:v>429.00600000000031</c:v>
                </c:pt>
                <c:pt idx="362">
                  <c:v>429.00600000000031</c:v>
                </c:pt>
                <c:pt idx="363">
                  <c:v>429.00600000000031</c:v>
                </c:pt>
                <c:pt idx="364">
                  <c:v>429.00600000000031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C2-4F05-BD38-177A68F91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082256"/>
        <c:axId val="976978016"/>
      </c:lineChart>
      <c:catAx>
        <c:axId val="53908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78016"/>
        <c:crosses val="autoZero"/>
        <c:auto val="1"/>
        <c:lblAlgn val="ctr"/>
        <c:lblOffset val="100"/>
        <c:noMultiLvlLbl val="0"/>
      </c:catAx>
      <c:valAx>
        <c:axId val="97697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08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'2019_Figure'!$B$1</c:f>
              <c:strCache>
                <c:ptCount val="1"/>
                <c:pt idx="0">
                  <c:v>2019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'2019_Figure'!$B$2:$B$366</c:f>
              <c:numCache>
                <c:formatCode>0</c:formatCode>
                <c:ptCount val="365"/>
                <c:pt idx="0">
                  <c:v>3.3864060527781792E-2</c:v>
                </c:pt>
                <c:pt idx="1">
                  <c:v>6.7865222515190227E-2</c:v>
                </c:pt>
                <c:pt idx="2">
                  <c:v>0.10296319617961186</c:v>
                </c:pt>
                <c:pt idx="3">
                  <c:v>0.13860957568254006</c:v>
                </c:pt>
                <c:pt idx="4">
                  <c:v>0.17398175226621498</c:v>
                </c:pt>
                <c:pt idx="5">
                  <c:v>0.21209595804242284</c:v>
                </c:pt>
                <c:pt idx="6">
                  <c:v>0.25144407695527055</c:v>
                </c:pt>
                <c:pt idx="7">
                  <c:v>0.2921632104643847</c:v>
                </c:pt>
                <c:pt idx="8">
                  <c:v>0.33480176440827192</c:v>
                </c:pt>
                <c:pt idx="9">
                  <c:v>0.37840002856954563</c:v>
                </c:pt>
                <c:pt idx="10">
                  <c:v>0.42350640878671247</c:v>
                </c:pt>
                <c:pt idx="11">
                  <c:v>0.46833858608462603</c:v>
                </c:pt>
                <c:pt idx="12">
                  <c:v>0.51248525608440632</c:v>
                </c:pt>
                <c:pt idx="13">
                  <c:v>0.55663192608418666</c:v>
                </c:pt>
                <c:pt idx="14">
                  <c:v>0.60064149462434036</c:v>
                </c:pt>
                <c:pt idx="15">
                  <c:v>0.64451396170486741</c:v>
                </c:pt>
                <c:pt idx="16">
                  <c:v>0.68838642878539447</c:v>
                </c:pt>
                <c:pt idx="17">
                  <c:v>0.73143628710816166</c:v>
                </c:pt>
                <c:pt idx="18">
                  <c:v>0.77489744980980879</c:v>
                </c:pt>
                <c:pt idx="19">
                  <c:v>0.8195925256480957</c:v>
                </c:pt>
                <c:pt idx="20">
                  <c:v>0.86442470294600926</c:v>
                </c:pt>
                <c:pt idx="21">
                  <c:v>0.90980528608242939</c:v>
                </c:pt>
                <c:pt idx="22">
                  <c:v>0.95573427505735609</c:v>
                </c:pt>
                <c:pt idx="23">
                  <c:v>1.002348771330416</c:v>
                </c:pt>
                <c:pt idx="24">
                  <c:v>1.0492374705227292</c:v>
                </c:pt>
                <c:pt idx="25">
                  <c:v>1.1020215324789884</c:v>
                </c:pt>
                <c:pt idx="26">
                  <c:v>1.1532974783793544</c:v>
                </c:pt>
                <c:pt idx="27">
                  <c:v>1.209783279745533</c:v>
                </c:pt>
                <c:pt idx="28">
                  <c:v>1.2639383562980586</c:v>
                </c:pt>
                <c:pt idx="29">
                  <c:v>1.3175450270120777</c:v>
                </c:pt>
                <c:pt idx="30">
                  <c:v>1.3719743064838565</c:v>
                </c:pt>
                <c:pt idx="31">
                  <c:v>1.426540687415262</c:v>
                </c:pt>
                <c:pt idx="32">
                  <c:v>1.4817925756448007</c:v>
                </c:pt>
                <c:pt idx="33">
                  <c:v>1.5380041740917261</c:v>
                </c:pt>
                <c:pt idx="34">
                  <c:v>1.5946270769175312</c:v>
                </c:pt>
                <c:pt idx="35">
                  <c:v>1.6482337476315503</c:v>
                </c:pt>
                <c:pt idx="36">
                  <c:v>1.7012920125070627</c:v>
                </c:pt>
                <c:pt idx="37">
                  <c:v>1.752842161326682</c:v>
                </c:pt>
                <c:pt idx="38">
                  <c:v>1.8028841940904081</c:v>
                </c:pt>
                <c:pt idx="39">
                  <c:v>1.8529262268541342</c:v>
                </c:pt>
                <c:pt idx="40">
                  <c:v>1.9024198537793537</c:v>
                </c:pt>
                <c:pt idx="41">
                  <c:v>1.9505424661083068</c:v>
                </c:pt>
                <c:pt idx="42">
                  <c:v>1.9982537740583799</c:v>
                </c:pt>
                <c:pt idx="43">
                  <c:v>2.0462392849277062</c:v>
                </c:pt>
                <c:pt idx="44">
                  <c:v>2.0942247957970328</c:v>
                </c:pt>
                <c:pt idx="45">
                  <c:v>2.1419361037471059</c:v>
                </c:pt>
                <c:pt idx="46">
                  <c:v>2.1897845131568054</c:v>
                </c:pt>
                <c:pt idx="47">
                  <c:v>2.2365361108894919</c:v>
                </c:pt>
                <c:pt idx="48">
                  <c:v>2.2827393027836718</c:v>
                </c:pt>
                <c:pt idx="49">
                  <c:v>2.3289424946778516</c:v>
                </c:pt>
                <c:pt idx="50">
                  <c:v>2.3744601792738984</c:v>
                </c:pt>
                <c:pt idx="51">
                  <c:v>2.418881052192932</c:v>
                </c:pt>
                <c:pt idx="52">
                  <c:v>2.4671407659815117</c:v>
                </c:pt>
                <c:pt idx="53">
                  <c:v>2.521432943993664</c:v>
                </c:pt>
                <c:pt idx="54">
                  <c:v>2.5795639628753624</c:v>
                </c:pt>
                <c:pt idx="55">
                  <c:v>2.6390659963533269</c:v>
                </c:pt>
                <c:pt idx="56">
                  <c:v>2.6987051312909185</c:v>
                </c:pt>
                <c:pt idx="57">
                  <c:v>2.7682155713216283</c:v>
                </c:pt>
                <c:pt idx="58">
                  <c:v>2.8632268828428948</c:v>
                </c:pt>
                <c:pt idx="59">
                  <c:v>3.0277486343948712</c:v>
                </c:pt>
                <c:pt idx="60">
                  <c:v>3.1895283567543147</c:v>
                </c:pt>
                <c:pt idx="61">
                  <c:v>3.3242990915673087</c:v>
                </c:pt>
                <c:pt idx="62">
                  <c:v>3.4496098256660641</c:v>
                </c:pt>
                <c:pt idx="63">
                  <c:v>3.5645008488331942</c:v>
                </c:pt>
                <c:pt idx="64">
                  <c:v>3.6723996975593654</c:v>
                </c:pt>
                <c:pt idx="65">
                  <c:v>3.768370719298018</c:v>
                </c:pt>
                <c:pt idx="66">
                  <c:v>3.8525510155087792</c:v>
                </c:pt>
                <c:pt idx="67">
                  <c:v>3.917811310291063</c:v>
                </c:pt>
                <c:pt idx="68">
                  <c:v>3.981015083178947</c:v>
                </c:pt>
                <c:pt idx="69">
                  <c:v>4.0461382765016047</c:v>
                </c:pt>
                <c:pt idx="70">
                  <c:v>4.111672774203142</c:v>
                </c:pt>
                <c:pt idx="71">
                  <c:v>4.1791266923394526</c:v>
                </c:pt>
                <c:pt idx="72">
                  <c:v>4.2491855382086694</c:v>
                </c:pt>
                <c:pt idx="73">
                  <c:v>4.332406124202044</c:v>
                </c:pt>
                <c:pt idx="74">
                  <c:v>4.4509988867790939</c:v>
                </c:pt>
                <c:pt idx="75">
                  <c:v>4.5963264339833394</c:v>
                </c:pt>
                <c:pt idx="76">
                  <c:v>4.7485090541689177</c:v>
                </c:pt>
                <c:pt idx="77">
                  <c:v>4.9020626889507621</c:v>
                </c:pt>
                <c:pt idx="78">
                  <c:v>5.1433612578936607</c:v>
                </c:pt>
                <c:pt idx="79">
                  <c:v>5.9865352345975396</c:v>
                </c:pt>
                <c:pt idx="80">
                  <c:v>6.7611584814880947</c:v>
                </c:pt>
                <c:pt idx="81">
                  <c:v>7.2067382252746972</c:v>
                </c:pt>
                <c:pt idx="82">
                  <c:v>7.5481208597450484</c:v>
                </c:pt>
                <c:pt idx="83">
                  <c:v>7.8319208811722074</c:v>
                </c:pt>
                <c:pt idx="84">
                  <c:v>8.0677353917300394</c:v>
                </c:pt>
                <c:pt idx="85">
                  <c:v>8.2953238147102741</c:v>
                </c:pt>
                <c:pt idx="86">
                  <c:v>8.5352513690569065</c:v>
                </c:pt>
                <c:pt idx="87">
                  <c:v>8.7628397920371413</c:v>
                </c:pt>
                <c:pt idx="88">
                  <c:v>8.9588948793032461</c:v>
                </c:pt>
                <c:pt idx="89">
                  <c:v>9.1357557622216206</c:v>
                </c:pt>
                <c:pt idx="90">
                  <c:v>9.4771383966919718</c:v>
                </c:pt>
                <c:pt idx="91">
                  <c:v>10.089981921223083</c:v>
                </c:pt>
                <c:pt idx="92">
                  <c:v>10.530077606624619</c:v>
                </c:pt>
                <c:pt idx="93">
                  <c:v>10.817990671840578</c:v>
                </c:pt>
                <c:pt idx="94">
                  <c:v>11.070257357553608</c:v>
                </c:pt>
                <c:pt idx="95">
                  <c:v>11.27865157618611</c:v>
                </c:pt>
                <c:pt idx="96">
                  <c:v>11.503497969973811</c:v>
                </c:pt>
                <c:pt idx="97">
                  <c:v>11.740683495127911</c:v>
                </c:pt>
                <c:pt idx="98">
                  <c:v>12.003918297611072</c:v>
                </c:pt>
                <c:pt idx="99">
                  <c:v>12.242474837361438</c:v>
                </c:pt>
                <c:pt idx="100">
                  <c:v>12.515306742018465</c:v>
                </c:pt>
                <c:pt idx="101">
                  <c:v>13.440741594498332</c:v>
                </c:pt>
                <c:pt idx="102">
                  <c:v>14.504648921201113</c:v>
                </c:pt>
                <c:pt idx="103">
                  <c:v>15.17781708796795</c:v>
                </c:pt>
                <c:pt idx="104">
                  <c:v>15.652188138276149</c:v>
                </c:pt>
                <c:pt idx="105">
                  <c:v>15.988086714361433</c:v>
                </c:pt>
                <c:pt idx="106">
                  <c:v>16.232127312496864</c:v>
                </c:pt>
                <c:pt idx="107">
                  <c:v>16.461086750073363</c:v>
                </c:pt>
                <c:pt idx="108">
                  <c:v>16.685933143861064</c:v>
                </c:pt>
                <c:pt idx="109">
                  <c:v>16.987556355039686</c:v>
                </c:pt>
                <c:pt idx="110">
                  <c:v>17.501686828639613</c:v>
                </c:pt>
                <c:pt idx="111">
                  <c:v>18.510753571491733</c:v>
                </c:pt>
                <c:pt idx="112">
                  <c:v>19.456753642915597</c:v>
                </c:pt>
                <c:pt idx="113">
                  <c:v>20.171052247570429</c:v>
                </c:pt>
                <c:pt idx="114">
                  <c:v>20.687924750362889</c:v>
                </c:pt>
                <c:pt idx="115">
                  <c:v>21.255524793217209</c:v>
                </c:pt>
                <c:pt idx="116">
                  <c:v>21.969823397872041</c:v>
                </c:pt>
                <c:pt idx="117">
                  <c:v>22.557988659670357</c:v>
                </c:pt>
                <c:pt idx="118">
                  <c:v>23.109136527369479</c:v>
                </c:pt>
                <c:pt idx="119">
                  <c:v>23.628751059354471</c:v>
                </c:pt>
                <c:pt idx="120">
                  <c:v>24.060620657178408</c:v>
                </c:pt>
                <c:pt idx="121">
                  <c:v>24.428052568977822</c:v>
                </c:pt>
                <c:pt idx="122">
                  <c:v>24.769435203448172</c:v>
                </c:pt>
                <c:pt idx="123">
                  <c:v>25.075171458415593</c:v>
                </c:pt>
                <c:pt idx="124">
                  <c:v>25.582446859034185</c:v>
                </c:pt>
                <c:pt idx="125">
                  <c:v>27.460736855919247</c:v>
                </c:pt>
                <c:pt idx="126">
                  <c:v>29.147084809327005</c:v>
                </c:pt>
                <c:pt idx="127">
                  <c:v>30.110908070502333</c:v>
                </c:pt>
                <c:pt idx="128">
                  <c:v>30.652458836027588</c:v>
                </c:pt>
                <c:pt idx="129">
                  <c:v>31.021261762423268</c:v>
                </c:pt>
                <c:pt idx="130">
                  <c:v>31.313287871428027</c:v>
                </c:pt>
                <c:pt idx="131">
                  <c:v>31.55321542577466</c:v>
                </c:pt>
                <c:pt idx="132">
                  <c:v>31.762980659003428</c:v>
                </c:pt>
                <c:pt idx="133">
                  <c:v>31.978229950617266</c:v>
                </c:pt>
                <c:pt idx="134">
                  <c:v>32.222270548752697</c:v>
                </c:pt>
                <c:pt idx="135">
                  <c:v>32.504699555583592</c:v>
                </c:pt>
                <c:pt idx="136">
                  <c:v>32.767934358066753</c:v>
                </c:pt>
                <c:pt idx="137">
                  <c:v>33.022943072972318</c:v>
                </c:pt>
                <c:pt idx="138">
                  <c:v>33.268354685704018</c:v>
                </c:pt>
                <c:pt idx="139">
                  <c:v>33.524734415205849</c:v>
                </c:pt>
                <c:pt idx="140">
                  <c:v>33.749580808993549</c:v>
                </c:pt>
                <c:pt idx="141">
                  <c:v>33.960717056818588</c:v>
                </c:pt>
                <c:pt idx="142">
                  <c:v>34.162256202469756</c:v>
                </c:pt>
                <c:pt idx="143">
                  <c:v>34.355569260543326</c:v>
                </c:pt>
                <c:pt idx="144">
                  <c:v>34.5406562310393</c:v>
                </c:pt>
                <c:pt idx="145">
                  <c:v>34.718888128553942</c:v>
                </c:pt>
                <c:pt idx="146">
                  <c:v>34.886151909298455</c:v>
                </c:pt>
                <c:pt idx="147">
                  <c:v>35.045189602465364</c:v>
                </c:pt>
                <c:pt idx="148">
                  <c:v>35.200114251843473</c:v>
                </c:pt>
                <c:pt idx="149">
                  <c:v>35.352296872029051</c:v>
                </c:pt>
                <c:pt idx="150">
                  <c:v>35.503108477618362</c:v>
                </c:pt>
                <c:pt idx="151">
                  <c:v>35.653920083207673</c:v>
                </c:pt>
                <c:pt idx="152">
                  <c:v>35.804731688796984</c:v>
                </c:pt>
                <c:pt idx="153">
                  <c:v>35.954172279790029</c:v>
                </c:pt>
                <c:pt idx="154">
                  <c:v>36.102241856186808</c:v>
                </c:pt>
                <c:pt idx="155">
                  <c:v>36.261279549353716</c:v>
                </c:pt>
                <c:pt idx="156">
                  <c:v>36.440882461464625</c:v>
                </c:pt>
                <c:pt idx="157">
                  <c:v>36.6218563881718</c:v>
                </c:pt>
                <c:pt idx="158">
                  <c:v>36.805572344071507</c:v>
                </c:pt>
                <c:pt idx="159">
                  <c:v>37.007111489722675</c:v>
                </c:pt>
                <c:pt idx="160">
                  <c:v>37.236070927299174</c:v>
                </c:pt>
                <c:pt idx="161">
                  <c:v>37.484224569223407</c:v>
                </c:pt>
                <c:pt idx="162">
                  <c:v>37.739233284128971</c:v>
                </c:pt>
                <c:pt idx="163">
                  <c:v>37.983273882264406</c:v>
                </c:pt>
                <c:pt idx="164">
                  <c:v>38.208120276052107</c:v>
                </c:pt>
                <c:pt idx="165">
                  <c:v>38.441192757417404</c:v>
                </c:pt>
                <c:pt idx="166">
                  <c:v>38.681120311764033</c:v>
                </c:pt>
                <c:pt idx="167">
                  <c:v>38.949839172632259</c:v>
                </c:pt>
                <c:pt idx="168">
                  <c:v>39.282995719525012</c:v>
                </c:pt>
                <c:pt idx="169">
                  <c:v>39.814949382876399</c:v>
                </c:pt>
                <c:pt idx="170">
                  <c:v>40.9679726583365</c:v>
                </c:pt>
                <c:pt idx="171">
                  <c:v>43.614030829130783</c:v>
                </c:pt>
                <c:pt idx="172">
                  <c:v>47.754494909855524</c:v>
                </c:pt>
                <c:pt idx="173">
                  <c:v>52.909509791817449</c:v>
                </c:pt>
                <c:pt idx="174">
                  <c:v>58.57180007439797</c:v>
                </c:pt>
                <c:pt idx="175">
                  <c:v>62.767104738973366</c:v>
                </c:pt>
                <c:pt idx="176">
                  <c:v>68.045510934599278</c:v>
                </c:pt>
                <c:pt idx="177">
                  <c:v>72.227105453212005</c:v>
                </c:pt>
                <c:pt idx="178">
                  <c:v>74.873163624006295</c:v>
                </c:pt>
                <c:pt idx="179">
                  <c:v>77.066786978032653</c:v>
                </c:pt>
                <c:pt idx="180">
                  <c:v>78.753134931440414</c:v>
                </c:pt>
                <c:pt idx="181">
                  <c:v>80.007613287024228</c:v>
                </c:pt>
                <c:pt idx="182">
                  <c:v>81.200395985776055</c:v>
                </c:pt>
                <c:pt idx="183">
                  <c:v>82.208091714031909</c:v>
                </c:pt>
                <c:pt idx="184">
                  <c:v>83.085541055642452</c:v>
                </c:pt>
                <c:pt idx="185">
                  <c:v>84.019201995699916</c:v>
                </c:pt>
                <c:pt idx="186">
                  <c:v>84.834955680478458</c:v>
                </c:pt>
                <c:pt idx="187">
                  <c:v>85.996205043516156</c:v>
                </c:pt>
                <c:pt idx="188">
                  <c:v>87.655132704998579</c:v>
                </c:pt>
                <c:pt idx="189">
                  <c:v>89.931016934800923</c:v>
                </c:pt>
                <c:pt idx="190">
                  <c:v>93.509365031056404</c:v>
                </c:pt>
                <c:pt idx="191">
                  <c:v>99.007133562084945</c:v>
                </c:pt>
                <c:pt idx="192">
                  <c:v>102.29756859312447</c:v>
                </c:pt>
                <c:pt idx="193">
                  <c:v>104.21698902789753</c:v>
                </c:pt>
                <c:pt idx="194">
                  <c:v>105.61542391608933</c:v>
                </c:pt>
                <c:pt idx="195">
                  <c:v>107.65823566452637</c:v>
                </c:pt>
                <c:pt idx="196">
                  <c:v>109.0840908446435</c:v>
                </c:pt>
                <c:pt idx="197">
                  <c:v>110.12743295240229</c:v>
                </c:pt>
                <c:pt idx="198">
                  <c:v>110.95415475395097</c:v>
                </c:pt>
                <c:pt idx="199">
                  <c:v>111.63554900829541</c:v>
                </c:pt>
                <c:pt idx="200">
                  <c:v>112.2374244160564</c:v>
                </c:pt>
                <c:pt idx="201">
                  <c:v>112.79405634214059</c:v>
                </c:pt>
                <c:pt idx="202">
                  <c:v>113.33834913685838</c:v>
                </c:pt>
                <c:pt idx="203">
                  <c:v>113.82643033312925</c:v>
                </c:pt>
                <c:pt idx="204">
                  <c:v>114.25555790176065</c:v>
                </c:pt>
                <c:pt idx="205">
                  <c:v>114.64766807629286</c:v>
                </c:pt>
                <c:pt idx="206">
                  <c:v>115.00138984212961</c:v>
                </c:pt>
                <c:pt idx="207">
                  <c:v>115.33454638902236</c:v>
                </c:pt>
                <c:pt idx="208">
                  <c:v>115.67318699430018</c:v>
                </c:pt>
                <c:pt idx="209">
                  <c:v>116.00085948280787</c:v>
                </c:pt>
                <c:pt idx="210">
                  <c:v>116.29425660640889</c:v>
                </c:pt>
                <c:pt idx="211">
                  <c:v>116.56434648187339</c:v>
                </c:pt>
                <c:pt idx="212">
                  <c:v>116.81935519677894</c:v>
                </c:pt>
                <c:pt idx="213">
                  <c:v>117.06476680951064</c:v>
                </c:pt>
                <c:pt idx="214">
                  <c:v>117.30195233466475</c:v>
                </c:pt>
                <c:pt idx="215">
                  <c:v>117.52816974304872</c:v>
                </c:pt>
                <c:pt idx="216">
                  <c:v>117.74616106385508</c:v>
                </c:pt>
                <c:pt idx="217">
                  <c:v>117.95318426789132</c:v>
                </c:pt>
                <c:pt idx="218">
                  <c:v>118.15061036975369</c:v>
                </c:pt>
                <c:pt idx="219">
                  <c:v>118.33569734024967</c:v>
                </c:pt>
                <c:pt idx="220">
                  <c:v>118.50844517937924</c:v>
                </c:pt>
                <c:pt idx="221">
                  <c:v>118.67296693093121</c:v>
                </c:pt>
                <c:pt idx="222">
                  <c:v>118.83063360950186</c:v>
                </c:pt>
                <c:pt idx="223">
                  <c:v>118.98007420049491</c:v>
                </c:pt>
                <c:pt idx="224">
                  <c:v>119.12128870391035</c:v>
                </c:pt>
                <c:pt idx="225">
                  <c:v>119.25729335185999</c:v>
                </c:pt>
                <c:pt idx="226">
                  <c:v>119.38822524580344</c:v>
                </c:pt>
                <c:pt idx="227">
                  <c:v>119.53218177841141</c:v>
                </c:pt>
                <c:pt idx="228">
                  <c:v>119.70767164673352</c:v>
                </c:pt>
                <c:pt idx="229">
                  <c:v>120.08195863151427</c:v>
                </c:pt>
                <c:pt idx="230">
                  <c:v>120.72633549175951</c:v>
                </c:pt>
                <c:pt idx="231">
                  <c:v>121.16368914796851</c:v>
                </c:pt>
                <c:pt idx="232">
                  <c:v>121.47216743212847</c:v>
                </c:pt>
                <c:pt idx="233">
                  <c:v>121.72169208864896</c:v>
                </c:pt>
                <c:pt idx="234">
                  <c:v>121.93419935107026</c:v>
                </c:pt>
                <c:pt idx="235">
                  <c:v>122.1247703799513</c:v>
                </c:pt>
                <c:pt idx="236">
                  <c:v>122.30300227746594</c:v>
                </c:pt>
                <c:pt idx="237">
                  <c:v>122.48123417498057</c:v>
                </c:pt>
                <c:pt idx="238">
                  <c:v>122.67180520386161</c:v>
                </c:pt>
                <c:pt idx="239">
                  <c:v>122.85826318895386</c:v>
                </c:pt>
                <c:pt idx="240">
                  <c:v>123.02826899889089</c:v>
                </c:pt>
                <c:pt idx="241">
                  <c:v>123.18182263367274</c:v>
                </c:pt>
                <c:pt idx="242">
                  <c:v>123.32303713708818</c:v>
                </c:pt>
                <c:pt idx="243">
                  <c:v>123.45876758211855</c:v>
                </c:pt>
                <c:pt idx="244">
                  <c:v>123.58476382351544</c:v>
                </c:pt>
                <c:pt idx="245">
                  <c:v>123.69896933938445</c:v>
                </c:pt>
                <c:pt idx="246">
                  <c:v>123.80563427497398</c:v>
                </c:pt>
                <c:pt idx="247">
                  <c:v>123.910653993048</c:v>
                </c:pt>
                <c:pt idx="248">
                  <c:v>124.02252878410334</c:v>
                </c:pt>
                <c:pt idx="249">
                  <c:v>124.1313873430469</c:v>
                </c:pt>
                <c:pt idx="250">
                  <c:v>124.23626995966129</c:v>
                </c:pt>
                <c:pt idx="251">
                  <c:v>124.33991866313903</c:v>
                </c:pt>
                <c:pt idx="252">
                  <c:v>124.44329316369752</c:v>
                </c:pt>
                <c:pt idx="253">
                  <c:v>124.53967548981505</c:v>
                </c:pt>
                <c:pt idx="254">
                  <c:v>124.63112216338602</c:v>
                </c:pt>
                <c:pt idx="255">
                  <c:v>124.71955260484521</c:v>
                </c:pt>
                <c:pt idx="256">
                  <c:v>124.80249898791932</c:v>
                </c:pt>
                <c:pt idx="257">
                  <c:v>124.87667087757734</c:v>
                </c:pt>
                <c:pt idx="258">
                  <c:v>124.94714102782544</c:v>
                </c:pt>
                <c:pt idx="259">
                  <c:v>125.01240132260772</c:v>
                </c:pt>
                <c:pt idx="260">
                  <c:v>125.07629060279373</c:v>
                </c:pt>
                <c:pt idx="261">
                  <c:v>125.13784915816609</c:v>
                </c:pt>
                <c:pt idx="262">
                  <c:v>125.19680278580554</c:v>
                </c:pt>
                <c:pt idx="263">
                  <c:v>125.25479670322761</c:v>
                </c:pt>
                <c:pt idx="264">
                  <c:v>125.31292772210931</c:v>
                </c:pt>
                <c:pt idx="265">
                  <c:v>125.37119584245063</c:v>
                </c:pt>
                <c:pt idx="266">
                  <c:v>125.4280929481957</c:v>
                </c:pt>
                <c:pt idx="267">
                  <c:v>125.48169961890972</c:v>
                </c:pt>
                <c:pt idx="268">
                  <c:v>125.53571759400262</c:v>
                </c:pt>
                <c:pt idx="269">
                  <c:v>125.59151788807067</c:v>
                </c:pt>
                <c:pt idx="270">
                  <c:v>125.64814079089648</c:v>
                </c:pt>
                <c:pt idx="271">
                  <c:v>125.70311847620677</c:v>
                </c:pt>
                <c:pt idx="272">
                  <c:v>125.75562833524377</c:v>
                </c:pt>
                <c:pt idx="273">
                  <c:v>125.80498486070937</c:v>
                </c:pt>
                <c:pt idx="274">
                  <c:v>125.85310747303832</c:v>
                </c:pt>
                <c:pt idx="275">
                  <c:v>125.89972196931139</c:v>
                </c:pt>
                <c:pt idx="276">
                  <c:v>125.94523965390744</c:v>
                </c:pt>
                <c:pt idx="277">
                  <c:v>125.99007183120536</c:v>
                </c:pt>
                <c:pt idx="278">
                  <c:v>126.03229908077036</c:v>
                </c:pt>
                <c:pt idx="279">
                  <c:v>126.07493763471425</c:v>
                </c:pt>
                <c:pt idx="280">
                  <c:v>126.11881010179478</c:v>
                </c:pt>
                <c:pt idx="281">
                  <c:v>126.16021474260202</c:v>
                </c:pt>
                <c:pt idx="282">
                  <c:v>126.20079677465151</c:v>
                </c:pt>
                <c:pt idx="283">
                  <c:v>126.24206431399912</c:v>
                </c:pt>
                <c:pt idx="284">
                  <c:v>126.28278344750824</c:v>
                </c:pt>
                <c:pt idx="285">
                  <c:v>126.32062345036519</c:v>
                </c:pt>
                <c:pt idx="286">
                  <c:v>126.35709243862588</c:v>
                </c:pt>
                <c:pt idx="287">
                  <c:v>126.39191620937105</c:v>
                </c:pt>
                <c:pt idx="288">
                  <c:v>126.43044171952613</c:v>
                </c:pt>
                <c:pt idx="289">
                  <c:v>126.46910433114084</c:v>
                </c:pt>
                <c:pt idx="290">
                  <c:v>126.50872665297294</c:v>
                </c:pt>
                <c:pt idx="291">
                  <c:v>126.54574404707213</c:v>
                </c:pt>
                <c:pt idx="292">
                  <c:v>126.5805678178173</c:v>
                </c:pt>
                <c:pt idx="293">
                  <c:v>126.61470608126433</c:v>
                </c:pt>
                <c:pt idx="294">
                  <c:v>126.64733622865548</c:v>
                </c:pt>
                <c:pt idx="295">
                  <c:v>126.67982927458699</c:v>
                </c:pt>
                <c:pt idx="296">
                  <c:v>126.71341913219553</c:v>
                </c:pt>
                <c:pt idx="297">
                  <c:v>126.74577507666741</c:v>
                </c:pt>
                <c:pt idx="298">
                  <c:v>126.7775826153008</c:v>
                </c:pt>
                <c:pt idx="299">
                  <c:v>126.80719653058016</c:v>
                </c:pt>
                <c:pt idx="300">
                  <c:v>126.83585073564213</c:v>
                </c:pt>
                <c:pt idx="301">
                  <c:v>126.86368233194634</c:v>
                </c:pt>
                <c:pt idx="302">
                  <c:v>126.89096552241205</c:v>
                </c:pt>
                <c:pt idx="303">
                  <c:v>126.91879711871626</c:v>
                </c:pt>
                <c:pt idx="304">
                  <c:v>126.94539480188382</c:v>
                </c:pt>
                <c:pt idx="305">
                  <c:v>126.97075857191476</c:v>
                </c:pt>
                <c:pt idx="306">
                  <c:v>126.99653364632456</c:v>
                </c:pt>
                <c:pt idx="307">
                  <c:v>127.02148611197661</c:v>
                </c:pt>
                <c:pt idx="308">
                  <c:v>127.04575307033053</c:v>
                </c:pt>
                <c:pt idx="309">
                  <c:v>127.07043133306333</c:v>
                </c:pt>
                <c:pt idx="310">
                  <c:v>127.09401278411912</c:v>
                </c:pt>
                <c:pt idx="311">
                  <c:v>127.11841684393266</c:v>
                </c:pt>
                <c:pt idx="312">
                  <c:v>127.14213539644807</c:v>
                </c:pt>
                <c:pt idx="313">
                  <c:v>127.16722496355975</c:v>
                </c:pt>
                <c:pt idx="314">
                  <c:v>127.19601627008134</c:v>
                </c:pt>
                <c:pt idx="315">
                  <c:v>127.22645279411846</c:v>
                </c:pt>
                <c:pt idx="316">
                  <c:v>127.25798612983259</c:v>
                </c:pt>
                <c:pt idx="317">
                  <c:v>127.28869685678896</c:v>
                </c:pt>
                <c:pt idx="318">
                  <c:v>127.3166655545528</c:v>
                </c:pt>
                <c:pt idx="319">
                  <c:v>127.34298903480112</c:v>
                </c:pt>
                <c:pt idx="320">
                  <c:v>127.36848990629167</c:v>
                </c:pt>
                <c:pt idx="321">
                  <c:v>127.39303106756483</c:v>
                </c:pt>
                <c:pt idx="322">
                  <c:v>127.41921744635353</c:v>
                </c:pt>
                <c:pt idx="323">
                  <c:v>127.44567802806147</c:v>
                </c:pt>
                <c:pt idx="324">
                  <c:v>127.47200150830979</c:v>
                </c:pt>
                <c:pt idx="325">
                  <c:v>127.50175252504877</c:v>
                </c:pt>
                <c:pt idx="326">
                  <c:v>127.52999542573185</c:v>
                </c:pt>
                <c:pt idx="327">
                  <c:v>127.55960934101121</c:v>
                </c:pt>
                <c:pt idx="328">
                  <c:v>127.59018296650795</c:v>
                </c:pt>
                <c:pt idx="329">
                  <c:v>127.62048238908544</c:v>
                </c:pt>
                <c:pt idx="330">
                  <c:v>127.64886239122815</c:v>
                </c:pt>
                <c:pt idx="331">
                  <c:v>127.67696819045162</c:v>
                </c:pt>
                <c:pt idx="332">
                  <c:v>127.70342877215955</c:v>
                </c:pt>
                <c:pt idx="333">
                  <c:v>127.72879254219049</c:v>
                </c:pt>
                <c:pt idx="334">
                  <c:v>127.75621283411581</c:v>
                </c:pt>
                <c:pt idx="335">
                  <c:v>127.78363312604114</c:v>
                </c:pt>
                <c:pt idx="336">
                  <c:v>127.81064211358759</c:v>
                </c:pt>
                <c:pt idx="337">
                  <c:v>127.83696559383591</c:v>
                </c:pt>
                <c:pt idx="338">
                  <c:v>127.8616438565687</c:v>
                </c:pt>
                <c:pt idx="339">
                  <c:v>127.8878302353574</c:v>
                </c:pt>
                <c:pt idx="340">
                  <c:v>127.91401661414609</c:v>
                </c:pt>
                <c:pt idx="341">
                  <c:v>127.9392432827174</c:v>
                </c:pt>
                <c:pt idx="342">
                  <c:v>127.96721198048124</c:v>
                </c:pt>
                <c:pt idx="343">
                  <c:v>127.99764850451835</c:v>
                </c:pt>
                <c:pt idx="344">
                  <c:v>128.0287705358536</c:v>
                </c:pt>
                <c:pt idx="345">
                  <c:v>128.06044097302734</c:v>
                </c:pt>
                <c:pt idx="346">
                  <c:v>128.0911516999837</c:v>
                </c:pt>
                <c:pt idx="347">
                  <c:v>128.12172532548044</c:v>
                </c:pt>
                <c:pt idx="348">
                  <c:v>128.1513392407598</c:v>
                </c:pt>
                <c:pt idx="349">
                  <c:v>128.18150156187767</c:v>
                </c:pt>
                <c:pt idx="350">
                  <c:v>128.2119380859148</c:v>
                </c:pt>
                <c:pt idx="351">
                  <c:v>128.24168910265377</c:v>
                </c:pt>
                <c:pt idx="352">
                  <c:v>128.27212562669089</c:v>
                </c:pt>
                <c:pt idx="353">
                  <c:v>128.30297345510689</c:v>
                </c:pt>
                <c:pt idx="354">
                  <c:v>128.33464389228064</c:v>
                </c:pt>
                <c:pt idx="355">
                  <c:v>128.36617722799477</c:v>
                </c:pt>
                <c:pt idx="356">
                  <c:v>128.39825896954741</c:v>
                </c:pt>
                <c:pt idx="357">
                  <c:v>128.42883259504416</c:v>
                </c:pt>
                <c:pt idx="358">
                  <c:v>128.45954332200051</c:v>
                </c:pt>
                <c:pt idx="359">
                  <c:v>128.49011694749726</c:v>
                </c:pt>
                <c:pt idx="360">
                  <c:v>128.52260999342877</c:v>
                </c:pt>
                <c:pt idx="361">
                  <c:v>128.5552401408199</c:v>
                </c:pt>
                <c:pt idx="362">
                  <c:v>128.59554796995013</c:v>
                </c:pt>
                <c:pt idx="363">
                  <c:v>128.63791232097478</c:v>
                </c:pt>
                <c:pt idx="364">
                  <c:v>128.68068797637829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7B-41DF-A582-B772148C0EC4}"/>
            </c:ext>
          </c:extLst>
        </c:ser>
        <c:ser>
          <c:idx val="1"/>
          <c:order val="1"/>
          <c:tx>
            <c:strRef>
              <c:f>'2019_Figure'!$C$1</c:f>
              <c:strCache>
                <c:ptCount val="1"/>
                <c:pt idx="0">
                  <c:v>2019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'2019_Figure'!$C$2:$C$366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2.2859999999999996</c:v>
                </c:pt>
                <c:pt idx="5">
                  <c:v>3.8099999999999996</c:v>
                </c:pt>
                <c:pt idx="6">
                  <c:v>3.8099999999999996</c:v>
                </c:pt>
                <c:pt idx="7">
                  <c:v>6.8579999999999988</c:v>
                </c:pt>
                <c:pt idx="8">
                  <c:v>11.175999999999998</c:v>
                </c:pt>
                <c:pt idx="9">
                  <c:v>11.175999999999998</c:v>
                </c:pt>
                <c:pt idx="10">
                  <c:v>11.175999999999998</c:v>
                </c:pt>
                <c:pt idx="11">
                  <c:v>11.175999999999998</c:v>
                </c:pt>
                <c:pt idx="12">
                  <c:v>11.429999999999998</c:v>
                </c:pt>
                <c:pt idx="13">
                  <c:v>11.429999999999998</c:v>
                </c:pt>
                <c:pt idx="14">
                  <c:v>11.429999999999998</c:v>
                </c:pt>
                <c:pt idx="15">
                  <c:v>11.429999999999998</c:v>
                </c:pt>
                <c:pt idx="16">
                  <c:v>11.429999999999998</c:v>
                </c:pt>
                <c:pt idx="17">
                  <c:v>11.429999999999998</c:v>
                </c:pt>
                <c:pt idx="18">
                  <c:v>11.429999999999998</c:v>
                </c:pt>
                <c:pt idx="19">
                  <c:v>11.429999999999998</c:v>
                </c:pt>
                <c:pt idx="20">
                  <c:v>11.429999999999998</c:v>
                </c:pt>
                <c:pt idx="21">
                  <c:v>11.429999999999998</c:v>
                </c:pt>
                <c:pt idx="22">
                  <c:v>11.429999999999998</c:v>
                </c:pt>
                <c:pt idx="23">
                  <c:v>11.429999999999998</c:v>
                </c:pt>
                <c:pt idx="24">
                  <c:v>17.271999999999998</c:v>
                </c:pt>
                <c:pt idx="25">
                  <c:v>25.908000000000001</c:v>
                </c:pt>
                <c:pt idx="26">
                  <c:v>26.923999999999999</c:v>
                </c:pt>
                <c:pt idx="27">
                  <c:v>36.322000000000003</c:v>
                </c:pt>
                <c:pt idx="28">
                  <c:v>36.322000000000003</c:v>
                </c:pt>
                <c:pt idx="29">
                  <c:v>36.322000000000003</c:v>
                </c:pt>
                <c:pt idx="30">
                  <c:v>41.656000000000006</c:v>
                </c:pt>
                <c:pt idx="31">
                  <c:v>46.228000000000009</c:v>
                </c:pt>
                <c:pt idx="32">
                  <c:v>46.990000000000009</c:v>
                </c:pt>
                <c:pt idx="33">
                  <c:v>48.768000000000008</c:v>
                </c:pt>
                <c:pt idx="34">
                  <c:v>50.038000000000011</c:v>
                </c:pt>
                <c:pt idx="35">
                  <c:v>50.038000000000011</c:v>
                </c:pt>
                <c:pt idx="36">
                  <c:v>50.038000000000011</c:v>
                </c:pt>
                <c:pt idx="37">
                  <c:v>50.038000000000011</c:v>
                </c:pt>
                <c:pt idx="38">
                  <c:v>50.038000000000011</c:v>
                </c:pt>
                <c:pt idx="39">
                  <c:v>51.562000000000012</c:v>
                </c:pt>
                <c:pt idx="40">
                  <c:v>51.562000000000012</c:v>
                </c:pt>
                <c:pt idx="41">
                  <c:v>51.562000000000012</c:v>
                </c:pt>
                <c:pt idx="42">
                  <c:v>51.562000000000012</c:v>
                </c:pt>
                <c:pt idx="43">
                  <c:v>51.562000000000012</c:v>
                </c:pt>
                <c:pt idx="44">
                  <c:v>51.562000000000012</c:v>
                </c:pt>
                <c:pt idx="45">
                  <c:v>52.324000000000012</c:v>
                </c:pt>
                <c:pt idx="46">
                  <c:v>52.324000000000012</c:v>
                </c:pt>
                <c:pt idx="47">
                  <c:v>52.324000000000012</c:v>
                </c:pt>
                <c:pt idx="48">
                  <c:v>52.324000000000012</c:v>
                </c:pt>
                <c:pt idx="49">
                  <c:v>52.324000000000012</c:v>
                </c:pt>
                <c:pt idx="50">
                  <c:v>52.324000000000012</c:v>
                </c:pt>
                <c:pt idx="51">
                  <c:v>52.57800000000001</c:v>
                </c:pt>
                <c:pt idx="52">
                  <c:v>61.722000000000008</c:v>
                </c:pt>
                <c:pt idx="53">
                  <c:v>70.612000000000009</c:v>
                </c:pt>
                <c:pt idx="54">
                  <c:v>70.612000000000009</c:v>
                </c:pt>
                <c:pt idx="55">
                  <c:v>70.612000000000009</c:v>
                </c:pt>
                <c:pt idx="56">
                  <c:v>73.914000000000016</c:v>
                </c:pt>
                <c:pt idx="57">
                  <c:v>81.53400000000002</c:v>
                </c:pt>
                <c:pt idx="58">
                  <c:v>84.836000000000027</c:v>
                </c:pt>
                <c:pt idx="59">
                  <c:v>86.614000000000033</c:v>
                </c:pt>
                <c:pt idx="60">
                  <c:v>91.440000000000026</c:v>
                </c:pt>
                <c:pt idx="61">
                  <c:v>94.996000000000024</c:v>
                </c:pt>
                <c:pt idx="62">
                  <c:v>94.996000000000024</c:v>
                </c:pt>
                <c:pt idx="63">
                  <c:v>94.996000000000024</c:v>
                </c:pt>
                <c:pt idx="64">
                  <c:v>94.996000000000024</c:v>
                </c:pt>
                <c:pt idx="65">
                  <c:v>94.996000000000024</c:v>
                </c:pt>
                <c:pt idx="66">
                  <c:v>94.996000000000024</c:v>
                </c:pt>
                <c:pt idx="67">
                  <c:v>94.996000000000024</c:v>
                </c:pt>
                <c:pt idx="68">
                  <c:v>94.996000000000024</c:v>
                </c:pt>
                <c:pt idx="69">
                  <c:v>95.250000000000028</c:v>
                </c:pt>
                <c:pt idx="70">
                  <c:v>98.29800000000003</c:v>
                </c:pt>
                <c:pt idx="71">
                  <c:v>107.44200000000004</c:v>
                </c:pt>
                <c:pt idx="72">
                  <c:v>107.44200000000004</c:v>
                </c:pt>
                <c:pt idx="73">
                  <c:v>111.25200000000004</c:v>
                </c:pt>
                <c:pt idx="74">
                  <c:v>111.25200000000004</c:v>
                </c:pt>
                <c:pt idx="75">
                  <c:v>111.25200000000004</c:v>
                </c:pt>
                <c:pt idx="76">
                  <c:v>123.19000000000004</c:v>
                </c:pt>
                <c:pt idx="77">
                  <c:v>123.69800000000004</c:v>
                </c:pt>
                <c:pt idx="78">
                  <c:v>138.93800000000005</c:v>
                </c:pt>
                <c:pt idx="79">
                  <c:v>138.93800000000005</c:v>
                </c:pt>
                <c:pt idx="80">
                  <c:v>141.98600000000005</c:v>
                </c:pt>
                <c:pt idx="81">
                  <c:v>141.98600000000005</c:v>
                </c:pt>
                <c:pt idx="82">
                  <c:v>141.98600000000005</c:v>
                </c:pt>
                <c:pt idx="83">
                  <c:v>144.78000000000006</c:v>
                </c:pt>
                <c:pt idx="84">
                  <c:v>145.03400000000005</c:v>
                </c:pt>
                <c:pt idx="85">
                  <c:v>145.03400000000005</c:v>
                </c:pt>
                <c:pt idx="86">
                  <c:v>150.87600000000006</c:v>
                </c:pt>
                <c:pt idx="87">
                  <c:v>150.87600000000006</c:v>
                </c:pt>
                <c:pt idx="88">
                  <c:v>155.70200000000006</c:v>
                </c:pt>
                <c:pt idx="89">
                  <c:v>157.48000000000005</c:v>
                </c:pt>
                <c:pt idx="90">
                  <c:v>157.98800000000006</c:v>
                </c:pt>
                <c:pt idx="91">
                  <c:v>157.98800000000006</c:v>
                </c:pt>
                <c:pt idx="92">
                  <c:v>157.98800000000006</c:v>
                </c:pt>
                <c:pt idx="93">
                  <c:v>157.98800000000006</c:v>
                </c:pt>
                <c:pt idx="94">
                  <c:v>159.00400000000005</c:v>
                </c:pt>
                <c:pt idx="95">
                  <c:v>159.00400000000005</c:v>
                </c:pt>
                <c:pt idx="96">
                  <c:v>159.00400000000005</c:v>
                </c:pt>
                <c:pt idx="97">
                  <c:v>159.00400000000005</c:v>
                </c:pt>
                <c:pt idx="98">
                  <c:v>159.00400000000005</c:v>
                </c:pt>
                <c:pt idx="99">
                  <c:v>168.91000000000005</c:v>
                </c:pt>
                <c:pt idx="100">
                  <c:v>175.76800000000006</c:v>
                </c:pt>
                <c:pt idx="101">
                  <c:v>175.76800000000006</c:v>
                </c:pt>
                <c:pt idx="102">
                  <c:v>175.76800000000006</c:v>
                </c:pt>
                <c:pt idx="103">
                  <c:v>175.76800000000006</c:v>
                </c:pt>
                <c:pt idx="104">
                  <c:v>175.76800000000006</c:v>
                </c:pt>
                <c:pt idx="105">
                  <c:v>175.76800000000006</c:v>
                </c:pt>
                <c:pt idx="106">
                  <c:v>175.76800000000006</c:v>
                </c:pt>
                <c:pt idx="107">
                  <c:v>175.76800000000006</c:v>
                </c:pt>
                <c:pt idx="108">
                  <c:v>183.38800000000006</c:v>
                </c:pt>
                <c:pt idx="109">
                  <c:v>183.64200000000005</c:v>
                </c:pt>
                <c:pt idx="110">
                  <c:v>187.70600000000005</c:v>
                </c:pt>
                <c:pt idx="111">
                  <c:v>188.97600000000006</c:v>
                </c:pt>
                <c:pt idx="112">
                  <c:v>188.97600000000006</c:v>
                </c:pt>
                <c:pt idx="113">
                  <c:v>199.64400000000006</c:v>
                </c:pt>
                <c:pt idx="114">
                  <c:v>202.43800000000007</c:v>
                </c:pt>
                <c:pt idx="115">
                  <c:v>202.43800000000007</c:v>
                </c:pt>
                <c:pt idx="116">
                  <c:v>202.43800000000007</c:v>
                </c:pt>
                <c:pt idx="117">
                  <c:v>202.43800000000007</c:v>
                </c:pt>
                <c:pt idx="118">
                  <c:v>202.43800000000007</c:v>
                </c:pt>
                <c:pt idx="119">
                  <c:v>202.43800000000007</c:v>
                </c:pt>
                <c:pt idx="120">
                  <c:v>202.43800000000007</c:v>
                </c:pt>
                <c:pt idx="121">
                  <c:v>202.43800000000007</c:v>
                </c:pt>
                <c:pt idx="122">
                  <c:v>202.43800000000007</c:v>
                </c:pt>
                <c:pt idx="123">
                  <c:v>206.24800000000008</c:v>
                </c:pt>
                <c:pt idx="124">
                  <c:v>206.24800000000008</c:v>
                </c:pt>
                <c:pt idx="125">
                  <c:v>207.77200000000008</c:v>
                </c:pt>
                <c:pt idx="126">
                  <c:v>207.77200000000008</c:v>
                </c:pt>
                <c:pt idx="127">
                  <c:v>208.78800000000007</c:v>
                </c:pt>
                <c:pt idx="128">
                  <c:v>208.78800000000007</c:v>
                </c:pt>
                <c:pt idx="129">
                  <c:v>208.78800000000007</c:v>
                </c:pt>
                <c:pt idx="130">
                  <c:v>214.12200000000007</c:v>
                </c:pt>
                <c:pt idx="131">
                  <c:v>215.64600000000007</c:v>
                </c:pt>
                <c:pt idx="132">
                  <c:v>220.21800000000007</c:v>
                </c:pt>
                <c:pt idx="133">
                  <c:v>234.69600000000008</c:v>
                </c:pt>
                <c:pt idx="134">
                  <c:v>237.74400000000009</c:v>
                </c:pt>
                <c:pt idx="135">
                  <c:v>239.7760000000001</c:v>
                </c:pt>
                <c:pt idx="136">
                  <c:v>244.85600000000011</c:v>
                </c:pt>
                <c:pt idx="137">
                  <c:v>249.6820000000001</c:v>
                </c:pt>
                <c:pt idx="138">
                  <c:v>250.19000000000011</c:v>
                </c:pt>
                <c:pt idx="139">
                  <c:v>251.2060000000001</c:v>
                </c:pt>
                <c:pt idx="140">
                  <c:v>251.2060000000001</c:v>
                </c:pt>
                <c:pt idx="141">
                  <c:v>252.47600000000011</c:v>
                </c:pt>
                <c:pt idx="142">
                  <c:v>253.23800000000011</c:v>
                </c:pt>
                <c:pt idx="143">
                  <c:v>253.23800000000011</c:v>
                </c:pt>
                <c:pt idx="144">
                  <c:v>255.52400000000011</c:v>
                </c:pt>
                <c:pt idx="145">
                  <c:v>255.52400000000011</c:v>
                </c:pt>
                <c:pt idx="146">
                  <c:v>255.52400000000011</c:v>
                </c:pt>
                <c:pt idx="147">
                  <c:v>255.52400000000011</c:v>
                </c:pt>
                <c:pt idx="148">
                  <c:v>255.52400000000011</c:v>
                </c:pt>
                <c:pt idx="149">
                  <c:v>259.58800000000014</c:v>
                </c:pt>
                <c:pt idx="150">
                  <c:v>263.39800000000014</c:v>
                </c:pt>
                <c:pt idx="151">
                  <c:v>263.39800000000014</c:v>
                </c:pt>
                <c:pt idx="152">
                  <c:v>263.39800000000014</c:v>
                </c:pt>
                <c:pt idx="153">
                  <c:v>263.39800000000014</c:v>
                </c:pt>
                <c:pt idx="154">
                  <c:v>263.39800000000014</c:v>
                </c:pt>
                <c:pt idx="155">
                  <c:v>263.39800000000014</c:v>
                </c:pt>
                <c:pt idx="156">
                  <c:v>265.68400000000014</c:v>
                </c:pt>
                <c:pt idx="157">
                  <c:v>265.93800000000016</c:v>
                </c:pt>
                <c:pt idx="158">
                  <c:v>265.93800000000016</c:v>
                </c:pt>
                <c:pt idx="159">
                  <c:v>265.93800000000016</c:v>
                </c:pt>
                <c:pt idx="160">
                  <c:v>265.93800000000016</c:v>
                </c:pt>
                <c:pt idx="161">
                  <c:v>265.93800000000016</c:v>
                </c:pt>
                <c:pt idx="162">
                  <c:v>275.59000000000015</c:v>
                </c:pt>
                <c:pt idx="163">
                  <c:v>275.59000000000015</c:v>
                </c:pt>
                <c:pt idx="164">
                  <c:v>275.59000000000015</c:v>
                </c:pt>
                <c:pt idx="165">
                  <c:v>275.59000000000015</c:v>
                </c:pt>
                <c:pt idx="166">
                  <c:v>275.59000000000015</c:v>
                </c:pt>
                <c:pt idx="167">
                  <c:v>275.59000000000015</c:v>
                </c:pt>
                <c:pt idx="168">
                  <c:v>275.59000000000015</c:v>
                </c:pt>
                <c:pt idx="169">
                  <c:v>275.59000000000015</c:v>
                </c:pt>
                <c:pt idx="170">
                  <c:v>275.59000000000015</c:v>
                </c:pt>
                <c:pt idx="171">
                  <c:v>275.59000000000015</c:v>
                </c:pt>
                <c:pt idx="172">
                  <c:v>275.59000000000015</c:v>
                </c:pt>
                <c:pt idx="173">
                  <c:v>275.59000000000015</c:v>
                </c:pt>
                <c:pt idx="174">
                  <c:v>276.60600000000017</c:v>
                </c:pt>
                <c:pt idx="175">
                  <c:v>276.86000000000018</c:v>
                </c:pt>
                <c:pt idx="176">
                  <c:v>276.86000000000018</c:v>
                </c:pt>
                <c:pt idx="177">
                  <c:v>276.86000000000018</c:v>
                </c:pt>
                <c:pt idx="178">
                  <c:v>280.41600000000017</c:v>
                </c:pt>
                <c:pt idx="179">
                  <c:v>280.41600000000017</c:v>
                </c:pt>
                <c:pt idx="180">
                  <c:v>280.41600000000017</c:v>
                </c:pt>
                <c:pt idx="181">
                  <c:v>281.43200000000019</c:v>
                </c:pt>
                <c:pt idx="182">
                  <c:v>281.43200000000019</c:v>
                </c:pt>
                <c:pt idx="183">
                  <c:v>281.43200000000019</c:v>
                </c:pt>
                <c:pt idx="184">
                  <c:v>282.70200000000017</c:v>
                </c:pt>
                <c:pt idx="185">
                  <c:v>282.70200000000017</c:v>
                </c:pt>
                <c:pt idx="186">
                  <c:v>288.29000000000019</c:v>
                </c:pt>
                <c:pt idx="187">
                  <c:v>289.81400000000019</c:v>
                </c:pt>
                <c:pt idx="188">
                  <c:v>295.65600000000018</c:v>
                </c:pt>
                <c:pt idx="189">
                  <c:v>298.45000000000016</c:v>
                </c:pt>
                <c:pt idx="190">
                  <c:v>310.89600000000019</c:v>
                </c:pt>
                <c:pt idx="191">
                  <c:v>310.89600000000019</c:v>
                </c:pt>
                <c:pt idx="192">
                  <c:v>310.89600000000019</c:v>
                </c:pt>
                <c:pt idx="193">
                  <c:v>311.1500000000002</c:v>
                </c:pt>
                <c:pt idx="194">
                  <c:v>315.97600000000023</c:v>
                </c:pt>
                <c:pt idx="195">
                  <c:v>315.97600000000023</c:v>
                </c:pt>
                <c:pt idx="196">
                  <c:v>316.23000000000025</c:v>
                </c:pt>
                <c:pt idx="197">
                  <c:v>316.23000000000025</c:v>
                </c:pt>
                <c:pt idx="198">
                  <c:v>316.23000000000025</c:v>
                </c:pt>
                <c:pt idx="199">
                  <c:v>316.23000000000025</c:v>
                </c:pt>
                <c:pt idx="200">
                  <c:v>316.23000000000025</c:v>
                </c:pt>
                <c:pt idx="201">
                  <c:v>316.99200000000025</c:v>
                </c:pt>
                <c:pt idx="202">
                  <c:v>316.99200000000025</c:v>
                </c:pt>
                <c:pt idx="203">
                  <c:v>316.99200000000025</c:v>
                </c:pt>
                <c:pt idx="204">
                  <c:v>316.99200000000025</c:v>
                </c:pt>
                <c:pt idx="205">
                  <c:v>316.99200000000025</c:v>
                </c:pt>
                <c:pt idx="206">
                  <c:v>316.99200000000025</c:v>
                </c:pt>
                <c:pt idx="207">
                  <c:v>318.77000000000027</c:v>
                </c:pt>
                <c:pt idx="208">
                  <c:v>318.77000000000027</c:v>
                </c:pt>
                <c:pt idx="209">
                  <c:v>318.77000000000027</c:v>
                </c:pt>
                <c:pt idx="210">
                  <c:v>318.77000000000027</c:v>
                </c:pt>
                <c:pt idx="211">
                  <c:v>318.77000000000027</c:v>
                </c:pt>
                <c:pt idx="212">
                  <c:v>318.77000000000027</c:v>
                </c:pt>
                <c:pt idx="213">
                  <c:v>318.77000000000027</c:v>
                </c:pt>
                <c:pt idx="214">
                  <c:v>318.77000000000027</c:v>
                </c:pt>
                <c:pt idx="215">
                  <c:v>318.77000000000027</c:v>
                </c:pt>
                <c:pt idx="216">
                  <c:v>318.77000000000027</c:v>
                </c:pt>
                <c:pt idx="217">
                  <c:v>318.77000000000027</c:v>
                </c:pt>
                <c:pt idx="218">
                  <c:v>319.78600000000029</c:v>
                </c:pt>
                <c:pt idx="219">
                  <c:v>319.78600000000029</c:v>
                </c:pt>
                <c:pt idx="220">
                  <c:v>319.78600000000029</c:v>
                </c:pt>
                <c:pt idx="221">
                  <c:v>319.78600000000029</c:v>
                </c:pt>
                <c:pt idx="222">
                  <c:v>319.78600000000029</c:v>
                </c:pt>
                <c:pt idx="223">
                  <c:v>319.78600000000029</c:v>
                </c:pt>
                <c:pt idx="224">
                  <c:v>319.78600000000029</c:v>
                </c:pt>
                <c:pt idx="225">
                  <c:v>319.78600000000029</c:v>
                </c:pt>
                <c:pt idx="226">
                  <c:v>320.54800000000029</c:v>
                </c:pt>
                <c:pt idx="227">
                  <c:v>327.40600000000029</c:v>
                </c:pt>
                <c:pt idx="228">
                  <c:v>347.72600000000028</c:v>
                </c:pt>
                <c:pt idx="229">
                  <c:v>348.48800000000028</c:v>
                </c:pt>
                <c:pt idx="230">
                  <c:v>348.48800000000028</c:v>
                </c:pt>
                <c:pt idx="231">
                  <c:v>348.48800000000028</c:v>
                </c:pt>
                <c:pt idx="232">
                  <c:v>348.48800000000028</c:v>
                </c:pt>
                <c:pt idx="233">
                  <c:v>348.48800000000028</c:v>
                </c:pt>
                <c:pt idx="234">
                  <c:v>348.48800000000028</c:v>
                </c:pt>
                <c:pt idx="235">
                  <c:v>348.48800000000028</c:v>
                </c:pt>
                <c:pt idx="236">
                  <c:v>349.5040000000003</c:v>
                </c:pt>
                <c:pt idx="237">
                  <c:v>352.29800000000029</c:v>
                </c:pt>
                <c:pt idx="238">
                  <c:v>352.29800000000029</c:v>
                </c:pt>
                <c:pt idx="239">
                  <c:v>352.29800000000029</c:v>
                </c:pt>
                <c:pt idx="240">
                  <c:v>352.29800000000029</c:v>
                </c:pt>
                <c:pt idx="241">
                  <c:v>353.06000000000029</c:v>
                </c:pt>
                <c:pt idx="242">
                  <c:v>353.06000000000029</c:v>
                </c:pt>
                <c:pt idx="243">
                  <c:v>353.06000000000029</c:v>
                </c:pt>
                <c:pt idx="244">
                  <c:v>353.06000000000029</c:v>
                </c:pt>
                <c:pt idx="245">
                  <c:v>353.06000000000029</c:v>
                </c:pt>
                <c:pt idx="246">
                  <c:v>353.06000000000029</c:v>
                </c:pt>
                <c:pt idx="247">
                  <c:v>358.14000000000027</c:v>
                </c:pt>
                <c:pt idx="248">
                  <c:v>358.14000000000027</c:v>
                </c:pt>
                <c:pt idx="249">
                  <c:v>358.14000000000027</c:v>
                </c:pt>
                <c:pt idx="250">
                  <c:v>358.90200000000027</c:v>
                </c:pt>
                <c:pt idx="251">
                  <c:v>358.90200000000027</c:v>
                </c:pt>
                <c:pt idx="252">
                  <c:v>358.90200000000027</c:v>
                </c:pt>
                <c:pt idx="253">
                  <c:v>358.90200000000027</c:v>
                </c:pt>
                <c:pt idx="254">
                  <c:v>358.90200000000027</c:v>
                </c:pt>
                <c:pt idx="255">
                  <c:v>358.90200000000027</c:v>
                </c:pt>
                <c:pt idx="256">
                  <c:v>358.90200000000027</c:v>
                </c:pt>
                <c:pt idx="257">
                  <c:v>358.90200000000027</c:v>
                </c:pt>
                <c:pt idx="258">
                  <c:v>358.90200000000027</c:v>
                </c:pt>
                <c:pt idx="259">
                  <c:v>358.90200000000027</c:v>
                </c:pt>
                <c:pt idx="260">
                  <c:v>358.90200000000027</c:v>
                </c:pt>
                <c:pt idx="261">
                  <c:v>360.93400000000025</c:v>
                </c:pt>
                <c:pt idx="262">
                  <c:v>361.18800000000027</c:v>
                </c:pt>
                <c:pt idx="263">
                  <c:v>361.18800000000027</c:v>
                </c:pt>
                <c:pt idx="264">
                  <c:v>361.18800000000027</c:v>
                </c:pt>
                <c:pt idx="265">
                  <c:v>361.18800000000027</c:v>
                </c:pt>
                <c:pt idx="266">
                  <c:v>361.18800000000027</c:v>
                </c:pt>
                <c:pt idx="267">
                  <c:v>361.18800000000027</c:v>
                </c:pt>
                <c:pt idx="268">
                  <c:v>361.95000000000027</c:v>
                </c:pt>
                <c:pt idx="269">
                  <c:v>364.23600000000027</c:v>
                </c:pt>
                <c:pt idx="270">
                  <c:v>364.23600000000027</c:v>
                </c:pt>
                <c:pt idx="271">
                  <c:v>364.23600000000027</c:v>
                </c:pt>
                <c:pt idx="272">
                  <c:v>364.23600000000027</c:v>
                </c:pt>
                <c:pt idx="273">
                  <c:v>364.23600000000027</c:v>
                </c:pt>
                <c:pt idx="274">
                  <c:v>364.23600000000027</c:v>
                </c:pt>
                <c:pt idx="275">
                  <c:v>364.23600000000027</c:v>
                </c:pt>
                <c:pt idx="276">
                  <c:v>364.23600000000027</c:v>
                </c:pt>
                <c:pt idx="277">
                  <c:v>364.23600000000027</c:v>
                </c:pt>
                <c:pt idx="278">
                  <c:v>364.23600000000027</c:v>
                </c:pt>
                <c:pt idx="279">
                  <c:v>364.23600000000027</c:v>
                </c:pt>
                <c:pt idx="280">
                  <c:v>364.23600000000027</c:v>
                </c:pt>
                <c:pt idx="281">
                  <c:v>364.23600000000027</c:v>
                </c:pt>
                <c:pt idx="282">
                  <c:v>364.23600000000027</c:v>
                </c:pt>
                <c:pt idx="283">
                  <c:v>364.23600000000027</c:v>
                </c:pt>
                <c:pt idx="284">
                  <c:v>364.23600000000027</c:v>
                </c:pt>
                <c:pt idx="285">
                  <c:v>364.23600000000027</c:v>
                </c:pt>
                <c:pt idx="286">
                  <c:v>364.23600000000027</c:v>
                </c:pt>
                <c:pt idx="287">
                  <c:v>364.23600000000027</c:v>
                </c:pt>
                <c:pt idx="288">
                  <c:v>371.60200000000026</c:v>
                </c:pt>
                <c:pt idx="289">
                  <c:v>371.60200000000026</c:v>
                </c:pt>
                <c:pt idx="290">
                  <c:v>371.60200000000026</c:v>
                </c:pt>
                <c:pt idx="291">
                  <c:v>371.60200000000026</c:v>
                </c:pt>
                <c:pt idx="292">
                  <c:v>371.60200000000026</c:v>
                </c:pt>
                <c:pt idx="293">
                  <c:v>371.60200000000026</c:v>
                </c:pt>
                <c:pt idx="294">
                  <c:v>371.60200000000026</c:v>
                </c:pt>
                <c:pt idx="295">
                  <c:v>374.65000000000026</c:v>
                </c:pt>
                <c:pt idx="296">
                  <c:v>377.44400000000024</c:v>
                </c:pt>
                <c:pt idx="297">
                  <c:v>377.44400000000024</c:v>
                </c:pt>
                <c:pt idx="298">
                  <c:v>377.44400000000024</c:v>
                </c:pt>
                <c:pt idx="299">
                  <c:v>377.44400000000024</c:v>
                </c:pt>
                <c:pt idx="300">
                  <c:v>377.44400000000024</c:v>
                </c:pt>
                <c:pt idx="301">
                  <c:v>377.44400000000024</c:v>
                </c:pt>
                <c:pt idx="302">
                  <c:v>377.44400000000024</c:v>
                </c:pt>
                <c:pt idx="303">
                  <c:v>377.44400000000024</c:v>
                </c:pt>
                <c:pt idx="304">
                  <c:v>377.44400000000024</c:v>
                </c:pt>
                <c:pt idx="305">
                  <c:v>377.44400000000024</c:v>
                </c:pt>
                <c:pt idx="306">
                  <c:v>377.44400000000024</c:v>
                </c:pt>
                <c:pt idx="307">
                  <c:v>377.44400000000024</c:v>
                </c:pt>
                <c:pt idx="308">
                  <c:v>377.44400000000024</c:v>
                </c:pt>
                <c:pt idx="309">
                  <c:v>377.44400000000024</c:v>
                </c:pt>
                <c:pt idx="310">
                  <c:v>377.44400000000024</c:v>
                </c:pt>
                <c:pt idx="311">
                  <c:v>377.44400000000024</c:v>
                </c:pt>
                <c:pt idx="312">
                  <c:v>379.98400000000026</c:v>
                </c:pt>
                <c:pt idx="313">
                  <c:v>379.98400000000026</c:v>
                </c:pt>
                <c:pt idx="314">
                  <c:v>389.12800000000027</c:v>
                </c:pt>
                <c:pt idx="315">
                  <c:v>389.12800000000027</c:v>
                </c:pt>
                <c:pt idx="316">
                  <c:v>389.12800000000027</c:v>
                </c:pt>
                <c:pt idx="317">
                  <c:v>389.12800000000027</c:v>
                </c:pt>
                <c:pt idx="318">
                  <c:v>389.12800000000027</c:v>
                </c:pt>
                <c:pt idx="319">
                  <c:v>389.12800000000027</c:v>
                </c:pt>
                <c:pt idx="320">
                  <c:v>389.12800000000027</c:v>
                </c:pt>
                <c:pt idx="321">
                  <c:v>389.12800000000027</c:v>
                </c:pt>
                <c:pt idx="322">
                  <c:v>389.12800000000027</c:v>
                </c:pt>
                <c:pt idx="323">
                  <c:v>389.12800000000027</c:v>
                </c:pt>
                <c:pt idx="324">
                  <c:v>389.12800000000027</c:v>
                </c:pt>
                <c:pt idx="325">
                  <c:v>389.12800000000027</c:v>
                </c:pt>
                <c:pt idx="326">
                  <c:v>389.12800000000027</c:v>
                </c:pt>
                <c:pt idx="327">
                  <c:v>389.12800000000027</c:v>
                </c:pt>
                <c:pt idx="328">
                  <c:v>389.12800000000027</c:v>
                </c:pt>
                <c:pt idx="329">
                  <c:v>389.12800000000027</c:v>
                </c:pt>
                <c:pt idx="330">
                  <c:v>389.12800000000027</c:v>
                </c:pt>
                <c:pt idx="331">
                  <c:v>389.12800000000027</c:v>
                </c:pt>
                <c:pt idx="332">
                  <c:v>389.12800000000027</c:v>
                </c:pt>
                <c:pt idx="333">
                  <c:v>389.63600000000025</c:v>
                </c:pt>
                <c:pt idx="334">
                  <c:v>389.63600000000025</c:v>
                </c:pt>
                <c:pt idx="335">
                  <c:v>389.63600000000025</c:v>
                </c:pt>
                <c:pt idx="336">
                  <c:v>389.63600000000025</c:v>
                </c:pt>
                <c:pt idx="337">
                  <c:v>389.63600000000025</c:v>
                </c:pt>
                <c:pt idx="338">
                  <c:v>389.63600000000025</c:v>
                </c:pt>
                <c:pt idx="339">
                  <c:v>389.63600000000025</c:v>
                </c:pt>
                <c:pt idx="340">
                  <c:v>390.65200000000027</c:v>
                </c:pt>
                <c:pt idx="341">
                  <c:v>390.65200000000027</c:v>
                </c:pt>
                <c:pt idx="342">
                  <c:v>392.93800000000027</c:v>
                </c:pt>
                <c:pt idx="343">
                  <c:v>409.1940000000003</c:v>
                </c:pt>
                <c:pt idx="344">
                  <c:v>409.1940000000003</c:v>
                </c:pt>
                <c:pt idx="345">
                  <c:v>409.1940000000003</c:v>
                </c:pt>
                <c:pt idx="346">
                  <c:v>409.1940000000003</c:v>
                </c:pt>
                <c:pt idx="347">
                  <c:v>409.1940000000003</c:v>
                </c:pt>
                <c:pt idx="348">
                  <c:v>409.1940000000003</c:v>
                </c:pt>
                <c:pt idx="349">
                  <c:v>409.1940000000003</c:v>
                </c:pt>
                <c:pt idx="350">
                  <c:v>411.22600000000028</c:v>
                </c:pt>
                <c:pt idx="351">
                  <c:v>411.22600000000028</c:v>
                </c:pt>
                <c:pt idx="352">
                  <c:v>413.51200000000028</c:v>
                </c:pt>
                <c:pt idx="353">
                  <c:v>413.51200000000028</c:v>
                </c:pt>
                <c:pt idx="354">
                  <c:v>413.7660000000003</c:v>
                </c:pt>
                <c:pt idx="355">
                  <c:v>413.7660000000003</c:v>
                </c:pt>
                <c:pt idx="356">
                  <c:v>413.7660000000003</c:v>
                </c:pt>
                <c:pt idx="357">
                  <c:v>414.27400000000029</c:v>
                </c:pt>
                <c:pt idx="358">
                  <c:v>414.27400000000029</c:v>
                </c:pt>
                <c:pt idx="359">
                  <c:v>414.27400000000029</c:v>
                </c:pt>
                <c:pt idx="360">
                  <c:v>415.2900000000003</c:v>
                </c:pt>
                <c:pt idx="361">
                  <c:v>416.05200000000031</c:v>
                </c:pt>
                <c:pt idx="362">
                  <c:v>434.34000000000032</c:v>
                </c:pt>
                <c:pt idx="363">
                  <c:v>439.92800000000034</c:v>
                </c:pt>
                <c:pt idx="364">
                  <c:v>439.92800000000034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7B-41DF-A582-B772148C0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8179440"/>
        <c:axId val="976958336"/>
      </c:lineChart>
      <c:catAx>
        <c:axId val="95817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58336"/>
        <c:crosses val="autoZero"/>
        <c:auto val="1"/>
        <c:lblAlgn val="ctr"/>
        <c:lblOffset val="100"/>
        <c:noMultiLvlLbl val="0"/>
      </c:catAx>
      <c:valAx>
        <c:axId val="9769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17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'2020_Figure'!$B$1</c:f>
              <c:strCache>
                <c:ptCount val="1"/>
                <c:pt idx="0">
                  <c:v>2020 Streamflow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'2020_Figure'!$A$2:$A$367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'2020_Figure'!$B$2:$B$367</c:f>
              <c:numCache>
                <c:formatCode>0</c:formatCode>
                <c:ptCount val="366"/>
                <c:pt idx="0">
                  <c:v>4.4146669999780327E-2</c:v>
                </c:pt>
                <c:pt idx="1">
                  <c:v>8.5688412266654357E-2</c:v>
                </c:pt>
                <c:pt idx="2">
                  <c:v>0.12640754577576852</c:v>
                </c:pt>
                <c:pt idx="3">
                  <c:v>0.16781218658301589</c:v>
                </c:pt>
                <c:pt idx="4">
                  <c:v>0.2104507405269031</c:v>
                </c:pt>
                <c:pt idx="5">
                  <c:v>0.25062146819751063</c:v>
                </c:pt>
                <c:pt idx="6">
                  <c:v>0.29106639878737151</c:v>
                </c:pt>
                <c:pt idx="7">
                  <c:v>0.33288234397349881</c:v>
                </c:pt>
                <c:pt idx="8">
                  <c:v>0.37702901397327915</c:v>
                </c:pt>
                <c:pt idx="9">
                  <c:v>0.41678843726500675</c:v>
                </c:pt>
                <c:pt idx="10">
                  <c:v>0.45517684596046792</c:v>
                </c:pt>
                <c:pt idx="11">
                  <c:v>0.4934281531963024</c:v>
                </c:pt>
                <c:pt idx="12">
                  <c:v>0.5320907648110168</c:v>
                </c:pt>
                <c:pt idx="13">
                  <c:v>0.57089047788535785</c:v>
                </c:pt>
                <c:pt idx="14">
                  <c:v>0.60941598804044561</c:v>
                </c:pt>
                <c:pt idx="15">
                  <c:v>0.64821570111478666</c:v>
                </c:pt>
                <c:pt idx="16">
                  <c:v>0.68646700835062113</c:v>
                </c:pt>
                <c:pt idx="17">
                  <c:v>0.72567802580384222</c:v>
                </c:pt>
                <c:pt idx="18">
                  <c:v>0.76817947828810274</c:v>
                </c:pt>
                <c:pt idx="19">
                  <c:v>0.81273745266676301</c:v>
                </c:pt>
                <c:pt idx="20">
                  <c:v>0.86031165915720953</c:v>
                </c:pt>
                <c:pt idx="21">
                  <c:v>0.91076499629981555</c:v>
                </c:pt>
                <c:pt idx="22">
                  <c:v>0.96190384074055491</c:v>
                </c:pt>
                <c:pt idx="23">
                  <c:v>1.013865293939054</c:v>
                </c:pt>
                <c:pt idx="24">
                  <c:v>1.0648670369201667</c:v>
                </c:pt>
                <c:pt idx="25">
                  <c:v>1.1162800842801592</c:v>
                </c:pt>
                <c:pt idx="26">
                  <c:v>1.1645397980687389</c:v>
                </c:pt>
                <c:pt idx="27">
                  <c:v>1.2108800914225455</c:v>
                </c:pt>
                <c:pt idx="28">
                  <c:v>1.2563977760185923</c:v>
                </c:pt>
                <c:pt idx="29">
                  <c:v>1.3027380693723989</c:v>
                </c:pt>
                <c:pt idx="30">
                  <c:v>1.347296043751059</c:v>
                </c:pt>
                <c:pt idx="31">
                  <c:v>1.3933621341856124</c:v>
                </c:pt>
                <c:pt idx="32">
                  <c:v>1.4372346012661394</c:v>
                </c:pt>
                <c:pt idx="33">
                  <c:v>1.4811070683466665</c:v>
                </c:pt>
                <c:pt idx="34">
                  <c:v>1.5247053325079403</c:v>
                </c:pt>
                <c:pt idx="35">
                  <c:v>1.5672067849922009</c:v>
                </c:pt>
                <c:pt idx="36">
                  <c:v>1.6094340345572082</c:v>
                </c:pt>
                <c:pt idx="37">
                  <c:v>1.651112878283709</c:v>
                </c:pt>
                <c:pt idx="38">
                  <c:v>1.692654620550583</c:v>
                </c:pt>
                <c:pt idx="39">
                  <c:v>1.7344705657367103</c:v>
                </c:pt>
                <c:pt idx="40">
                  <c:v>1.7766978153017177</c:v>
                </c:pt>
                <c:pt idx="41">
                  <c:v>1.818925064866725</c:v>
                </c:pt>
                <c:pt idx="42">
                  <c:v>1.8611523144317323</c:v>
                </c:pt>
                <c:pt idx="43">
                  <c:v>1.9032424625371129</c:v>
                </c:pt>
                <c:pt idx="44">
                  <c:v>1.9454697121021203</c:v>
                </c:pt>
                <c:pt idx="45">
                  <c:v>1.9882453675056342</c:v>
                </c:pt>
                <c:pt idx="46">
                  <c:v>2.0314323272880279</c:v>
                </c:pt>
                <c:pt idx="47">
                  <c:v>2.0787323308592209</c:v>
                </c:pt>
                <c:pt idx="48">
                  <c:v>2.1261694358900409</c:v>
                </c:pt>
                <c:pt idx="49">
                  <c:v>2.1773082803307804</c:v>
                </c:pt>
                <c:pt idx="50">
                  <c:v>2.2281729218522663</c:v>
                </c:pt>
                <c:pt idx="51">
                  <c:v>2.2801343750507654</c:v>
                </c:pt>
                <c:pt idx="52">
                  <c:v>2.3309990165722514</c:v>
                </c:pt>
                <c:pt idx="53">
                  <c:v>2.3803555420378442</c:v>
                </c:pt>
                <c:pt idx="54">
                  <c:v>2.4287523572860503</c:v>
                </c:pt>
                <c:pt idx="55">
                  <c:v>2.4768749696150034</c:v>
                </c:pt>
                <c:pt idx="56">
                  <c:v>2.5243120746458234</c:v>
                </c:pt>
                <c:pt idx="57">
                  <c:v>2.5713378752977634</c:v>
                </c:pt>
                <c:pt idx="58">
                  <c:v>2.6171297628130636</c:v>
                </c:pt>
                <c:pt idx="59">
                  <c:v>2.6603167225954576</c:v>
                </c:pt>
                <c:pt idx="60">
                  <c:v>2.6999390444275586</c:v>
                </c:pt>
                <c:pt idx="61">
                  <c:v>2.7418920910733124</c:v>
                </c:pt>
                <c:pt idx="62">
                  <c:v>2.7827483260420531</c:v>
                </c:pt>
                <c:pt idx="63">
                  <c:v>2.8260723872840736</c:v>
                </c:pt>
                <c:pt idx="64">
                  <c:v>2.8700819558242272</c:v>
                </c:pt>
                <c:pt idx="65">
                  <c:v>2.9145028287432608</c:v>
                </c:pt>
                <c:pt idx="66">
                  <c:v>2.9597463104200545</c:v>
                </c:pt>
                <c:pt idx="67">
                  <c:v>3.0073205169105011</c:v>
                </c:pt>
                <c:pt idx="68">
                  <c:v>3.0554431292394542</c:v>
                </c:pt>
                <c:pt idx="69">
                  <c:v>3.1035657415684073</c:v>
                </c:pt>
                <c:pt idx="70">
                  <c:v>3.1516883538973604</c:v>
                </c:pt>
                <c:pt idx="71">
                  <c:v>3.2020045895803397</c:v>
                </c:pt>
                <c:pt idx="72">
                  <c:v>3.2576677821887583</c:v>
                </c:pt>
                <c:pt idx="73">
                  <c:v>3.3162101054493367</c:v>
                </c:pt>
                <c:pt idx="74">
                  <c:v>3.3870915600763132</c:v>
                </c:pt>
                <c:pt idx="75">
                  <c:v>3.4736025811007276</c:v>
                </c:pt>
                <c:pt idx="76">
                  <c:v>3.5601136021251421</c:v>
                </c:pt>
                <c:pt idx="77">
                  <c:v>3.6330515786465183</c:v>
                </c:pt>
                <c:pt idx="78">
                  <c:v>3.7040701347331213</c:v>
                </c:pt>
                <c:pt idx="79">
                  <c:v>3.7757741981178579</c:v>
                </c:pt>
                <c:pt idx="80">
                  <c:v>3.8504944936143803</c:v>
                </c:pt>
                <c:pt idx="81">
                  <c:v>3.9413927613468474</c:v>
                </c:pt>
                <c:pt idx="82">
                  <c:v>4.0512110305077913</c:v>
                </c:pt>
                <c:pt idx="83">
                  <c:v>4.1607550967494822</c:v>
                </c:pt>
                <c:pt idx="84">
                  <c:v>4.2520646688608288</c:v>
                </c:pt>
                <c:pt idx="85">
                  <c:v>4.3329545300405501</c:v>
                </c:pt>
                <c:pt idx="86">
                  <c:v>4.4108281591084859</c:v>
                </c:pt>
                <c:pt idx="87">
                  <c:v>4.4858226575242615</c:v>
                </c:pt>
                <c:pt idx="88">
                  <c:v>4.5573896194493715</c:v>
                </c:pt>
                <c:pt idx="89">
                  <c:v>4.6251177405049351</c:v>
                </c:pt>
                <c:pt idx="90">
                  <c:v>4.6899667309083393</c:v>
                </c:pt>
                <c:pt idx="91">
                  <c:v>4.7568722432061428</c:v>
                </c:pt>
                <c:pt idx="92">
                  <c:v>4.8246003642617064</c:v>
                </c:pt>
                <c:pt idx="93">
                  <c:v>4.8994577612178558</c:v>
                </c:pt>
                <c:pt idx="94">
                  <c:v>5.0393012500370356</c:v>
                </c:pt>
                <c:pt idx="95">
                  <c:v>5.161321549104751</c:v>
                </c:pt>
                <c:pt idx="96">
                  <c:v>5.2808740218991872</c:v>
                </c:pt>
                <c:pt idx="97">
                  <c:v>5.3922004071160243</c:v>
                </c:pt>
                <c:pt idx="98">
                  <c:v>5.500373458761449</c:v>
                </c:pt>
                <c:pt idx="99">
                  <c:v>5.6180065111211119</c:v>
                </c:pt>
                <c:pt idx="100">
                  <c:v>5.8264007297536153</c:v>
                </c:pt>
                <c:pt idx="101">
                  <c:v>6.0073746564607893</c:v>
                </c:pt>
                <c:pt idx="102">
                  <c:v>6.1979456853418284</c:v>
                </c:pt>
                <c:pt idx="103">
                  <c:v>6.3693225098751372</c:v>
                </c:pt>
                <c:pt idx="104">
                  <c:v>6.5187631008681821</c:v>
                </c:pt>
                <c:pt idx="105">
                  <c:v>6.6406462984762715</c:v>
                </c:pt>
                <c:pt idx="106">
                  <c:v>6.7486822486620692</c:v>
                </c:pt>
                <c:pt idx="107">
                  <c:v>6.8580892134441331</c:v>
                </c:pt>
                <c:pt idx="108">
                  <c:v>6.9732544395305167</c:v>
                </c:pt>
                <c:pt idx="109">
                  <c:v>7.078411259064155</c:v>
                </c:pt>
                <c:pt idx="110">
                  <c:v>7.1812373537841401</c:v>
                </c:pt>
                <c:pt idx="111">
                  <c:v>7.283240839746365</c:v>
                </c:pt>
                <c:pt idx="112">
                  <c:v>7.3888089636588834</c:v>
                </c:pt>
                <c:pt idx="113">
                  <c:v>7.5016434649316137</c:v>
                </c:pt>
                <c:pt idx="114">
                  <c:v>7.6442289829433268</c:v>
                </c:pt>
                <c:pt idx="115">
                  <c:v>9.2894464984630893</c:v>
                </c:pt>
                <c:pt idx="116">
                  <c:v>13.34764970341184</c:v>
                </c:pt>
                <c:pt idx="117">
                  <c:v>15.788055684766155</c:v>
                </c:pt>
                <c:pt idx="118">
                  <c:v>18.392983417672447</c:v>
                </c:pt>
                <c:pt idx="119">
                  <c:v>21.354374945608022</c:v>
                </c:pt>
                <c:pt idx="120">
                  <c:v>25.165795523228809</c:v>
                </c:pt>
                <c:pt idx="121">
                  <c:v>28.26428851079103</c:v>
                </c:pt>
                <c:pt idx="122">
                  <c:v>30.293390113265403</c:v>
                </c:pt>
                <c:pt idx="123">
                  <c:v>31.993448212635826</c:v>
                </c:pt>
                <c:pt idx="124">
                  <c:v>33.474143976603614</c:v>
                </c:pt>
                <c:pt idx="125">
                  <c:v>34.647732471007714</c:v>
                </c:pt>
                <c:pt idx="126">
                  <c:v>35.362031075662543</c:v>
                </c:pt>
                <c:pt idx="127">
                  <c:v>35.898097782802729</c:v>
                </c:pt>
                <c:pt idx="128">
                  <c:v>36.361500716340799</c:v>
                </c:pt>
                <c:pt idx="129">
                  <c:v>37.193706576274543</c:v>
                </c:pt>
                <c:pt idx="130">
                  <c:v>39.05828642719694</c:v>
                </c:pt>
                <c:pt idx="131">
                  <c:v>41.238199635260628</c:v>
                </c:pt>
                <c:pt idx="132">
                  <c:v>42.441950450782585</c:v>
                </c:pt>
                <c:pt idx="133">
                  <c:v>43.386579507610179</c:v>
                </c:pt>
                <c:pt idx="134">
                  <c:v>44.185881017233534</c:v>
                </c:pt>
                <c:pt idx="135">
                  <c:v>44.859049184000369</c:v>
                </c:pt>
                <c:pt idx="136">
                  <c:v>45.455440533376283</c:v>
                </c:pt>
                <c:pt idx="137">
                  <c:v>46.016185503249268</c:v>
                </c:pt>
                <c:pt idx="138">
                  <c:v>46.554994239581994</c:v>
                </c:pt>
                <c:pt idx="139">
                  <c:v>47.335101544857615</c:v>
                </c:pt>
                <c:pt idx="140">
                  <c:v>47.930121879637262</c:v>
                </c:pt>
                <c:pt idx="141">
                  <c:v>48.388040754790261</c:v>
                </c:pt>
                <c:pt idx="142">
                  <c:v>48.765069768763539</c:v>
                </c:pt>
                <c:pt idx="143">
                  <c:v>49.085887184289895</c:v>
                </c:pt>
                <c:pt idx="144">
                  <c:v>49.398478512238647</c:v>
                </c:pt>
                <c:pt idx="145">
                  <c:v>49.697359694224737</c:v>
                </c:pt>
                <c:pt idx="146">
                  <c:v>49.993498847018294</c:v>
                </c:pt>
                <c:pt idx="147">
                  <c:v>50.264959737079053</c:v>
                </c:pt>
                <c:pt idx="148">
                  <c:v>50.517226422792085</c:v>
                </c:pt>
                <c:pt idx="149">
                  <c:v>50.770864123101383</c:v>
                </c:pt>
                <c:pt idx="150">
                  <c:v>51.01764675042935</c:v>
                </c:pt>
                <c:pt idx="151">
                  <c:v>51.258945319372252</c:v>
                </c:pt>
                <c:pt idx="152">
                  <c:v>51.497501859122615</c:v>
                </c:pt>
                <c:pt idx="153">
                  <c:v>51.740171442661783</c:v>
                </c:pt>
                <c:pt idx="154">
                  <c:v>51.981470011604685</c:v>
                </c:pt>
                <c:pt idx="155">
                  <c:v>52.21180046377745</c:v>
                </c:pt>
                <c:pt idx="156">
                  <c:v>52.42979178458382</c:v>
                </c:pt>
                <c:pt idx="157">
                  <c:v>52.649154119986456</c:v>
                </c:pt>
                <c:pt idx="158">
                  <c:v>52.879484572159221</c:v>
                </c:pt>
                <c:pt idx="159">
                  <c:v>53.163284593586383</c:v>
                </c:pt>
                <c:pt idx="160">
                  <c:v>53.489586067497804</c:v>
                </c:pt>
                <c:pt idx="161">
                  <c:v>53.780241161906297</c:v>
                </c:pt>
                <c:pt idx="162">
                  <c:v>54.054444081159588</c:v>
                </c:pt>
                <c:pt idx="163">
                  <c:v>54.308081781468886</c:v>
                </c:pt>
                <c:pt idx="164">
                  <c:v>54.543896292026716</c:v>
                </c:pt>
                <c:pt idx="165">
                  <c:v>54.76737167121815</c:v>
                </c:pt>
                <c:pt idx="166">
                  <c:v>54.970281831465584</c:v>
                </c:pt>
                <c:pt idx="167">
                  <c:v>55.173191991713018</c:v>
                </c:pt>
                <c:pt idx="168">
                  <c:v>55.376102151960453</c:v>
                </c:pt>
                <c:pt idx="169">
                  <c:v>55.573528253822822</c:v>
                </c:pt>
                <c:pt idx="170">
                  <c:v>55.76409928270386</c:v>
                </c:pt>
                <c:pt idx="171">
                  <c:v>55.947815238603567</c:v>
                </c:pt>
                <c:pt idx="172">
                  <c:v>56.123305106925677</c:v>
                </c:pt>
                <c:pt idx="173">
                  <c:v>56.291939902266456</c:v>
                </c:pt>
                <c:pt idx="174">
                  <c:v>56.457832668414696</c:v>
                </c:pt>
                <c:pt idx="175">
                  <c:v>56.622354419966669</c:v>
                </c:pt>
                <c:pt idx="176">
                  <c:v>56.788247186114909</c:v>
                </c:pt>
                <c:pt idx="177">
                  <c:v>56.960995025244486</c:v>
                </c:pt>
                <c:pt idx="178">
                  <c:v>57.133742864374064</c:v>
                </c:pt>
                <c:pt idx="179">
                  <c:v>57.305119688907375</c:v>
                </c:pt>
                <c:pt idx="180">
                  <c:v>57.472383469651888</c:v>
                </c:pt>
                <c:pt idx="181">
                  <c:v>57.639647250396401</c:v>
                </c:pt>
                <c:pt idx="182">
                  <c:v>57.821992191699842</c:v>
                </c:pt>
                <c:pt idx="183">
                  <c:v>58.105792213127003</c:v>
                </c:pt>
                <c:pt idx="184">
                  <c:v>58.467740066541353</c:v>
                </c:pt>
                <c:pt idx="185">
                  <c:v>58.80638067181917</c:v>
                </c:pt>
                <c:pt idx="186">
                  <c:v>59.10526185380526</c:v>
                </c:pt>
                <c:pt idx="187">
                  <c:v>59.373980714673486</c:v>
                </c:pt>
                <c:pt idx="188">
                  <c:v>59.626247400386518</c:v>
                </c:pt>
                <c:pt idx="189">
                  <c:v>59.877143071503284</c:v>
                </c:pt>
                <c:pt idx="190">
                  <c:v>60.11432859665738</c:v>
                </c:pt>
                <c:pt idx="191">
                  <c:v>60.325464844482418</c:v>
                </c:pt>
                <c:pt idx="192">
                  <c:v>60.522890946344788</c:v>
                </c:pt>
                <c:pt idx="193">
                  <c:v>60.718946033610891</c:v>
                </c:pt>
                <c:pt idx="194">
                  <c:v>60.91637213547326</c:v>
                </c:pt>
                <c:pt idx="195">
                  <c:v>61.113798237335629</c:v>
                </c:pt>
                <c:pt idx="196">
                  <c:v>61.308482310005466</c:v>
                </c:pt>
                <c:pt idx="197">
                  <c:v>61.499053338886505</c:v>
                </c:pt>
                <c:pt idx="198">
                  <c:v>61.678656250997413</c:v>
                </c:pt>
                <c:pt idx="199">
                  <c:v>61.843178002549386</c:v>
                </c:pt>
                <c:pt idx="200">
                  <c:v>62.003586710312561</c:v>
                </c:pt>
                <c:pt idx="201">
                  <c:v>62.154398315901872</c:v>
                </c:pt>
                <c:pt idx="202">
                  <c:v>62.301096877702385</c:v>
                </c:pt>
                <c:pt idx="203">
                  <c:v>62.443682395714099</c:v>
                </c:pt>
                <c:pt idx="204">
                  <c:v>62.58352588453328</c:v>
                </c:pt>
                <c:pt idx="205">
                  <c:v>62.726111402544994</c:v>
                </c:pt>
                <c:pt idx="206">
                  <c:v>62.900230256270838</c:v>
                </c:pt>
                <c:pt idx="207">
                  <c:v>63.13193172303987</c:v>
                </c:pt>
                <c:pt idx="208">
                  <c:v>63.338954927076109</c:v>
                </c:pt>
                <c:pt idx="209">
                  <c:v>63.526783926764615</c:v>
                </c:pt>
                <c:pt idx="210">
                  <c:v>63.700902780490459</c:v>
                </c:pt>
                <c:pt idx="211">
                  <c:v>63.8626825028499</c:v>
                </c:pt>
                <c:pt idx="212">
                  <c:v>64.013494108439218</c:v>
                </c:pt>
                <c:pt idx="213">
                  <c:v>64.1533375972584</c:v>
                </c:pt>
                <c:pt idx="214">
                  <c:v>64.286051810177</c:v>
                </c:pt>
                <c:pt idx="215">
                  <c:v>64.417395008499327</c:v>
                </c:pt>
                <c:pt idx="216">
                  <c:v>64.546955887846508</c:v>
                </c:pt>
                <c:pt idx="217">
                  <c:v>64.678024883249577</c:v>
                </c:pt>
                <c:pt idx="218">
                  <c:v>64.817868372068759</c:v>
                </c:pt>
                <c:pt idx="219">
                  <c:v>64.956340846291667</c:v>
                </c:pt>
                <c:pt idx="220">
                  <c:v>65.090974479645041</c:v>
                </c:pt>
                <c:pt idx="221">
                  <c:v>65.227527533433175</c:v>
                </c:pt>
                <c:pt idx="222">
                  <c:v>65.359830441972889</c:v>
                </c:pt>
                <c:pt idx="223">
                  <c:v>65.480616827903958</c:v>
                </c:pt>
                <c:pt idx="224">
                  <c:v>65.593040024797816</c:v>
                </c:pt>
                <c:pt idx="225">
                  <c:v>65.709027859641964</c:v>
                </c:pt>
                <c:pt idx="226">
                  <c:v>65.838725840448774</c:v>
                </c:pt>
                <c:pt idx="227">
                  <c:v>66.007360635789553</c:v>
                </c:pt>
                <c:pt idx="228">
                  <c:v>66.165027314360202</c:v>
                </c:pt>
                <c:pt idx="229">
                  <c:v>66.307612832371916</c:v>
                </c:pt>
                <c:pt idx="230">
                  <c:v>66.454311394172422</c:v>
                </c:pt>
                <c:pt idx="231">
                  <c:v>66.627059233301992</c:v>
                </c:pt>
                <c:pt idx="232">
                  <c:v>66.854647656282225</c:v>
                </c:pt>
                <c:pt idx="233">
                  <c:v>67.174094057212315</c:v>
                </c:pt>
                <c:pt idx="234">
                  <c:v>68.446395602547597</c:v>
                </c:pt>
                <c:pt idx="235">
                  <c:v>69.222389864034412</c:v>
                </c:pt>
                <c:pt idx="236">
                  <c:v>69.735149323038073</c:v>
                </c:pt>
                <c:pt idx="237">
                  <c:v>70.11492036620389</c:v>
                </c:pt>
                <c:pt idx="238">
                  <c:v>70.426140679556383</c:v>
                </c:pt>
                <c:pt idx="239">
                  <c:v>70.678407365269408</c:v>
                </c:pt>
                <c:pt idx="240">
                  <c:v>70.903253759057108</c:v>
                </c:pt>
                <c:pt idx="241">
                  <c:v>71.097937831726952</c:v>
                </c:pt>
                <c:pt idx="242">
                  <c:v>71.272056685452796</c:v>
                </c:pt>
                <c:pt idx="243">
                  <c:v>71.442062495389834</c:v>
                </c:pt>
                <c:pt idx="244">
                  <c:v>71.643601641041002</c:v>
                </c:pt>
                <c:pt idx="245">
                  <c:v>71.950708910604689</c:v>
                </c:pt>
                <c:pt idx="246">
                  <c:v>72.167329216814792</c:v>
                </c:pt>
                <c:pt idx="247">
                  <c:v>72.333221982963039</c:v>
                </c:pt>
                <c:pt idx="248">
                  <c:v>72.470323442589688</c:v>
                </c:pt>
                <c:pt idx="249">
                  <c:v>72.594263162092176</c:v>
                </c:pt>
                <c:pt idx="250">
                  <c:v>72.70833157650155</c:v>
                </c:pt>
                <c:pt idx="251">
                  <c:v>72.817053033985488</c:v>
                </c:pt>
                <c:pt idx="252">
                  <c:v>72.924266375413524</c:v>
                </c:pt>
                <c:pt idx="253">
                  <c:v>73.029834499326043</c:v>
                </c:pt>
                <c:pt idx="254">
                  <c:v>73.129781463393869</c:v>
                </c:pt>
                <c:pt idx="255">
                  <c:v>73.223833064697743</c:v>
                </c:pt>
                <c:pt idx="256">
                  <c:v>73.318158868920875</c:v>
                </c:pt>
                <c:pt idx="257">
                  <c:v>73.412073368765135</c:v>
                </c:pt>
                <c:pt idx="258">
                  <c:v>73.505576564230509</c:v>
                </c:pt>
                <c:pt idx="259">
                  <c:v>73.605386426838706</c:v>
                </c:pt>
                <c:pt idx="260">
                  <c:v>73.71945484124808</c:v>
                </c:pt>
                <c:pt idx="261">
                  <c:v>73.851346445408907</c:v>
                </c:pt>
                <c:pt idx="262">
                  <c:v>73.972407034259234</c:v>
                </c:pt>
                <c:pt idx="263">
                  <c:v>74.077015447954366</c:v>
                </c:pt>
                <c:pt idx="264">
                  <c:v>74.171067049258241</c:v>
                </c:pt>
                <c:pt idx="265">
                  <c:v>74.259497490717422</c:v>
                </c:pt>
                <c:pt idx="266">
                  <c:v>74.342855178170424</c:v>
                </c:pt>
                <c:pt idx="267">
                  <c:v>74.416204459070684</c:v>
                </c:pt>
                <c:pt idx="268">
                  <c:v>74.481738956772219</c:v>
                </c:pt>
                <c:pt idx="269">
                  <c:v>74.543708816523463</c:v>
                </c:pt>
                <c:pt idx="270">
                  <c:v>74.601154328107029</c:v>
                </c:pt>
                <c:pt idx="271">
                  <c:v>74.655720709038434</c:v>
                </c:pt>
                <c:pt idx="272">
                  <c:v>74.70891607537358</c:v>
                </c:pt>
                <c:pt idx="273">
                  <c:v>74.760603325652824</c:v>
                </c:pt>
                <c:pt idx="274">
                  <c:v>74.812153474472439</c:v>
                </c:pt>
                <c:pt idx="275">
                  <c:v>74.862332608695795</c:v>
                </c:pt>
                <c:pt idx="276">
                  <c:v>74.910043916645861</c:v>
                </c:pt>
                <c:pt idx="277">
                  <c:v>74.957069717297799</c:v>
                </c:pt>
                <c:pt idx="278">
                  <c:v>75.002450300434219</c:v>
                </c:pt>
                <c:pt idx="279">
                  <c:v>75.047282477732139</c:v>
                </c:pt>
                <c:pt idx="280">
                  <c:v>75.089921031676027</c:v>
                </c:pt>
                <c:pt idx="281">
                  <c:v>75.1314627739429</c:v>
                </c:pt>
                <c:pt idx="282">
                  <c:v>75.172456110371272</c:v>
                </c:pt>
                <c:pt idx="283">
                  <c:v>75.211804229284112</c:v>
                </c:pt>
                <c:pt idx="284">
                  <c:v>75.249507130681437</c:v>
                </c:pt>
                <c:pt idx="285">
                  <c:v>75.285701916022873</c:v>
                </c:pt>
                <c:pt idx="286">
                  <c:v>75.320251483848793</c:v>
                </c:pt>
                <c:pt idx="287">
                  <c:v>75.352470326861052</c:v>
                </c:pt>
                <c:pt idx="288">
                  <c:v>75.384552068413683</c:v>
                </c:pt>
                <c:pt idx="289">
                  <c:v>75.415399896829683</c:v>
                </c:pt>
                <c:pt idx="290">
                  <c:v>75.44487671064941</c:v>
                </c:pt>
                <c:pt idx="291">
                  <c:v>75.473668017171008</c:v>
                </c:pt>
                <c:pt idx="292">
                  <c:v>75.501362512015589</c:v>
                </c:pt>
                <c:pt idx="293">
                  <c:v>75.528234398102413</c:v>
                </c:pt>
                <c:pt idx="294">
                  <c:v>75.555106284189236</c:v>
                </c:pt>
                <c:pt idx="295">
                  <c:v>75.580470054220172</c:v>
                </c:pt>
                <c:pt idx="296">
                  <c:v>75.603503099437447</c:v>
                </c:pt>
                <c:pt idx="297">
                  <c:v>75.62612484027585</c:v>
                </c:pt>
                <c:pt idx="298">
                  <c:v>75.649980494250883</c:v>
                </c:pt>
                <c:pt idx="299">
                  <c:v>75.673013539468158</c:v>
                </c:pt>
                <c:pt idx="300">
                  <c:v>75.694538468629545</c:v>
                </c:pt>
                <c:pt idx="301">
                  <c:v>75.716063397790933</c:v>
                </c:pt>
                <c:pt idx="302">
                  <c:v>75.737039921113805</c:v>
                </c:pt>
                <c:pt idx="303">
                  <c:v>75.756645429840418</c:v>
                </c:pt>
                <c:pt idx="304">
                  <c:v>75.776662242945903</c:v>
                </c:pt>
                <c:pt idx="305">
                  <c:v>75.795582244374387</c:v>
                </c:pt>
                <c:pt idx="306">
                  <c:v>75.814776448722114</c:v>
                </c:pt>
                <c:pt idx="307">
                  <c:v>75.832462537013953</c:v>
                </c:pt>
                <c:pt idx="308">
                  <c:v>75.850834132603921</c:v>
                </c:pt>
                <c:pt idx="309">
                  <c:v>75.868794423815018</c:v>
                </c:pt>
                <c:pt idx="310">
                  <c:v>75.885657903349099</c:v>
                </c:pt>
                <c:pt idx="311">
                  <c:v>75.901972977044665</c:v>
                </c:pt>
                <c:pt idx="312">
                  <c:v>75.918699355119116</c:v>
                </c:pt>
                <c:pt idx="313">
                  <c:v>75.93528863173394</c:v>
                </c:pt>
                <c:pt idx="314">
                  <c:v>75.951877908348763</c:v>
                </c:pt>
                <c:pt idx="315">
                  <c:v>75.967096170367327</c:v>
                </c:pt>
                <c:pt idx="316">
                  <c:v>75.981903128007005</c:v>
                </c:pt>
                <c:pt idx="317">
                  <c:v>75.997121390025569</c:v>
                </c:pt>
                <c:pt idx="318">
                  <c:v>76.012613854963377</c:v>
                </c:pt>
                <c:pt idx="319">
                  <c:v>76.027695015522312</c:v>
                </c:pt>
                <c:pt idx="320">
                  <c:v>76.04250197316199</c:v>
                </c:pt>
                <c:pt idx="321">
                  <c:v>76.056897626422781</c:v>
                </c:pt>
                <c:pt idx="322">
                  <c:v>76.071156178223958</c:v>
                </c:pt>
                <c:pt idx="323">
                  <c:v>76.085277628565507</c:v>
                </c:pt>
                <c:pt idx="324">
                  <c:v>76.099673281826298</c:v>
                </c:pt>
                <c:pt idx="325">
                  <c:v>76.113794732167847</c:v>
                </c:pt>
                <c:pt idx="326">
                  <c:v>76.127340356378966</c:v>
                </c:pt>
                <c:pt idx="327">
                  <c:v>76.141050502341628</c:v>
                </c:pt>
                <c:pt idx="328">
                  <c:v>76.154527575822925</c:v>
                </c:pt>
                <c:pt idx="329">
                  <c:v>76.168511924704845</c:v>
                </c:pt>
                <c:pt idx="330">
                  <c:v>76.181893027164406</c:v>
                </c:pt>
                <c:pt idx="331">
                  <c:v>76.195877376046326</c:v>
                </c:pt>
                <c:pt idx="332">
                  <c:v>76.209587522008988</c:v>
                </c:pt>
                <c:pt idx="333">
                  <c:v>76.222475059213892</c:v>
                </c:pt>
                <c:pt idx="334">
                  <c:v>76.23570535006786</c:v>
                </c:pt>
                <c:pt idx="335">
                  <c:v>76.249127582965315</c:v>
                </c:pt>
                <c:pt idx="336">
                  <c:v>76.26219335206774</c:v>
                </c:pt>
                <c:pt idx="337">
                  <c:v>76.275862367592524</c:v>
                </c:pt>
                <c:pt idx="338">
                  <c:v>76.289202339614192</c:v>
                </c:pt>
                <c:pt idx="339">
                  <c:v>76.302802804409154</c:v>
                </c:pt>
                <c:pt idx="340">
                  <c:v>76.316033095263123</c:v>
                </c:pt>
                <c:pt idx="341">
                  <c:v>76.328756110716469</c:v>
                </c:pt>
                <c:pt idx="342">
                  <c:v>76.34158880733753</c:v>
                </c:pt>
                <c:pt idx="343">
                  <c:v>76.354078750309512</c:v>
                </c:pt>
                <c:pt idx="344">
                  <c:v>76.366788055616908</c:v>
                </c:pt>
                <c:pt idx="345">
                  <c:v>76.379798984135476</c:v>
                </c:pt>
                <c:pt idx="346">
                  <c:v>76.392809912654045</c:v>
                </c:pt>
                <c:pt idx="347">
                  <c:v>76.404957101976962</c:v>
                </c:pt>
                <c:pt idx="348">
                  <c:v>76.418201102976894</c:v>
                </c:pt>
                <c:pt idx="349">
                  <c:v>76.432048350399185</c:v>
                </c:pt>
                <c:pt idx="350">
                  <c:v>76.445264931107189</c:v>
                </c:pt>
                <c:pt idx="351">
                  <c:v>76.458728294442523</c:v>
                </c:pt>
                <c:pt idx="352">
                  <c:v>76.473123947703314</c:v>
                </c:pt>
                <c:pt idx="353">
                  <c:v>76.487108296585234</c:v>
                </c:pt>
                <c:pt idx="354">
                  <c:v>76.501778152765283</c:v>
                </c:pt>
                <c:pt idx="355">
                  <c:v>76.515625400187574</c:v>
                </c:pt>
                <c:pt idx="356">
                  <c:v>76.530158154907994</c:v>
                </c:pt>
                <c:pt idx="357">
                  <c:v>76.545239315466929</c:v>
                </c:pt>
                <c:pt idx="358">
                  <c:v>76.560457577485494</c:v>
                </c:pt>
                <c:pt idx="359">
                  <c:v>76.576772651181059</c:v>
                </c:pt>
                <c:pt idx="360">
                  <c:v>76.59363613071514</c:v>
                </c:pt>
                <c:pt idx="361">
                  <c:v>76.610773813168464</c:v>
                </c:pt>
                <c:pt idx="362">
                  <c:v>76.627637292702545</c:v>
                </c:pt>
                <c:pt idx="363">
                  <c:v>76.644774975155869</c:v>
                </c:pt>
                <c:pt idx="364">
                  <c:v>76.661775556149578</c:v>
                </c:pt>
                <c:pt idx="365">
                  <c:v>76.678639035683659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67-43CD-90E0-EAA08C8566FF}"/>
            </c:ext>
          </c:extLst>
        </c:ser>
        <c:ser>
          <c:idx val="1"/>
          <c:order val="1"/>
          <c:tx>
            <c:strRef>
              <c:f>'2020_Figure'!$C$1</c:f>
              <c:strCache>
                <c:ptCount val="1"/>
                <c:pt idx="0">
                  <c:v>2020 Precipitation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'2020_Figure'!$A$2:$A$367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'2020_Figure'!$C$2:$C$367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16.510000000000002</c:v>
                </c:pt>
                <c:pt idx="8">
                  <c:v>16.764000000000003</c:v>
                </c:pt>
                <c:pt idx="9">
                  <c:v>16.764000000000003</c:v>
                </c:pt>
                <c:pt idx="10">
                  <c:v>16.764000000000003</c:v>
                </c:pt>
                <c:pt idx="11">
                  <c:v>16.764000000000003</c:v>
                </c:pt>
                <c:pt idx="12">
                  <c:v>16.764000000000003</c:v>
                </c:pt>
                <c:pt idx="13">
                  <c:v>16.764000000000003</c:v>
                </c:pt>
                <c:pt idx="14">
                  <c:v>16.764000000000003</c:v>
                </c:pt>
                <c:pt idx="15">
                  <c:v>16.764000000000003</c:v>
                </c:pt>
                <c:pt idx="16">
                  <c:v>17.018000000000004</c:v>
                </c:pt>
                <c:pt idx="17">
                  <c:v>18.288000000000004</c:v>
                </c:pt>
                <c:pt idx="18">
                  <c:v>26.416000000000004</c:v>
                </c:pt>
                <c:pt idx="19">
                  <c:v>29.210000000000004</c:v>
                </c:pt>
                <c:pt idx="20">
                  <c:v>36.576000000000001</c:v>
                </c:pt>
                <c:pt idx="21">
                  <c:v>37.338000000000001</c:v>
                </c:pt>
                <c:pt idx="22">
                  <c:v>37.338000000000001</c:v>
                </c:pt>
                <c:pt idx="23">
                  <c:v>37.338000000000001</c:v>
                </c:pt>
                <c:pt idx="24">
                  <c:v>37.338000000000001</c:v>
                </c:pt>
                <c:pt idx="25">
                  <c:v>38.862000000000002</c:v>
                </c:pt>
                <c:pt idx="26">
                  <c:v>38.862000000000002</c:v>
                </c:pt>
                <c:pt idx="27">
                  <c:v>38.862000000000002</c:v>
                </c:pt>
                <c:pt idx="28">
                  <c:v>38.862000000000002</c:v>
                </c:pt>
                <c:pt idx="29">
                  <c:v>38.862000000000002</c:v>
                </c:pt>
                <c:pt idx="30">
                  <c:v>38.862000000000002</c:v>
                </c:pt>
                <c:pt idx="31">
                  <c:v>38.862000000000002</c:v>
                </c:pt>
                <c:pt idx="32">
                  <c:v>38.862000000000002</c:v>
                </c:pt>
                <c:pt idx="33">
                  <c:v>38.862000000000002</c:v>
                </c:pt>
                <c:pt idx="34">
                  <c:v>38.862000000000002</c:v>
                </c:pt>
                <c:pt idx="35">
                  <c:v>38.862000000000002</c:v>
                </c:pt>
                <c:pt idx="36">
                  <c:v>38.862000000000002</c:v>
                </c:pt>
                <c:pt idx="37">
                  <c:v>38.862000000000002</c:v>
                </c:pt>
                <c:pt idx="38">
                  <c:v>38.862000000000002</c:v>
                </c:pt>
                <c:pt idx="39">
                  <c:v>39.878</c:v>
                </c:pt>
                <c:pt idx="40">
                  <c:v>39.878</c:v>
                </c:pt>
                <c:pt idx="41">
                  <c:v>39.878</c:v>
                </c:pt>
                <c:pt idx="42">
                  <c:v>40.893999999999998</c:v>
                </c:pt>
                <c:pt idx="43">
                  <c:v>40.893999999999998</c:v>
                </c:pt>
                <c:pt idx="44">
                  <c:v>40.893999999999998</c:v>
                </c:pt>
                <c:pt idx="45">
                  <c:v>42.926000000000002</c:v>
                </c:pt>
                <c:pt idx="46">
                  <c:v>42.926000000000002</c:v>
                </c:pt>
                <c:pt idx="47">
                  <c:v>52.578000000000003</c:v>
                </c:pt>
                <c:pt idx="48">
                  <c:v>52.832000000000001</c:v>
                </c:pt>
                <c:pt idx="49">
                  <c:v>55.118000000000002</c:v>
                </c:pt>
                <c:pt idx="50">
                  <c:v>55.118000000000002</c:v>
                </c:pt>
                <c:pt idx="51">
                  <c:v>55.118000000000002</c:v>
                </c:pt>
                <c:pt idx="52">
                  <c:v>55.118000000000002</c:v>
                </c:pt>
                <c:pt idx="53">
                  <c:v>55.118000000000002</c:v>
                </c:pt>
                <c:pt idx="54">
                  <c:v>55.118000000000002</c:v>
                </c:pt>
                <c:pt idx="55">
                  <c:v>55.118000000000002</c:v>
                </c:pt>
                <c:pt idx="56">
                  <c:v>56.134</c:v>
                </c:pt>
                <c:pt idx="57">
                  <c:v>56.134</c:v>
                </c:pt>
                <c:pt idx="58">
                  <c:v>56.134</c:v>
                </c:pt>
                <c:pt idx="59">
                  <c:v>56.134</c:v>
                </c:pt>
                <c:pt idx="60">
                  <c:v>56.134</c:v>
                </c:pt>
                <c:pt idx="61">
                  <c:v>56.387999999999998</c:v>
                </c:pt>
                <c:pt idx="62">
                  <c:v>56.387999999999998</c:v>
                </c:pt>
                <c:pt idx="63">
                  <c:v>56.387999999999998</c:v>
                </c:pt>
                <c:pt idx="64">
                  <c:v>56.896000000000001</c:v>
                </c:pt>
                <c:pt idx="65">
                  <c:v>56.896000000000001</c:v>
                </c:pt>
                <c:pt idx="66">
                  <c:v>56.896000000000001</c:v>
                </c:pt>
                <c:pt idx="67">
                  <c:v>64.77</c:v>
                </c:pt>
                <c:pt idx="68">
                  <c:v>64.77</c:v>
                </c:pt>
                <c:pt idx="69">
                  <c:v>64.77</c:v>
                </c:pt>
                <c:pt idx="70">
                  <c:v>65.277999999999992</c:v>
                </c:pt>
                <c:pt idx="71">
                  <c:v>71.627999999999986</c:v>
                </c:pt>
                <c:pt idx="72">
                  <c:v>82.041999999999987</c:v>
                </c:pt>
                <c:pt idx="73">
                  <c:v>82.041999999999987</c:v>
                </c:pt>
                <c:pt idx="74">
                  <c:v>82.041999999999987</c:v>
                </c:pt>
                <c:pt idx="75">
                  <c:v>83.311999999999983</c:v>
                </c:pt>
                <c:pt idx="76">
                  <c:v>83.311999999999983</c:v>
                </c:pt>
                <c:pt idx="77">
                  <c:v>83.311999999999983</c:v>
                </c:pt>
                <c:pt idx="78">
                  <c:v>83.311999999999983</c:v>
                </c:pt>
                <c:pt idx="79">
                  <c:v>96.265999999999977</c:v>
                </c:pt>
                <c:pt idx="80">
                  <c:v>98.043999999999983</c:v>
                </c:pt>
                <c:pt idx="81">
                  <c:v>98.297999999999988</c:v>
                </c:pt>
                <c:pt idx="82">
                  <c:v>98.805999999999983</c:v>
                </c:pt>
                <c:pt idx="83">
                  <c:v>98.805999999999983</c:v>
                </c:pt>
                <c:pt idx="84">
                  <c:v>98.805999999999983</c:v>
                </c:pt>
                <c:pt idx="85">
                  <c:v>98.805999999999983</c:v>
                </c:pt>
                <c:pt idx="86">
                  <c:v>98.805999999999983</c:v>
                </c:pt>
                <c:pt idx="87">
                  <c:v>99.567999999999984</c:v>
                </c:pt>
                <c:pt idx="88">
                  <c:v>99.567999999999984</c:v>
                </c:pt>
                <c:pt idx="89">
                  <c:v>99.567999999999984</c:v>
                </c:pt>
                <c:pt idx="90">
                  <c:v>100.07599999999998</c:v>
                </c:pt>
                <c:pt idx="91">
                  <c:v>110.48999999999998</c:v>
                </c:pt>
                <c:pt idx="92">
                  <c:v>110.48999999999998</c:v>
                </c:pt>
                <c:pt idx="93">
                  <c:v>111.75999999999998</c:v>
                </c:pt>
                <c:pt idx="94">
                  <c:v>112.01399999999998</c:v>
                </c:pt>
                <c:pt idx="95">
                  <c:v>112.01399999999998</c:v>
                </c:pt>
                <c:pt idx="96">
                  <c:v>113.02999999999999</c:v>
                </c:pt>
                <c:pt idx="97">
                  <c:v>114.55399999999999</c:v>
                </c:pt>
                <c:pt idx="98">
                  <c:v>115.82399999999998</c:v>
                </c:pt>
                <c:pt idx="99">
                  <c:v>115.82399999999998</c:v>
                </c:pt>
                <c:pt idx="100">
                  <c:v>115.82399999999998</c:v>
                </c:pt>
                <c:pt idx="101">
                  <c:v>130.04799999999997</c:v>
                </c:pt>
                <c:pt idx="102">
                  <c:v>132.33399999999997</c:v>
                </c:pt>
                <c:pt idx="103">
                  <c:v>139.44599999999997</c:v>
                </c:pt>
                <c:pt idx="104">
                  <c:v>140.71599999999998</c:v>
                </c:pt>
                <c:pt idx="105">
                  <c:v>144.27199999999999</c:v>
                </c:pt>
                <c:pt idx="106">
                  <c:v>146.55799999999999</c:v>
                </c:pt>
                <c:pt idx="107">
                  <c:v>148.84399999999999</c:v>
                </c:pt>
                <c:pt idx="108">
                  <c:v>148.84399999999999</c:v>
                </c:pt>
                <c:pt idx="109">
                  <c:v>151.13</c:v>
                </c:pt>
                <c:pt idx="110">
                  <c:v>151.38399999999999</c:v>
                </c:pt>
                <c:pt idx="111">
                  <c:v>151.38399999999999</c:v>
                </c:pt>
                <c:pt idx="112">
                  <c:v>153.16199999999998</c:v>
                </c:pt>
                <c:pt idx="113">
                  <c:v>156.46399999999997</c:v>
                </c:pt>
                <c:pt idx="114">
                  <c:v>168.14799999999997</c:v>
                </c:pt>
                <c:pt idx="115">
                  <c:v>170.94199999999998</c:v>
                </c:pt>
                <c:pt idx="116">
                  <c:v>172.46599999999998</c:v>
                </c:pt>
                <c:pt idx="117">
                  <c:v>175.00599999999997</c:v>
                </c:pt>
                <c:pt idx="118">
                  <c:v>175.76799999999997</c:v>
                </c:pt>
                <c:pt idx="119">
                  <c:v>185.92799999999997</c:v>
                </c:pt>
                <c:pt idx="120">
                  <c:v>189.48399999999998</c:v>
                </c:pt>
                <c:pt idx="121">
                  <c:v>191.00799999999998</c:v>
                </c:pt>
                <c:pt idx="122">
                  <c:v>191.00799999999998</c:v>
                </c:pt>
                <c:pt idx="123">
                  <c:v>191.00799999999998</c:v>
                </c:pt>
                <c:pt idx="124">
                  <c:v>191.00799999999998</c:v>
                </c:pt>
                <c:pt idx="125">
                  <c:v>191.00799999999998</c:v>
                </c:pt>
                <c:pt idx="126">
                  <c:v>192.27799999999999</c:v>
                </c:pt>
                <c:pt idx="127">
                  <c:v>199.898</c:v>
                </c:pt>
                <c:pt idx="128">
                  <c:v>205.48599999999999</c:v>
                </c:pt>
                <c:pt idx="129">
                  <c:v>207.01</c:v>
                </c:pt>
                <c:pt idx="130">
                  <c:v>207.518</c:v>
                </c:pt>
                <c:pt idx="131">
                  <c:v>207.518</c:v>
                </c:pt>
                <c:pt idx="132">
                  <c:v>207.518</c:v>
                </c:pt>
                <c:pt idx="133">
                  <c:v>207.518</c:v>
                </c:pt>
                <c:pt idx="134">
                  <c:v>207.518</c:v>
                </c:pt>
                <c:pt idx="135">
                  <c:v>207.518</c:v>
                </c:pt>
                <c:pt idx="136">
                  <c:v>207.518</c:v>
                </c:pt>
                <c:pt idx="137">
                  <c:v>208.78800000000001</c:v>
                </c:pt>
                <c:pt idx="138">
                  <c:v>208.78800000000001</c:v>
                </c:pt>
                <c:pt idx="139">
                  <c:v>208.78800000000001</c:v>
                </c:pt>
                <c:pt idx="140">
                  <c:v>208.78800000000001</c:v>
                </c:pt>
                <c:pt idx="141">
                  <c:v>208.78800000000001</c:v>
                </c:pt>
                <c:pt idx="142">
                  <c:v>208.78800000000001</c:v>
                </c:pt>
                <c:pt idx="143">
                  <c:v>208.78800000000001</c:v>
                </c:pt>
                <c:pt idx="144">
                  <c:v>208.78800000000001</c:v>
                </c:pt>
                <c:pt idx="145">
                  <c:v>213.614</c:v>
                </c:pt>
                <c:pt idx="146">
                  <c:v>213.614</c:v>
                </c:pt>
                <c:pt idx="147">
                  <c:v>213.614</c:v>
                </c:pt>
                <c:pt idx="148">
                  <c:v>213.614</c:v>
                </c:pt>
                <c:pt idx="149">
                  <c:v>213.614</c:v>
                </c:pt>
                <c:pt idx="150">
                  <c:v>213.614</c:v>
                </c:pt>
                <c:pt idx="151">
                  <c:v>213.614</c:v>
                </c:pt>
                <c:pt idx="152">
                  <c:v>213.614</c:v>
                </c:pt>
                <c:pt idx="153">
                  <c:v>213.614</c:v>
                </c:pt>
                <c:pt idx="154">
                  <c:v>213.614</c:v>
                </c:pt>
                <c:pt idx="155">
                  <c:v>213.614</c:v>
                </c:pt>
                <c:pt idx="156">
                  <c:v>213.614</c:v>
                </c:pt>
                <c:pt idx="157">
                  <c:v>216.916</c:v>
                </c:pt>
                <c:pt idx="158">
                  <c:v>221.99600000000001</c:v>
                </c:pt>
                <c:pt idx="159">
                  <c:v>221.99600000000001</c:v>
                </c:pt>
                <c:pt idx="160">
                  <c:v>221.99600000000001</c:v>
                </c:pt>
                <c:pt idx="161">
                  <c:v>221.99600000000001</c:v>
                </c:pt>
                <c:pt idx="162">
                  <c:v>221.99600000000001</c:v>
                </c:pt>
                <c:pt idx="163">
                  <c:v>221.99600000000001</c:v>
                </c:pt>
                <c:pt idx="164">
                  <c:v>226.31400000000002</c:v>
                </c:pt>
                <c:pt idx="165">
                  <c:v>227.33</c:v>
                </c:pt>
                <c:pt idx="166">
                  <c:v>227.33</c:v>
                </c:pt>
                <c:pt idx="167">
                  <c:v>227.33</c:v>
                </c:pt>
                <c:pt idx="168">
                  <c:v>227.33</c:v>
                </c:pt>
                <c:pt idx="169">
                  <c:v>227.33</c:v>
                </c:pt>
                <c:pt idx="170">
                  <c:v>227.33</c:v>
                </c:pt>
                <c:pt idx="171">
                  <c:v>227.33</c:v>
                </c:pt>
                <c:pt idx="172">
                  <c:v>227.33</c:v>
                </c:pt>
                <c:pt idx="173">
                  <c:v>227.33</c:v>
                </c:pt>
                <c:pt idx="174">
                  <c:v>227.33</c:v>
                </c:pt>
                <c:pt idx="175">
                  <c:v>227.33</c:v>
                </c:pt>
                <c:pt idx="176">
                  <c:v>228.85400000000001</c:v>
                </c:pt>
                <c:pt idx="177">
                  <c:v>228.85400000000001</c:v>
                </c:pt>
                <c:pt idx="178">
                  <c:v>228.85400000000001</c:v>
                </c:pt>
                <c:pt idx="179">
                  <c:v>228.85400000000001</c:v>
                </c:pt>
                <c:pt idx="180">
                  <c:v>229.61600000000001</c:v>
                </c:pt>
                <c:pt idx="181">
                  <c:v>231.39400000000001</c:v>
                </c:pt>
                <c:pt idx="182">
                  <c:v>234.18800000000002</c:v>
                </c:pt>
                <c:pt idx="183">
                  <c:v>234.18800000000002</c:v>
                </c:pt>
                <c:pt idx="184">
                  <c:v>234.18800000000002</c:v>
                </c:pt>
                <c:pt idx="185">
                  <c:v>234.18800000000002</c:v>
                </c:pt>
                <c:pt idx="186">
                  <c:v>234.18800000000002</c:v>
                </c:pt>
                <c:pt idx="187">
                  <c:v>235.45800000000003</c:v>
                </c:pt>
                <c:pt idx="188">
                  <c:v>235.45800000000003</c:v>
                </c:pt>
                <c:pt idx="189">
                  <c:v>235.45800000000003</c:v>
                </c:pt>
                <c:pt idx="190">
                  <c:v>235.45800000000003</c:v>
                </c:pt>
                <c:pt idx="191">
                  <c:v>235.45800000000003</c:v>
                </c:pt>
                <c:pt idx="192">
                  <c:v>235.45800000000003</c:v>
                </c:pt>
                <c:pt idx="193">
                  <c:v>235.45800000000003</c:v>
                </c:pt>
                <c:pt idx="194">
                  <c:v>235.45800000000003</c:v>
                </c:pt>
                <c:pt idx="195">
                  <c:v>235.45800000000003</c:v>
                </c:pt>
                <c:pt idx="196">
                  <c:v>235.45800000000003</c:v>
                </c:pt>
                <c:pt idx="197">
                  <c:v>236.72800000000004</c:v>
                </c:pt>
                <c:pt idx="198">
                  <c:v>236.72800000000004</c:v>
                </c:pt>
                <c:pt idx="199">
                  <c:v>236.72800000000004</c:v>
                </c:pt>
                <c:pt idx="200">
                  <c:v>236.72800000000004</c:v>
                </c:pt>
                <c:pt idx="201">
                  <c:v>236.72800000000004</c:v>
                </c:pt>
                <c:pt idx="202">
                  <c:v>236.72800000000004</c:v>
                </c:pt>
                <c:pt idx="203">
                  <c:v>236.72800000000004</c:v>
                </c:pt>
                <c:pt idx="204">
                  <c:v>240.53800000000004</c:v>
                </c:pt>
                <c:pt idx="205">
                  <c:v>240.53800000000004</c:v>
                </c:pt>
                <c:pt idx="206">
                  <c:v>240.53800000000004</c:v>
                </c:pt>
                <c:pt idx="207">
                  <c:v>241.30000000000004</c:v>
                </c:pt>
                <c:pt idx="208">
                  <c:v>241.30000000000004</c:v>
                </c:pt>
                <c:pt idx="209">
                  <c:v>241.55400000000003</c:v>
                </c:pt>
                <c:pt idx="210">
                  <c:v>241.55400000000003</c:v>
                </c:pt>
                <c:pt idx="211">
                  <c:v>241.55400000000003</c:v>
                </c:pt>
                <c:pt idx="212">
                  <c:v>241.55400000000003</c:v>
                </c:pt>
                <c:pt idx="213">
                  <c:v>241.55400000000003</c:v>
                </c:pt>
                <c:pt idx="214">
                  <c:v>244.09400000000002</c:v>
                </c:pt>
                <c:pt idx="215">
                  <c:v>244.09400000000002</c:v>
                </c:pt>
                <c:pt idx="216">
                  <c:v>244.09400000000002</c:v>
                </c:pt>
                <c:pt idx="217">
                  <c:v>244.09400000000002</c:v>
                </c:pt>
                <c:pt idx="218">
                  <c:v>249.68200000000002</c:v>
                </c:pt>
                <c:pt idx="219">
                  <c:v>249.68200000000002</c:v>
                </c:pt>
                <c:pt idx="220">
                  <c:v>249.68200000000002</c:v>
                </c:pt>
                <c:pt idx="221">
                  <c:v>249.68200000000002</c:v>
                </c:pt>
                <c:pt idx="222">
                  <c:v>249.68200000000002</c:v>
                </c:pt>
                <c:pt idx="223">
                  <c:v>249.68200000000002</c:v>
                </c:pt>
                <c:pt idx="224">
                  <c:v>251.71400000000003</c:v>
                </c:pt>
                <c:pt idx="225">
                  <c:v>251.71400000000003</c:v>
                </c:pt>
                <c:pt idx="226">
                  <c:v>252.22200000000004</c:v>
                </c:pt>
                <c:pt idx="227">
                  <c:v>254.25400000000005</c:v>
                </c:pt>
                <c:pt idx="228">
                  <c:v>254.25400000000005</c:v>
                </c:pt>
                <c:pt idx="229">
                  <c:v>260.85800000000006</c:v>
                </c:pt>
                <c:pt idx="230">
                  <c:v>265.17600000000004</c:v>
                </c:pt>
                <c:pt idx="231">
                  <c:v>267.20800000000003</c:v>
                </c:pt>
                <c:pt idx="232">
                  <c:v>302.76800000000003</c:v>
                </c:pt>
                <c:pt idx="233">
                  <c:v>303.02200000000005</c:v>
                </c:pt>
                <c:pt idx="234">
                  <c:v>303.02200000000005</c:v>
                </c:pt>
                <c:pt idx="235">
                  <c:v>303.02200000000005</c:v>
                </c:pt>
                <c:pt idx="236">
                  <c:v>303.02200000000005</c:v>
                </c:pt>
                <c:pt idx="237">
                  <c:v>303.27600000000007</c:v>
                </c:pt>
                <c:pt idx="238">
                  <c:v>303.27600000000007</c:v>
                </c:pt>
                <c:pt idx="239">
                  <c:v>303.27600000000007</c:v>
                </c:pt>
                <c:pt idx="240">
                  <c:v>303.27600000000007</c:v>
                </c:pt>
                <c:pt idx="241">
                  <c:v>303.27600000000007</c:v>
                </c:pt>
                <c:pt idx="242">
                  <c:v>303.27600000000007</c:v>
                </c:pt>
                <c:pt idx="243">
                  <c:v>323.85000000000008</c:v>
                </c:pt>
                <c:pt idx="244">
                  <c:v>323.85000000000008</c:v>
                </c:pt>
                <c:pt idx="245">
                  <c:v>323.85000000000008</c:v>
                </c:pt>
                <c:pt idx="246">
                  <c:v>323.85000000000008</c:v>
                </c:pt>
                <c:pt idx="247">
                  <c:v>323.85000000000008</c:v>
                </c:pt>
                <c:pt idx="248">
                  <c:v>326.3900000000001</c:v>
                </c:pt>
                <c:pt idx="249">
                  <c:v>326.3900000000001</c:v>
                </c:pt>
                <c:pt idx="250">
                  <c:v>326.89800000000008</c:v>
                </c:pt>
                <c:pt idx="251">
                  <c:v>326.89800000000008</c:v>
                </c:pt>
                <c:pt idx="252">
                  <c:v>328.93000000000006</c:v>
                </c:pt>
                <c:pt idx="253">
                  <c:v>328.93000000000006</c:v>
                </c:pt>
                <c:pt idx="254">
                  <c:v>330.96200000000005</c:v>
                </c:pt>
                <c:pt idx="255">
                  <c:v>330.96200000000005</c:v>
                </c:pt>
                <c:pt idx="256">
                  <c:v>337.05800000000005</c:v>
                </c:pt>
                <c:pt idx="257">
                  <c:v>338.07400000000007</c:v>
                </c:pt>
                <c:pt idx="258">
                  <c:v>339.59800000000007</c:v>
                </c:pt>
                <c:pt idx="259">
                  <c:v>342.39200000000005</c:v>
                </c:pt>
                <c:pt idx="260">
                  <c:v>342.39200000000005</c:v>
                </c:pt>
                <c:pt idx="261">
                  <c:v>342.39200000000005</c:v>
                </c:pt>
                <c:pt idx="262">
                  <c:v>342.39200000000005</c:v>
                </c:pt>
                <c:pt idx="263">
                  <c:v>342.39200000000005</c:v>
                </c:pt>
                <c:pt idx="264">
                  <c:v>342.39200000000005</c:v>
                </c:pt>
                <c:pt idx="265">
                  <c:v>342.39200000000005</c:v>
                </c:pt>
                <c:pt idx="266">
                  <c:v>342.39200000000005</c:v>
                </c:pt>
                <c:pt idx="267">
                  <c:v>342.90000000000003</c:v>
                </c:pt>
                <c:pt idx="268">
                  <c:v>342.90000000000003</c:v>
                </c:pt>
                <c:pt idx="269">
                  <c:v>342.90000000000003</c:v>
                </c:pt>
                <c:pt idx="270">
                  <c:v>342.90000000000003</c:v>
                </c:pt>
                <c:pt idx="271">
                  <c:v>342.90000000000003</c:v>
                </c:pt>
                <c:pt idx="272">
                  <c:v>344.42400000000004</c:v>
                </c:pt>
                <c:pt idx="273">
                  <c:v>346.20200000000006</c:v>
                </c:pt>
                <c:pt idx="274">
                  <c:v>347.47200000000004</c:v>
                </c:pt>
                <c:pt idx="275">
                  <c:v>347.47200000000004</c:v>
                </c:pt>
                <c:pt idx="276">
                  <c:v>347.47200000000004</c:v>
                </c:pt>
                <c:pt idx="277">
                  <c:v>347.47200000000004</c:v>
                </c:pt>
                <c:pt idx="278">
                  <c:v>347.47200000000004</c:v>
                </c:pt>
                <c:pt idx="279">
                  <c:v>347.47200000000004</c:v>
                </c:pt>
                <c:pt idx="280">
                  <c:v>347.47200000000004</c:v>
                </c:pt>
                <c:pt idx="281">
                  <c:v>347.47200000000004</c:v>
                </c:pt>
                <c:pt idx="282">
                  <c:v>347.47200000000004</c:v>
                </c:pt>
                <c:pt idx="283">
                  <c:v>347.47200000000004</c:v>
                </c:pt>
                <c:pt idx="284">
                  <c:v>347.47200000000004</c:v>
                </c:pt>
                <c:pt idx="285">
                  <c:v>347.47200000000004</c:v>
                </c:pt>
                <c:pt idx="286">
                  <c:v>347.47200000000004</c:v>
                </c:pt>
                <c:pt idx="287">
                  <c:v>347.47200000000004</c:v>
                </c:pt>
                <c:pt idx="288">
                  <c:v>347.47200000000004</c:v>
                </c:pt>
                <c:pt idx="289">
                  <c:v>347.47200000000004</c:v>
                </c:pt>
                <c:pt idx="290">
                  <c:v>347.47200000000004</c:v>
                </c:pt>
                <c:pt idx="291">
                  <c:v>347.47200000000004</c:v>
                </c:pt>
                <c:pt idx="292">
                  <c:v>347.47200000000004</c:v>
                </c:pt>
                <c:pt idx="293">
                  <c:v>347.47200000000004</c:v>
                </c:pt>
                <c:pt idx="294">
                  <c:v>347.47200000000004</c:v>
                </c:pt>
                <c:pt idx="295">
                  <c:v>347.47200000000004</c:v>
                </c:pt>
                <c:pt idx="296">
                  <c:v>347.47200000000004</c:v>
                </c:pt>
                <c:pt idx="297">
                  <c:v>347.47200000000004</c:v>
                </c:pt>
                <c:pt idx="298">
                  <c:v>347.47200000000004</c:v>
                </c:pt>
                <c:pt idx="299">
                  <c:v>347.47200000000004</c:v>
                </c:pt>
                <c:pt idx="300">
                  <c:v>347.47200000000004</c:v>
                </c:pt>
                <c:pt idx="301">
                  <c:v>347.47200000000004</c:v>
                </c:pt>
                <c:pt idx="302">
                  <c:v>347.47200000000004</c:v>
                </c:pt>
                <c:pt idx="303">
                  <c:v>347.47200000000004</c:v>
                </c:pt>
                <c:pt idx="304">
                  <c:v>347.47200000000004</c:v>
                </c:pt>
                <c:pt idx="305">
                  <c:v>347.47200000000004</c:v>
                </c:pt>
                <c:pt idx="306">
                  <c:v>347.47200000000004</c:v>
                </c:pt>
                <c:pt idx="307">
                  <c:v>347.47200000000004</c:v>
                </c:pt>
                <c:pt idx="308">
                  <c:v>347.47200000000004</c:v>
                </c:pt>
                <c:pt idx="309">
                  <c:v>347.47200000000004</c:v>
                </c:pt>
                <c:pt idx="310">
                  <c:v>347.98</c:v>
                </c:pt>
                <c:pt idx="311">
                  <c:v>347.98</c:v>
                </c:pt>
                <c:pt idx="312">
                  <c:v>347.98</c:v>
                </c:pt>
                <c:pt idx="313">
                  <c:v>347.98</c:v>
                </c:pt>
                <c:pt idx="314">
                  <c:v>347.98</c:v>
                </c:pt>
                <c:pt idx="315">
                  <c:v>347.98</c:v>
                </c:pt>
                <c:pt idx="316">
                  <c:v>347.98</c:v>
                </c:pt>
                <c:pt idx="317">
                  <c:v>347.98</c:v>
                </c:pt>
                <c:pt idx="318">
                  <c:v>347.98</c:v>
                </c:pt>
                <c:pt idx="319">
                  <c:v>347.98</c:v>
                </c:pt>
                <c:pt idx="320">
                  <c:v>347.98</c:v>
                </c:pt>
                <c:pt idx="321">
                  <c:v>347.98</c:v>
                </c:pt>
                <c:pt idx="322">
                  <c:v>347.98</c:v>
                </c:pt>
                <c:pt idx="323">
                  <c:v>347.98</c:v>
                </c:pt>
                <c:pt idx="324">
                  <c:v>347.98</c:v>
                </c:pt>
                <c:pt idx="325">
                  <c:v>347.98</c:v>
                </c:pt>
                <c:pt idx="326">
                  <c:v>347.98</c:v>
                </c:pt>
                <c:pt idx="327">
                  <c:v>347.98</c:v>
                </c:pt>
                <c:pt idx="328">
                  <c:v>347.98</c:v>
                </c:pt>
                <c:pt idx="329">
                  <c:v>347.98</c:v>
                </c:pt>
                <c:pt idx="330">
                  <c:v>347.98</c:v>
                </c:pt>
                <c:pt idx="331">
                  <c:v>347.98</c:v>
                </c:pt>
                <c:pt idx="332">
                  <c:v>347.98</c:v>
                </c:pt>
                <c:pt idx="333">
                  <c:v>347.98</c:v>
                </c:pt>
                <c:pt idx="334">
                  <c:v>347.98</c:v>
                </c:pt>
                <c:pt idx="335">
                  <c:v>347.98</c:v>
                </c:pt>
                <c:pt idx="336">
                  <c:v>347.98</c:v>
                </c:pt>
                <c:pt idx="337">
                  <c:v>347.98</c:v>
                </c:pt>
                <c:pt idx="338">
                  <c:v>347.98</c:v>
                </c:pt>
                <c:pt idx="339">
                  <c:v>347.98</c:v>
                </c:pt>
                <c:pt idx="340">
                  <c:v>347.98</c:v>
                </c:pt>
                <c:pt idx="341">
                  <c:v>347.98</c:v>
                </c:pt>
                <c:pt idx="342">
                  <c:v>347.98</c:v>
                </c:pt>
                <c:pt idx="343">
                  <c:v>347.98</c:v>
                </c:pt>
                <c:pt idx="344">
                  <c:v>347.98</c:v>
                </c:pt>
                <c:pt idx="345">
                  <c:v>347.98</c:v>
                </c:pt>
                <c:pt idx="346">
                  <c:v>347.98</c:v>
                </c:pt>
                <c:pt idx="347">
                  <c:v>347.98</c:v>
                </c:pt>
                <c:pt idx="348">
                  <c:v>347.98</c:v>
                </c:pt>
                <c:pt idx="349">
                  <c:v>347.98</c:v>
                </c:pt>
                <c:pt idx="350">
                  <c:v>347.98</c:v>
                </c:pt>
                <c:pt idx="351">
                  <c:v>347.98</c:v>
                </c:pt>
                <c:pt idx="352">
                  <c:v>347.98</c:v>
                </c:pt>
                <c:pt idx="353">
                  <c:v>347.98</c:v>
                </c:pt>
                <c:pt idx="354">
                  <c:v>347.98</c:v>
                </c:pt>
                <c:pt idx="355">
                  <c:v>347.98</c:v>
                </c:pt>
                <c:pt idx="356">
                  <c:v>347.98</c:v>
                </c:pt>
                <c:pt idx="357">
                  <c:v>347.98</c:v>
                </c:pt>
                <c:pt idx="358">
                  <c:v>352.298</c:v>
                </c:pt>
                <c:pt idx="359">
                  <c:v>352.55200000000002</c:v>
                </c:pt>
                <c:pt idx="360">
                  <c:v>356.36200000000002</c:v>
                </c:pt>
                <c:pt idx="361">
                  <c:v>356.36200000000002</c:v>
                </c:pt>
                <c:pt idx="362">
                  <c:v>356.36200000000002</c:v>
                </c:pt>
                <c:pt idx="363">
                  <c:v>356.36200000000002</c:v>
                </c:pt>
                <c:pt idx="364">
                  <c:v>356.36200000000002</c:v>
                </c:pt>
                <c:pt idx="365">
                  <c:v>356.36200000000002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67-43CD-90E0-EAA08C856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016496"/>
        <c:axId val="976947776"/>
      </c:lineChart>
      <c:catAx>
        <c:axId val="99101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47776"/>
        <c:crosses val="autoZero"/>
        <c:auto val="1"/>
        <c:lblAlgn val="ctr"/>
        <c:lblOffset val="100"/>
        <c:noMultiLvlLbl val="0"/>
      </c:catAx>
      <c:valAx>
        <c:axId val="97694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16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'1999_Figure'!$B$1</c:f>
              <c:strCache>
                <c:ptCount val="1"/>
                <c:pt idx="0">
                  <c:v>1999 Streamflow</c:v>
                </c:pt>
              </c:strCache>
            </c:strRef>
          </c:tx>
          <c:spPr>
            <a:ln>
              <a:solidFill>
                <a:schemeClr val="accent4"/>
              </a:solidFill>
              <a:prstDash val="dash"/>
            </a:ln>
          </c:spPr>
          <c:marker>
            <c:symbol val="none"/>
          </c:marker>
          <c:cat>
            <c:strRef>
              <c:f>'1999_Figure'!$A$2:$A$366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'1999_Figure'!$B$2:$B$366</c:f>
              <c:numCache>
                <c:formatCode>0</c:formatCode>
                <c:ptCount val="365"/>
                <c:pt idx="0">
                  <c:v>2.4678262732796451E-2</c:v>
                </c:pt>
                <c:pt idx="1">
                  <c:v>4.9356525465592903E-2</c:v>
                </c:pt>
                <c:pt idx="2">
                  <c:v>7.4034788198389351E-2</c:v>
                </c:pt>
                <c:pt idx="3">
                  <c:v>0.10008406552745228</c:v>
                </c:pt>
                <c:pt idx="4">
                  <c:v>0.1261333428565152</c:v>
                </c:pt>
                <c:pt idx="5">
                  <c:v>0.15218262018557813</c:v>
                </c:pt>
                <c:pt idx="6">
                  <c:v>0.17823189751464105</c:v>
                </c:pt>
                <c:pt idx="7">
                  <c:v>0.20428117484370398</c:v>
                </c:pt>
                <c:pt idx="8">
                  <c:v>0.23170146676903336</c:v>
                </c:pt>
                <c:pt idx="9">
                  <c:v>0.25775074409809628</c:v>
                </c:pt>
                <c:pt idx="10">
                  <c:v>0.28380002142715921</c:v>
                </c:pt>
                <c:pt idx="11">
                  <c:v>0.31122031335248862</c:v>
                </c:pt>
                <c:pt idx="12">
                  <c:v>0.33864060527781803</c:v>
                </c:pt>
                <c:pt idx="13">
                  <c:v>0.36606089720314744</c:v>
                </c:pt>
                <c:pt idx="14">
                  <c:v>0.39348118912847685</c:v>
                </c:pt>
                <c:pt idx="15">
                  <c:v>0.42227249565007269</c:v>
                </c:pt>
                <c:pt idx="16">
                  <c:v>0.45106380217166853</c:v>
                </c:pt>
                <c:pt idx="17">
                  <c:v>0.47985510869326437</c:v>
                </c:pt>
                <c:pt idx="18">
                  <c:v>0.5086464152148602</c:v>
                </c:pt>
                <c:pt idx="19">
                  <c:v>0.5374377217364561</c:v>
                </c:pt>
                <c:pt idx="20">
                  <c:v>0.56622902825805199</c:v>
                </c:pt>
                <c:pt idx="21">
                  <c:v>0.59502033477964789</c:v>
                </c:pt>
                <c:pt idx="22">
                  <c:v>0.62381164130124378</c:v>
                </c:pt>
                <c:pt idx="23">
                  <c:v>0.65260294782283967</c:v>
                </c:pt>
                <c:pt idx="24">
                  <c:v>0.68139425434443557</c:v>
                </c:pt>
                <c:pt idx="25">
                  <c:v>0.71018556086603146</c:v>
                </c:pt>
                <c:pt idx="26">
                  <c:v>0.73897686738762736</c:v>
                </c:pt>
                <c:pt idx="27">
                  <c:v>0.76776817390922325</c:v>
                </c:pt>
                <c:pt idx="28">
                  <c:v>0.79655948043081914</c:v>
                </c:pt>
                <c:pt idx="29">
                  <c:v>0.82535078695241504</c:v>
                </c:pt>
                <c:pt idx="30">
                  <c:v>0.85414209347401093</c:v>
                </c:pt>
                <c:pt idx="31">
                  <c:v>0.88567542918813968</c:v>
                </c:pt>
                <c:pt idx="32">
                  <c:v>0.91720876490226844</c:v>
                </c:pt>
                <c:pt idx="33">
                  <c:v>0.94874210061639719</c:v>
                </c:pt>
                <c:pt idx="34">
                  <c:v>0.98027543633052594</c:v>
                </c:pt>
                <c:pt idx="35">
                  <c:v>1.0131797866409211</c:v>
                </c:pt>
                <c:pt idx="36">
                  <c:v>1.0460841369513163</c:v>
                </c:pt>
                <c:pt idx="37">
                  <c:v>1.0789884872617115</c:v>
                </c:pt>
                <c:pt idx="38">
                  <c:v>1.1118928375721067</c:v>
                </c:pt>
                <c:pt idx="39">
                  <c:v>1.1434261732862354</c:v>
                </c:pt>
                <c:pt idx="40">
                  <c:v>1.1749595090003642</c:v>
                </c:pt>
                <c:pt idx="41">
                  <c:v>1.2064928447144929</c:v>
                </c:pt>
                <c:pt idx="42">
                  <c:v>1.2393971950248881</c:v>
                </c:pt>
                <c:pt idx="43">
                  <c:v>1.2723015453352833</c:v>
                </c:pt>
                <c:pt idx="44">
                  <c:v>1.3065769102419451</c:v>
                </c:pt>
                <c:pt idx="45">
                  <c:v>1.3422232897448734</c:v>
                </c:pt>
                <c:pt idx="46">
                  <c:v>1.3778696692478016</c:v>
                </c:pt>
                <c:pt idx="47">
                  <c:v>1.4135160487507299</c:v>
                </c:pt>
                <c:pt idx="48">
                  <c:v>1.4491624282536582</c:v>
                </c:pt>
                <c:pt idx="49">
                  <c:v>1.4889218515453857</c:v>
                </c:pt>
                <c:pt idx="50">
                  <c:v>1.5355363478184456</c:v>
                </c:pt>
                <c:pt idx="51">
                  <c:v>1.5848928732840386</c:v>
                </c:pt>
                <c:pt idx="52">
                  <c:v>1.6342493987496316</c:v>
                </c:pt>
                <c:pt idx="53">
                  <c:v>1.702800128562955</c:v>
                </c:pt>
                <c:pt idx="54">
                  <c:v>1.8152233254568055</c:v>
                </c:pt>
                <c:pt idx="55">
                  <c:v>1.9015972450215932</c:v>
                </c:pt>
                <c:pt idx="56">
                  <c:v>1.9783740624125155</c:v>
                </c:pt>
                <c:pt idx="57">
                  <c:v>2.126443638809294</c:v>
                </c:pt>
                <c:pt idx="58">
                  <c:v>2.2416088648956776</c:v>
                </c:pt>
                <c:pt idx="59">
                  <c:v>2.3320958282492645</c:v>
                </c:pt>
                <c:pt idx="60">
                  <c:v>2.4129856894289863</c:v>
                </c:pt>
                <c:pt idx="61">
                  <c:v>2.5075856965713728</c:v>
                </c:pt>
                <c:pt idx="62">
                  <c:v>2.8119509369425288</c:v>
                </c:pt>
                <c:pt idx="63">
                  <c:v>4.5394293282382803</c:v>
                </c:pt>
                <c:pt idx="64">
                  <c:v>5.2989714145699045</c:v>
                </c:pt>
                <c:pt idx="65">
                  <c:v>5.6458381074253214</c:v>
                </c:pt>
                <c:pt idx="66">
                  <c:v>5.8981047931383515</c:v>
                </c:pt>
                <c:pt idx="67">
                  <c:v>6.1010149533857891</c:v>
                </c:pt>
                <c:pt idx="68">
                  <c:v>6.2778758363041636</c:v>
                </c:pt>
                <c:pt idx="69">
                  <c:v>6.4369135294710738</c:v>
                </c:pt>
                <c:pt idx="70">
                  <c:v>6.5836120912715863</c:v>
                </c:pt>
                <c:pt idx="71">
                  <c:v>6.7289396384758318</c:v>
                </c:pt>
                <c:pt idx="72">
                  <c:v>6.9469309592822004</c:v>
                </c:pt>
                <c:pt idx="73">
                  <c:v>8.1150353953012324</c:v>
                </c:pt>
                <c:pt idx="74">
                  <c:v>9.4065311449842461</c:v>
                </c:pt>
                <c:pt idx="75">
                  <c:v>10.156476129142005</c:v>
                </c:pt>
                <c:pt idx="76">
                  <c:v>10.577377610195811</c:v>
                </c:pt>
                <c:pt idx="77">
                  <c:v>10.895452996529631</c:v>
                </c:pt>
                <c:pt idx="78">
                  <c:v>11.168284901186658</c:v>
                </c:pt>
                <c:pt idx="79">
                  <c:v>11.332806652738634</c:v>
                </c:pt>
                <c:pt idx="80">
                  <c:v>11.447971878825017</c:v>
                </c:pt>
                <c:pt idx="81">
                  <c:v>11.542571885967403</c:v>
                </c:pt>
                <c:pt idx="82">
                  <c:v>11.630316820128456</c:v>
                </c:pt>
                <c:pt idx="83">
                  <c:v>11.719432768885778</c:v>
                </c:pt>
                <c:pt idx="84">
                  <c:v>11.809919732239365</c:v>
                </c:pt>
                <c:pt idx="85">
                  <c:v>11.900406695592952</c:v>
                </c:pt>
                <c:pt idx="86">
                  <c:v>11.992264673542806</c:v>
                </c:pt>
                <c:pt idx="87">
                  <c:v>12.090977724473992</c:v>
                </c:pt>
                <c:pt idx="88">
                  <c:v>16.69758676792933</c:v>
                </c:pt>
                <c:pt idx="89">
                  <c:v>21.263065373496673</c:v>
                </c:pt>
                <c:pt idx="90">
                  <c:v>23.840572814477635</c:v>
                </c:pt>
                <c:pt idx="91">
                  <c:v>24.936013476894544</c:v>
                </c:pt>
                <c:pt idx="92">
                  <c:v>25.642085993971776</c:v>
                </c:pt>
                <c:pt idx="93">
                  <c:v>26.13290921943517</c:v>
                </c:pt>
                <c:pt idx="94">
                  <c:v>26.515422291793517</c:v>
                </c:pt>
                <c:pt idx="95">
                  <c:v>26.829384634338538</c:v>
                </c:pt>
                <c:pt idx="96">
                  <c:v>27.131007845517161</c:v>
                </c:pt>
                <c:pt idx="97">
                  <c:v>27.406581779366721</c:v>
                </c:pt>
                <c:pt idx="98">
                  <c:v>27.680784698620016</c:v>
                </c:pt>
                <c:pt idx="99">
                  <c:v>27.960471676258376</c:v>
                </c:pt>
                <c:pt idx="100">
                  <c:v>28.242900683089267</c:v>
                </c:pt>
                <c:pt idx="101">
                  <c:v>29.031234075942486</c:v>
                </c:pt>
                <c:pt idx="102">
                  <c:v>32.349089398907338</c:v>
                </c:pt>
                <c:pt idx="103">
                  <c:v>33.595341666913562</c:v>
                </c:pt>
                <c:pt idx="104">
                  <c:v>34.642796818461143</c:v>
                </c:pt>
                <c:pt idx="105">
                  <c:v>35.827353429635373</c:v>
                </c:pt>
                <c:pt idx="106">
                  <c:v>38.336310140803015</c:v>
                </c:pt>
                <c:pt idx="107">
                  <c:v>39.885556634584127</c:v>
                </c:pt>
                <c:pt idx="108">
                  <c:v>41.059145128988227</c:v>
                </c:pt>
                <c:pt idx="109">
                  <c:v>43.252768483014577</c:v>
                </c:pt>
                <c:pt idx="110">
                  <c:v>45.33671066933961</c:v>
                </c:pt>
                <c:pt idx="111">
                  <c:v>46.588446995730898</c:v>
                </c:pt>
                <c:pt idx="112">
                  <c:v>47.819618103178186</c:v>
                </c:pt>
                <c:pt idx="113">
                  <c:v>49.766458829876569</c:v>
                </c:pt>
                <c:pt idx="114">
                  <c:v>51.301995177695012</c:v>
                </c:pt>
                <c:pt idx="115">
                  <c:v>52.275415541044204</c:v>
                </c:pt>
                <c:pt idx="116">
                  <c:v>53.13092864911448</c:v>
                </c:pt>
                <c:pt idx="117">
                  <c:v>53.817806961843985</c:v>
                </c:pt>
                <c:pt idx="118">
                  <c:v>54.385407004698301</c:v>
                </c:pt>
                <c:pt idx="119">
                  <c:v>54.878972259354228</c:v>
                </c:pt>
                <c:pt idx="120">
                  <c:v>55.483589696307739</c:v>
                </c:pt>
                <c:pt idx="121">
                  <c:v>56.370636140092145</c:v>
                </c:pt>
                <c:pt idx="122">
                  <c:v>57.041062277666448</c:v>
                </c:pt>
                <c:pt idx="123">
                  <c:v>57.570273911825304</c:v>
                </c:pt>
                <c:pt idx="124">
                  <c:v>58.013111626419374</c:v>
                </c:pt>
                <c:pt idx="125">
                  <c:v>58.510789924864099</c:v>
                </c:pt>
                <c:pt idx="126">
                  <c:v>59.13597258076161</c:v>
                </c:pt>
                <c:pt idx="127">
                  <c:v>59.870836404360439</c:v>
                </c:pt>
                <c:pt idx="128">
                  <c:v>60.816836475784299</c:v>
                </c:pt>
                <c:pt idx="129">
                  <c:v>64.504865739741106</c:v>
                </c:pt>
                <c:pt idx="130">
                  <c:v>66.753329677618112</c:v>
                </c:pt>
                <c:pt idx="131">
                  <c:v>67.830947150283563</c:v>
                </c:pt>
                <c:pt idx="132">
                  <c:v>68.645329820465847</c:v>
                </c:pt>
                <c:pt idx="133">
                  <c:v>69.234866096860429</c:v>
                </c:pt>
                <c:pt idx="134">
                  <c:v>69.766819760211817</c:v>
                </c:pt>
                <c:pt idx="135">
                  <c:v>70.256271971078945</c:v>
                </c:pt>
                <c:pt idx="136">
                  <c:v>70.747095196542347</c:v>
                </c:pt>
                <c:pt idx="137">
                  <c:v>71.336631472936929</c:v>
                </c:pt>
                <c:pt idx="138">
                  <c:v>72.011170654300031</c:v>
                </c:pt>
                <c:pt idx="139">
                  <c:v>73.102498272928145</c:v>
                </c:pt>
                <c:pt idx="140">
                  <c:v>74.148582409879467</c:v>
                </c:pt>
                <c:pt idx="141">
                  <c:v>75.725249195585903</c:v>
                </c:pt>
                <c:pt idx="142">
                  <c:v>77.562408754582975</c:v>
                </c:pt>
                <c:pt idx="143">
                  <c:v>78.822371168551854</c:v>
                </c:pt>
                <c:pt idx="144">
                  <c:v>80.017895896496213</c:v>
                </c:pt>
                <c:pt idx="145">
                  <c:v>81.800214871642623</c:v>
                </c:pt>
                <c:pt idx="146">
                  <c:v>87.585896467887125</c:v>
                </c:pt>
                <c:pt idx="147">
                  <c:v>93.933694048600884</c:v>
                </c:pt>
                <c:pt idx="148">
                  <c:v>97.47091170696838</c:v>
                </c:pt>
                <c:pt idx="149">
                  <c:v>99.582274185218736</c:v>
                </c:pt>
                <c:pt idx="150">
                  <c:v>107.04059358890834</c:v>
                </c:pt>
                <c:pt idx="151">
                  <c:v>111.41413015099837</c:v>
                </c:pt>
                <c:pt idx="152">
                  <c:v>113.85453613235269</c:v>
                </c:pt>
                <c:pt idx="153">
                  <c:v>115.70540583731243</c:v>
                </c:pt>
                <c:pt idx="154">
                  <c:v>117.00101463078424</c:v>
                </c:pt>
                <c:pt idx="155">
                  <c:v>118.09919732239368</c:v>
                </c:pt>
                <c:pt idx="156">
                  <c:v>119.02189014568101</c:v>
                </c:pt>
                <c:pt idx="157">
                  <c:v>119.85820904940356</c:v>
                </c:pt>
                <c:pt idx="158">
                  <c:v>120.61089606275385</c:v>
                </c:pt>
                <c:pt idx="159">
                  <c:v>121.31148452144602</c:v>
                </c:pt>
                <c:pt idx="160">
                  <c:v>122.00110486336806</c:v>
                </c:pt>
                <c:pt idx="161">
                  <c:v>122.61806143168796</c:v>
                </c:pt>
                <c:pt idx="162">
                  <c:v>123.17058031398335</c:v>
                </c:pt>
                <c:pt idx="163">
                  <c:v>123.69704991894967</c:v>
                </c:pt>
                <c:pt idx="164">
                  <c:v>124.22626155310853</c:v>
                </c:pt>
                <c:pt idx="165">
                  <c:v>124.82676594627324</c:v>
                </c:pt>
                <c:pt idx="166">
                  <c:v>125.54929063850567</c:v>
                </c:pt>
                <c:pt idx="167">
                  <c:v>126.35818925030289</c:v>
                </c:pt>
                <c:pt idx="168">
                  <c:v>127.02587335868466</c:v>
                </c:pt>
                <c:pt idx="169">
                  <c:v>127.63049079563818</c:v>
                </c:pt>
                <c:pt idx="170">
                  <c:v>128.21180098445515</c:v>
                </c:pt>
                <c:pt idx="171">
                  <c:v>128.87811407824066</c:v>
                </c:pt>
                <c:pt idx="172">
                  <c:v>129.71169095277068</c:v>
                </c:pt>
                <c:pt idx="173">
                  <c:v>130.50687941860522</c:v>
                </c:pt>
                <c:pt idx="174">
                  <c:v>131.21432295027873</c:v>
                </c:pt>
                <c:pt idx="175">
                  <c:v>131.86418386890904</c:v>
                </c:pt>
                <c:pt idx="176">
                  <c:v>132.58259551735267</c:v>
                </c:pt>
                <c:pt idx="177">
                  <c:v>133.38463905616857</c:v>
                </c:pt>
                <c:pt idx="178">
                  <c:v>134.04409707697275</c:v>
                </c:pt>
                <c:pt idx="179">
                  <c:v>134.62814929498225</c:v>
                </c:pt>
                <c:pt idx="180">
                  <c:v>135.25058992168724</c:v>
                </c:pt>
                <c:pt idx="181">
                  <c:v>135.82093199373409</c:v>
                </c:pt>
                <c:pt idx="182">
                  <c:v>136.32135232137136</c:v>
                </c:pt>
                <c:pt idx="183">
                  <c:v>136.75185090459902</c:v>
                </c:pt>
                <c:pt idx="184">
                  <c:v>137.15218716670884</c:v>
                </c:pt>
                <c:pt idx="185">
                  <c:v>137.61559010024692</c:v>
                </c:pt>
                <c:pt idx="186">
                  <c:v>138.10915535490284</c:v>
                </c:pt>
                <c:pt idx="187">
                  <c:v>138.57392930303718</c:v>
                </c:pt>
                <c:pt idx="188">
                  <c:v>138.99345976949471</c:v>
                </c:pt>
                <c:pt idx="189">
                  <c:v>139.38008588564185</c:v>
                </c:pt>
                <c:pt idx="190">
                  <c:v>139.83937577539112</c:v>
                </c:pt>
                <c:pt idx="191">
                  <c:v>140.35213523439478</c:v>
                </c:pt>
                <c:pt idx="192">
                  <c:v>140.80457005116273</c:v>
                </c:pt>
                <c:pt idx="193">
                  <c:v>141.20490631327255</c:v>
                </c:pt>
                <c:pt idx="194">
                  <c:v>141.57508025426449</c:v>
                </c:pt>
                <c:pt idx="195">
                  <c:v>141.92194694711992</c:v>
                </c:pt>
                <c:pt idx="196">
                  <c:v>142.24961943562761</c:v>
                </c:pt>
                <c:pt idx="197">
                  <c:v>142.56769482196142</c:v>
                </c:pt>
                <c:pt idx="198">
                  <c:v>142.88028614991018</c:v>
                </c:pt>
                <c:pt idx="199">
                  <c:v>143.19013544866641</c:v>
                </c:pt>
                <c:pt idx="200">
                  <c:v>143.50821083500023</c:v>
                </c:pt>
                <c:pt idx="201">
                  <c:v>143.87152970301085</c:v>
                </c:pt>
                <c:pt idx="202">
                  <c:v>144.26089784835054</c:v>
                </c:pt>
                <c:pt idx="203">
                  <c:v>144.62284570176487</c:v>
                </c:pt>
                <c:pt idx="204">
                  <c:v>144.95188920486882</c:v>
                </c:pt>
                <c:pt idx="205">
                  <c:v>145.24802835766238</c:v>
                </c:pt>
                <c:pt idx="206">
                  <c:v>145.52360229151193</c:v>
                </c:pt>
                <c:pt idx="207">
                  <c:v>145.78957912318762</c:v>
                </c:pt>
                <c:pt idx="208">
                  <c:v>146.05281392567079</c:v>
                </c:pt>
                <c:pt idx="209">
                  <c:v>146.31330669896141</c:v>
                </c:pt>
                <c:pt idx="210">
                  <c:v>146.56008932628939</c:v>
                </c:pt>
                <c:pt idx="211">
                  <c:v>146.79179079305842</c:v>
                </c:pt>
                <c:pt idx="212">
                  <c:v>147.01115312846105</c:v>
                </c:pt>
                <c:pt idx="213">
                  <c:v>147.2250314054786</c:v>
                </c:pt>
                <c:pt idx="214">
                  <c:v>147.44850678467003</c:v>
                </c:pt>
                <c:pt idx="215">
                  <c:v>147.72819376230839</c:v>
                </c:pt>
                <c:pt idx="216">
                  <c:v>148.03667204646834</c:v>
                </c:pt>
                <c:pt idx="217">
                  <c:v>148.30264887814403</c:v>
                </c:pt>
                <c:pt idx="218">
                  <c:v>148.53983440329813</c:v>
                </c:pt>
                <c:pt idx="219">
                  <c:v>148.76056775329704</c:v>
                </c:pt>
                <c:pt idx="220">
                  <c:v>148.97581704491088</c:v>
                </c:pt>
                <c:pt idx="221">
                  <c:v>149.18421126354338</c:v>
                </c:pt>
                <c:pt idx="222">
                  <c:v>149.38575040919454</c:v>
                </c:pt>
                <c:pt idx="223">
                  <c:v>149.58043448186439</c:v>
                </c:pt>
                <c:pt idx="224">
                  <c:v>149.7641504377641</c:v>
                </c:pt>
                <c:pt idx="225">
                  <c:v>149.94101132068246</c:v>
                </c:pt>
                <c:pt idx="226">
                  <c:v>150.10964611602324</c:v>
                </c:pt>
                <c:pt idx="227">
                  <c:v>150.2714258383827</c:v>
                </c:pt>
                <c:pt idx="228">
                  <c:v>150.42772150235709</c:v>
                </c:pt>
                <c:pt idx="229">
                  <c:v>150.58127513713893</c:v>
                </c:pt>
                <c:pt idx="230">
                  <c:v>150.72934471353571</c:v>
                </c:pt>
                <c:pt idx="231">
                  <c:v>150.87330124614368</c:v>
                </c:pt>
                <c:pt idx="232">
                  <c:v>151.0158867641554</c:v>
                </c:pt>
                <c:pt idx="233">
                  <c:v>151.15298822378205</c:v>
                </c:pt>
                <c:pt idx="234">
                  <c:v>151.28597663961989</c:v>
                </c:pt>
                <c:pt idx="235">
                  <c:v>151.41348099707267</c:v>
                </c:pt>
                <c:pt idx="236">
                  <c:v>151.53413028154412</c:v>
                </c:pt>
                <c:pt idx="237">
                  <c:v>151.64929550763051</c:v>
                </c:pt>
                <c:pt idx="238">
                  <c:v>151.75897667533184</c:v>
                </c:pt>
                <c:pt idx="239">
                  <c:v>151.86454479924436</c:v>
                </c:pt>
                <c:pt idx="240">
                  <c:v>151.96599987936807</c:v>
                </c:pt>
                <c:pt idx="241">
                  <c:v>152.06334191570298</c:v>
                </c:pt>
                <c:pt idx="242">
                  <c:v>152.15931293744163</c:v>
                </c:pt>
                <c:pt idx="243">
                  <c:v>152.25254192998776</c:v>
                </c:pt>
                <c:pt idx="244">
                  <c:v>152.34851295172641</c:v>
                </c:pt>
                <c:pt idx="245">
                  <c:v>152.45133904644638</c:v>
                </c:pt>
                <c:pt idx="246">
                  <c:v>152.5610202141477</c:v>
                </c:pt>
                <c:pt idx="247">
                  <c:v>152.66521732346396</c:v>
                </c:pt>
                <c:pt idx="248">
                  <c:v>152.77215646197274</c:v>
                </c:pt>
                <c:pt idx="249">
                  <c:v>152.87086951290394</c:v>
                </c:pt>
                <c:pt idx="250">
                  <c:v>152.96409850545007</c:v>
                </c:pt>
                <c:pt idx="251">
                  <c:v>153.05458546880365</c:v>
                </c:pt>
                <c:pt idx="252">
                  <c:v>153.14095938836843</c:v>
                </c:pt>
                <c:pt idx="253">
                  <c:v>153.22322026414443</c:v>
                </c:pt>
                <c:pt idx="254">
                  <c:v>153.30273911072788</c:v>
                </c:pt>
                <c:pt idx="255">
                  <c:v>153.37951592811882</c:v>
                </c:pt>
                <c:pt idx="256">
                  <c:v>153.45217970172095</c:v>
                </c:pt>
                <c:pt idx="257">
                  <c:v>153.52073043153428</c:v>
                </c:pt>
                <c:pt idx="258">
                  <c:v>153.58653913215505</c:v>
                </c:pt>
                <c:pt idx="259">
                  <c:v>153.64960580358331</c:v>
                </c:pt>
                <c:pt idx="260">
                  <c:v>153.70993044581903</c:v>
                </c:pt>
                <c:pt idx="261">
                  <c:v>153.76751305886222</c:v>
                </c:pt>
                <c:pt idx="262">
                  <c:v>153.82372465730916</c:v>
                </c:pt>
                <c:pt idx="263">
                  <c:v>153.88130727035235</c:v>
                </c:pt>
                <c:pt idx="264">
                  <c:v>153.94026089799181</c:v>
                </c:pt>
                <c:pt idx="265">
                  <c:v>153.99921452563126</c:v>
                </c:pt>
                <c:pt idx="266">
                  <c:v>154.05679713867445</c:v>
                </c:pt>
                <c:pt idx="267">
                  <c:v>154.12671888308404</c:v>
                </c:pt>
                <c:pt idx="268">
                  <c:v>154.19664062749362</c:v>
                </c:pt>
                <c:pt idx="269">
                  <c:v>154.26656237190321</c:v>
                </c:pt>
                <c:pt idx="270">
                  <c:v>154.33374208712027</c:v>
                </c:pt>
                <c:pt idx="271">
                  <c:v>154.40366383152985</c:v>
                </c:pt>
                <c:pt idx="272">
                  <c:v>154.47084354674692</c:v>
                </c:pt>
                <c:pt idx="273">
                  <c:v>154.53253920357892</c:v>
                </c:pt>
                <c:pt idx="274">
                  <c:v>154.58875080202586</c:v>
                </c:pt>
                <c:pt idx="275">
                  <c:v>154.6435913858765</c:v>
                </c:pt>
                <c:pt idx="276">
                  <c:v>154.69706095513089</c:v>
                </c:pt>
                <c:pt idx="277">
                  <c:v>154.74915950978902</c:v>
                </c:pt>
                <c:pt idx="278">
                  <c:v>154.79851603525461</c:v>
                </c:pt>
                <c:pt idx="279">
                  <c:v>154.84650154612393</c:v>
                </c:pt>
                <c:pt idx="280">
                  <c:v>154.893116042397</c:v>
                </c:pt>
                <c:pt idx="281">
                  <c:v>154.9383595240738</c:v>
                </c:pt>
                <c:pt idx="282">
                  <c:v>154.98223199115432</c:v>
                </c:pt>
                <c:pt idx="283">
                  <c:v>155.02473344363858</c:v>
                </c:pt>
                <c:pt idx="284">
                  <c:v>155.06586388152658</c:v>
                </c:pt>
                <c:pt idx="285">
                  <c:v>155.10562330481832</c:v>
                </c:pt>
                <c:pt idx="286">
                  <c:v>155.14538272811006</c:v>
                </c:pt>
                <c:pt idx="287">
                  <c:v>155.18377113680552</c:v>
                </c:pt>
                <c:pt idx="288">
                  <c:v>155.22353056009726</c:v>
                </c:pt>
                <c:pt idx="289">
                  <c:v>155.263289983389</c:v>
                </c:pt>
                <c:pt idx="290">
                  <c:v>155.30167839208445</c:v>
                </c:pt>
                <c:pt idx="291">
                  <c:v>155.34006680077991</c:v>
                </c:pt>
                <c:pt idx="292">
                  <c:v>155.3770841948791</c:v>
                </c:pt>
                <c:pt idx="293">
                  <c:v>155.41273057438204</c:v>
                </c:pt>
                <c:pt idx="294">
                  <c:v>155.44700593928869</c:v>
                </c:pt>
                <c:pt idx="295">
                  <c:v>155.48128130419533</c:v>
                </c:pt>
                <c:pt idx="296">
                  <c:v>155.51555666910198</c:v>
                </c:pt>
                <c:pt idx="297">
                  <c:v>155.54846101941237</c:v>
                </c:pt>
                <c:pt idx="298">
                  <c:v>155.58136536972276</c:v>
                </c:pt>
                <c:pt idx="299">
                  <c:v>155.61564073462941</c:v>
                </c:pt>
                <c:pt idx="300">
                  <c:v>155.64717407034354</c:v>
                </c:pt>
                <c:pt idx="301">
                  <c:v>155.67459436226886</c:v>
                </c:pt>
                <c:pt idx="302">
                  <c:v>155.70201465419419</c:v>
                </c:pt>
                <c:pt idx="303">
                  <c:v>155.72669291692699</c:v>
                </c:pt>
                <c:pt idx="304">
                  <c:v>155.75274219425606</c:v>
                </c:pt>
                <c:pt idx="305">
                  <c:v>155.78016248618138</c:v>
                </c:pt>
                <c:pt idx="306">
                  <c:v>155.80621176351045</c:v>
                </c:pt>
                <c:pt idx="307">
                  <c:v>155.83089002624325</c:v>
                </c:pt>
                <c:pt idx="308">
                  <c:v>155.85419727437977</c:v>
                </c:pt>
                <c:pt idx="309">
                  <c:v>155.88024655170884</c:v>
                </c:pt>
                <c:pt idx="310">
                  <c:v>155.91177988742297</c:v>
                </c:pt>
                <c:pt idx="311">
                  <c:v>155.9433132231371</c:v>
                </c:pt>
                <c:pt idx="312">
                  <c:v>155.97210452965868</c:v>
                </c:pt>
                <c:pt idx="313">
                  <c:v>155.999524821584</c:v>
                </c:pt>
                <c:pt idx="314">
                  <c:v>156.02694511350933</c:v>
                </c:pt>
                <c:pt idx="315">
                  <c:v>156.05299439083839</c:v>
                </c:pt>
                <c:pt idx="316">
                  <c:v>156.08041468276372</c:v>
                </c:pt>
                <c:pt idx="317">
                  <c:v>156.11194801847785</c:v>
                </c:pt>
                <c:pt idx="318">
                  <c:v>156.14348135419198</c:v>
                </c:pt>
                <c:pt idx="319">
                  <c:v>156.17364367530985</c:v>
                </c:pt>
                <c:pt idx="320">
                  <c:v>156.20380599642772</c:v>
                </c:pt>
                <c:pt idx="321">
                  <c:v>156.23396831754559</c:v>
                </c:pt>
                <c:pt idx="322">
                  <c:v>156.26550165325972</c:v>
                </c:pt>
                <c:pt idx="323">
                  <c:v>156.29566397437759</c:v>
                </c:pt>
                <c:pt idx="324">
                  <c:v>156.32582629549546</c:v>
                </c:pt>
                <c:pt idx="325">
                  <c:v>156.35461760201704</c:v>
                </c:pt>
                <c:pt idx="326">
                  <c:v>156.38340890853863</c:v>
                </c:pt>
                <c:pt idx="327">
                  <c:v>156.41082920046395</c:v>
                </c:pt>
                <c:pt idx="328">
                  <c:v>156.43824949238928</c:v>
                </c:pt>
                <c:pt idx="329">
                  <c:v>156.4656697843146</c:v>
                </c:pt>
                <c:pt idx="330">
                  <c:v>156.49171906164366</c:v>
                </c:pt>
                <c:pt idx="331">
                  <c:v>156.51776833897273</c:v>
                </c:pt>
                <c:pt idx="332">
                  <c:v>156.54518863089805</c:v>
                </c:pt>
                <c:pt idx="333">
                  <c:v>156.57260892282338</c:v>
                </c:pt>
                <c:pt idx="334">
                  <c:v>156.60140022934496</c:v>
                </c:pt>
                <c:pt idx="335">
                  <c:v>156.62882052127028</c:v>
                </c:pt>
                <c:pt idx="336">
                  <c:v>156.65624081319561</c:v>
                </c:pt>
                <c:pt idx="337">
                  <c:v>156.68366110512093</c:v>
                </c:pt>
                <c:pt idx="338">
                  <c:v>156.71108139704626</c:v>
                </c:pt>
                <c:pt idx="339">
                  <c:v>156.73850168897158</c:v>
                </c:pt>
                <c:pt idx="340">
                  <c:v>156.76592198089691</c:v>
                </c:pt>
                <c:pt idx="341">
                  <c:v>156.79334227282223</c:v>
                </c:pt>
                <c:pt idx="342">
                  <c:v>156.82076256474755</c:v>
                </c:pt>
                <c:pt idx="343">
                  <c:v>156.84818285667288</c:v>
                </c:pt>
                <c:pt idx="344">
                  <c:v>156.8756031485982</c:v>
                </c:pt>
                <c:pt idx="345">
                  <c:v>156.90302344052353</c:v>
                </c:pt>
                <c:pt idx="346">
                  <c:v>156.93044373244885</c:v>
                </c:pt>
                <c:pt idx="347">
                  <c:v>156.95786402437417</c:v>
                </c:pt>
                <c:pt idx="348">
                  <c:v>156.9852843162995</c:v>
                </c:pt>
                <c:pt idx="349">
                  <c:v>157.01270460822482</c:v>
                </c:pt>
                <c:pt idx="350">
                  <c:v>157.04012490015015</c:v>
                </c:pt>
                <c:pt idx="351">
                  <c:v>157.06617417747921</c:v>
                </c:pt>
                <c:pt idx="352">
                  <c:v>157.09222345480828</c:v>
                </c:pt>
                <c:pt idx="353">
                  <c:v>157.11827273213734</c:v>
                </c:pt>
                <c:pt idx="354">
                  <c:v>157.14432200946641</c:v>
                </c:pt>
                <c:pt idx="355">
                  <c:v>157.16900027219921</c:v>
                </c:pt>
                <c:pt idx="356">
                  <c:v>157.19504954952828</c:v>
                </c:pt>
                <c:pt idx="357">
                  <c:v>157.22109882685734</c:v>
                </c:pt>
                <c:pt idx="358">
                  <c:v>157.24851911878267</c:v>
                </c:pt>
                <c:pt idx="359">
                  <c:v>157.27456839611173</c:v>
                </c:pt>
                <c:pt idx="360">
                  <c:v>157.30198868803706</c:v>
                </c:pt>
                <c:pt idx="361">
                  <c:v>157.32940897996238</c:v>
                </c:pt>
                <c:pt idx="362">
                  <c:v>157.3568292718877</c:v>
                </c:pt>
                <c:pt idx="363">
                  <c:v>157.38562057840929</c:v>
                </c:pt>
                <c:pt idx="364">
                  <c:v>157.41441188493087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2E30-45B6-BF09-6283FBC5B102}"/>
            </c:ext>
          </c:extLst>
        </c:ser>
        <c:ser>
          <c:idx val="3"/>
          <c:order val="1"/>
          <c:tx>
            <c:strRef>
              <c:f>'1999_Figure'!$C$1</c:f>
              <c:strCache>
                <c:ptCount val="1"/>
                <c:pt idx="0">
                  <c:v>1999 Precipitation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'1999_Figure'!$A$2:$A$366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'1999_Figure'!$C$2:$C$366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0.254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0.254</c:v>
                </c:pt>
                <c:pt idx="8">
                  <c:v>2.032</c:v>
                </c:pt>
                <c:pt idx="9">
                  <c:v>2.286</c:v>
                </c:pt>
                <c:pt idx="10">
                  <c:v>2.286</c:v>
                </c:pt>
                <c:pt idx="11">
                  <c:v>2.286</c:v>
                </c:pt>
                <c:pt idx="12">
                  <c:v>4.0640000000000001</c:v>
                </c:pt>
                <c:pt idx="13">
                  <c:v>4.0640000000000001</c:v>
                </c:pt>
                <c:pt idx="14">
                  <c:v>4.0640000000000001</c:v>
                </c:pt>
                <c:pt idx="15">
                  <c:v>4.0640000000000001</c:v>
                </c:pt>
                <c:pt idx="16">
                  <c:v>4.3179999999999996</c:v>
                </c:pt>
                <c:pt idx="17">
                  <c:v>4.3179999999999996</c:v>
                </c:pt>
                <c:pt idx="18">
                  <c:v>4.3179999999999996</c:v>
                </c:pt>
                <c:pt idx="19">
                  <c:v>4.3179999999999996</c:v>
                </c:pt>
                <c:pt idx="20">
                  <c:v>4.3179999999999996</c:v>
                </c:pt>
                <c:pt idx="21">
                  <c:v>4.3179999999999996</c:v>
                </c:pt>
                <c:pt idx="22">
                  <c:v>4.3179999999999996</c:v>
                </c:pt>
                <c:pt idx="23">
                  <c:v>4.3179999999999996</c:v>
                </c:pt>
                <c:pt idx="24">
                  <c:v>4.3179999999999996</c:v>
                </c:pt>
                <c:pt idx="25">
                  <c:v>4.3179999999999996</c:v>
                </c:pt>
                <c:pt idx="26">
                  <c:v>4.5719999999999992</c:v>
                </c:pt>
                <c:pt idx="27">
                  <c:v>5.8419999999999987</c:v>
                </c:pt>
                <c:pt idx="28">
                  <c:v>5.8419999999999987</c:v>
                </c:pt>
                <c:pt idx="29">
                  <c:v>5.8419999999999987</c:v>
                </c:pt>
                <c:pt idx="30">
                  <c:v>6.8579999999999988</c:v>
                </c:pt>
                <c:pt idx="31">
                  <c:v>14.731999999999999</c:v>
                </c:pt>
                <c:pt idx="32">
                  <c:v>14.731999999999999</c:v>
                </c:pt>
                <c:pt idx="33">
                  <c:v>14.731999999999999</c:v>
                </c:pt>
                <c:pt idx="34">
                  <c:v>15.239999999999998</c:v>
                </c:pt>
                <c:pt idx="35">
                  <c:v>25.146000000000001</c:v>
                </c:pt>
                <c:pt idx="36">
                  <c:v>25.400000000000002</c:v>
                </c:pt>
                <c:pt idx="37">
                  <c:v>25.400000000000002</c:v>
                </c:pt>
                <c:pt idx="38">
                  <c:v>25.908000000000001</c:v>
                </c:pt>
                <c:pt idx="39">
                  <c:v>25.908000000000001</c:v>
                </c:pt>
                <c:pt idx="40">
                  <c:v>25.908000000000001</c:v>
                </c:pt>
                <c:pt idx="41">
                  <c:v>25.908000000000001</c:v>
                </c:pt>
                <c:pt idx="42">
                  <c:v>25.908000000000001</c:v>
                </c:pt>
                <c:pt idx="43">
                  <c:v>28.702000000000002</c:v>
                </c:pt>
                <c:pt idx="44">
                  <c:v>32.004000000000005</c:v>
                </c:pt>
                <c:pt idx="45">
                  <c:v>33.020000000000003</c:v>
                </c:pt>
                <c:pt idx="46">
                  <c:v>33.020000000000003</c:v>
                </c:pt>
                <c:pt idx="47">
                  <c:v>33.020000000000003</c:v>
                </c:pt>
                <c:pt idx="48">
                  <c:v>33.020000000000003</c:v>
                </c:pt>
                <c:pt idx="49">
                  <c:v>35.306000000000004</c:v>
                </c:pt>
                <c:pt idx="50">
                  <c:v>59.436000000000007</c:v>
                </c:pt>
                <c:pt idx="51">
                  <c:v>66.294000000000011</c:v>
                </c:pt>
                <c:pt idx="52">
                  <c:v>66.294000000000011</c:v>
                </c:pt>
                <c:pt idx="53">
                  <c:v>71.12</c:v>
                </c:pt>
                <c:pt idx="54">
                  <c:v>71.628</c:v>
                </c:pt>
                <c:pt idx="55">
                  <c:v>86.867999999999995</c:v>
                </c:pt>
                <c:pt idx="56">
                  <c:v>86.867999999999995</c:v>
                </c:pt>
                <c:pt idx="57">
                  <c:v>86.867999999999995</c:v>
                </c:pt>
                <c:pt idx="58">
                  <c:v>92.71</c:v>
                </c:pt>
                <c:pt idx="59">
                  <c:v>95.503999999999991</c:v>
                </c:pt>
                <c:pt idx="60">
                  <c:v>102.86999999999999</c:v>
                </c:pt>
                <c:pt idx="61">
                  <c:v>118.36399999999999</c:v>
                </c:pt>
                <c:pt idx="62">
                  <c:v>128.26999999999998</c:v>
                </c:pt>
                <c:pt idx="63">
                  <c:v>128.26999999999998</c:v>
                </c:pt>
                <c:pt idx="64">
                  <c:v>128.26999999999998</c:v>
                </c:pt>
                <c:pt idx="65">
                  <c:v>129.28599999999997</c:v>
                </c:pt>
                <c:pt idx="66">
                  <c:v>129.79399999999998</c:v>
                </c:pt>
                <c:pt idx="67">
                  <c:v>130.30199999999999</c:v>
                </c:pt>
                <c:pt idx="68">
                  <c:v>131.31799999999998</c:v>
                </c:pt>
                <c:pt idx="69">
                  <c:v>131.31799999999998</c:v>
                </c:pt>
                <c:pt idx="70">
                  <c:v>131.31799999999998</c:v>
                </c:pt>
                <c:pt idx="71">
                  <c:v>140.71599999999998</c:v>
                </c:pt>
                <c:pt idx="72">
                  <c:v>144.27199999999999</c:v>
                </c:pt>
                <c:pt idx="73">
                  <c:v>151.63799999999998</c:v>
                </c:pt>
                <c:pt idx="74">
                  <c:v>151.63799999999998</c:v>
                </c:pt>
                <c:pt idx="75">
                  <c:v>151.63799999999998</c:v>
                </c:pt>
                <c:pt idx="76">
                  <c:v>151.63799999999998</c:v>
                </c:pt>
                <c:pt idx="77">
                  <c:v>151.63799999999998</c:v>
                </c:pt>
                <c:pt idx="78">
                  <c:v>151.63799999999998</c:v>
                </c:pt>
                <c:pt idx="79">
                  <c:v>151.63799999999998</c:v>
                </c:pt>
                <c:pt idx="80">
                  <c:v>151.63799999999998</c:v>
                </c:pt>
                <c:pt idx="81">
                  <c:v>151.63799999999998</c:v>
                </c:pt>
                <c:pt idx="82">
                  <c:v>151.63799999999998</c:v>
                </c:pt>
                <c:pt idx="83">
                  <c:v>151.63799999999998</c:v>
                </c:pt>
                <c:pt idx="84">
                  <c:v>156.46399999999997</c:v>
                </c:pt>
                <c:pt idx="85">
                  <c:v>169.67199999999997</c:v>
                </c:pt>
                <c:pt idx="86">
                  <c:v>169.67199999999997</c:v>
                </c:pt>
                <c:pt idx="87">
                  <c:v>179.57799999999997</c:v>
                </c:pt>
                <c:pt idx="88">
                  <c:v>180.84799999999998</c:v>
                </c:pt>
                <c:pt idx="89">
                  <c:v>186.18199999999999</c:v>
                </c:pt>
                <c:pt idx="90">
                  <c:v>186.18199999999999</c:v>
                </c:pt>
                <c:pt idx="91">
                  <c:v>186.18199999999999</c:v>
                </c:pt>
                <c:pt idx="92">
                  <c:v>186.18199999999999</c:v>
                </c:pt>
                <c:pt idx="93">
                  <c:v>186.18199999999999</c:v>
                </c:pt>
                <c:pt idx="94">
                  <c:v>186.18199999999999</c:v>
                </c:pt>
                <c:pt idx="95">
                  <c:v>188.72199999999998</c:v>
                </c:pt>
                <c:pt idx="96">
                  <c:v>188.72199999999998</c:v>
                </c:pt>
                <c:pt idx="97">
                  <c:v>189.23</c:v>
                </c:pt>
                <c:pt idx="98">
                  <c:v>189.48399999999998</c:v>
                </c:pt>
                <c:pt idx="99">
                  <c:v>189.48399999999998</c:v>
                </c:pt>
                <c:pt idx="100">
                  <c:v>194.05599999999998</c:v>
                </c:pt>
                <c:pt idx="101">
                  <c:v>198.88199999999998</c:v>
                </c:pt>
                <c:pt idx="102">
                  <c:v>198.88199999999998</c:v>
                </c:pt>
                <c:pt idx="103">
                  <c:v>199.39</c:v>
                </c:pt>
                <c:pt idx="104">
                  <c:v>199.39</c:v>
                </c:pt>
                <c:pt idx="105">
                  <c:v>202.184</c:v>
                </c:pt>
                <c:pt idx="106">
                  <c:v>202.184</c:v>
                </c:pt>
                <c:pt idx="107">
                  <c:v>205.48599999999999</c:v>
                </c:pt>
                <c:pt idx="108">
                  <c:v>216.154</c:v>
                </c:pt>
                <c:pt idx="109">
                  <c:v>216.40799999999999</c:v>
                </c:pt>
                <c:pt idx="110">
                  <c:v>216.40799999999999</c:v>
                </c:pt>
                <c:pt idx="111">
                  <c:v>217.678</c:v>
                </c:pt>
                <c:pt idx="112">
                  <c:v>220.726</c:v>
                </c:pt>
                <c:pt idx="113">
                  <c:v>228.6</c:v>
                </c:pt>
                <c:pt idx="114">
                  <c:v>233.42599999999999</c:v>
                </c:pt>
                <c:pt idx="115">
                  <c:v>233.42599999999999</c:v>
                </c:pt>
                <c:pt idx="116">
                  <c:v>233.42599999999999</c:v>
                </c:pt>
                <c:pt idx="117">
                  <c:v>233.42599999999999</c:v>
                </c:pt>
                <c:pt idx="118">
                  <c:v>234.18799999999999</c:v>
                </c:pt>
                <c:pt idx="119">
                  <c:v>234.18799999999999</c:v>
                </c:pt>
                <c:pt idx="120">
                  <c:v>234.18799999999999</c:v>
                </c:pt>
                <c:pt idx="121">
                  <c:v>234.18799999999999</c:v>
                </c:pt>
                <c:pt idx="122">
                  <c:v>234.18799999999999</c:v>
                </c:pt>
                <c:pt idx="123">
                  <c:v>234.18799999999999</c:v>
                </c:pt>
                <c:pt idx="124">
                  <c:v>237.23599999999999</c:v>
                </c:pt>
                <c:pt idx="125">
                  <c:v>237.23599999999999</c:v>
                </c:pt>
                <c:pt idx="126">
                  <c:v>239.01399999999998</c:v>
                </c:pt>
                <c:pt idx="127">
                  <c:v>240.02999999999997</c:v>
                </c:pt>
                <c:pt idx="128">
                  <c:v>252.22199999999998</c:v>
                </c:pt>
                <c:pt idx="129">
                  <c:v>254.50799999999998</c:v>
                </c:pt>
                <c:pt idx="130">
                  <c:v>258.572</c:v>
                </c:pt>
                <c:pt idx="131">
                  <c:v>258.572</c:v>
                </c:pt>
                <c:pt idx="132">
                  <c:v>258.572</c:v>
                </c:pt>
                <c:pt idx="133">
                  <c:v>258.572</c:v>
                </c:pt>
                <c:pt idx="134">
                  <c:v>258.572</c:v>
                </c:pt>
                <c:pt idx="135">
                  <c:v>258.572</c:v>
                </c:pt>
                <c:pt idx="136">
                  <c:v>258.572</c:v>
                </c:pt>
                <c:pt idx="137">
                  <c:v>258.572</c:v>
                </c:pt>
                <c:pt idx="138">
                  <c:v>261.87400000000002</c:v>
                </c:pt>
                <c:pt idx="139">
                  <c:v>264.92200000000003</c:v>
                </c:pt>
                <c:pt idx="140">
                  <c:v>272.79600000000005</c:v>
                </c:pt>
                <c:pt idx="141">
                  <c:v>273.30400000000003</c:v>
                </c:pt>
                <c:pt idx="142">
                  <c:v>273.30400000000003</c:v>
                </c:pt>
                <c:pt idx="143">
                  <c:v>277.87600000000003</c:v>
                </c:pt>
                <c:pt idx="144">
                  <c:v>280.41600000000005</c:v>
                </c:pt>
                <c:pt idx="145">
                  <c:v>288.54400000000004</c:v>
                </c:pt>
                <c:pt idx="146">
                  <c:v>298.45000000000005</c:v>
                </c:pt>
                <c:pt idx="147">
                  <c:v>298.95800000000003</c:v>
                </c:pt>
                <c:pt idx="148">
                  <c:v>298.95800000000003</c:v>
                </c:pt>
                <c:pt idx="149">
                  <c:v>315.46800000000002</c:v>
                </c:pt>
                <c:pt idx="150">
                  <c:v>317.24600000000004</c:v>
                </c:pt>
                <c:pt idx="151">
                  <c:v>317.24600000000004</c:v>
                </c:pt>
                <c:pt idx="152">
                  <c:v>317.24600000000004</c:v>
                </c:pt>
                <c:pt idx="153">
                  <c:v>318.00800000000004</c:v>
                </c:pt>
                <c:pt idx="154">
                  <c:v>318.51600000000002</c:v>
                </c:pt>
                <c:pt idx="155">
                  <c:v>318.51600000000002</c:v>
                </c:pt>
                <c:pt idx="156">
                  <c:v>318.51600000000002</c:v>
                </c:pt>
                <c:pt idx="157">
                  <c:v>318.51600000000002</c:v>
                </c:pt>
                <c:pt idx="158">
                  <c:v>318.51600000000002</c:v>
                </c:pt>
                <c:pt idx="159">
                  <c:v>318.77000000000004</c:v>
                </c:pt>
                <c:pt idx="160">
                  <c:v>318.77000000000004</c:v>
                </c:pt>
                <c:pt idx="161">
                  <c:v>318.77000000000004</c:v>
                </c:pt>
                <c:pt idx="162">
                  <c:v>318.77000000000004</c:v>
                </c:pt>
                <c:pt idx="163">
                  <c:v>319.02400000000006</c:v>
                </c:pt>
                <c:pt idx="164">
                  <c:v>319.02400000000006</c:v>
                </c:pt>
                <c:pt idx="165">
                  <c:v>323.08800000000008</c:v>
                </c:pt>
                <c:pt idx="166">
                  <c:v>323.08800000000008</c:v>
                </c:pt>
                <c:pt idx="167">
                  <c:v>323.08800000000008</c:v>
                </c:pt>
                <c:pt idx="168">
                  <c:v>323.08800000000008</c:v>
                </c:pt>
                <c:pt idx="169">
                  <c:v>323.08800000000008</c:v>
                </c:pt>
                <c:pt idx="170">
                  <c:v>323.08800000000008</c:v>
                </c:pt>
                <c:pt idx="171">
                  <c:v>324.61200000000008</c:v>
                </c:pt>
                <c:pt idx="172">
                  <c:v>324.61200000000008</c:v>
                </c:pt>
                <c:pt idx="173">
                  <c:v>324.61200000000008</c:v>
                </c:pt>
                <c:pt idx="174">
                  <c:v>324.61200000000008</c:v>
                </c:pt>
                <c:pt idx="175">
                  <c:v>327.40600000000006</c:v>
                </c:pt>
                <c:pt idx="176">
                  <c:v>327.40600000000006</c:v>
                </c:pt>
                <c:pt idx="177">
                  <c:v>327.40600000000006</c:v>
                </c:pt>
                <c:pt idx="178">
                  <c:v>329.94600000000008</c:v>
                </c:pt>
                <c:pt idx="179">
                  <c:v>334.51800000000009</c:v>
                </c:pt>
                <c:pt idx="180">
                  <c:v>334.77200000000011</c:v>
                </c:pt>
                <c:pt idx="181">
                  <c:v>334.77200000000011</c:v>
                </c:pt>
                <c:pt idx="182">
                  <c:v>334.77200000000011</c:v>
                </c:pt>
                <c:pt idx="183">
                  <c:v>334.77200000000011</c:v>
                </c:pt>
                <c:pt idx="184">
                  <c:v>340.86800000000011</c:v>
                </c:pt>
                <c:pt idx="185">
                  <c:v>340.86800000000011</c:v>
                </c:pt>
                <c:pt idx="186">
                  <c:v>341.37600000000009</c:v>
                </c:pt>
                <c:pt idx="187">
                  <c:v>341.37600000000009</c:v>
                </c:pt>
                <c:pt idx="188">
                  <c:v>341.37600000000009</c:v>
                </c:pt>
                <c:pt idx="189">
                  <c:v>341.88400000000007</c:v>
                </c:pt>
                <c:pt idx="190">
                  <c:v>341.88400000000007</c:v>
                </c:pt>
                <c:pt idx="191">
                  <c:v>341.88400000000007</c:v>
                </c:pt>
                <c:pt idx="192">
                  <c:v>341.88400000000007</c:v>
                </c:pt>
                <c:pt idx="193">
                  <c:v>341.88400000000007</c:v>
                </c:pt>
                <c:pt idx="194">
                  <c:v>341.88400000000007</c:v>
                </c:pt>
                <c:pt idx="195">
                  <c:v>341.88400000000007</c:v>
                </c:pt>
                <c:pt idx="196">
                  <c:v>341.88400000000007</c:v>
                </c:pt>
                <c:pt idx="197">
                  <c:v>341.88400000000007</c:v>
                </c:pt>
                <c:pt idx="198">
                  <c:v>341.88400000000007</c:v>
                </c:pt>
                <c:pt idx="199">
                  <c:v>343.66200000000009</c:v>
                </c:pt>
                <c:pt idx="200">
                  <c:v>344.17000000000007</c:v>
                </c:pt>
                <c:pt idx="201">
                  <c:v>344.93200000000007</c:v>
                </c:pt>
                <c:pt idx="202">
                  <c:v>344.93200000000007</c:v>
                </c:pt>
                <c:pt idx="203">
                  <c:v>345.18600000000009</c:v>
                </c:pt>
                <c:pt idx="204">
                  <c:v>345.18600000000009</c:v>
                </c:pt>
                <c:pt idx="205">
                  <c:v>345.18600000000009</c:v>
                </c:pt>
                <c:pt idx="206">
                  <c:v>345.94800000000009</c:v>
                </c:pt>
                <c:pt idx="207">
                  <c:v>345.94800000000009</c:v>
                </c:pt>
                <c:pt idx="208">
                  <c:v>345.94800000000009</c:v>
                </c:pt>
                <c:pt idx="209">
                  <c:v>345.94800000000009</c:v>
                </c:pt>
                <c:pt idx="210">
                  <c:v>345.94800000000009</c:v>
                </c:pt>
                <c:pt idx="211">
                  <c:v>345.94800000000009</c:v>
                </c:pt>
                <c:pt idx="212">
                  <c:v>348.23400000000009</c:v>
                </c:pt>
                <c:pt idx="213">
                  <c:v>351.53600000000012</c:v>
                </c:pt>
                <c:pt idx="214">
                  <c:v>353.31400000000014</c:v>
                </c:pt>
                <c:pt idx="215">
                  <c:v>353.82200000000012</c:v>
                </c:pt>
                <c:pt idx="216">
                  <c:v>353.82200000000012</c:v>
                </c:pt>
                <c:pt idx="217">
                  <c:v>355.8540000000001</c:v>
                </c:pt>
                <c:pt idx="218">
                  <c:v>356.36200000000008</c:v>
                </c:pt>
                <c:pt idx="219">
                  <c:v>356.36200000000008</c:v>
                </c:pt>
                <c:pt idx="220">
                  <c:v>359.91800000000006</c:v>
                </c:pt>
                <c:pt idx="221">
                  <c:v>359.91800000000006</c:v>
                </c:pt>
                <c:pt idx="222">
                  <c:v>360.93400000000008</c:v>
                </c:pt>
                <c:pt idx="223">
                  <c:v>360.93400000000008</c:v>
                </c:pt>
                <c:pt idx="224">
                  <c:v>361.69600000000008</c:v>
                </c:pt>
                <c:pt idx="225">
                  <c:v>361.69600000000008</c:v>
                </c:pt>
                <c:pt idx="226">
                  <c:v>361.69600000000008</c:v>
                </c:pt>
                <c:pt idx="227">
                  <c:v>361.69600000000008</c:v>
                </c:pt>
                <c:pt idx="228">
                  <c:v>362.96600000000007</c:v>
                </c:pt>
                <c:pt idx="229">
                  <c:v>362.96600000000007</c:v>
                </c:pt>
                <c:pt idx="230">
                  <c:v>362.96600000000007</c:v>
                </c:pt>
                <c:pt idx="231">
                  <c:v>362.96600000000007</c:v>
                </c:pt>
                <c:pt idx="232">
                  <c:v>362.96600000000007</c:v>
                </c:pt>
                <c:pt idx="233">
                  <c:v>362.96600000000007</c:v>
                </c:pt>
                <c:pt idx="234">
                  <c:v>362.96600000000007</c:v>
                </c:pt>
                <c:pt idx="235">
                  <c:v>362.96600000000007</c:v>
                </c:pt>
                <c:pt idx="236">
                  <c:v>362.96600000000007</c:v>
                </c:pt>
                <c:pt idx="237">
                  <c:v>362.96600000000007</c:v>
                </c:pt>
                <c:pt idx="238">
                  <c:v>362.96600000000007</c:v>
                </c:pt>
                <c:pt idx="239">
                  <c:v>362.96600000000007</c:v>
                </c:pt>
                <c:pt idx="240">
                  <c:v>362.96600000000007</c:v>
                </c:pt>
                <c:pt idx="241">
                  <c:v>362.96600000000007</c:v>
                </c:pt>
                <c:pt idx="242">
                  <c:v>364.49000000000007</c:v>
                </c:pt>
                <c:pt idx="243">
                  <c:v>364.49000000000007</c:v>
                </c:pt>
                <c:pt idx="244">
                  <c:v>370.58600000000007</c:v>
                </c:pt>
                <c:pt idx="245">
                  <c:v>370.84000000000009</c:v>
                </c:pt>
                <c:pt idx="246">
                  <c:v>370.84000000000009</c:v>
                </c:pt>
                <c:pt idx="247">
                  <c:v>371.34800000000007</c:v>
                </c:pt>
                <c:pt idx="248">
                  <c:v>371.34800000000007</c:v>
                </c:pt>
                <c:pt idx="249">
                  <c:v>371.34800000000007</c:v>
                </c:pt>
                <c:pt idx="250">
                  <c:v>372.61800000000005</c:v>
                </c:pt>
                <c:pt idx="251">
                  <c:v>372.61800000000005</c:v>
                </c:pt>
                <c:pt idx="252">
                  <c:v>373.12600000000003</c:v>
                </c:pt>
                <c:pt idx="253">
                  <c:v>373.12600000000003</c:v>
                </c:pt>
                <c:pt idx="254">
                  <c:v>373.12600000000003</c:v>
                </c:pt>
                <c:pt idx="255">
                  <c:v>373.12600000000003</c:v>
                </c:pt>
                <c:pt idx="256">
                  <c:v>373.12600000000003</c:v>
                </c:pt>
                <c:pt idx="257">
                  <c:v>373.12600000000003</c:v>
                </c:pt>
                <c:pt idx="258">
                  <c:v>373.12600000000003</c:v>
                </c:pt>
                <c:pt idx="259">
                  <c:v>373.12600000000003</c:v>
                </c:pt>
                <c:pt idx="260">
                  <c:v>373.12600000000003</c:v>
                </c:pt>
                <c:pt idx="261">
                  <c:v>373.12600000000003</c:v>
                </c:pt>
                <c:pt idx="262">
                  <c:v>373.12600000000003</c:v>
                </c:pt>
                <c:pt idx="263">
                  <c:v>376.17400000000004</c:v>
                </c:pt>
                <c:pt idx="264">
                  <c:v>376.17400000000004</c:v>
                </c:pt>
                <c:pt idx="265">
                  <c:v>376.17400000000004</c:v>
                </c:pt>
                <c:pt idx="266">
                  <c:v>377.19000000000005</c:v>
                </c:pt>
                <c:pt idx="267">
                  <c:v>398.78000000000003</c:v>
                </c:pt>
                <c:pt idx="268">
                  <c:v>398.78000000000003</c:v>
                </c:pt>
                <c:pt idx="269">
                  <c:v>398.78000000000003</c:v>
                </c:pt>
                <c:pt idx="270">
                  <c:v>399.03400000000005</c:v>
                </c:pt>
                <c:pt idx="271">
                  <c:v>399.03400000000005</c:v>
                </c:pt>
                <c:pt idx="272">
                  <c:v>399.03400000000005</c:v>
                </c:pt>
                <c:pt idx="273">
                  <c:v>399.03400000000005</c:v>
                </c:pt>
                <c:pt idx="274">
                  <c:v>399.03400000000005</c:v>
                </c:pt>
                <c:pt idx="275">
                  <c:v>399.03400000000005</c:v>
                </c:pt>
                <c:pt idx="276">
                  <c:v>399.79600000000005</c:v>
                </c:pt>
                <c:pt idx="277">
                  <c:v>399.79600000000005</c:v>
                </c:pt>
                <c:pt idx="278">
                  <c:v>399.79600000000005</c:v>
                </c:pt>
                <c:pt idx="279">
                  <c:v>399.79600000000005</c:v>
                </c:pt>
                <c:pt idx="280">
                  <c:v>399.79600000000005</c:v>
                </c:pt>
                <c:pt idx="281">
                  <c:v>399.79600000000005</c:v>
                </c:pt>
                <c:pt idx="282">
                  <c:v>399.79600000000005</c:v>
                </c:pt>
                <c:pt idx="283">
                  <c:v>399.79600000000005</c:v>
                </c:pt>
                <c:pt idx="284">
                  <c:v>399.79600000000005</c:v>
                </c:pt>
                <c:pt idx="285">
                  <c:v>399.79600000000005</c:v>
                </c:pt>
                <c:pt idx="286">
                  <c:v>399.79600000000005</c:v>
                </c:pt>
                <c:pt idx="287">
                  <c:v>399.79600000000005</c:v>
                </c:pt>
                <c:pt idx="288">
                  <c:v>402.08200000000005</c:v>
                </c:pt>
                <c:pt idx="289">
                  <c:v>402.33600000000007</c:v>
                </c:pt>
                <c:pt idx="290">
                  <c:v>402.33600000000007</c:v>
                </c:pt>
                <c:pt idx="291">
                  <c:v>402.33600000000007</c:v>
                </c:pt>
                <c:pt idx="292">
                  <c:v>402.33600000000007</c:v>
                </c:pt>
                <c:pt idx="293">
                  <c:v>402.33600000000007</c:v>
                </c:pt>
                <c:pt idx="294">
                  <c:v>402.33600000000007</c:v>
                </c:pt>
                <c:pt idx="295">
                  <c:v>402.33600000000007</c:v>
                </c:pt>
                <c:pt idx="296">
                  <c:v>402.33600000000007</c:v>
                </c:pt>
                <c:pt idx="297">
                  <c:v>402.33600000000007</c:v>
                </c:pt>
                <c:pt idx="298">
                  <c:v>402.33600000000007</c:v>
                </c:pt>
                <c:pt idx="299">
                  <c:v>402.33600000000007</c:v>
                </c:pt>
                <c:pt idx="300">
                  <c:v>402.33600000000007</c:v>
                </c:pt>
                <c:pt idx="301">
                  <c:v>402.33600000000007</c:v>
                </c:pt>
                <c:pt idx="302">
                  <c:v>402.33600000000007</c:v>
                </c:pt>
                <c:pt idx="303">
                  <c:v>402.33600000000007</c:v>
                </c:pt>
                <c:pt idx="304">
                  <c:v>402.33600000000007</c:v>
                </c:pt>
                <c:pt idx="305">
                  <c:v>402.33600000000007</c:v>
                </c:pt>
                <c:pt idx="306">
                  <c:v>402.33600000000007</c:v>
                </c:pt>
                <c:pt idx="307">
                  <c:v>402.33600000000007</c:v>
                </c:pt>
                <c:pt idx="308">
                  <c:v>402.33600000000007</c:v>
                </c:pt>
                <c:pt idx="309">
                  <c:v>402.84400000000005</c:v>
                </c:pt>
                <c:pt idx="310">
                  <c:v>413.51200000000006</c:v>
                </c:pt>
                <c:pt idx="311">
                  <c:v>413.51200000000006</c:v>
                </c:pt>
                <c:pt idx="312">
                  <c:v>413.51200000000006</c:v>
                </c:pt>
                <c:pt idx="313">
                  <c:v>413.51200000000006</c:v>
                </c:pt>
                <c:pt idx="314">
                  <c:v>413.51200000000006</c:v>
                </c:pt>
                <c:pt idx="315">
                  <c:v>413.51200000000006</c:v>
                </c:pt>
                <c:pt idx="316">
                  <c:v>413.51200000000006</c:v>
                </c:pt>
                <c:pt idx="317">
                  <c:v>424.18000000000006</c:v>
                </c:pt>
                <c:pt idx="318">
                  <c:v>424.18000000000006</c:v>
                </c:pt>
                <c:pt idx="319">
                  <c:v>424.18000000000006</c:v>
                </c:pt>
                <c:pt idx="320">
                  <c:v>424.18000000000006</c:v>
                </c:pt>
                <c:pt idx="321">
                  <c:v>424.18000000000006</c:v>
                </c:pt>
                <c:pt idx="322">
                  <c:v>424.68800000000005</c:v>
                </c:pt>
                <c:pt idx="323">
                  <c:v>424.68800000000005</c:v>
                </c:pt>
                <c:pt idx="324">
                  <c:v>424.68800000000005</c:v>
                </c:pt>
                <c:pt idx="325">
                  <c:v>424.68800000000005</c:v>
                </c:pt>
                <c:pt idx="326">
                  <c:v>424.68800000000005</c:v>
                </c:pt>
                <c:pt idx="327">
                  <c:v>424.68800000000005</c:v>
                </c:pt>
                <c:pt idx="328">
                  <c:v>424.68800000000005</c:v>
                </c:pt>
                <c:pt idx="329">
                  <c:v>424.68800000000005</c:v>
                </c:pt>
                <c:pt idx="330">
                  <c:v>424.68800000000005</c:v>
                </c:pt>
                <c:pt idx="331">
                  <c:v>424.68800000000005</c:v>
                </c:pt>
                <c:pt idx="332">
                  <c:v>424.68800000000005</c:v>
                </c:pt>
                <c:pt idx="333">
                  <c:v>429.26000000000005</c:v>
                </c:pt>
                <c:pt idx="334">
                  <c:v>429.51400000000007</c:v>
                </c:pt>
                <c:pt idx="335">
                  <c:v>429.51400000000007</c:v>
                </c:pt>
                <c:pt idx="336">
                  <c:v>429.51400000000007</c:v>
                </c:pt>
                <c:pt idx="337">
                  <c:v>429.51400000000007</c:v>
                </c:pt>
                <c:pt idx="338">
                  <c:v>429.51400000000007</c:v>
                </c:pt>
                <c:pt idx="339">
                  <c:v>429.51400000000007</c:v>
                </c:pt>
                <c:pt idx="340">
                  <c:v>429.51400000000007</c:v>
                </c:pt>
                <c:pt idx="341">
                  <c:v>429.51400000000007</c:v>
                </c:pt>
                <c:pt idx="342">
                  <c:v>429.51400000000007</c:v>
                </c:pt>
                <c:pt idx="343">
                  <c:v>429.51400000000007</c:v>
                </c:pt>
                <c:pt idx="344">
                  <c:v>429.51400000000007</c:v>
                </c:pt>
                <c:pt idx="345">
                  <c:v>429.51400000000007</c:v>
                </c:pt>
                <c:pt idx="346">
                  <c:v>429.51400000000007</c:v>
                </c:pt>
                <c:pt idx="347">
                  <c:v>429.51400000000007</c:v>
                </c:pt>
                <c:pt idx="348">
                  <c:v>429.51400000000007</c:v>
                </c:pt>
                <c:pt idx="349">
                  <c:v>429.51400000000007</c:v>
                </c:pt>
                <c:pt idx="350">
                  <c:v>429.51400000000007</c:v>
                </c:pt>
                <c:pt idx="351">
                  <c:v>429.51400000000007</c:v>
                </c:pt>
                <c:pt idx="352">
                  <c:v>429.51400000000007</c:v>
                </c:pt>
                <c:pt idx="353">
                  <c:v>429.51400000000007</c:v>
                </c:pt>
                <c:pt idx="354">
                  <c:v>429.51400000000007</c:v>
                </c:pt>
                <c:pt idx="355">
                  <c:v>429.51400000000007</c:v>
                </c:pt>
                <c:pt idx="356">
                  <c:v>429.51400000000007</c:v>
                </c:pt>
                <c:pt idx="357">
                  <c:v>429.51400000000007</c:v>
                </c:pt>
                <c:pt idx="358">
                  <c:v>429.51400000000007</c:v>
                </c:pt>
                <c:pt idx="359">
                  <c:v>429.51400000000007</c:v>
                </c:pt>
                <c:pt idx="360">
                  <c:v>429.51400000000007</c:v>
                </c:pt>
                <c:pt idx="361">
                  <c:v>429.51400000000007</c:v>
                </c:pt>
                <c:pt idx="362">
                  <c:v>429.51400000000007</c:v>
                </c:pt>
                <c:pt idx="363">
                  <c:v>429.51400000000007</c:v>
                </c:pt>
                <c:pt idx="364">
                  <c:v>429.51400000000007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2E30-45B6-BF09-6283FBC5B102}"/>
            </c:ext>
          </c:extLst>
        </c:ser>
        <c:ser>
          <c:idx val="4"/>
          <c:order val="2"/>
          <c:tx>
            <c:strRef>
              <c:f>'2000_Figure'!$B$1</c:f>
              <c:strCache>
                <c:ptCount val="1"/>
                <c:pt idx="0">
                  <c:v>2000 Streamflow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'2000_Figure'!$A$2:$A$367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'2000_Figure'!$B$2:$B$367</c:f>
              <c:numCache>
                <c:formatCode>0</c:formatCode>
                <c:ptCount val="366"/>
                <c:pt idx="0">
                  <c:v>2.7420291925329389E-2</c:v>
                </c:pt>
                <c:pt idx="1">
                  <c:v>5.6211598446925248E-2</c:v>
                </c:pt>
                <c:pt idx="2">
                  <c:v>8.6373919564787571E-2</c:v>
                </c:pt>
                <c:pt idx="3">
                  <c:v>0.11516522608638344</c:v>
                </c:pt>
                <c:pt idx="4">
                  <c:v>0.14532754720424576</c:v>
                </c:pt>
                <c:pt idx="5">
                  <c:v>0.17548986832210808</c:v>
                </c:pt>
                <c:pt idx="6">
                  <c:v>0.20702320403623689</c:v>
                </c:pt>
                <c:pt idx="7">
                  <c:v>0.23992755434663215</c:v>
                </c:pt>
                <c:pt idx="8">
                  <c:v>0.27420291925329388</c:v>
                </c:pt>
                <c:pt idx="9">
                  <c:v>0.3084782841599556</c:v>
                </c:pt>
                <c:pt idx="10">
                  <c:v>0.34275364906661732</c:v>
                </c:pt>
                <c:pt idx="11">
                  <c:v>0.37702901397327904</c:v>
                </c:pt>
                <c:pt idx="12">
                  <c:v>0.41130437887994076</c:v>
                </c:pt>
                <c:pt idx="13">
                  <c:v>0.44557974378660248</c:v>
                </c:pt>
                <c:pt idx="14">
                  <c:v>0.47848409409699777</c:v>
                </c:pt>
                <c:pt idx="15">
                  <c:v>0.51138844440739306</c:v>
                </c:pt>
                <c:pt idx="16">
                  <c:v>0.54566380931405478</c:v>
                </c:pt>
                <c:pt idx="17">
                  <c:v>0.5799391742207165</c:v>
                </c:pt>
                <c:pt idx="18">
                  <c:v>0.61421453912737822</c:v>
                </c:pt>
                <c:pt idx="19">
                  <c:v>0.64848990403403994</c:v>
                </c:pt>
                <c:pt idx="20">
                  <c:v>0.68139425434443524</c:v>
                </c:pt>
                <c:pt idx="21">
                  <c:v>0.71566961925109696</c:v>
                </c:pt>
                <c:pt idx="22">
                  <c:v>0.74857396956149225</c:v>
                </c:pt>
                <c:pt idx="23">
                  <c:v>0.78284933446815397</c:v>
                </c:pt>
                <c:pt idx="24">
                  <c:v>0.81986672856734866</c:v>
                </c:pt>
                <c:pt idx="25">
                  <c:v>0.86099716645534274</c:v>
                </c:pt>
                <c:pt idx="26">
                  <c:v>0.9048696335358698</c:v>
                </c:pt>
                <c:pt idx="27">
                  <c:v>0.95285514440519625</c:v>
                </c:pt>
                <c:pt idx="28">
                  <c:v>1.0049536990633221</c:v>
                </c:pt>
                <c:pt idx="29">
                  <c:v>1.0556812391251815</c:v>
                </c:pt>
                <c:pt idx="30">
                  <c:v>1.1036667499945079</c:v>
                </c:pt>
                <c:pt idx="31">
                  <c:v>1.1502812462675678</c:v>
                </c:pt>
                <c:pt idx="32">
                  <c:v>1.1955247279443613</c:v>
                </c:pt>
                <c:pt idx="33">
                  <c:v>1.2407682096211547</c:v>
                </c:pt>
                <c:pt idx="34">
                  <c:v>1.2887537204904811</c:v>
                </c:pt>
                <c:pt idx="35">
                  <c:v>1.3367392313598074</c:v>
                </c:pt>
                <c:pt idx="36">
                  <c:v>1.3915798152104661</c:v>
                </c:pt>
                <c:pt idx="37">
                  <c:v>1.4477914136573915</c:v>
                </c:pt>
                <c:pt idx="38">
                  <c:v>1.5026319975080502</c:v>
                </c:pt>
                <c:pt idx="39">
                  <c:v>1.5561015667624425</c:v>
                </c:pt>
                <c:pt idx="40">
                  <c:v>1.6095711360168348</c:v>
                </c:pt>
                <c:pt idx="41">
                  <c:v>1.6616696906749606</c:v>
                </c:pt>
                <c:pt idx="42">
                  <c:v>1.7151392599293529</c:v>
                </c:pt>
                <c:pt idx="43">
                  <c:v>1.7699798437800116</c:v>
                </c:pt>
                <c:pt idx="44">
                  <c:v>1.826191442226937</c:v>
                </c:pt>
                <c:pt idx="45">
                  <c:v>1.8796610114813292</c:v>
                </c:pt>
                <c:pt idx="46">
                  <c:v>1.9317595661394551</c:v>
                </c:pt>
                <c:pt idx="47">
                  <c:v>1.9852291353938474</c:v>
                </c:pt>
                <c:pt idx="48">
                  <c:v>2.0373276900519732</c:v>
                </c:pt>
                <c:pt idx="49">
                  <c:v>2.0907972593063655</c:v>
                </c:pt>
                <c:pt idx="50">
                  <c:v>2.1442668285607578</c:v>
                </c:pt>
                <c:pt idx="51">
                  <c:v>2.1977363978151501</c:v>
                </c:pt>
                <c:pt idx="52">
                  <c:v>2.2512059670695423</c:v>
                </c:pt>
                <c:pt idx="53">
                  <c:v>2.3046755363239346</c:v>
                </c:pt>
                <c:pt idx="54">
                  <c:v>2.3650001785596593</c:v>
                </c:pt>
                <c:pt idx="55">
                  <c:v>2.4335509083729829</c:v>
                </c:pt>
                <c:pt idx="56">
                  <c:v>2.5103277257639052</c:v>
                </c:pt>
                <c:pt idx="57">
                  <c:v>2.6090407766950912</c:v>
                </c:pt>
                <c:pt idx="58">
                  <c:v>2.7392871633404057</c:v>
                </c:pt>
                <c:pt idx="59">
                  <c:v>2.9161480462587801</c:v>
                </c:pt>
                <c:pt idx="60">
                  <c:v>3.0422813891152951</c:v>
                </c:pt>
                <c:pt idx="61">
                  <c:v>3.1478495130278135</c:v>
                </c:pt>
                <c:pt idx="62">
                  <c:v>3.2616437245179304</c:v>
                </c:pt>
                <c:pt idx="63">
                  <c:v>3.4001161987408439</c:v>
                </c:pt>
                <c:pt idx="64">
                  <c:v>3.5687509940816198</c:v>
                </c:pt>
                <c:pt idx="65">
                  <c:v>3.7812582565029227</c:v>
                </c:pt>
                <c:pt idx="66">
                  <c:v>3.9306988474959681</c:v>
                </c:pt>
                <c:pt idx="67">
                  <c:v>4.0499771173711512</c:v>
                </c:pt>
                <c:pt idx="68">
                  <c:v>4.1555452412836695</c:v>
                </c:pt>
                <c:pt idx="69">
                  <c:v>4.2611133651961879</c:v>
                </c:pt>
                <c:pt idx="70">
                  <c:v>4.3845046788601705</c:v>
                </c:pt>
                <c:pt idx="71">
                  <c:v>4.506524977927886</c:v>
                </c:pt>
                <c:pt idx="72">
                  <c:v>4.6285452769956015</c:v>
                </c:pt>
                <c:pt idx="73">
                  <c:v>4.8506496415907696</c:v>
                </c:pt>
                <c:pt idx="74">
                  <c:v>5.618417815499992</c:v>
                </c:pt>
                <c:pt idx="75">
                  <c:v>6.0009308878583365</c:v>
                </c:pt>
                <c:pt idx="76">
                  <c:v>7.1457280757408386</c:v>
                </c:pt>
                <c:pt idx="77">
                  <c:v>8.4166586064798565</c:v>
                </c:pt>
                <c:pt idx="78">
                  <c:v>9.1158760505757552</c:v>
                </c:pt>
                <c:pt idx="79">
                  <c:v>9.9713891586460317</c:v>
                </c:pt>
                <c:pt idx="80">
                  <c:v>10.467696442494493</c:v>
                </c:pt>
                <c:pt idx="81">
                  <c:v>10.814563135349909</c:v>
                </c:pt>
                <c:pt idx="82">
                  <c:v>11.096992142180801</c:v>
                </c:pt>
                <c:pt idx="83">
                  <c:v>11.336919696527433</c:v>
                </c:pt>
                <c:pt idx="84">
                  <c:v>11.539829856774871</c:v>
                </c:pt>
                <c:pt idx="85">
                  <c:v>11.713948710500713</c:v>
                </c:pt>
                <c:pt idx="86">
                  <c:v>11.86613133068629</c:v>
                </c:pt>
                <c:pt idx="87">
                  <c:v>12.00597481950547</c:v>
                </c:pt>
                <c:pt idx="88">
                  <c:v>12.132108162361986</c:v>
                </c:pt>
                <c:pt idx="89">
                  <c:v>12.250015417640903</c:v>
                </c:pt>
                <c:pt idx="90">
                  <c:v>12.358325570745954</c:v>
                </c:pt>
                <c:pt idx="91">
                  <c:v>12.458409636273407</c:v>
                </c:pt>
                <c:pt idx="92">
                  <c:v>12.557122687204593</c:v>
                </c:pt>
                <c:pt idx="93">
                  <c:v>12.658577767328312</c:v>
                </c:pt>
                <c:pt idx="94">
                  <c:v>12.755919803663231</c:v>
                </c:pt>
                <c:pt idx="95">
                  <c:v>12.864229956768282</c:v>
                </c:pt>
                <c:pt idx="96">
                  <c:v>12.982137212047199</c:v>
                </c:pt>
                <c:pt idx="97">
                  <c:v>13.095931423537316</c:v>
                </c:pt>
                <c:pt idx="98">
                  <c:v>13.254969116704226</c:v>
                </c:pt>
                <c:pt idx="99">
                  <c:v>13.416748839063668</c:v>
                </c:pt>
                <c:pt idx="100">
                  <c:v>13.601835809559642</c:v>
                </c:pt>
                <c:pt idx="101">
                  <c:v>13.852731480676406</c:v>
                </c:pt>
                <c:pt idx="102">
                  <c:v>14.147499618873697</c:v>
                </c:pt>
                <c:pt idx="103">
                  <c:v>14.401137319182993</c:v>
                </c:pt>
                <c:pt idx="104">
                  <c:v>14.61227356700803</c:v>
                </c:pt>
                <c:pt idx="105">
                  <c:v>14.817925756448</c:v>
                </c:pt>
                <c:pt idx="106">
                  <c:v>15.370444638743388</c:v>
                </c:pt>
                <c:pt idx="107">
                  <c:v>16.37951138159551</c:v>
                </c:pt>
                <c:pt idx="108">
                  <c:v>17.846496999600632</c:v>
                </c:pt>
                <c:pt idx="109">
                  <c:v>18.837740552701288</c:v>
                </c:pt>
                <c:pt idx="110">
                  <c:v>19.504053646486792</c:v>
                </c:pt>
                <c:pt idx="111">
                  <c:v>19.970198609217391</c:v>
                </c:pt>
                <c:pt idx="112">
                  <c:v>20.358195739960802</c:v>
                </c:pt>
                <c:pt idx="113">
                  <c:v>20.695465330642353</c:v>
                </c:pt>
                <c:pt idx="114">
                  <c:v>20.991604483435911</c:v>
                </c:pt>
                <c:pt idx="115">
                  <c:v>21.260323344304137</c:v>
                </c:pt>
                <c:pt idx="116">
                  <c:v>21.502992927843302</c:v>
                </c:pt>
                <c:pt idx="117">
                  <c:v>21.747033525978733</c:v>
                </c:pt>
                <c:pt idx="118">
                  <c:v>21.985590065729099</c:v>
                </c:pt>
                <c:pt idx="119">
                  <c:v>22.206323415728001</c:v>
                </c:pt>
                <c:pt idx="120">
                  <c:v>22.398265459205305</c:v>
                </c:pt>
                <c:pt idx="121">
                  <c:v>22.577868371316214</c:v>
                </c:pt>
                <c:pt idx="122">
                  <c:v>22.756100268830856</c:v>
                </c:pt>
                <c:pt idx="123">
                  <c:v>22.99191477938869</c:v>
                </c:pt>
                <c:pt idx="124">
                  <c:v>28.983248565073161</c:v>
                </c:pt>
                <c:pt idx="125">
                  <c:v>34.46730695013904</c:v>
                </c:pt>
                <c:pt idx="126">
                  <c:v>36.825452055717371</c:v>
                </c:pt>
                <c:pt idx="127">
                  <c:v>38.237597089871834</c:v>
                </c:pt>
                <c:pt idx="128">
                  <c:v>39.489333416263122</c:v>
                </c:pt>
                <c:pt idx="129">
                  <c:v>40.710907421536547</c:v>
                </c:pt>
                <c:pt idx="130">
                  <c:v>42.150472747616341</c:v>
                </c:pt>
                <c:pt idx="131">
                  <c:v>44.083603328352062</c:v>
                </c:pt>
                <c:pt idx="132">
                  <c:v>45.632849822133174</c:v>
                </c:pt>
                <c:pt idx="133">
                  <c:v>46.74885570349408</c:v>
                </c:pt>
                <c:pt idx="134">
                  <c:v>47.589287651005428</c:v>
                </c:pt>
                <c:pt idx="135">
                  <c:v>48.359797854107185</c:v>
                </c:pt>
                <c:pt idx="136">
                  <c:v>49.124823998823878</c:v>
                </c:pt>
                <c:pt idx="137">
                  <c:v>50.146229873042401</c:v>
                </c:pt>
                <c:pt idx="138">
                  <c:v>51.299253148502501</c:v>
                </c:pt>
                <c:pt idx="139">
                  <c:v>52.2521082929077</c:v>
                </c:pt>
                <c:pt idx="140">
                  <c:v>52.976003999736399</c:v>
                </c:pt>
                <c:pt idx="141">
                  <c:v>53.568282305323514</c:v>
                </c:pt>
                <c:pt idx="142">
                  <c:v>54.092009881097304</c:v>
                </c:pt>
                <c:pt idx="143">
                  <c:v>54.65275485097029</c:v>
                </c:pt>
                <c:pt idx="144">
                  <c:v>56.147160760900739</c:v>
                </c:pt>
                <c:pt idx="145">
                  <c:v>59.643247981380235</c:v>
                </c:pt>
                <c:pt idx="146">
                  <c:v>62.659480093166465</c:v>
                </c:pt>
                <c:pt idx="147">
                  <c:v>64.304697608686226</c:v>
                </c:pt>
                <c:pt idx="148">
                  <c:v>65.744262934766013</c:v>
                </c:pt>
                <c:pt idx="149">
                  <c:v>67.992726872643019</c:v>
                </c:pt>
                <c:pt idx="150">
                  <c:v>70.679915481325295</c:v>
                </c:pt>
                <c:pt idx="151">
                  <c:v>72.613046062061017</c:v>
                </c:pt>
                <c:pt idx="152">
                  <c:v>74.134872263916805</c:v>
                </c:pt>
                <c:pt idx="153">
                  <c:v>75.416770911425957</c:v>
                </c:pt>
                <c:pt idx="154">
                  <c:v>76.653426077258317</c:v>
                </c:pt>
                <c:pt idx="155">
                  <c:v>77.931211680978663</c:v>
                </c:pt>
                <c:pt idx="156">
                  <c:v>79.960313283453033</c:v>
                </c:pt>
                <c:pt idx="157">
                  <c:v>81.811182988412767</c:v>
                </c:pt>
                <c:pt idx="158">
                  <c:v>83.415270066044542</c:v>
                </c:pt>
                <c:pt idx="159">
                  <c:v>84.592971604237434</c:v>
                </c:pt>
                <c:pt idx="160">
                  <c:v>85.628087624418612</c:v>
                </c:pt>
                <c:pt idx="161">
                  <c:v>86.50005290764409</c:v>
                </c:pt>
                <c:pt idx="162">
                  <c:v>87.425487760123957</c:v>
                </c:pt>
                <c:pt idx="163">
                  <c:v>88.430441459187278</c:v>
                </c:pt>
                <c:pt idx="164">
                  <c:v>89.211919779059173</c:v>
                </c:pt>
                <c:pt idx="165">
                  <c:v>90.082514047688377</c:v>
                </c:pt>
                <c:pt idx="166">
                  <c:v>90.965447447683985</c:v>
                </c:pt>
                <c:pt idx="167">
                  <c:v>91.697569242090282</c:v>
                </c:pt>
                <c:pt idx="168">
                  <c:v>92.776557729351993</c:v>
                </c:pt>
                <c:pt idx="169">
                  <c:v>93.758204180278781</c:v>
                </c:pt>
                <c:pt idx="170">
                  <c:v>94.712430339280246</c:v>
                </c:pt>
                <c:pt idx="171">
                  <c:v>95.517215907288659</c:v>
                </c:pt>
                <c:pt idx="172">
                  <c:v>96.199981176229358</c:v>
                </c:pt>
                <c:pt idx="173">
                  <c:v>96.848471080263394</c:v>
                </c:pt>
                <c:pt idx="174">
                  <c:v>97.928830582121378</c:v>
                </c:pt>
                <c:pt idx="175">
                  <c:v>99.268311842673725</c:v>
                </c:pt>
                <c:pt idx="176">
                  <c:v>100.23350611844532</c:v>
                </c:pt>
                <c:pt idx="177">
                  <c:v>101.00812936533588</c:v>
                </c:pt>
                <c:pt idx="178">
                  <c:v>101.67718448831391</c:v>
                </c:pt>
                <c:pt idx="179">
                  <c:v>102.33115845073301</c:v>
                </c:pt>
                <c:pt idx="180">
                  <c:v>102.95908313582305</c:v>
                </c:pt>
                <c:pt idx="181">
                  <c:v>103.53216723706244</c:v>
                </c:pt>
                <c:pt idx="182">
                  <c:v>104.05452379823997</c:v>
                </c:pt>
                <c:pt idx="183">
                  <c:v>104.53026586314444</c:v>
                </c:pt>
                <c:pt idx="184">
                  <c:v>104.98818473829743</c:v>
                </c:pt>
                <c:pt idx="185">
                  <c:v>105.39811810258111</c:v>
                </c:pt>
                <c:pt idx="186">
                  <c:v>105.79845436469091</c:v>
                </c:pt>
                <c:pt idx="187">
                  <c:v>106.21112975816712</c:v>
                </c:pt>
                <c:pt idx="188">
                  <c:v>106.61283703487319</c:v>
                </c:pt>
                <c:pt idx="189">
                  <c:v>107.00768923859793</c:v>
                </c:pt>
                <c:pt idx="190">
                  <c:v>107.37100810660854</c:v>
                </c:pt>
                <c:pt idx="191">
                  <c:v>107.70142262430876</c:v>
                </c:pt>
                <c:pt idx="192">
                  <c:v>108.00441685008366</c:v>
                </c:pt>
                <c:pt idx="193">
                  <c:v>108.29370092989588</c:v>
                </c:pt>
                <c:pt idx="194">
                  <c:v>108.56516181995664</c:v>
                </c:pt>
                <c:pt idx="195">
                  <c:v>108.85855894355767</c:v>
                </c:pt>
                <c:pt idx="196">
                  <c:v>111.18928375721066</c:v>
                </c:pt>
                <c:pt idx="197">
                  <c:v>114.21922601495956</c:v>
                </c:pt>
                <c:pt idx="198">
                  <c:v>115.72734207085267</c:v>
                </c:pt>
                <c:pt idx="199">
                  <c:v>116.89544650687171</c:v>
                </c:pt>
                <c:pt idx="200">
                  <c:v>117.78523497984864</c:v>
                </c:pt>
                <c:pt idx="201">
                  <c:v>118.48445242394453</c:v>
                </c:pt>
                <c:pt idx="202">
                  <c:v>119.05479449599139</c:v>
                </c:pt>
                <c:pt idx="203">
                  <c:v>119.55384380903239</c:v>
                </c:pt>
                <c:pt idx="204">
                  <c:v>120.00902065499285</c:v>
                </c:pt>
                <c:pt idx="205">
                  <c:v>120.43129315064293</c:v>
                </c:pt>
                <c:pt idx="206">
                  <c:v>120.81106419380875</c:v>
                </c:pt>
                <c:pt idx="207">
                  <c:v>121.15381784287537</c:v>
                </c:pt>
                <c:pt idx="208">
                  <c:v>121.48971641896065</c:v>
                </c:pt>
                <c:pt idx="209">
                  <c:v>121.831099053431</c:v>
                </c:pt>
                <c:pt idx="210">
                  <c:v>122.15054545436109</c:v>
                </c:pt>
                <c:pt idx="211">
                  <c:v>122.45079765094346</c:v>
                </c:pt>
                <c:pt idx="212">
                  <c:v>122.72911361398555</c:v>
                </c:pt>
                <c:pt idx="213">
                  <c:v>122.98960638727618</c:v>
                </c:pt>
                <c:pt idx="214">
                  <c:v>123.25695423354814</c:v>
                </c:pt>
                <c:pt idx="215">
                  <c:v>123.58599773665209</c:v>
                </c:pt>
                <c:pt idx="216">
                  <c:v>123.9122992105635</c:v>
                </c:pt>
                <c:pt idx="217">
                  <c:v>124.1947282173944</c:v>
                </c:pt>
                <c:pt idx="218">
                  <c:v>124.46481809285889</c:v>
                </c:pt>
                <c:pt idx="219">
                  <c:v>124.71845579316819</c:v>
                </c:pt>
                <c:pt idx="220">
                  <c:v>124.95427030372602</c:v>
                </c:pt>
                <c:pt idx="221">
                  <c:v>125.17363263912866</c:v>
                </c:pt>
                <c:pt idx="222">
                  <c:v>125.41356019347529</c:v>
                </c:pt>
                <c:pt idx="223">
                  <c:v>125.69598920030619</c:v>
                </c:pt>
                <c:pt idx="224">
                  <c:v>126.24987909719783</c:v>
                </c:pt>
                <c:pt idx="225">
                  <c:v>126.82296319843722</c:v>
                </c:pt>
                <c:pt idx="226">
                  <c:v>127.23563859191343</c:v>
                </c:pt>
                <c:pt idx="227">
                  <c:v>127.57565021178752</c:v>
                </c:pt>
                <c:pt idx="228">
                  <c:v>127.87727342296614</c:v>
                </c:pt>
                <c:pt idx="229">
                  <c:v>128.14736329843063</c:v>
                </c:pt>
                <c:pt idx="230">
                  <c:v>128.39140389656606</c:v>
                </c:pt>
                <c:pt idx="231">
                  <c:v>128.61213724656497</c:v>
                </c:pt>
                <c:pt idx="232">
                  <c:v>128.81778943600494</c:v>
                </c:pt>
                <c:pt idx="233">
                  <c:v>129.01247350867479</c:v>
                </c:pt>
                <c:pt idx="234">
                  <c:v>129.19481844997821</c:v>
                </c:pt>
                <c:pt idx="235">
                  <c:v>129.36208223072273</c:v>
                </c:pt>
                <c:pt idx="236">
                  <c:v>129.51563586550458</c:v>
                </c:pt>
                <c:pt idx="237">
                  <c:v>129.65959239811255</c:v>
                </c:pt>
                <c:pt idx="238">
                  <c:v>129.7966938577392</c:v>
                </c:pt>
                <c:pt idx="239">
                  <c:v>129.92968227357704</c:v>
                </c:pt>
                <c:pt idx="240">
                  <c:v>130.06129967481863</c:v>
                </c:pt>
                <c:pt idx="241">
                  <c:v>130.18880403227141</c:v>
                </c:pt>
                <c:pt idx="242">
                  <c:v>130.32179244810925</c:v>
                </c:pt>
                <c:pt idx="243">
                  <c:v>130.47808811208364</c:v>
                </c:pt>
                <c:pt idx="244">
                  <c:v>130.63438377605803</c:v>
                </c:pt>
                <c:pt idx="245">
                  <c:v>130.84689103847933</c:v>
                </c:pt>
                <c:pt idx="246">
                  <c:v>131.03746206736037</c:v>
                </c:pt>
                <c:pt idx="247">
                  <c:v>131.19238671673847</c:v>
                </c:pt>
                <c:pt idx="248">
                  <c:v>131.32674614717257</c:v>
                </c:pt>
                <c:pt idx="249">
                  <c:v>131.44876644624028</c:v>
                </c:pt>
                <c:pt idx="250">
                  <c:v>131.55981862853787</c:v>
                </c:pt>
                <c:pt idx="251">
                  <c:v>131.66812878164291</c:v>
                </c:pt>
                <c:pt idx="252">
                  <c:v>131.78192299313304</c:v>
                </c:pt>
                <c:pt idx="253">
                  <c:v>131.89708821921943</c:v>
                </c:pt>
                <c:pt idx="254">
                  <c:v>132.00951141611327</c:v>
                </c:pt>
                <c:pt idx="255">
                  <c:v>132.13701577356605</c:v>
                </c:pt>
                <c:pt idx="256">
                  <c:v>132.29742448132922</c:v>
                </c:pt>
                <c:pt idx="257">
                  <c:v>132.47565637884387</c:v>
                </c:pt>
                <c:pt idx="258">
                  <c:v>132.67719552449503</c:v>
                </c:pt>
                <c:pt idx="259">
                  <c:v>132.83212017387314</c:v>
                </c:pt>
                <c:pt idx="260">
                  <c:v>132.96785061890353</c:v>
                </c:pt>
                <c:pt idx="261">
                  <c:v>133.0912419325675</c:v>
                </c:pt>
                <c:pt idx="262">
                  <c:v>133.20366512946134</c:v>
                </c:pt>
                <c:pt idx="263">
                  <c:v>133.31060426797012</c:v>
                </c:pt>
                <c:pt idx="264">
                  <c:v>133.41068833349757</c:v>
                </c:pt>
                <c:pt idx="265">
                  <c:v>133.50254631144742</c:v>
                </c:pt>
                <c:pt idx="266">
                  <c:v>133.5889202310122</c:v>
                </c:pt>
                <c:pt idx="267">
                  <c:v>133.6711811067882</c:v>
                </c:pt>
                <c:pt idx="268">
                  <c:v>133.75069995337165</c:v>
                </c:pt>
                <c:pt idx="269">
                  <c:v>133.8261057561663</c:v>
                </c:pt>
                <c:pt idx="270">
                  <c:v>133.89602750057588</c:v>
                </c:pt>
                <c:pt idx="271">
                  <c:v>133.96320721579295</c:v>
                </c:pt>
                <c:pt idx="272">
                  <c:v>134.02764490181747</c:v>
                </c:pt>
                <c:pt idx="273">
                  <c:v>134.08934055864947</c:v>
                </c:pt>
                <c:pt idx="274">
                  <c:v>134.15240723007773</c:v>
                </c:pt>
                <c:pt idx="275">
                  <c:v>134.20724781392838</c:v>
                </c:pt>
                <c:pt idx="276">
                  <c:v>134.26208839777902</c:v>
                </c:pt>
                <c:pt idx="277">
                  <c:v>134.32104202541848</c:v>
                </c:pt>
                <c:pt idx="278">
                  <c:v>134.38273768225048</c:v>
                </c:pt>
                <c:pt idx="279">
                  <c:v>134.44169130988993</c:v>
                </c:pt>
                <c:pt idx="280">
                  <c:v>134.50338696672193</c:v>
                </c:pt>
                <c:pt idx="281">
                  <c:v>134.56234059436139</c:v>
                </c:pt>
                <c:pt idx="282">
                  <c:v>134.61718117821204</c:v>
                </c:pt>
                <c:pt idx="283">
                  <c:v>134.66790871827391</c:v>
                </c:pt>
                <c:pt idx="284">
                  <c:v>134.71726524373949</c:v>
                </c:pt>
                <c:pt idx="285">
                  <c:v>134.76387974001256</c:v>
                </c:pt>
                <c:pt idx="286">
                  <c:v>134.80912322168936</c:v>
                </c:pt>
                <c:pt idx="287">
                  <c:v>134.85162467417362</c:v>
                </c:pt>
                <c:pt idx="288">
                  <c:v>134.89275511206162</c:v>
                </c:pt>
                <c:pt idx="289">
                  <c:v>134.93114352075708</c:v>
                </c:pt>
                <c:pt idx="290">
                  <c:v>134.96953192945253</c:v>
                </c:pt>
                <c:pt idx="291">
                  <c:v>135.00654932355172</c:v>
                </c:pt>
                <c:pt idx="292">
                  <c:v>135.04219570305466</c:v>
                </c:pt>
                <c:pt idx="293">
                  <c:v>135.07784208255759</c:v>
                </c:pt>
                <c:pt idx="294">
                  <c:v>135.11211744746424</c:v>
                </c:pt>
                <c:pt idx="295">
                  <c:v>135.14639281237089</c:v>
                </c:pt>
                <c:pt idx="296">
                  <c:v>135.17792614808502</c:v>
                </c:pt>
                <c:pt idx="297">
                  <c:v>135.20945948379915</c:v>
                </c:pt>
                <c:pt idx="298">
                  <c:v>135.23962180491702</c:v>
                </c:pt>
                <c:pt idx="299">
                  <c:v>135.27115514063115</c:v>
                </c:pt>
                <c:pt idx="300">
                  <c:v>135.30131746174902</c:v>
                </c:pt>
                <c:pt idx="301">
                  <c:v>135.33147978286689</c:v>
                </c:pt>
                <c:pt idx="302">
                  <c:v>135.36027108938848</c:v>
                </c:pt>
                <c:pt idx="303">
                  <c:v>135.38906239591006</c:v>
                </c:pt>
                <c:pt idx="304">
                  <c:v>135.41648268783538</c:v>
                </c:pt>
                <c:pt idx="305">
                  <c:v>135.44390297976071</c:v>
                </c:pt>
                <c:pt idx="306">
                  <c:v>135.46995225708977</c:v>
                </c:pt>
                <c:pt idx="307">
                  <c:v>135.49600153441884</c:v>
                </c:pt>
                <c:pt idx="308">
                  <c:v>135.5220508117479</c:v>
                </c:pt>
                <c:pt idx="309">
                  <c:v>135.54672907448071</c:v>
                </c:pt>
                <c:pt idx="310">
                  <c:v>135.57003632261723</c:v>
                </c:pt>
                <c:pt idx="311">
                  <c:v>135.59471458535003</c:v>
                </c:pt>
                <c:pt idx="312">
                  <c:v>135.61802183348655</c:v>
                </c:pt>
                <c:pt idx="313">
                  <c:v>135.64132908162307</c:v>
                </c:pt>
                <c:pt idx="314">
                  <c:v>135.66463632975959</c:v>
                </c:pt>
                <c:pt idx="315">
                  <c:v>135.68794357789611</c:v>
                </c:pt>
                <c:pt idx="316">
                  <c:v>135.70987981143637</c:v>
                </c:pt>
                <c:pt idx="317">
                  <c:v>135.73181604497663</c:v>
                </c:pt>
                <c:pt idx="318">
                  <c:v>135.75512329311314</c:v>
                </c:pt>
                <c:pt idx="319">
                  <c:v>135.7770595266534</c:v>
                </c:pt>
                <c:pt idx="320">
                  <c:v>135.80036677478992</c:v>
                </c:pt>
                <c:pt idx="321">
                  <c:v>135.82230300833018</c:v>
                </c:pt>
                <c:pt idx="322">
                  <c:v>135.84423924187044</c:v>
                </c:pt>
                <c:pt idx="323">
                  <c:v>135.8661754754107</c:v>
                </c:pt>
                <c:pt idx="324">
                  <c:v>135.88811170895096</c:v>
                </c:pt>
                <c:pt idx="325">
                  <c:v>135.91004794249122</c:v>
                </c:pt>
                <c:pt idx="326">
                  <c:v>135.93198417603148</c:v>
                </c:pt>
                <c:pt idx="327">
                  <c:v>135.95254939497548</c:v>
                </c:pt>
                <c:pt idx="328">
                  <c:v>135.97311461391948</c:v>
                </c:pt>
                <c:pt idx="329">
                  <c:v>135.99367983286348</c:v>
                </c:pt>
                <c:pt idx="330">
                  <c:v>136.01287403721122</c:v>
                </c:pt>
                <c:pt idx="331">
                  <c:v>136.03206824155896</c:v>
                </c:pt>
                <c:pt idx="332">
                  <c:v>136.0512624459067</c:v>
                </c:pt>
                <c:pt idx="333">
                  <c:v>136.07045665025444</c:v>
                </c:pt>
                <c:pt idx="334">
                  <c:v>136.09102186919844</c:v>
                </c:pt>
                <c:pt idx="335">
                  <c:v>136.11021607354618</c:v>
                </c:pt>
                <c:pt idx="336">
                  <c:v>136.12941027789392</c:v>
                </c:pt>
                <c:pt idx="337">
                  <c:v>136.15134651143418</c:v>
                </c:pt>
                <c:pt idx="338">
                  <c:v>136.17328274497444</c:v>
                </c:pt>
                <c:pt idx="339">
                  <c:v>136.19658999311096</c:v>
                </c:pt>
                <c:pt idx="340">
                  <c:v>136.21989724124748</c:v>
                </c:pt>
                <c:pt idx="341">
                  <c:v>136.24183347478774</c:v>
                </c:pt>
                <c:pt idx="342">
                  <c:v>136.263769708328</c:v>
                </c:pt>
                <c:pt idx="343">
                  <c:v>136.28707695646452</c:v>
                </c:pt>
                <c:pt idx="344">
                  <c:v>136.30901319000478</c:v>
                </c:pt>
                <c:pt idx="345">
                  <c:v>136.33780449652636</c:v>
                </c:pt>
                <c:pt idx="346">
                  <c:v>136.36796681764423</c:v>
                </c:pt>
                <c:pt idx="347">
                  <c:v>136.40087116795462</c:v>
                </c:pt>
                <c:pt idx="348">
                  <c:v>136.43103348907249</c:v>
                </c:pt>
                <c:pt idx="349">
                  <c:v>136.45845378099781</c:v>
                </c:pt>
                <c:pt idx="350">
                  <c:v>136.48587407292314</c:v>
                </c:pt>
                <c:pt idx="351">
                  <c:v>136.5119233502522</c:v>
                </c:pt>
                <c:pt idx="352">
                  <c:v>136.53797262758127</c:v>
                </c:pt>
                <c:pt idx="353">
                  <c:v>136.56402190491033</c:v>
                </c:pt>
                <c:pt idx="354">
                  <c:v>136.58732915304685</c:v>
                </c:pt>
                <c:pt idx="355">
                  <c:v>136.61063640118337</c:v>
                </c:pt>
                <c:pt idx="356">
                  <c:v>136.63805669310869</c:v>
                </c:pt>
                <c:pt idx="357">
                  <c:v>136.66410597043776</c:v>
                </c:pt>
                <c:pt idx="358">
                  <c:v>136.69015524776682</c:v>
                </c:pt>
                <c:pt idx="359">
                  <c:v>136.71620452509589</c:v>
                </c:pt>
                <c:pt idx="360">
                  <c:v>136.74225380242495</c:v>
                </c:pt>
                <c:pt idx="361">
                  <c:v>136.76830307975402</c:v>
                </c:pt>
                <c:pt idx="362">
                  <c:v>136.79435235708308</c:v>
                </c:pt>
                <c:pt idx="363">
                  <c:v>136.82040163441215</c:v>
                </c:pt>
                <c:pt idx="364">
                  <c:v>136.84507989714496</c:v>
                </c:pt>
                <c:pt idx="365">
                  <c:v>136.87250018907028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2E30-45B6-BF09-6283FBC5B102}"/>
            </c:ext>
          </c:extLst>
        </c:ser>
        <c:ser>
          <c:idx val="5"/>
          <c:order val="3"/>
          <c:tx>
            <c:strRef>
              <c:f>'2000_Figure'!$C$1</c:f>
              <c:strCache>
                <c:ptCount val="1"/>
                <c:pt idx="0">
                  <c:v>2000 Precipitation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'2000_Figure'!$A$2:$A$367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'2000_Figure'!$C$2:$C$367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1.5239999999999998</c:v>
                </c:pt>
                <c:pt idx="8">
                  <c:v>1.5239999999999998</c:v>
                </c:pt>
                <c:pt idx="9">
                  <c:v>1.5239999999999998</c:v>
                </c:pt>
                <c:pt idx="10">
                  <c:v>1.7779999999999998</c:v>
                </c:pt>
                <c:pt idx="11">
                  <c:v>1.7779999999999998</c:v>
                </c:pt>
                <c:pt idx="12">
                  <c:v>1.7779999999999998</c:v>
                </c:pt>
                <c:pt idx="13">
                  <c:v>1.7779999999999998</c:v>
                </c:pt>
                <c:pt idx="14">
                  <c:v>1.7779999999999998</c:v>
                </c:pt>
                <c:pt idx="15">
                  <c:v>1.7779999999999998</c:v>
                </c:pt>
                <c:pt idx="16">
                  <c:v>1.7779999999999998</c:v>
                </c:pt>
                <c:pt idx="17">
                  <c:v>1.7779999999999998</c:v>
                </c:pt>
                <c:pt idx="18">
                  <c:v>1.7779999999999998</c:v>
                </c:pt>
                <c:pt idx="19">
                  <c:v>1.7779999999999998</c:v>
                </c:pt>
                <c:pt idx="20">
                  <c:v>1.7779999999999998</c:v>
                </c:pt>
                <c:pt idx="21">
                  <c:v>1.7779999999999998</c:v>
                </c:pt>
                <c:pt idx="22">
                  <c:v>1.7779999999999998</c:v>
                </c:pt>
                <c:pt idx="23">
                  <c:v>1.7779999999999998</c:v>
                </c:pt>
                <c:pt idx="24">
                  <c:v>7.6199999999999992</c:v>
                </c:pt>
                <c:pt idx="25">
                  <c:v>9.1439999999999984</c:v>
                </c:pt>
                <c:pt idx="26">
                  <c:v>18.795999999999999</c:v>
                </c:pt>
                <c:pt idx="27">
                  <c:v>21.59</c:v>
                </c:pt>
                <c:pt idx="28">
                  <c:v>21.844000000000001</c:v>
                </c:pt>
                <c:pt idx="29">
                  <c:v>21.844000000000001</c:v>
                </c:pt>
                <c:pt idx="30">
                  <c:v>22.606000000000002</c:v>
                </c:pt>
                <c:pt idx="31">
                  <c:v>22.606000000000002</c:v>
                </c:pt>
                <c:pt idx="32">
                  <c:v>22.606000000000002</c:v>
                </c:pt>
                <c:pt idx="33">
                  <c:v>22.606000000000002</c:v>
                </c:pt>
                <c:pt idx="34">
                  <c:v>22.606000000000002</c:v>
                </c:pt>
                <c:pt idx="35">
                  <c:v>27.432000000000002</c:v>
                </c:pt>
                <c:pt idx="36">
                  <c:v>34.036000000000001</c:v>
                </c:pt>
                <c:pt idx="37">
                  <c:v>34.036000000000001</c:v>
                </c:pt>
                <c:pt idx="38">
                  <c:v>34.036000000000001</c:v>
                </c:pt>
                <c:pt idx="39">
                  <c:v>35.306000000000004</c:v>
                </c:pt>
                <c:pt idx="40">
                  <c:v>37.338000000000008</c:v>
                </c:pt>
                <c:pt idx="41">
                  <c:v>39.878000000000007</c:v>
                </c:pt>
                <c:pt idx="42">
                  <c:v>45.720000000000006</c:v>
                </c:pt>
                <c:pt idx="43">
                  <c:v>45.720000000000006</c:v>
                </c:pt>
                <c:pt idx="44">
                  <c:v>45.720000000000006</c:v>
                </c:pt>
                <c:pt idx="45">
                  <c:v>46.228000000000009</c:v>
                </c:pt>
                <c:pt idx="46">
                  <c:v>46.228000000000009</c:v>
                </c:pt>
                <c:pt idx="47">
                  <c:v>49.530000000000008</c:v>
                </c:pt>
                <c:pt idx="48">
                  <c:v>49.530000000000008</c:v>
                </c:pt>
                <c:pt idx="49">
                  <c:v>50.546000000000006</c:v>
                </c:pt>
                <c:pt idx="50">
                  <c:v>51.054000000000009</c:v>
                </c:pt>
                <c:pt idx="51">
                  <c:v>52.832000000000008</c:v>
                </c:pt>
                <c:pt idx="52">
                  <c:v>53.340000000000011</c:v>
                </c:pt>
                <c:pt idx="53">
                  <c:v>54.102000000000011</c:v>
                </c:pt>
                <c:pt idx="54">
                  <c:v>62.992000000000012</c:v>
                </c:pt>
                <c:pt idx="55">
                  <c:v>69.850000000000009</c:v>
                </c:pt>
                <c:pt idx="56">
                  <c:v>72.390000000000015</c:v>
                </c:pt>
                <c:pt idx="57">
                  <c:v>72.390000000000015</c:v>
                </c:pt>
                <c:pt idx="58">
                  <c:v>72.390000000000015</c:v>
                </c:pt>
                <c:pt idx="59">
                  <c:v>72.89800000000001</c:v>
                </c:pt>
                <c:pt idx="60">
                  <c:v>74.930000000000007</c:v>
                </c:pt>
                <c:pt idx="61">
                  <c:v>80.518000000000001</c:v>
                </c:pt>
                <c:pt idx="62">
                  <c:v>99.567999999999998</c:v>
                </c:pt>
                <c:pt idx="63">
                  <c:v>99.567999999999998</c:v>
                </c:pt>
                <c:pt idx="64">
                  <c:v>99.567999999999998</c:v>
                </c:pt>
                <c:pt idx="65">
                  <c:v>100.584</c:v>
                </c:pt>
                <c:pt idx="66">
                  <c:v>102.616</c:v>
                </c:pt>
                <c:pt idx="67">
                  <c:v>102.616</c:v>
                </c:pt>
                <c:pt idx="68">
                  <c:v>102.616</c:v>
                </c:pt>
                <c:pt idx="69">
                  <c:v>106.426</c:v>
                </c:pt>
                <c:pt idx="70">
                  <c:v>106.68</c:v>
                </c:pt>
                <c:pt idx="71">
                  <c:v>107.44200000000001</c:v>
                </c:pt>
                <c:pt idx="72">
                  <c:v>111.506</c:v>
                </c:pt>
                <c:pt idx="73">
                  <c:v>111.506</c:v>
                </c:pt>
                <c:pt idx="74">
                  <c:v>111.506</c:v>
                </c:pt>
                <c:pt idx="75">
                  <c:v>117.09399999999999</c:v>
                </c:pt>
                <c:pt idx="76">
                  <c:v>117.09399999999999</c:v>
                </c:pt>
                <c:pt idx="77">
                  <c:v>124.46</c:v>
                </c:pt>
                <c:pt idx="78">
                  <c:v>124.46</c:v>
                </c:pt>
                <c:pt idx="79">
                  <c:v>124.46</c:v>
                </c:pt>
                <c:pt idx="80">
                  <c:v>124.46</c:v>
                </c:pt>
                <c:pt idx="81">
                  <c:v>124.46</c:v>
                </c:pt>
                <c:pt idx="82">
                  <c:v>124.46</c:v>
                </c:pt>
                <c:pt idx="83">
                  <c:v>124.46</c:v>
                </c:pt>
                <c:pt idx="84">
                  <c:v>124.46</c:v>
                </c:pt>
                <c:pt idx="85">
                  <c:v>124.46</c:v>
                </c:pt>
                <c:pt idx="86">
                  <c:v>124.46</c:v>
                </c:pt>
                <c:pt idx="87">
                  <c:v>124.46</c:v>
                </c:pt>
                <c:pt idx="88">
                  <c:v>124.46</c:v>
                </c:pt>
                <c:pt idx="89">
                  <c:v>124.714</c:v>
                </c:pt>
                <c:pt idx="90">
                  <c:v>125.476</c:v>
                </c:pt>
                <c:pt idx="91">
                  <c:v>132.334</c:v>
                </c:pt>
                <c:pt idx="92">
                  <c:v>132.58799999999999</c:v>
                </c:pt>
                <c:pt idx="93">
                  <c:v>132.58799999999999</c:v>
                </c:pt>
                <c:pt idx="94">
                  <c:v>136.65199999999999</c:v>
                </c:pt>
                <c:pt idx="95">
                  <c:v>145.28799999999998</c:v>
                </c:pt>
                <c:pt idx="96">
                  <c:v>145.28799999999998</c:v>
                </c:pt>
                <c:pt idx="97">
                  <c:v>145.28799999999998</c:v>
                </c:pt>
                <c:pt idx="98">
                  <c:v>145.28799999999998</c:v>
                </c:pt>
                <c:pt idx="99">
                  <c:v>148.33599999999998</c:v>
                </c:pt>
                <c:pt idx="100">
                  <c:v>149.60599999999999</c:v>
                </c:pt>
                <c:pt idx="101">
                  <c:v>150.62199999999999</c:v>
                </c:pt>
                <c:pt idx="102">
                  <c:v>154.68599999999998</c:v>
                </c:pt>
                <c:pt idx="103">
                  <c:v>155.19399999999999</c:v>
                </c:pt>
                <c:pt idx="104">
                  <c:v>160.52799999999999</c:v>
                </c:pt>
                <c:pt idx="105">
                  <c:v>163.82999999999998</c:v>
                </c:pt>
                <c:pt idx="106">
                  <c:v>163.82999999999998</c:v>
                </c:pt>
                <c:pt idx="107">
                  <c:v>172.21199999999999</c:v>
                </c:pt>
                <c:pt idx="108">
                  <c:v>172.21199999999999</c:v>
                </c:pt>
                <c:pt idx="109">
                  <c:v>172.21199999999999</c:v>
                </c:pt>
                <c:pt idx="110">
                  <c:v>172.21199999999999</c:v>
                </c:pt>
                <c:pt idx="111">
                  <c:v>177.03799999999998</c:v>
                </c:pt>
                <c:pt idx="112">
                  <c:v>178.30799999999999</c:v>
                </c:pt>
                <c:pt idx="113">
                  <c:v>178.30799999999999</c:v>
                </c:pt>
                <c:pt idx="114">
                  <c:v>178.30799999999999</c:v>
                </c:pt>
                <c:pt idx="115">
                  <c:v>178.30799999999999</c:v>
                </c:pt>
                <c:pt idx="116">
                  <c:v>179.07</c:v>
                </c:pt>
                <c:pt idx="117">
                  <c:v>181.102</c:v>
                </c:pt>
                <c:pt idx="118">
                  <c:v>181.102</c:v>
                </c:pt>
                <c:pt idx="119">
                  <c:v>181.102</c:v>
                </c:pt>
                <c:pt idx="120">
                  <c:v>181.102</c:v>
                </c:pt>
                <c:pt idx="121">
                  <c:v>181.102</c:v>
                </c:pt>
                <c:pt idx="122">
                  <c:v>182.11799999999999</c:v>
                </c:pt>
                <c:pt idx="123">
                  <c:v>197.61199999999999</c:v>
                </c:pt>
                <c:pt idx="124">
                  <c:v>197.61199999999999</c:v>
                </c:pt>
                <c:pt idx="125">
                  <c:v>197.61199999999999</c:v>
                </c:pt>
                <c:pt idx="126">
                  <c:v>197.61199999999999</c:v>
                </c:pt>
                <c:pt idx="127">
                  <c:v>197.61199999999999</c:v>
                </c:pt>
                <c:pt idx="128">
                  <c:v>198.88200000000001</c:v>
                </c:pt>
                <c:pt idx="129">
                  <c:v>198.88200000000001</c:v>
                </c:pt>
                <c:pt idx="130">
                  <c:v>198.88200000000001</c:v>
                </c:pt>
                <c:pt idx="131">
                  <c:v>198.88200000000001</c:v>
                </c:pt>
                <c:pt idx="132">
                  <c:v>198.88200000000001</c:v>
                </c:pt>
                <c:pt idx="133">
                  <c:v>199.136</c:v>
                </c:pt>
                <c:pt idx="134">
                  <c:v>201.422</c:v>
                </c:pt>
                <c:pt idx="135">
                  <c:v>201.67599999999999</c:v>
                </c:pt>
                <c:pt idx="136">
                  <c:v>207.26399999999998</c:v>
                </c:pt>
                <c:pt idx="137">
                  <c:v>207.26399999999998</c:v>
                </c:pt>
                <c:pt idx="138">
                  <c:v>207.26399999999998</c:v>
                </c:pt>
                <c:pt idx="139">
                  <c:v>207.26399999999998</c:v>
                </c:pt>
                <c:pt idx="140">
                  <c:v>207.26399999999998</c:v>
                </c:pt>
                <c:pt idx="141">
                  <c:v>207.26399999999998</c:v>
                </c:pt>
                <c:pt idx="142">
                  <c:v>207.26399999999998</c:v>
                </c:pt>
                <c:pt idx="143">
                  <c:v>208.02599999999998</c:v>
                </c:pt>
                <c:pt idx="144">
                  <c:v>208.53399999999999</c:v>
                </c:pt>
                <c:pt idx="145">
                  <c:v>213.10599999999999</c:v>
                </c:pt>
                <c:pt idx="146">
                  <c:v>213.10599999999999</c:v>
                </c:pt>
                <c:pt idx="147">
                  <c:v>214.12199999999999</c:v>
                </c:pt>
                <c:pt idx="148">
                  <c:v>215.64599999999999</c:v>
                </c:pt>
                <c:pt idx="149">
                  <c:v>221.23399999999998</c:v>
                </c:pt>
                <c:pt idx="150">
                  <c:v>221.48799999999997</c:v>
                </c:pt>
                <c:pt idx="151">
                  <c:v>223.01199999999997</c:v>
                </c:pt>
                <c:pt idx="152">
                  <c:v>223.01199999999997</c:v>
                </c:pt>
                <c:pt idx="153">
                  <c:v>224.28199999999998</c:v>
                </c:pt>
                <c:pt idx="154">
                  <c:v>224.53599999999997</c:v>
                </c:pt>
                <c:pt idx="155">
                  <c:v>229.36199999999997</c:v>
                </c:pt>
                <c:pt idx="156">
                  <c:v>231.39399999999998</c:v>
                </c:pt>
                <c:pt idx="157">
                  <c:v>237.48999999999998</c:v>
                </c:pt>
                <c:pt idx="158">
                  <c:v>237.48999999999998</c:v>
                </c:pt>
                <c:pt idx="159">
                  <c:v>237.48999999999998</c:v>
                </c:pt>
                <c:pt idx="160">
                  <c:v>237.48999999999998</c:v>
                </c:pt>
                <c:pt idx="161">
                  <c:v>237.48999999999998</c:v>
                </c:pt>
                <c:pt idx="162">
                  <c:v>245.87199999999999</c:v>
                </c:pt>
                <c:pt idx="163">
                  <c:v>245.87199999999999</c:v>
                </c:pt>
                <c:pt idx="164">
                  <c:v>247.904</c:v>
                </c:pt>
                <c:pt idx="165">
                  <c:v>250.19</c:v>
                </c:pt>
                <c:pt idx="166">
                  <c:v>250.19</c:v>
                </c:pt>
                <c:pt idx="167">
                  <c:v>254.25399999999999</c:v>
                </c:pt>
                <c:pt idx="168">
                  <c:v>254.25399999999999</c:v>
                </c:pt>
                <c:pt idx="169">
                  <c:v>256.03199999999998</c:v>
                </c:pt>
                <c:pt idx="170">
                  <c:v>256.03199999999998</c:v>
                </c:pt>
                <c:pt idx="171">
                  <c:v>256.03199999999998</c:v>
                </c:pt>
                <c:pt idx="172">
                  <c:v>256.03199999999998</c:v>
                </c:pt>
                <c:pt idx="173">
                  <c:v>264.15999999999997</c:v>
                </c:pt>
                <c:pt idx="174">
                  <c:v>264.15999999999997</c:v>
                </c:pt>
                <c:pt idx="175">
                  <c:v>264.15999999999997</c:v>
                </c:pt>
                <c:pt idx="176">
                  <c:v>264.15999999999997</c:v>
                </c:pt>
                <c:pt idx="177">
                  <c:v>264.15999999999997</c:v>
                </c:pt>
                <c:pt idx="178">
                  <c:v>264.15999999999997</c:v>
                </c:pt>
                <c:pt idx="179">
                  <c:v>264.66799999999995</c:v>
                </c:pt>
                <c:pt idx="180">
                  <c:v>264.66799999999995</c:v>
                </c:pt>
                <c:pt idx="181">
                  <c:v>264.66799999999995</c:v>
                </c:pt>
                <c:pt idx="182">
                  <c:v>264.66799999999995</c:v>
                </c:pt>
                <c:pt idx="183">
                  <c:v>264.66799999999995</c:v>
                </c:pt>
                <c:pt idx="184">
                  <c:v>264.66799999999995</c:v>
                </c:pt>
                <c:pt idx="185">
                  <c:v>264.66799999999995</c:v>
                </c:pt>
                <c:pt idx="186">
                  <c:v>265.17599999999993</c:v>
                </c:pt>
                <c:pt idx="187">
                  <c:v>265.17599999999993</c:v>
                </c:pt>
                <c:pt idx="188">
                  <c:v>265.17599999999993</c:v>
                </c:pt>
                <c:pt idx="189">
                  <c:v>265.17599999999993</c:v>
                </c:pt>
                <c:pt idx="190">
                  <c:v>265.17599999999993</c:v>
                </c:pt>
                <c:pt idx="191">
                  <c:v>265.17599999999993</c:v>
                </c:pt>
                <c:pt idx="192">
                  <c:v>265.17599999999993</c:v>
                </c:pt>
                <c:pt idx="193">
                  <c:v>265.17599999999993</c:v>
                </c:pt>
                <c:pt idx="194">
                  <c:v>265.17599999999993</c:v>
                </c:pt>
                <c:pt idx="195">
                  <c:v>296.41799999999995</c:v>
                </c:pt>
                <c:pt idx="196">
                  <c:v>309.62599999999998</c:v>
                </c:pt>
                <c:pt idx="197">
                  <c:v>309.62599999999998</c:v>
                </c:pt>
                <c:pt idx="198">
                  <c:v>310.89599999999996</c:v>
                </c:pt>
                <c:pt idx="199">
                  <c:v>310.89599999999996</c:v>
                </c:pt>
                <c:pt idx="200">
                  <c:v>310.89599999999996</c:v>
                </c:pt>
                <c:pt idx="201">
                  <c:v>310.89599999999996</c:v>
                </c:pt>
                <c:pt idx="202">
                  <c:v>310.89599999999996</c:v>
                </c:pt>
                <c:pt idx="203">
                  <c:v>310.89599999999996</c:v>
                </c:pt>
                <c:pt idx="204">
                  <c:v>310.89599999999996</c:v>
                </c:pt>
                <c:pt idx="205">
                  <c:v>310.89599999999996</c:v>
                </c:pt>
                <c:pt idx="206">
                  <c:v>310.89599999999996</c:v>
                </c:pt>
                <c:pt idx="207">
                  <c:v>312.16599999999994</c:v>
                </c:pt>
                <c:pt idx="208">
                  <c:v>312.16599999999994</c:v>
                </c:pt>
                <c:pt idx="209">
                  <c:v>315.21399999999994</c:v>
                </c:pt>
                <c:pt idx="210">
                  <c:v>319.53199999999993</c:v>
                </c:pt>
                <c:pt idx="211">
                  <c:v>319.53199999999993</c:v>
                </c:pt>
                <c:pt idx="212">
                  <c:v>319.53199999999993</c:v>
                </c:pt>
                <c:pt idx="213">
                  <c:v>322.83399999999995</c:v>
                </c:pt>
                <c:pt idx="214">
                  <c:v>336.54999999999995</c:v>
                </c:pt>
                <c:pt idx="215">
                  <c:v>337.81999999999994</c:v>
                </c:pt>
                <c:pt idx="216">
                  <c:v>337.81999999999994</c:v>
                </c:pt>
                <c:pt idx="217">
                  <c:v>340.10599999999994</c:v>
                </c:pt>
                <c:pt idx="218">
                  <c:v>340.10599999999994</c:v>
                </c:pt>
                <c:pt idx="219">
                  <c:v>340.10599999999994</c:v>
                </c:pt>
                <c:pt idx="220">
                  <c:v>340.10599999999994</c:v>
                </c:pt>
                <c:pt idx="221">
                  <c:v>341.88399999999996</c:v>
                </c:pt>
                <c:pt idx="222">
                  <c:v>347.21799999999996</c:v>
                </c:pt>
                <c:pt idx="223">
                  <c:v>349.75799999999998</c:v>
                </c:pt>
                <c:pt idx="224">
                  <c:v>349.75799999999998</c:v>
                </c:pt>
                <c:pt idx="225">
                  <c:v>349.75799999999998</c:v>
                </c:pt>
                <c:pt idx="226">
                  <c:v>349.75799999999998</c:v>
                </c:pt>
                <c:pt idx="227">
                  <c:v>349.75799999999998</c:v>
                </c:pt>
                <c:pt idx="228">
                  <c:v>349.75799999999998</c:v>
                </c:pt>
                <c:pt idx="229">
                  <c:v>349.75799999999998</c:v>
                </c:pt>
                <c:pt idx="230">
                  <c:v>349.75799999999998</c:v>
                </c:pt>
                <c:pt idx="231">
                  <c:v>350.774</c:v>
                </c:pt>
                <c:pt idx="232">
                  <c:v>350.774</c:v>
                </c:pt>
                <c:pt idx="233">
                  <c:v>351.79</c:v>
                </c:pt>
                <c:pt idx="234">
                  <c:v>351.79</c:v>
                </c:pt>
                <c:pt idx="235">
                  <c:v>351.79</c:v>
                </c:pt>
                <c:pt idx="236">
                  <c:v>351.79</c:v>
                </c:pt>
                <c:pt idx="237">
                  <c:v>351.79</c:v>
                </c:pt>
                <c:pt idx="238">
                  <c:v>351.79</c:v>
                </c:pt>
                <c:pt idx="239">
                  <c:v>351.79</c:v>
                </c:pt>
                <c:pt idx="240">
                  <c:v>351.79</c:v>
                </c:pt>
                <c:pt idx="241">
                  <c:v>351.79</c:v>
                </c:pt>
                <c:pt idx="242">
                  <c:v>372.87200000000001</c:v>
                </c:pt>
                <c:pt idx="243">
                  <c:v>375.92</c:v>
                </c:pt>
                <c:pt idx="244">
                  <c:v>375.92</c:v>
                </c:pt>
                <c:pt idx="245">
                  <c:v>375.92</c:v>
                </c:pt>
                <c:pt idx="246">
                  <c:v>375.92</c:v>
                </c:pt>
                <c:pt idx="247">
                  <c:v>375.92</c:v>
                </c:pt>
                <c:pt idx="248">
                  <c:v>375.92</c:v>
                </c:pt>
                <c:pt idx="249">
                  <c:v>375.92</c:v>
                </c:pt>
                <c:pt idx="250">
                  <c:v>375.92</c:v>
                </c:pt>
                <c:pt idx="251">
                  <c:v>385.06400000000002</c:v>
                </c:pt>
                <c:pt idx="252">
                  <c:v>385.82600000000002</c:v>
                </c:pt>
                <c:pt idx="253">
                  <c:v>385.82600000000002</c:v>
                </c:pt>
                <c:pt idx="254">
                  <c:v>387.858</c:v>
                </c:pt>
                <c:pt idx="255">
                  <c:v>399.03399999999999</c:v>
                </c:pt>
                <c:pt idx="256">
                  <c:v>399.03399999999999</c:v>
                </c:pt>
                <c:pt idx="257">
                  <c:v>399.03399999999999</c:v>
                </c:pt>
                <c:pt idx="258">
                  <c:v>399.03399999999999</c:v>
                </c:pt>
                <c:pt idx="259">
                  <c:v>399.03399999999999</c:v>
                </c:pt>
                <c:pt idx="260">
                  <c:v>399.03399999999999</c:v>
                </c:pt>
                <c:pt idx="261">
                  <c:v>399.03399999999999</c:v>
                </c:pt>
                <c:pt idx="262">
                  <c:v>399.03399999999999</c:v>
                </c:pt>
                <c:pt idx="263">
                  <c:v>399.03399999999999</c:v>
                </c:pt>
                <c:pt idx="264">
                  <c:v>399.03399999999999</c:v>
                </c:pt>
                <c:pt idx="265">
                  <c:v>399.03399999999999</c:v>
                </c:pt>
                <c:pt idx="266">
                  <c:v>399.03399999999999</c:v>
                </c:pt>
                <c:pt idx="267">
                  <c:v>399.03399999999999</c:v>
                </c:pt>
                <c:pt idx="268">
                  <c:v>399.03399999999999</c:v>
                </c:pt>
                <c:pt idx="269">
                  <c:v>399.03399999999999</c:v>
                </c:pt>
                <c:pt idx="270">
                  <c:v>399.03399999999999</c:v>
                </c:pt>
                <c:pt idx="271">
                  <c:v>399.03399999999999</c:v>
                </c:pt>
                <c:pt idx="272">
                  <c:v>399.03399999999999</c:v>
                </c:pt>
                <c:pt idx="273">
                  <c:v>399.03399999999999</c:v>
                </c:pt>
                <c:pt idx="274">
                  <c:v>399.03399999999999</c:v>
                </c:pt>
                <c:pt idx="275">
                  <c:v>399.03399999999999</c:v>
                </c:pt>
                <c:pt idx="276">
                  <c:v>403.35199999999998</c:v>
                </c:pt>
                <c:pt idx="277">
                  <c:v>404.11399999999998</c:v>
                </c:pt>
                <c:pt idx="278">
                  <c:v>404.11399999999998</c:v>
                </c:pt>
                <c:pt idx="279">
                  <c:v>407.92399999999998</c:v>
                </c:pt>
                <c:pt idx="280">
                  <c:v>407.92399999999998</c:v>
                </c:pt>
                <c:pt idx="281">
                  <c:v>407.92399999999998</c:v>
                </c:pt>
                <c:pt idx="282">
                  <c:v>407.92399999999998</c:v>
                </c:pt>
                <c:pt idx="283">
                  <c:v>407.92399999999998</c:v>
                </c:pt>
                <c:pt idx="284">
                  <c:v>407.92399999999998</c:v>
                </c:pt>
                <c:pt idx="285">
                  <c:v>407.92399999999998</c:v>
                </c:pt>
                <c:pt idx="286">
                  <c:v>407.92399999999998</c:v>
                </c:pt>
                <c:pt idx="287">
                  <c:v>407.92399999999998</c:v>
                </c:pt>
                <c:pt idx="288">
                  <c:v>407.92399999999998</c:v>
                </c:pt>
                <c:pt idx="289">
                  <c:v>407.92399999999998</c:v>
                </c:pt>
                <c:pt idx="290">
                  <c:v>407.92399999999998</c:v>
                </c:pt>
                <c:pt idx="291">
                  <c:v>407.92399999999998</c:v>
                </c:pt>
                <c:pt idx="292">
                  <c:v>407.92399999999998</c:v>
                </c:pt>
                <c:pt idx="293">
                  <c:v>407.92399999999998</c:v>
                </c:pt>
                <c:pt idx="294">
                  <c:v>407.92399999999998</c:v>
                </c:pt>
                <c:pt idx="295">
                  <c:v>407.92399999999998</c:v>
                </c:pt>
                <c:pt idx="296">
                  <c:v>407.92399999999998</c:v>
                </c:pt>
                <c:pt idx="297">
                  <c:v>407.92399999999998</c:v>
                </c:pt>
                <c:pt idx="298">
                  <c:v>407.92399999999998</c:v>
                </c:pt>
                <c:pt idx="299">
                  <c:v>407.92399999999998</c:v>
                </c:pt>
                <c:pt idx="300">
                  <c:v>407.92399999999998</c:v>
                </c:pt>
                <c:pt idx="301">
                  <c:v>407.92399999999998</c:v>
                </c:pt>
                <c:pt idx="302">
                  <c:v>407.92399999999998</c:v>
                </c:pt>
                <c:pt idx="303">
                  <c:v>407.92399999999998</c:v>
                </c:pt>
                <c:pt idx="304">
                  <c:v>407.92399999999998</c:v>
                </c:pt>
                <c:pt idx="305">
                  <c:v>407.92399999999998</c:v>
                </c:pt>
                <c:pt idx="306">
                  <c:v>407.92399999999998</c:v>
                </c:pt>
                <c:pt idx="307">
                  <c:v>407.92399999999998</c:v>
                </c:pt>
                <c:pt idx="308">
                  <c:v>407.92399999999998</c:v>
                </c:pt>
                <c:pt idx="309">
                  <c:v>407.92399999999998</c:v>
                </c:pt>
                <c:pt idx="310">
                  <c:v>407.92399999999998</c:v>
                </c:pt>
                <c:pt idx="311">
                  <c:v>407.92399999999998</c:v>
                </c:pt>
                <c:pt idx="312">
                  <c:v>407.92399999999998</c:v>
                </c:pt>
                <c:pt idx="313">
                  <c:v>407.92399999999998</c:v>
                </c:pt>
                <c:pt idx="314">
                  <c:v>407.92399999999998</c:v>
                </c:pt>
                <c:pt idx="315">
                  <c:v>407.92399999999998</c:v>
                </c:pt>
                <c:pt idx="316">
                  <c:v>407.92399999999998</c:v>
                </c:pt>
                <c:pt idx="317">
                  <c:v>407.92399999999998</c:v>
                </c:pt>
                <c:pt idx="318">
                  <c:v>407.92399999999998</c:v>
                </c:pt>
                <c:pt idx="319">
                  <c:v>407.92399999999998</c:v>
                </c:pt>
                <c:pt idx="320">
                  <c:v>407.92399999999998</c:v>
                </c:pt>
                <c:pt idx="321">
                  <c:v>407.92399999999998</c:v>
                </c:pt>
                <c:pt idx="322">
                  <c:v>407.92399999999998</c:v>
                </c:pt>
                <c:pt idx="323">
                  <c:v>407.92399999999998</c:v>
                </c:pt>
                <c:pt idx="324">
                  <c:v>407.92399999999998</c:v>
                </c:pt>
                <c:pt idx="325">
                  <c:v>407.92399999999998</c:v>
                </c:pt>
                <c:pt idx="326">
                  <c:v>407.92399999999998</c:v>
                </c:pt>
                <c:pt idx="327">
                  <c:v>407.92399999999998</c:v>
                </c:pt>
                <c:pt idx="328">
                  <c:v>407.92399999999998</c:v>
                </c:pt>
                <c:pt idx="329">
                  <c:v>407.92399999999998</c:v>
                </c:pt>
                <c:pt idx="330">
                  <c:v>407.92399999999998</c:v>
                </c:pt>
                <c:pt idx="331">
                  <c:v>407.92399999999998</c:v>
                </c:pt>
                <c:pt idx="332">
                  <c:v>407.92399999999998</c:v>
                </c:pt>
                <c:pt idx="333">
                  <c:v>407.92399999999998</c:v>
                </c:pt>
                <c:pt idx="334">
                  <c:v>407.92399999999998</c:v>
                </c:pt>
                <c:pt idx="335">
                  <c:v>407.92399999999998</c:v>
                </c:pt>
                <c:pt idx="336">
                  <c:v>407.92399999999998</c:v>
                </c:pt>
                <c:pt idx="337">
                  <c:v>411.47999999999996</c:v>
                </c:pt>
                <c:pt idx="338">
                  <c:v>411.47999999999996</c:v>
                </c:pt>
                <c:pt idx="339">
                  <c:v>411.98799999999994</c:v>
                </c:pt>
                <c:pt idx="340">
                  <c:v>411.98799999999994</c:v>
                </c:pt>
                <c:pt idx="341">
                  <c:v>411.98799999999994</c:v>
                </c:pt>
                <c:pt idx="342">
                  <c:v>411.98799999999994</c:v>
                </c:pt>
                <c:pt idx="343">
                  <c:v>413.00399999999996</c:v>
                </c:pt>
                <c:pt idx="344">
                  <c:v>413.00399999999996</c:v>
                </c:pt>
                <c:pt idx="345">
                  <c:v>425.70399999999995</c:v>
                </c:pt>
                <c:pt idx="346">
                  <c:v>425.70399999999995</c:v>
                </c:pt>
                <c:pt idx="347">
                  <c:v>425.70399999999995</c:v>
                </c:pt>
                <c:pt idx="348">
                  <c:v>425.70399999999995</c:v>
                </c:pt>
                <c:pt idx="349">
                  <c:v>425.70399999999995</c:v>
                </c:pt>
                <c:pt idx="350">
                  <c:v>425.70399999999995</c:v>
                </c:pt>
                <c:pt idx="351">
                  <c:v>425.70399999999995</c:v>
                </c:pt>
                <c:pt idx="352">
                  <c:v>425.70399999999995</c:v>
                </c:pt>
                <c:pt idx="353">
                  <c:v>425.70399999999995</c:v>
                </c:pt>
                <c:pt idx="354">
                  <c:v>425.70399999999995</c:v>
                </c:pt>
                <c:pt idx="355">
                  <c:v>427.22799999999995</c:v>
                </c:pt>
                <c:pt idx="356">
                  <c:v>432.81599999999997</c:v>
                </c:pt>
                <c:pt idx="357">
                  <c:v>432.81599999999997</c:v>
                </c:pt>
                <c:pt idx="358">
                  <c:v>432.81599999999997</c:v>
                </c:pt>
                <c:pt idx="359">
                  <c:v>432.81599999999997</c:v>
                </c:pt>
                <c:pt idx="360">
                  <c:v>432.81599999999997</c:v>
                </c:pt>
                <c:pt idx="361">
                  <c:v>432.81599999999997</c:v>
                </c:pt>
                <c:pt idx="362">
                  <c:v>432.81599999999997</c:v>
                </c:pt>
                <c:pt idx="363">
                  <c:v>432.81599999999997</c:v>
                </c:pt>
                <c:pt idx="364">
                  <c:v>435.35599999999999</c:v>
                </c:pt>
                <c:pt idx="365">
                  <c:v>436.37200000000001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2E30-45B6-BF09-6283FBC5B102}"/>
            </c:ext>
          </c:extLst>
        </c:ser>
        <c:ser>
          <c:idx val="6"/>
          <c:order val="4"/>
          <c:tx>
            <c:strRef>
              <c:f>'2018_Figure'!$B$1</c:f>
              <c:strCache>
                <c:ptCount val="1"/>
                <c:pt idx="0">
                  <c:v>2018 Streamflow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'2018_Figure'!$A$2:$A$366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'2018_Figure'!$B$2:$B$366</c:f>
              <c:numCache>
                <c:formatCode>0</c:formatCode>
                <c:ptCount val="365"/>
                <c:pt idx="0">
                  <c:v>3.5509278043301555E-2</c:v>
                </c:pt>
                <c:pt idx="1">
                  <c:v>7.2252469223242938E-2</c:v>
                </c:pt>
                <c:pt idx="2">
                  <c:v>0.10625363121065137</c:v>
                </c:pt>
                <c:pt idx="3">
                  <c:v>0.14052899611731312</c:v>
                </c:pt>
                <c:pt idx="4">
                  <c:v>0.1752156654028548</c:v>
                </c:pt>
                <c:pt idx="5">
                  <c:v>0.21003943614802312</c:v>
                </c:pt>
                <c:pt idx="6">
                  <c:v>0.24404059813543155</c:v>
                </c:pt>
                <c:pt idx="7">
                  <c:v>0.27845306450171992</c:v>
                </c:pt>
                <c:pt idx="8">
                  <c:v>0.31259132794875499</c:v>
                </c:pt>
                <c:pt idx="9">
                  <c:v>0.3472779972342967</c:v>
                </c:pt>
                <c:pt idx="10">
                  <c:v>0.3808678548428252</c:v>
                </c:pt>
                <c:pt idx="11">
                  <c:v>0.41528032120911362</c:v>
                </c:pt>
                <c:pt idx="12">
                  <c:v>0.45312032406606817</c:v>
                </c:pt>
                <c:pt idx="13">
                  <c:v>0.49041192108451614</c:v>
                </c:pt>
                <c:pt idx="14">
                  <c:v>0.52811482248184405</c:v>
                </c:pt>
                <c:pt idx="15">
                  <c:v>0.56650323117730517</c:v>
                </c:pt>
                <c:pt idx="16">
                  <c:v>0.60530294425164621</c:v>
                </c:pt>
                <c:pt idx="17">
                  <c:v>0.64506236754337387</c:v>
                </c:pt>
                <c:pt idx="18">
                  <c:v>0.68756382002763439</c:v>
                </c:pt>
                <c:pt idx="19">
                  <c:v>0.73239599732554794</c:v>
                </c:pt>
                <c:pt idx="20">
                  <c:v>0.77667976878495493</c:v>
                </c:pt>
                <c:pt idx="21">
                  <c:v>0.82603629425054781</c:v>
                </c:pt>
                <c:pt idx="22">
                  <c:v>0.89540963282163122</c:v>
                </c:pt>
                <c:pt idx="23">
                  <c:v>0.97808181297649932</c:v>
                </c:pt>
                <c:pt idx="24">
                  <c:v>1.0602055872928609</c:v>
                </c:pt>
                <c:pt idx="25">
                  <c:v>1.1419180572303425</c:v>
                </c:pt>
                <c:pt idx="26">
                  <c:v>1.2260983534411036</c:v>
                </c:pt>
                <c:pt idx="27">
                  <c:v>1.2957458949314402</c:v>
                </c:pt>
                <c:pt idx="28">
                  <c:v>1.3566189430056714</c:v>
                </c:pt>
                <c:pt idx="29">
                  <c:v>1.4120079326948367</c:v>
                </c:pt>
                <c:pt idx="30">
                  <c:v>1.4643806902722158</c:v>
                </c:pt>
                <c:pt idx="31">
                  <c:v>1.5144227230359419</c:v>
                </c:pt>
                <c:pt idx="32">
                  <c:v>1.5628195382841483</c:v>
                </c:pt>
                <c:pt idx="33">
                  <c:v>1.6103937447745948</c:v>
                </c:pt>
                <c:pt idx="34">
                  <c:v>1.6594760673209346</c:v>
                </c:pt>
                <c:pt idx="35">
                  <c:v>1.7128085351157003</c:v>
                </c:pt>
                <c:pt idx="36">
                  <c:v>1.7658667999912128</c:v>
                </c:pt>
                <c:pt idx="37">
                  <c:v>1.8190621663263518</c:v>
                </c:pt>
                <c:pt idx="38">
                  <c:v>1.8714349239037309</c:v>
                </c:pt>
                <c:pt idx="39">
                  <c:v>1.9268239135928962</c:v>
                </c:pt>
                <c:pt idx="40">
                  <c:v>1.9853662368534744</c:v>
                </c:pt>
                <c:pt idx="41">
                  <c:v>2.0511749374742649</c:v>
                </c:pt>
                <c:pt idx="42">
                  <c:v>2.1254839285919074</c:v>
                </c:pt>
                <c:pt idx="43">
                  <c:v>2.2063737897716291</c:v>
                </c:pt>
                <c:pt idx="44">
                  <c:v>2.2943929268519363</c:v>
                </c:pt>
                <c:pt idx="45">
                  <c:v>2.3846056872862702</c:v>
                </c:pt>
                <c:pt idx="46">
                  <c:v>2.4772862739938835</c:v>
                </c:pt>
                <c:pt idx="47">
                  <c:v>2.5717491796766434</c:v>
                </c:pt>
                <c:pt idx="48">
                  <c:v>2.6667604911979099</c:v>
                </c:pt>
                <c:pt idx="49">
                  <c:v>2.7602636866632833</c:v>
                </c:pt>
                <c:pt idx="50">
                  <c:v>2.8599364478118554</c:v>
                </c:pt>
                <c:pt idx="51">
                  <c:v>3.0888958853883559</c:v>
                </c:pt>
                <c:pt idx="52">
                  <c:v>3.7360147748261294</c:v>
                </c:pt>
                <c:pt idx="53">
                  <c:v>4.443458306499628</c:v>
                </c:pt>
                <c:pt idx="54">
                  <c:v>4.9274264589816914</c:v>
                </c:pt>
                <c:pt idx="55">
                  <c:v>5.3592960568056291</c:v>
                </c:pt>
                <c:pt idx="56">
                  <c:v>5.7020497058722466</c:v>
                </c:pt>
                <c:pt idx="57">
                  <c:v>5.9625424791628756</c:v>
                </c:pt>
                <c:pt idx="58">
                  <c:v>6.187388872950577</c:v>
                </c:pt>
                <c:pt idx="59">
                  <c:v>6.4067512083532119</c:v>
                </c:pt>
                <c:pt idx="60">
                  <c:v>6.6329686167371795</c:v>
                </c:pt>
                <c:pt idx="61">
                  <c:v>6.912655594375539</c:v>
                </c:pt>
                <c:pt idx="62">
                  <c:v>7.1704063384736356</c:v>
                </c:pt>
                <c:pt idx="63">
                  <c:v>7.4048498344352023</c:v>
                </c:pt>
                <c:pt idx="64">
                  <c:v>7.6214701406453047</c:v>
                </c:pt>
                <c:pt idx="65">
                  <c:v>7.8202672571039429</c:v>
                </c:pt>
                <c:pt idx="66">
                  <c:v>7.9834179940596526</c:v>
                </c:pt>
                <c:pt idx="67">
                  <c:v>8.1164064098975004</c:v>
                </c:pt>
                <c:pt idx="68">
                  <c:v>8.2306119257664978</c:v>
                </c:pt>
                <c:pt idx="69">
                  <c:v>8.3416641080640819</c:v>
                </c:pt>
                <c:pt idx="70">
                  <c:v>8.4418852750511615</c:v>
                </c:pt>
                <c:pt idx="71">
                  <c:v>8.5341545573798943</c:v>
                </c:pt>
                <c:pt idx="72">
                  <c:v>8.6209397813235622</c:v>
                </c:pt>
                <c:pt idx="73">
                  <c:v>8.7044345702361898</c:v>
                </c:pt>
                <c:pt idx="74">
                  <c:v>8.7847760255774041</c:v>
                </c:pt>
                <c:pt idx="75">
                  <c:v>8.8647061765397392</c:v>
                </c:pt>
                <c:pt idx="76">
                  <c:v>8.9431282114461812</c:v>
                </c:pt>
                <c:pt idx="77">
                  <c:v>9.0237438697066494</c:v>
                </c:pt>
                <c:pt idx="78">
                  <c:v>9.1058676440230109</c:v>
                </c:pt>
                <c:pt idx="79">
                  <c:v>9.2197989569727543</c:v>
                </c:pt>
                <c:pt idx="80">
                  <c:v>11.83843683584171</c:v>
                </c:pt>
                <c:pt idx="81">
                  <c:v>13.511074643286802</c:v>
                </c:pt>
                <c:pt idx="82">
                  <c:v>14.271987744214693</c:v>
                </c:pt>
                <c:pt idx="83">
                  <c:v>14.738132706945292</c:v>
                </c:pt>
                <c:pt idx="84">
                  <c:v>15.120645779303636</c:v>
                </c:pt>
                <c:pt idx="85">
                  <c:v>15.394848698556931</c:v>
                </c:pt>
                <c:pt idx="86">
                  <c:v>15.622437121537166</c:v>
                </c:pt>
                <c:pt idx="87">
                  <c:v>15.830831340169668</c:v>
                </c:pt>
                <c:pt idx="88">
                  <c:v>16.032370485820838</c:v>
                </c:pt>
                <c:pt idx="89">
                  <c:v>16.250361806627208</c:v>
                </c:pt>
                <c:pt idx="90">
                  <c:v>23.201405809698208</c:v>
                </c:pt>
                <c:pt idx="91">
                  <c:v>28.219319232033488</c:v>
                </c:pt>
                <c:pt idx="92">
                  <c:v>29.565655565567162</c:v>
                </c:pt>
                <c:pt idx="93">
                  <c:v>30.373183162768115</c:v>
                </c:pt>
                <c:pt idx="94">
                  <c:v>30.968203497547762</c:v>
                </c:pt>
                <c:pt idx="95">
                  <c:v>31.442574547855962</c:v>
                </c:pt>
                <c:pt idx="96">
                  <c:v>31.8703311018911</c:v>
                </c:pt>
                <c:pt idx="97">
                  <c:v>32.263812291019576</c:v>
                </c:pt>
                <c:pt idx="98">
                  <c:v>32.947948574556541</c:v>
                </c:pt>
                <c:pt idx="99">
                  <c:v>33.767815303123889</c:v>
                </c:pt>
                <c:pt idx="100">
                  <c:v>35.879177781374253</c:v>
                </c:pt>
                <c:pt idx="101">
                  <c:v>40.38981580309094</c:v>
                </c:pt>
                <c:pt idx="102">
                  <c:v>42.597149303079959</c:v>
                </c:pt>
                <c:pt idx="103">
                  <c:v>45.119816160210263</c:v>
                </c:pt>
                <c:pt idx="104">
                  <c:v>50.398222355836168</c:v>
                </c:pt>
                <c:pt idx="105">
                  <c:v>54.429005268859591</c:v>
                </c:pt>
                <c:pt idx="106">
                  <c:v>56.841990958288577</c:v>
                </c:pt>
                <c:pt idx="107">
                  <c:v>58.514628765733669</c:v>
                </c:pt>
                <c:pt idx="108">
                  <c:v>60.146136135290767</c:v>
                </c:pt>
                <c:pt idx="109">
                  <c:v>62.682513138383733</c:v>
                </c:pt>
                <c:pt idx="110">
                  <c:v>65.260020579364692</c:v>
                </c:pt>
                <c:pt idx="111">
                  <c:v>66.795556927183142</c:v>
                </c:pt>
                <c:pt idx="112">
                  <c:v>67.907449764755256</c:v>
                </c:pt>
                <c:pt idx="113">
                  <c:v>68.850707806986591</c:v>
                </c:pt>
                <c:pt idx="114">
                  <c:v>69.699365842075537</c:v>
                </c:pt>
                <c:pt idx="115">
                  <c:v>71.742177590512583</c:v>
                </c:pt>
                <c:pt idx="116">
                  <c:v>75.169714081178753</c:v>
                </c:pt>
                <c:pt idx="117">
                  <c:v>76.924612764399839</c:v>
                </c:pt>
                <c:pt idx="118">
                  <c:v>78.155783871847134</c:v>
                </c:pt>
                <c:pt idx="119">
                  <c:v>79.288241928363234</c:v>
                </c:pt>
                <c:pt idx="120">
                  <c:v>80.267146350097491</c:v>
                </c:pt>
                <c:pt idx="121">
                  <c:v>81.184355114999761</c:v>
                </c:pt>
                <c:pt idx="122">
                  <c:v>82.015189960337239</c:v>
                </c:pt>
                <c:pt idx="123">
                  <c:v>82.751424798532327</c:v>
                </c:pt>
                <c:pt idx="124">
                  <c:v>83.852349519334297</c:v>
                </c:pt>
                <c:pt idx="125">
                  <c:v>86.114523603173978</c:v>
                </c:pt>
                <c:pt idx="126">
                  <c:v>87.896842578320388</c:v>
                </c:pt>
                <c:pt idx="127">
                  <c:v>90.707422500666652</c:v>
                </c:pt>
                <c:pt idx="128">
                  <c:v>92.914756000655672</c:v>
                </c:pt>
                <c:pt idx="129">
                  <c:v>94.313190888847473</c:v>
                </c:pt>
                <c:pt idx="130">
                  <c:v>95.378469230146521</c:v>
                </c:pt>
                <c:pt idx="131">
                  <c:v>96.268257703123453</c:v>
                </c:pt>
                <c:pt idx="132">
                  <c:v>97.00997659970362</c:v>
                </c:pt>
                <c:pt idx="133">
                  <c:v>97.640643313986189</c:v>
                </c:pt>
                <c:pt idx="134">
                  <c:v>98.169854948145044</c:v>
                </c:pt>
                <c:pt idx="135">
                  <c:v>98.609950633546575</c:v>
                </c:pt>
                <c:pt idx="136">
                  <c:v>99.040449216774249</c:v>
                </c:pt>
                <c:pt idx="137">
                  <c:v>99.439414464287793</c:v>
                </c:pt>
                <c:pt idx="138">
                  <c:v>99.82055652204987</c:v>
                </c:pt>
                <c:pt idx="139">
                  <c:v>100.19621452142688</c:v>
                </c:pt>
                <c:pt idx="140">
                  <c:v>100.67058557173507</c:v>
                </c:pt>
                <c:pt idx="141">
                  <c:v>101.22447546862672</c:v>
                </c:pt>
                <c:pt idx="142">
                  <c:v>101.72215376707145</c:v>
                </c:pt>
                <c:pt idx="143">
                  <c:v>102.15676539408791</c:v>
                </c:pt>
                <c:pt idx="144">
                  <c:v>102.54476252483133</c:v>
                </c:pt>
                <c:pt idx="145">
                  <c:v>102.89711327607181</c:v>
                </c:pt>
                <c:pt idx="146">
                  <c:v>103.22204373538696</c:v>
                </c:pt>
                <c:pt idx="147">
                  <c:v>103.52915100495065</c:v>
                </c:pt>
                <c:pt idx="148">
                  <c:v>103.81569305557034</c:v>
                </c:pt>
                <c:pt idx="149">
                  <c:v>104.09949307699749</c:v>
                </c:pt>
                <c:pt idx="150">
                  <c:v>104.40385831736864</c:v>
                </c:pt>
                <c:pt idx="151">
                  <c:v>104.70548152854727</c:v>
                </c:pt>
                <c:pt idx="152">
                  <c:v>105.07702648413549</c:v>
                </c:pt>
                <c:pt idx="153">
                  <c:v>105.51438014034449</c:v>
                </c:pt>
                <c:pt idx="154">
                  <c:v>105.92568451922443</c:v>
                </c:pt>
                <c:pt idx="155">
                  <c:v>106.3232787521417</c:v>
                </c:pt>
                <c:pt idx="156">
                  <c:v>106.72498602884778</c:v>
                </c:pt>
                <c:pt idx="157">
                  <c:v>107.24871360462157</c:v>
                </c:pt>
                <c:pt idx="158">
                  <c:v>108.02882090989719</c:v>
                </c:pt>
                <c:pt idx="159">
                  <c:v>111.42893710863804</c:v>
                </c:pt>
                <c:pt idx="160">
                  <c:v>115.22664754029616</c:v>
                </c:pt>
                <c:pt idx="161">
                  <c:v>117.31058972662119</c:v>
                </c:pt>
                <c:pt idx="162">
                  <c:v>118.92838695021563</c:v>
                </c:pt>
                <c:pt idx="163">
                  <c:v>120.5324740278474</c:v>
                </c:pt>
                <c:pt idx="164">
                  <c:v>122.42447417069513</c:v>
                </c:pt>
                <c:pt idx="165">
                  <c:v>124.70035840049748</c:v>
                </c:pt>
                <c:pt idx="166">
                  <c:v>126.06725995297515</c:v>
                </c:pt>
                <c:pt idx="167">
                  <c:v>127.16270061539205</c:v>
                </c:pt>
                <c:pt idx="168">
                  <c:v>128.75307754706117</c:v>
                </c:pt>
                <c:pt idx="169">
                  <c:v>130.43942550046893</c:v>
                </c:pt>
                <c:pt idx="170">
                  <c:v>131.55406036723357</c:v>
                </c:pt>
                <c:pt idx="171">
                  <c:v>132.48909232188731</c:v>
                </c:pt>
                <c:pt idx="172">
                  <c:v>133.35146050293892</c:v>
                </c:pt>
                <c:pt idx="173">
                  <c:v>134.53464609951689</c:v>
                </c:pt>
                <c:pt idx="174">
                  <c:v>135.74388097342393</c:v>
                </c:pt>
                <c:pt idx="175">
                  <c:v>136.90375932186535</c:v>
                </c:pt>
                <c:pt idx="176">
                  <c:v>137.82508113055641</c:v>
                </c:pt>
                <c:pt idx="177">
                  <c:v>138.64083481533496</c:v>
                </c:pt>
                <c:pt idx="178">
                  <c:v>139.40311893085911</c:v>
                </c:pt>
                <c:pt idx="179">
                  <c:v>140.05572187868194</c:v>
                </c:pt>
                <c:pt idx="180">
                  <c:v>140.63291902371012</c:v>
                </c:pt>
                <c:pt idx="181">
                  <c:v>141.15938862867645</c:v>
                </c:pt>
                <c:pt idx="182">
                  <c:v>141.64335678115853</c:v>
                </c:pt>
                <c:pt idx="183">
                  <c:v>142.13692203581445</c:v>
                </c:pt>
                <c:pt idx="184">
                  <c:v>142.66750468456956</c:v>
                </c:pt>
                <c:pt idx="185">
                  <c:v>143.13364964730016</c:v>
                </c:pt>
                <c:pt idx="186">
                  <c:v>143.61761779978224</c:v>
                </c:pt>
                <c:pt idx="187">
                  <c:v>144.91871065163912</c:v>
                </c:pt>
                <c:pt idx="188">
                  <c:v>146.06213682492535</c:v>
                </c:pt>
                <c:pt idx="189">
                  <c:v>148.35173120069035</c:v>
                </c:pt>
                <c:pt idx="190">
                  <c:v>150.14776032179944</c:v>
                </c:pt>
                <c:pt idx="191">
                  <c:v>151.51329085968084</c:v>
                </c:pt>
                <c:pt idx="192">
                  <c:v>152.63203877023429</c:v>
                </c:pt>
                <c:pt idx="193">
                  <c:v>153.75489972457652</c:v>
                </c:pt>
                <c:pt idx="194">
                  <c:v>155.12180127705417</c:v>
                </c:pt>
                <c:pt idx="195">
                  <c:v>156.21587092487482</c:v>
                </c:pt>
                <c:pt idx="196">
                  <c:v>157.28937535375147</c:v>
                </c:pt>
                <c:pt idx="197">
                  <c:v>159.59267987547915</c:v>
                </c:pt>
                <c:pt idx="198">
                  <c:v>162.00566556490813</c:v>
                </c:pt>
                <c:pt idx="199">
                  <c:v>163.45894103695059</c:v>
                </c:pt>
                <c:pt idx="200">
                  <c:v>164.59688315185176</c:v>
                </c:pt>
                <c:pt idx="201">
                  <c:v>165.55110931085321</c:v>
                </c:pt>
                <c:pt idx="202">
                  <c:v>166.37097603942055</c:v>
                </c:pt>
                <c:pt idx="203">
                  <c:v>167.08664565867164</c:v>
                </c:pt>
                <c:pt idx="204">
                  <c:v>167.73376454810941</c:v>
                </c:pt>
                <c:pt idx="205">
                  <c:v>168.32467183910026</c:v>
                </c:pt>
                <c:pt idx="206">
                  <c:v>168.87581970679938</c:v>
                </c:pt>
                <c:pt idx="207">
                  <c:v>169.37624003443665</c:v>
                </c:pt>
                <c:pt idx="208">
                  <c:v>169.83690093878218</c:v>
                </c:pt>
                <c:pt idx="209">
                  <c:v>170.28248068256877</c:v>
                </c:pt>
                <c:pt idx="210">
                  <c:v>170.7184633241815</c:v>
                </c:pt>
                <c:pt idx="211">
                  <c:v>171.15993002417929</c:v>
                </c:pt>
                <c:pt idx="212">
                  <c:v>171.60550976796588</c:v>
                </c:pt>
                <c:pt idx="213">
                  <c:v>172.04834748255996</c:v>
                </c:pt>
                <c:pt idx="214">
                  <c:v>172.46650693442123</c:v>
                </c:pt>
                <c:pt idx="215">
                  <c:v>172.85587507976092</c:v>
                </c:pt>
                <c:pt idx="216">
                  <c:v>173.22330699156032</c:v>
                </c:pt>
                <c:pt idx="217">
                  <c:v>173.57839977199333</c:v>
                </c:pt>
                <c:pt idx="218">
                  <c:v>173.94171864000396</c:v>
                </c:pt>
                <c:pt idx="219">
                  <c:v>174.29681142043697</c:v>
                </c:pt>
                <c:pt idx="220">
                  <c:v>174.64093608409985</c:v>
                </c:pt>
                <c:pt idx="221">
                  <c:v>174.97546364558886</c:v>
                </c:pt>
                <c:pt idx="222">
                  <c:v>175.300394104904</c:v>
                </c:pt>
                <c:pt idx="223">
                  <c:v>175.6157274620453</c:v>
                </c:pt>
                <c:pt idx="224">
                  <c:v>175.92009270241647</c:v>
                </c:pt>
                <c:pt idx="225">
                  <c:v>176.21074779682496</c:v>
                </c:pt>
                <c:pt idx="226">
                  <c:v>176.49591883284839</c:v>
                </c:pt>
                <c:pt idx="227">
                  <c:v>176.77834783967927</c:v>
                </c:pt>
                <c:pt idx="228">
                  <c:v>177.05940583191389</c:v>
                </c:pt>
                <c:pt idx="229">
                  <c:v>177.42683774371329</c:v>
                </c:pt>
                <c:pt idx="230">
                  <c:v>177.89024067725137</c:v>
                </c:pt>
                <c:pt idx="231">
                  <c:v>178.3303363626529</c:v>
                </c:pt>
                <c:pt idx="232">
                  <c:v>178.70188131824111</c:v>
                </c:pt>
                <c:pt idx="233">
                  <c:v>179.01995670457492</c:v>
                </c:pt>
                <c:pt idx="234">
                  <c:v>179.31198281357968</c:v>
                </c:pt>
                <c:pt idx="235">
                  <c:v>179.5971538496031</c:v>
                </c:pt>
                <c:pt idx="236">
                  <c:v>179.93990749866973</c:v>
                </c:pt>
                <c:pt idx="237">
                  <c:v>180.23878868065583</c:v>
                </c:pt>
                <c:pt idx="238">
                  <c:v>180.51162058531287</c:v>
                </c:pt>
                <c:pt idx="239">
                  <c:v>180.75154813965949</c:v>
                </c:pt>
                <c:pt idx="240">
                  <c:v>180.97365250425466</c:v>
                </c:pt>
                <c:pt idx="241">
                  <c:v>181.18204672288715</c:v>
                </c:pt>
                <c:pt idx="242">
                  <c:v>181.37810181015325</c:v>
                </c:pt>
                <c:pt idx="243">
                  <c:v>181.56181776605297</c:v>
                </c:pt>
                <c:pt idx="244">
                  <c:v>181.73867864897133</c:v>
                </c:pt>
                <c:pt idx="245">
                  <c:v>181.90868445890837</c:v>
                </c:pt>
                <c:pt idx="246">
                  <c:v>182.07046418126782</c:v>
                </c:pt>
                <c:pt idx="247">
                  <c:v>182.22264680145341</c:v>
                </c:pt>
                <c:pt idx="248">
                  <c:v>182.35248188371983</c:v>
                </c:pt>
                <c:pt idx="249">
                  <c:v>182.47902653095522</c:v>
                </c:pt>
                <c:pt idx="250">
                  <c:v>182.59871610520929</c:v>
                </c:pt>
                <c:pt idx="251">
                  <c:v>182.72512365098507</c:v>
                </c:pt>
                <c:pt idx="252">
                  <c:v>182.85989438579807</c:v>
                </c:pt>
                <c:pt idx="253">
                  <c:v>182.99658454104585</c:v>
                </c:pt>
                <c:pt idx="254">
                  <c:v>183.13135527585885</c:v>
                </c:pt>
                <c:pt idx="255">
                  <c:v>183.27119876467802</c:v>
                </c:pt>
                <c:pt idx="256">
                  <c:v>183.40309036883886</c:v>
                </c:pt>
                <c:pt idx="257">
                  <c:v>183.52607037812396</c:v>
                </c:pt>
                <c:pt idx="258">
                  <c:v>183.64411473486251</c:v>
                </c:pt>
                <c:pt idx="259">
                  <c:v>183.7592799609489</c:v>
                </c:pt>
                <c:pt idx="260">
                  <c:v>183.86731591113471</c:v>
                </c:pt>
                <c:pt idx="261">
                  <c:v>183.97260983212797</c:v>
                </c:pt>
                <c:pt idx="262">
                  <c:v>184.07406491225169</c:v>
                </c:pt>
                <c:pt idx="263">
                  <c:v>184.17524578945614</c:v>
                </c:pt>
                <c:pt idx="264">
                  <c:v>184.30960521989024</c:v>
                </c:pt>
                <c:pt idx="265">
                  <c:v>184.48783711740489</c:v>
                </c:pt>
                <c:pt idx="266">
                  <c:v>184.6263095916278</c:v>
                </c:pt>
                <c:pt idx="267">
                  <c:v>184.74188612209306</c:v>
                </c:pt>
                <c:pt idx="268">
                  <c:v>184.84224439053978</c:v>
                </c:pt>
                <c:pt idx="269">
                  <c:v>184.93369106411075</c:v>
                </c:pt>
                <c:pt idx="270">
                  <c:v>185.01800846178114</c:v>
                </c:pt>
                <c:pt idx="271">
                  <c:v>185.09492238063169</c:v>
                </c:pt>
                <c:pt idx="272">
                  <c:v>185.17183629948224</c:v>
                </c:pt>
                <c:pt idx="273">
                  <c:v>185.24614529059988</c:v>
                </c:pt>
                <c:pt idx="274">
                  <c:v>185.31784935398463</c:v>
                </c:pt>
                <c:pt idx="275">
                  <c:v>185.38502906920169</c:v>
                </c:pt>
                <c:pt idx="276">
                  <c:v>185.45275719025724</c:v>
                </c:pt>
                <c:pt idx="277">
                  <c:v>185.52007400693392</c:v>
                </c:pt>
                <c:pt idx="278">
                  <c:v>185.58437459149883</c:v>
                </c:pt>
                <c:pt idx="279">
                  <c:v>185.64675575562896</c:v>
                </c:pt>
                <c:pt idx="280">
                  <c:v>185.70831431100132</c:v>
                </c:pt>
                <c:pt idx="281">
                  <c:v>185.76671953280226</c:v>
                </c:pt>
                <c:pt idx="282">
                  <c:v>185.82416504438581</c:v>
                </c:pt>
                <c:pt idx="283">
                  <c:v>185.87927983115571</c:v>
                </c:pt>
                <c:pt idx="284">
                  <c:v>185.93453171938526</c:v>
                </c:pt>
                <c:pt idx="285">
                  <c:v>185.98854969447817</c:v>
                </c:pt>
                <c:pt idx="286">
                  <c:v>186.0406482491363</c:v>
                </c:pt>
                <c:pt idx="287">
                  <c:v>186.09014187606152</c:v>
                </c:pt>
                <c:pt idx="288">
                  <c:v>186.14073231466375</c:v>
                </c:pt>
                <c:pt idx="289">
                  <c:v>186.19091144888711</c:v>
                </c:pt>
                <c:pt idx="290">
                  <c:v>186.24122768457008</c:v>
                </c:pt>
                <c:pt idx="291">
                  <c:v>186.29017290565679</c:v>
                </c:pt>
                <c:pt idx="292">
                  <c:v>186.33884392382424</c:v>
                </c:pt>
                <c:pt idx="293">
                  <c:v>186.38586972447618</c:v>
                </c:pt>
                <c:pt idx="294">
                  <c:v>186.43248422074925</c:v>
                </c:pt>
                <c:pt idx="295">
                  <c:v>186.47731639804715</c:v>
                </c:pt>
                <c:pt idx="296">
                  <c:v>186.52214857534506</c:v>
                </c:pt>
                <c:pt idx="297">
                  <c:v>186.56656944826409</c:v>
                </c:pt>
                <c:pt idx="298">
                  <c:v>186.60934510366761</c:v>
                </c:pt>
                <c:pt idx="299">
                  <c:v>186.65102394739409</c:v>
                </c:pt>
                <c:pt idx="300">
                  <c:v>186.69174308090319</c:v>
                </c:pt>
                <c:pt idx="301">
                  <c:v>186.73191380857381</c:v>
                </c:pt>
                <c:pt idx="302">
                  <c:v>186.77359265230029</c:v>
                </c:pt>
                <c:pt idx="303">
                  <c:v>186.81527149602678</c:v>
                </c:pt>
                <c:pt idx="304">
                  <c:v>186.85557932515701</c:v>
                </c:pt>
                <c:pt idx="305">
                  <c:v>186.89410483531211</c:v>
                </c:pt>
                <c:pt idx="306">
                  <c:v>186.93180773670943</c:v>
                </c:pt>
                <c:pt idx="307">
                  <c:v>186.96841382642975</c:v>
                </c:pt>
                <c:pt idx="308">
                  <c:v>187.00447151031156</c:v>
                </c:pt>
                <c:pt idx="309">
                  <c:v>187.04176310733001</c:v>
                </c:pt>
                <c:pt idx="310">
                  <c:v>187.07782079121182</c:v>
                </c:pt>
                <c:pt idx="311">
                  <c:v>187.11264456195698</c:v>
                </c:pt>
                <c:pt idx="312">
                  <c:v>187.13924224512456</c:v>
                </c:pt>
                <c:pt idx="313">
                  <c:v>187.15939615968969</c:v>
                </c:pt>
                <c:pt idx="314">
                  <c:v>187.18270340782621</c:v>
                </c:pt>
                <c:pt idx="315">
                  <c:v>187.21026080121118</c:v>
                </c:pt>
                <c:pt idx="316">
                  <c:v>187.23589877416137</c:v>
                </c:pt>
                <c:pt idx="317">
                  <c:v>187.26194805149044</c:v>
                </c:pt>
                <c:pt idx="318">
                  <c:v>187.28786022735986</c:v>
                </c:pt>
                <c:pt idx="319">
                  <c:v>187.31473211344667</c:v>
                </c:pt>
                <c:pt idx="320">
                  <c:v>187.34146689807386</c:v>
                </c:pt>
                <c:pt idx="321">
                  <c:v>187.36737907394328</c:v>
                </c:pt>
                <c:pt idx="322">
                  <c:v>187.39287994543383</c:v>
                </c:pt>
                <c:pt idx="323">
                  <c:v>187.41769530962625</c:v>
                </c:pt>
                <c:pt idx="324">
                  <c:v>187.4431961811168</c:v>
                </c:pt>
                <c:pt idx="325">
                  <c:v>187.46760024093035</c:v>
                </c:pt>
                <c:pt idx="326">
                  <c:v>187.49173009782464</c:v>
                </c:pt>
                <c:pt idx="327">
                  <c:v>187.51503734596116</c:v>
                </c:pt>
                <c:pt idx="328">
                  <c:v>187.53807039117845</c:v>
                </c:pt>
                <c:pt idx="329">
                  <c:v>187.562474450992</c:v>
                </c:pt>
                <c:pt idx="330">
                  <c:v>187.59140285897323</c:v>
                </c:pt>
                <c:pt idx="331">
                  <c:v>187.62458141220287</c:v>
                </c:pt>
                <c:pt idx="332">
                  <c:v>187.65871967564991</c:v>
                </c:pt>
                <c:pt idx="333">
                  <c:v>187.69176112741994</c:v>
                </c:pt>
                <c:pt idx="334">
                  <c:v>187.72439127481107</c:v>
                </c:pt>
                <c:pt idx="335">
                  <c:v>187.7574327265811</c:v>
                </c:pt>
                <c:pt idx="336">
                  <c:v>187.79047417835113</c:v>
                </c:pt>
                <c:pt idx="337">
                  <c:v>187.82214461552488</c:v>
                </c:pt>
                <c:pt idx="338">
                  <c:v>187.85354084977939</c:v>
                </c:pt>
                <c:pt idx="339">
                  <c:v>187.88562259133204</c:v>
                </c:pt>
                <c:pt idx="340">
                  <c:v>187.91770433288468</c:v>
                </c:pt>
                <c:pt idx="341">
                  <c:v>187.9491005671392</c:v>
                </c:pt>
                <c:pt idx="342">
                  <c:v>187.97967419263594</c:v>
                </c:pt>
                <c:pt idx="343">
                  <c:v>188.01107042689046</c:v>
                </c:pt>
                <c:pt idx="344">
                  <c:v>188.04219245822571</c:v>
                </c:pt>
                <c:pt idx="345">
                  <c:v>188.07304028664171</c:v>
                </c:pt>
                <c:pt idx="346">
                  <c:v>188.10388811505771</c:v>
                </c:pt>
                <c:pt idx="347">
                  <c:v>188.13624405952962</c:v>
                </c:pt>
                <c:pt idx="348">
                  <c:v>188.16901130838039</c:v>
                </c:pt>
                <c:pt idx="349">
                  <c:v>188.20177855723117</c:v>
                </c:pt>
                <c:pt idx="350">
                  <c:v>188.23536841483968</c:v>
                </c:pt>
                <c:pt idx="351">
                  <c:v>188.26854696806933</c:v>
                </c:pt>
                <c:pt idx="352">
                  <c:v>188.30158841983936</c:v>
                </c:pt>
                <c:pt idx="353">
                  <c:v>188.33545248036714</c:v>
                </c:pt>
                <c:pt idx="354">
                  <c:v>188.36890523651604</c:v>
                </c:pt>
                <c:pt idx="355">
                  <c:v>188.40249509412456</c:v>
                </c:pt>
                <c:pt idx="356">
                  <c:v>188.43526234297534</c:v>
                </c:pt>
                <c:pt idx="357">
                  <c:v>188.46857799766462</c:v>
                </c:pt>
                <c:pt idx="358">
                  <c:v>188.50175655089427</c:v>
                </c:pt>
                <c:pt idx="359">
                  <c:v>188.53452379974505</c:v>
                </c:pt>
                <c:pt idx="360">
                  <c:v>188.56729104859582</c:v>
                </c:pt>
                <c:pt idx="361">
                  <c:v>188.60142931204285</c:v>
                </c:pt>
                <c:pt idx="362">
                  <c:v>188.63556757548989</c:v>
                </c:pt>
                <c:pt idx="363">
                  <c:v>188.66956873747731</c:v>
                </c:pt>
                <c:pt idx="364">
                  <c:v>188.70370700092434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2E30-45B6-BF09-6283FBC5B102}"/>
            </c:ext>
          </c:extLst>
        </c:ser>
        <c:ser>
          <c:idx val="7"/>
          <c:order val="5"/>
          <c:tx>
            <c:strRef>
              <c:f>'2018_Figure'!$C$1</c:f>
              <c:strCache>
                <c:ptCount val="1"/>
                <c:pt idx="0">
                  <c:v>2018 Precipitation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'2018_Figure'!$C$2:$C$366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0.50800000000000001</c:v>
                </c:pt>
                <c:pt idx="11">
                  <c:v>3.81</c:v>
                </c:pt>
                <c:pt idx="12">
                  <c:v>8.89</c:v>
                </c:pt>
                <c:pt idx="13">
                  <c:v>8.89</c:v>
                </c:pt>
                <c:pt idx="14">
                  <c:v>8.89</c:v>
                </c:pt>
                <c:pt idx="15">
                  <c:v>8.89</c:v>
                </c:pt>
                <c:pt idx="16">
                  <c:v>8.89</c:v>
                </c:pt>
                <c:pt idx="17">
                  <c:v>12.446000000000002</c:v>
                </c:pt>
                <c:pt idx="18">
                  <c:v>19.812000000000001</c:v>
                </c:pt>
                <c:pt idx="19">
                  <c:v>22.097999999999999</c:v>
                </c:pt>
                <c:pt idx="20">
                  <c:v>30.479999999999997</c:v>
                </c:pt>
                <c:pt idx="21">
                  <c:v>35.559999999999995</c:v>
                </c:pt>
                <c:pt idx="22">
                  <c:v>35.559999999999995</c:v>
                </c:pt>
                <c:pt idx="23">
                  <c:v>35.559999999999995</c:v>
                </c:pt>
                <c:pt idx="24">
                  <c:v>35.559999999999995</c:v>
                </c:pt>
                <c:pt idx="25">
                  <c:v>35.559999999999995</c:v>
                </c:pt>
                <c:pt idx="26">
                  <c:v>35.559999999999995</c:v>
                </c:pt>
                <c:pt idx="27">
                  <c:v>35.559999999999995</c:v>
                </c:pt>
                <c:pt idx="28">
                  <c:v>35.559999999999995</c:v>
                </c:pt>
                <c:pt idx="29">
                  <c:v>35.559999999999995</c:v>
                </c:pt>
                <c:pt idx="30">
                  <c:v>35.559999999999995</c:v>
                </c:pt>
                <c:pt idx="31">
                  <c:v>36.575999999999993</c:v>
                </c:pt>
                <c:pt idx="32">
                  <c:v>39.115999999999993</c:v>
                </c:pt>
                <c:pt idx="33">
                  <c:v>42.925999999999995</c:v>
                </c:pt>
                <c:pt idx="34">
                  <c:v>44.957999999999998</c:v>
                </c:pt>
                <c:pt idx="35">
                  <c:v>53.339999999999996</c:v>
                </c:pt>
                <c:pt idx="36">
                  <c:v>53.847999999999999</c:v>
                </c:pt>
                <c:pt idx="37">
                  <c:v>53.847999999999999</c:v>
                </c:pt>
                <c:pt idx="38">
                  <c:v>53.847999999999999</c:v>
                </c:pt>
                <c:pt idx="39">
                  <c:v>60.451999999999998</c:v>
                </c:pt>
                <c:pt idx="40">
                  <c:v>62.738</c:v>
                </c:pt>
                <c:pt idx="41">
                  <c:v>62.738</c:v>
                </c:pt>
                <c:pt idx="42">
                  <c:v>62.991999999999997</c:v>
                </c:pt>
                <c:pt idx="43">
                  <c:v>66.548000000000002</c:v>
                </c:pt>
                <c:pt idx="44">
                  <c:v>66.548000000000002</c:v>
                </c:pt>
                <c:pt idx="45">
                  <c:v>68.834000000000003</c:v>
                </c:pt>
                <c:pt idx="46">
                  <c:v>72.39</c:v>
                </c:pt>
                <c:pt idx="47">
                  <c:v>72.39</c:v>
                </c:pt>
                <c:pt idx="48">
                  <c:v>72.39</c:v>
                </c:pt>
                <c:pt idx="49">
                  <c:v>73.152000000000001</c:v>
                </c:pt>
                <c:pt idx="50">
                  <c:v>84.328000000000003</c:v>
                </c:pt>
                <c:pt idx="51">
                  <c:v>95.504000000000005</c:v>
                </c:pt>
                <c:pt idx="52">
                  <c:v>95.75800000000001</c:v>
                </c:pt>
                <c:pt idx="53">
                  <c:v>98.806000000000012</c:v>
                </c:pt>
                <c:pt idx="54">
                  <c:v>98.806000000000012</c:v>
                </c:pt>
                <c:pt idx="55">
                  <c:v>100.07600000000001</c:v>
                </c:pt>
                <c:pt idx="56">
                  <c:v>103.88600000000001</c:v>
                </c:pt>
                <c:pt idx="57">
                  <c:v>103.88600000000001</c:v>
                </c:pt>
                <c:pt idx="58">
                  <c:v>108.45800000000001</c:v>
                </c:pt>
                <c:pt idx="59">
                  <c:v>108.45800000000001</c:v>
                </c:pt>
                <c:pt idx="60">
                  <c:v>108.71200000000002</c:v>
                </c:pt>
                <c:pt idx="61">
                  <c:v>108.71200000000002</c:v>
                </c:pt>
                <c:pt idx="62">
                  <c:v>111.50600000000001</c:v>
                </c:pt>
                <c:pt idx="63">
                  <c:v>112.26800000000001</c:v>
                </c:pt>
                <c:pt idx="64">
                  <c:v>112.26800000000001</c:v>
                </c:pt>
                <c:pt idx="65">
                  <c:v>112.26800000000001</c:v>
                </c:pt>
                <c:pt idx="66">
                  <c:v>112.26800000000001</c:v>
                </c:pt>
                <c:pt idx="67">
                  <c:v>112.26800000000001</c:v>
                </c:pt>
                <c:pt idx="68">
                  <c:v>112.26800000000001</c:v>
                </c:pt>
                <c:pt idx="69">
                  <c:v>112.26800000000001</c:v>
                </c:pt>
                <c:pt idx="70">
                  <c:v>112.26800000000001</c:v>
                </c:pt>
                <c:pt idx="71">
                  <c:v>112.26800000000001</c:v>
                </c:pt>
                <c:pt idx="72">
                  <c:v>112.26800000000001</c:v>
                </c:pt>
                <c:pt idx="73">
                  <c:v>112.26800000000001</c:v>
                </c:pt>
                <c:pt idx="74">
                  <c:v>112.26800000000001</c:v>
                </c:pt>
                <c:pt idx="75">
                  <c:v>122.93600000000001</c:v>
                </c:pt>
                <c:pt idx="76">
                  <c:v>123.19000000000001</c:v>
                </c:pt>
                <c:pt idx="77">
                  <c:v>126.49200000000002</c:v>
                </c:pt>
                <c:pt idx="78">
                  <c:v>127.25400000000002</c:v>
                </c:pt>
                <c:pt idx="79">
                  <c:v>155.70200000000003</c:v>
                </c:pt>
                <c:pt idx="80">
                  <c:v>155.70200000000003</c:v>
                </c:pt>
                <c:pt idx="81">
                  <c:v>155.70200000000003</c:v>
                </c:pt>
                <c:pt idx="82">
                  <c:v>156.21000000000004</c:v>
                </c:pt>
                <c:pt idx="83">
                  <c:v>156.21000000000004</c:v>
                </c:pt>
                <c:pt idx="84">
                  <c:v>156.71800000000005</c:v>
                </c:pt>
                <c:pt idx="85">
                  <c:v>158.75000000000006</c:v>
                </c:pt>
                <c:pt idx="86">
                  <c:v>158.75000000000006</c:v>
                </c:pt>
                <c:pt idx="87">
                  <c:v>159.76600000000005</c:v>
                </c:pt>
                <c:pt idx="88">
                  <c:v>161.79800000000006</c:v>
                </c:pt>
                <c:pt idx="89">
                  <c:v>181.86400000000006</c:v>
                </c:pt>
                <c:pt idx="90">
                  <c:v>181.86400000000006</c:v>
                </c:pt>
                <c:pt idx="91">
                  <c:v>181.86400000000006</c:v>
                </c:pt>
                <c:pt idx="92">
                  <c:v>181.86400000000006</c:v>
                </c:pt>
                <c:pt idx="93">
                  <c:v>181.86400000000006</c:v>
                </c:pt>
                <c:pt idx="94">
                  <c:v>181.86400000000006</c:v>
                </c:pt>
                <c:pt idx="95">
                  <c:v>181.86400000000006</c:v>
                </c:pt>
                <c:pt idx="96">
                  <c:v>182.88000000000005</c:v>
                </c:pt>
                <c:pt idx="97">
                  <c:v>183.89600000000004</c:v>
                </c:pt>
                <c:pt idx="98">
                  <c:v>185.42000000000004</c:v>
                </c:pt>
                <c:pt idx="99">
                  <c:v>185.42000000000004</c:v>
                </c:pt>
                <c:pt idx="100">
                  <c:v>193.80200000000005</c:v>
                </c:pt>
                <c:pt idx="101">
                  <c:v>193.80200000000005</c:v>
                </c:pt>
                <c:pt idx="102">
                  <c:v>211.58200000000005</c:v>
                </c:pt>
                <c:pt idx="103">
                  <c:v>211.83600000000004</c:v>
                </c:pt>
                <c:pt idx="104">
                  <c:v>212.59800000000004</c:v>
                </c:pt>
                <c:pt idx="105">
                  <c:v>212.59800000000004</c:v>
                </c:pt>
                <c:pt idx="106">
                  <c:v>212.59800000000004</c:v>
                </c:pt>
                <c:pt idx="107">
                  <c:v>214.88400000000004</c:v>
                </c:pt>
                <c:pt idx="108">
                  <c:v>215.64600000000004</c:v>
                </c:pt>
                <c:pt idx="109">
                  <c:v>224.02800000000005</c:v>
                </c:pt>
                <c:pt idx="110">
                  <c:v>224.02800000000005</c:v>
                </c:pt>
                <c:pt idx="111">
                  <c:v>224.28200000000004</c:v>
                </c:pt>
                <c:pt idx="112">
                  <c:v>225.55200000000005</c:v>
                </c:pt>
                <c:pt idx="113">
                  <c:v>225.55200000000005</c:v>
                </c:pt>
                <c:pt idx="114">
                  <c:v>233.93400000000005</c:v>
                </c:pt>
                <c:pt idx="115">
                  <c:v>242.31600000000006</c:v>
                </c:pt>
                <c:pt idx="116">
                  <c:v>243.33200000000005</c:v>
                </c:pt>
                <c:pt idx="117">
                  <c:v>243.58600000000004</c:v>
                </c:pt>
                <c:pt idx="118">
                  <c:v>244.60200000000003</c:v>
                </c:pt>
                <c:pt idx="119">
                  <c:v>244.85600000000002</c:v>
                </c:pt>
                <c:pt idx="120">
                  <c:v>246.63400000000001</c:v>
                </c:pt>
                <c:pt idx="121">
                  <c:v>246.63400000000001</c:v>
                </c:pt>
                <c:pt idx="122">
                  <c:v>246.63400000000001</c:v>
                </c:pt>
                <c:pt idx="123">
                  <c:v>251.20600000000002</c:v>
                </c:pt>
                <c:pt idx="124">
                  <c:v>256.286</c:v>
                </c:pt>
                <c:pt idx="125">
                  <c:v>256.286</c:v>
                </c:pt>
                <c:pt idx="126">
                  <c:v>257.81</c:v>
                </c:pt>
                <c:pt idx="127">
                  <c:v>257.81</c:v>
                </c:pt>
                <c:pt idx="128">
                  <c:v>257.81</c:v>
                </c:pt>
                <c:pt idx="129">
                  <c:v>257.81</c:v>
                </c:pt>
                <c:pt idx="130">
                  <c:v>257.81</c:v>
                </c:pt>
                <c:pt idx="131">
                  <c:v>257.81</c:v>
                </c:pt>
                <c:pt idx="132">
                  <c:v>257.81</c:v>
                </c:pt>
                <c:pt idx="133">
                  <c:v>257.81</c:v>
                </c:pt>
                <c:pt idx="134">
                  <c:v>257.81</c:v>
                </c:pt>
                <c:pt idx="135">
                  <c:v>257.81</c:v>
                </c:pt>
                <c:pt idx="136">
                  <c:v>272.28800000000001</c:v>
                </c:pt>
                <c:pt idx="137">
                  <c:v>272.28800000000001</c:v>
                </c:pt>
                <c:pt idx="138">
                  <c:v>276.60599999999999</c:v>
                </c:pt>
                <c:pt idx="139">
                  <c:v>284.226</c:v>
                </c:pt>
                <c:pt idx="140">
                  <c:v>284.226</c:v>
                </c:pt>
                <c:pt idx="141">
                  <c:v>284.226</c:v>
                </c:pt>
                <c:pt idx="142">
                  <c:v>284.226</c:v>
                </c:pt>
                <c:pt idx="143">
                  <c:v>284.226</c:v>
                </c:pt>
                <c:pt idx="144">
                  <c:v>284.226</c:v>
                </c:pt>
                <c:pt idx="145">
                  <c:v>285.49599999999998</c:v>
                </c:pt>
                <c:pt idx="146">
                  <c:v>287.274</c:v>
                </c:pt>
                <c:pt idx="147">
                  <c:v>287.274</c:v>
                </c:pt>
                <c:pt idx="148">
                  <c:v>287.274</c:v>
                </c:pt>
                <c:pt idx="149">
                  <c:v>287.274</c:v>
                </c:pt>
                <c:pt idx="150">
                  <c:v>287.274</c:v>
                </c:pt>
                <c:pt idx="151">
                  <c:v>291.846</c:v>
                </c:pt>
                <c:pt idx="152">
                  <c:v>294.38600000000002</c:v>
                </c:pt>
                <c:pt idx="153">
                  <c:v>294.38600000000002</c:v>
                </c:pt>
                <c:pt idx="154">
                  <c:v>294.38600000000002</c:v>
                </c:pt>
                <c:pt idx="155">
                  <c:v>294.38600000000002</c:v>
                </c:pt>
                <c:pt idx="156">
                  <c:v>294.38600000000002</c:v>
                </c:pt>
                <c:pt idx="157">
                  <c:v>294.38600000000002</c:v>
                </c:pt>
                <c:pt idx="158">
                  <c:v>298.45000000000005</c:v>
                </c:pt>
                <c:pt idx="159">
                  <c:v>298.45000000000005</c:v>
                </c:pt>
                <c:pt idx="160">
                  <c:v>298.45000000000005</c:v>
                </c:pt>
                <c:pt idx="161">
                  <c:v>298.45000000000005</c:v>
                </c:pt>
                <c:pt idx="162">
                  <c:v>298.45000000000005</c:v>
                </c:pt>
                <c:pt idx="163">
                  <c:v>298.70400000000006</c:v>
                </c:pt>
                <c:pt idx="164">
                  <c:v>303.53000000000009</c:v>
                </c:pt>
                <c:pt idx="165">
                  <c:v>303.53000000000009</c:v>
                </c:pt>
                <c:pt idx="166">
                  <c:v>303.53000000000009</c:v>
                </c:pt>
                <c:pt idx="167">
                  <c:v>307.59400000000011</c:v>
                </c:pt>
                <c:pt idx="168">
                  <c:v>307.84800000000013</c:v>
                </c:pt>
                <c:pt idx="169">
                  <c:v>307.84800000000013</c:v>
                </c:pt>
                <c:pt idx="170">
                  <c:v>307.84800000000013</c:v>
                </c:pt>
                <c:pt idx="171">
                  <c:v>307.84800000000013</c:v>
                </c:pt>
                <c:pt idx="172">
                  <c:v>313.43600000000015</c:v>
                </c:pt>
                <c:pt idx="173">
                  <c:v>313.43600000000015</c:v>
                </c:pt>
                <c:pt idx="174">
                  <c:v>320.04000000000013</c:v>
                </c:pt>
                <c:pt idx="175">
                  <c:v>320.29400000000015</c:v>
                </c:pt>
                <c:pt idx="176">
                  <c:v>320.29400000000015</c:v>
                </c:pt>
                <c:pt idx="177">
                  <c:v>320.29400000000015</c:v>
                </c:pt>
                <c:pt idx="178">
                  <c:v>320.29400000000015</c:v>
                </c:pt>
                <c:pt idx="179">
                  <c:v>320.29400000000015</c:v>
                </c:pt>
                <c:pt idx="180">
                  <c:v>320.29400000000015</c:v>
                </c:pt>
                <c:pt idx="181">
                  <c:v>320.29400000000015</c:v>
                </c:pt>
                <c:pt idx="182">
                  <c:v>320.29400000000015</c:v>
                </c:pt>
                <c:pt idx="183">
                  <c:v>320.29400000000015</c:v>
                </c:pt>
                <c:pt idx="184">
                  <c:v>320.29400000000015</c:v>
                </c:pt>
                <c:pt idx="185">
                  <c:v>322.32600000000014</c:v>
                </c:pt>
                <c:pt idx="186">
                  <c:v>333.75600000000014</c:v>
                </c:pt>
                <c:pt idx="187">
                  <c:v>333.75600000000014</c:v>
                </c:pt>
                <c:pt idx="188">
                  <c:v>343.40800000000013</c:v>
                </c:pt>
                <c:pt idx="189">
                  <c:v>343.40800000000013</c:v>
                </c:pt>
                <c:pt idx="190">
                  <c:v>343.40800000000013</c:v>
                </c:pt>
                <c:pt idx="191">
                  <c:v>346.71000000000015</c:v>
                </c:pt>
                <c:pt idx="192">
                  <c:v>348.74200000000013</c:v>
                </c:pt>
                <c:pt idx="193">
                  <c:v>356.61600000000016</c:v>
                </c:pt>
                <c:pt idx="194">
                  <c:v>358.39400000000018</c:v>
                </c:pt>
                <c:pt idx="195">
                  <c:v>358.39400000000018</c:v>
                </c:pt>
                <c:pt idx="196">
                  <c:v>368.30000000000018</c:v>
                </c:pt>
                <c:pt idx="197">
                  <c:v>370.0780000000002</c:v>
                </c:pt>
                <c:pt idx="198">
                  <c:v>370.0780000000002</c:v>
                </c:pt>
                <c:pt idx="199">
                  <c:v>370.0780000000002</c:v>
                </c:pt>
                <c:pt idx="200">
                  <c:v>370.0780000000002</c:v>
                </c:pt>
                <c:pt idx="201">
                  <c:v>370.0780000000002</c:v>
                </c:pt>
                <c:pt idx="202">
                  <c:v>370.0780000000002</c:v>
                </c:pt>
                <c:pt idx="203">
                  <c:v>370.0780000000002</c:v>
                </c:pt>
                <c:pt idx="204">
                  <c:v>370.0780000000002</c:v>
                </c:pt>
                <c:pt idx="205">
                  <c:v>370.0780000000002</c:v>
                </c:pt>
                <c:pt idx="206">
                  <c:v>370.0780000000002</c:v>
                </c:pt>
                <c:pt idx="207">
                  <c:v>370.0780000000002</c:v>
                </c:pt>
                <c:pt idx="208">
                  <c:v>370.0780000000002</c:v>
                </c:pt>
                <c:pt idx="209">
                  <c:v>371.6020000000002</c:v>
                </c:pt>
                <c:pt idx="210">
                  <c:v>371.6020000000002</c:v>
                </c:pt>
                <c:pt idx="211">
                  <c:v>371.85600000000022</c:v>
                </c:pt>
                <c:pt idx="212">
                  <c:v>372.87200000000024</c:v>
                </c:pt>
                <c:pt idx="213">
                  <c:v>372.87200000000024</c:v>
                </c:pt>
                <c:pt idx="214">
                  <c:v>372.87200000000024</c:v>
                </c:pt>
                <c:pt idx="215">
                  <c:v>372.87200000000024</c:v>
                </c:pt>
                <c:pt idx="216">
                  <c:v>372.87200000000024</c:v>
                </c:pt>
                <c:pt idx="217">
                  <c:v>377.19000000000023</c:v>
                </c:pt>
                <c:pt idx="218">
                  <c:v>382.52400000000023</c:v>
                </c:pt>
                <c:pt idx="219">
                  <c:v>382.52400000000023</c:v>
                </c:pt>
                <c:pt idx="220">
                  <c:v>382.52400000000023</c:v>
                </c:pt>
                <c:pt idx="221">
                  <c:v>382.52400000000023</c:v>
                </c:pt>
                <c:pt idx="222">
                  <c:v>383.03200000000021</c:v>
                </c:pt>
                <c:pt idx="223">
                  <c:v>383.03200000000021</c:v>
                </c:pt>
                <c:pt idx="224">
                  <c:v>383.03200000000021</c:v>
                </c:pt>
                <c:pt idx="225">
                  <c:v>383.03200000000021</c:v>
                </c:pt>
                <c:pt idx="226">
                  <c:v>383.03200000000021</c:v>
                </c:pt>
                <c:pt idx="227">
                  <c:v>383.03200000000021</c:v>
                </c:pt>
                <c:pt idx="228">
                  <c:v>399.28800000000024</c:v>
                </c:pt>
                <c:pt idx="229">
                  <c:v>407.41600000000022</c:v>
                </c:pt>
                <c:pt idx="230">
                  <c:v>407.41600000000022</c:v>
                </c:pt>
                <c:pt idx="231">
                  <c:v>407.41600000000022</c:v>
                </c:pt>
                <c:pt idx="232">
                  <c:v>407.41600000000022</c:v>
                </c:pt>
                <c:pt idx="233">
                  <c:v>407.41600000000022</c:v>
                </c:pt>
                <c:pt idx="234">
                  <c:v>408.68600000000021</c:v>
                </c:pt>
                <c:pt idx="235">
                  <c:v>408.68600000000021</c:v>
                </c:pt>
                <c:pt idx="236">
                  <c:v>408.68600000000021</c:v>
                </c:pt>
                <c:pt idx="237">
                  <c:v>408.68600000000021</c:v>
                </c:pt>
                <c:pt idx="238">
                  <c:v>408.68600000000021</c:v>
                </c:pt>
                <c:pt idx="239">
                  <c:v>408.68600000000021</c:v>
                </c:pt>
                <c:pt idx="240">
                  <c:v>408.68600000000021</c:v>
                </c:pt>
                <c:pt idx="241">
                  <c:v>408.68600000000021</c:v>
                </c:pt>
                <c:pt idx="242">
                  <c:v>408.68600000000021</c:v>
                </c:pt>
                <c:pt idx="243">
                  <c:v>408.68600000000021</c:v>
                </c:pt>
                <c:pt idx="244">
                  <c:v>408.68600000000021</c:v>
                </c:pt>
                <c:pt idx="245">
                  <c:v>408.68600000000021</c:v>
                </c:pt>
                <c:pt idx="246">
                  <c:v>408.68600000000021</c:v>
                </c:pt>
                <c:pt idx="247">
                  <c:v>408.68600000000021</c:v>
                </c:pt>
                <c:pt idx="248">
                  <c:v>408.68600000000021</c:v>
                </c:pt>
                <c:pt idx="249">
                  <c:v>408.68600000000021</c:v>
                </c:pt>
                <c:pt idx="250">
                  <c:v>409.95600000000019</c:v>
                </c:pt>
                <c:pt idx="251">
                  <c:v>415.54400000000021</c:v>
                </c:pt>
                <c:pt idx="252">
                  <c:v>415.54400000000021</c:v>
                </c:pt>
                <c:pt idx="253">
                  <c:v>415.54400000000021</c:v>
                </c:pt>
                <c:pt idx="254">
                  <c:v>415.54400000000021</c:v>
                </c:pt>
                <c:pt idx="255">
                  <c:v>415.54400000000021</c:v>
                </c:pt>
                <c:pt idx="256">
                  <c:v>415.54400000000021</c:v>
                </c:pt>
                <c:pt idx="257">
                  <c:v>415.79800000000023</c:v>
                </c:pt>
                <c:pt idx="258">
                  <c:v>416.05200000000025</c:v>
                </c:pt>
                <c:pt idx="259">
                  <c:v>416.05200000000025</c:v>
                </c:pt>
                <c:pt idx="260">
                  <c:v>416.30600000000027</c:v>
                </c:pt>
                <c:pt idx="261">
                  <c:v>416.30600000000027</c:v>
                </c:pt>
                <c:pt idx="262">
                  <c:v>416.30600000000027</c:v>
                </c:pt>
                <c:pt idx="263">
                  <c:v>422.65600000000029</c:v>
                </c:pt>
                <c:pt idx="264">
                  <c:v>422.65600000000029</c:v>
                </c:pt>
                <c:pt idx="265">
                  <c:v>422.65600000000029</c:v>
                </c:pt>
                <c:pt idx="266">
                  <c:v>422.65600000000029</c:v>
                </c:pt>
                <c:pt idx="267">
                  <c:v>422.65600000000029</c:v>
                </c:pt>
                <c:pt idx="268">
                  <c:v>422.65600000000029</c:v>
                </c:pt>
                <c:pt idx="269">
                  <c:v>422.65600000000029</c:v>
                </c:pt>
                <c:pt idx="270">
                  <c:v>422.65600000000029</c:v>
                </c:pt>
                <c:pt idx="271">
                  <c:v>422.65600000000029</c:v>
                </c:pt>
                <c:pt idx="272">
                  <c:v>422.65600000000029</c:v>
                </c:pt>
                <c:pt idx="273">
                  <c:v>422.65600000000029</c:v>
                </c:pt>
                <c:pt idx="274">
                  <c:v>422.65600000000029</c:v>
                </c:pt>
                <c:pt idx="275">
                  <c:v>422.65600000000029</c:v>
                </c:pt>
                <c:pt idx="276">
                  <c:v>422.65600000000029</c:v>
                </c:pt>
                <c:pt idx="277">
                  <c:v>422.65600000000029</c:v>
                </c:pt>
                <c:pt idx="278">
                  <c:v>423.41800000000029</c:v>
                </c:pt>
                <c:pt idx="279">
                  <c:v>423.41800000000029</c:v>
                </c:pt>
                <c:pt idx="280">
                  <c:v>423.41800000000029</c:v>
                </c:pt>
                <c:pt idx="281">
                  <c:v>423.41800000000029</c:v>
                </c:pt>
                <c:pt idx="282">
                  <c:v>423.67200000000031</c:v>
                </c:pt>
                <c:pt idx="283">
                  <c:v>423.67200000000031</c:v>
                </c:pt>
                <c:pt idx="284">
                  <c:v>423.67200000000031</c:v>
                </c:pt>
                <c:pt idx="285">
                  <c:v>423.67200000000031</c:v>
                </c:pt>
                <c:pt idx="286">
                  <c:v>423.67200000000031</c:v>
                </c:pt>
                <c:pt idx="287">
                  <c:v>423.67200000000031</c:v>
                </c:pt>
                <c:pt idx="288">
                  <c:v>423.67200000000031</c:v>
                </c:pt>
                <c:pt idx="289">
                  <c:v>423.67200000000031</c:v>
                </c:pt>
                <c:pt idx="290">
                  <c:v>423.67200000000031</c:v>
                </c:pt>
                <c:pt idx="291">
                  <c:v>423.67200000000031</c:v>
                </c:pt>
                <c:pt idx="292">
                  <c:v>423.67200000000031</c:v>
                </c:pt>
                <c:pt idx="293">
                  <c:v>423.67200000000031</c:v>
                </c:pt>
                <c:pt idx="294">
                  <c:v>423.67200000000031</c:v>
                </c:pt>
                <c:pt idx="295">
                  <c:v>423.67200000000031</c:v>
                </c:pt>
                <c:pt idx="296">
                  <c:v>423.67200000000031</c:v>
                </c:pt>
                <c:pt idx="297">
                  <c:v>423.67200000000031</c:v>
                </c:pt>
                <c:pt idx="298">
                  <c:v>423.67200000000031</c:v>
                </c:pt>
                <c:pt idx="299">
                  <c:v>424.18000000000029</c:v>
                </c:pt>
                <c:pt idx="300">
                  <c:v>424.18000000000029</c:v>
                </c:pt>
                <c:pt idx="301">
                  <c:v>424.18000000000029</c:v>
                </c:pt>
                <c:pt idx="302">
                  <c:v>424.18000000000029</c:v>
                </c:pt>
                <c:pt idx="303">
                  <c:v>424.18000000000029</c:v>
                </c:pt>
                <c:pt idx="304">
                  <c:v>424.18000000000029</c:v>
                </c:pt>
                <c:pt idx="305">
                  <c:v>424.18000000000029</c:v>
                </c:pt>
                <c:pt idx="306">
                  <c:v>424.18000000000029</c:v>
                </c:pt>
                <c:pt idx="307">
                  <c:v>424.18000000000029</c:v>
                </c:pt>
                <c:pt idx="308">
                  <c:v>424.18000000000029</c:v>
                </c:pt>
                <c:pt idx="309">
                  <c:v>424.18000000000029</c:v>
                </c:pt>
                <c:pt idx="310">
                  <c:v>424.18000000000029</c:v>
                </c:pt>
                <c:pt idx="311">
                  <c:v>424.18000000000029</c:v>
                </c:pt>
                <c:pt idx="312">
                  <c:v>424.18000000000029</c:v>
                </c:pt>
                <c:pt idx="313">
                  <c:v>424.18000000000029</c:v>
                </c:pt>
                <c:pt idx="314">
                  <c:v>424.18000000000029</c:v>
                </c:pt>
                <c:pt idx="315">
                  <c:v>424.18000000000029</c:v>
                </c:pt>
                <c:pt idx="316">
                  <c:v>424.18000000000029</c:v>
                </c:pt>
                <c:pt idx="317">
                  <c:v>424.18000000000029</c:v>
                </c:pt>
                <c:pt idx="318">
                  <c:v>424.18000000000029</c:v>
                </c:pt>
                <c:pt idx="319">
                  <c:v>424.18000000000029</c:v>
                </c:pt>
                <c:pt idx="320">
                  <c:v>424.18000000000029</c:v>
                </c:pt>
                <c:pt idx="321">
                  <c:v>424.18000000000029</c:v>
                </c:pt>
                <c:pt idx="322">
                  <c:v>424.18000000000029</c:v>
                </c:pt>
                <c:pt idx="323">
                  <c:v>424.18000000000029</c:v>
                </c:pt>
                <c:pt idx="324">
                  <c:v>424.18000000000029</c:v>
                </c:pt>
                <c:pt idx="325">
                  <c:v>424.18000000000029</c:v>
                </c:pt>
                <c:pt idx="326">
                  <c:v>424.18000000000029</c:v>
                </c:pt>
                <c:pt idx="327">
                  <c:v>424.18000000000029</c:v>
                </c:pt>
                <c:pt idx="328">
                  <c:v>424.18000000000029</c:v>
                </c:pt>
                <c:pt idx="329">
                  <c:v>425.70400000000029</c:v>
                </c:pt>
                <c:pt idx="330">
                  <c:v>428.49800000000027</c:v>
                </c:pt>
                <c:pt idx="331">
                  <c:v>428.49800000000027</c:v>
                </c:pt>
                <c:pt idx="332">
                  <c:v>428.49800000000027</c:v>
                </c:pt>
                <c:pt idx="333">
                  <c:v>428.49800000000027</c:v>
                </c:pt>
                <c:pt idx="334">
                  <c:v>428.49800000000027</c:v>
                </c:pt>
                <c:pt idx="335">
                  <c:v>428.49800000000027</c:v>
                </c:pt>
                <c:pt idx="336">
                  <c:v>428.49800000000027</c:v>
                </c:pt>
                <c:pt idx="337">
                  <c:v>428.49800000000027</c:v>
                </c:pt>
                <c:pt idx="338">
                  <c:v>428.49800000000027</c:v>
                </c:pt>
                <c:pt idx="339">
                  <c:v>428.49800000000027</c:v>
                </c:pt>
                <c:pt idx="340">
                  <c:v>428.49800000000027</c:v>
                </c:pt>
                <c:pt idx="341">
                  <c:v>428.49800000000027</c:v>
                </c:pt>
                <c:pt idx="342">
                  <c:v>428.49800000000027</c:v>
                </c:pt>
                <c:pt idx="343">
                  <c:v>428.49800000000027</c:v>
                </c:pt>
                <c:pt idx="344">
                  <c:v>428.49800000000027</c:v>
                </c:pt>
                <c:pt idx="345">
                  <c:v>428.49800000000027</c:v>
                </c:pt>
                <c:pt idx="346">
                  <c:v>428.49800000000027</c:v>
                </c:pt>
                <c:pt idx="347">
                  <c:v>428.49800000000027</c:v>
                </c:pt>
                <c:pt idx="348">
                  <c:v>428.49800000000027</c:v>
                </c:pt>
                <c:pt idx="349">
                  <c:v>428.75200000000029</c:v>
                </c:pt>
                <c:pt idx="350">
                  <c:v>429.00600000000031</c:v>
                </c:pt>
                <c:pt idx="351">
                  <c:v>429.00600000000031</c:v>
                </c:pt>
                <c:pt idx="352">
                  <c:v>429.00600000000031</c:v>
                </c:pt>
                <c:pt idx="353">
                  <c:v>429.00600000000031</c:v>
                </c:pt>
                <c:pt idx="354">
                  <c:v>429.00600000000031</c:v>
                </c:pt>
                <c:pt idx="355">
                  <c:v>429.00600000000031</c:v>
                </c:pt>
                <c:pt idx="356">
                  <c:v>429.00600000000031</c:v>
                </c:pt>
                <c:pt idx="357">
                  <c:v>429.00600000000031</c:v>
                </c:pt>
                <c:pt idx="358">
                  <c:v>429.00600000000031</c:v>
                </c:pt>
                <c:pt idx="359">
                  <c:v>429.00600000000031</c:v>
                </c:pt>
                <c:pt idx="360">
                  <c:v>429.00600000000031</c:v>
                </c:pt>
                <c:pt idx="361">
                  <c:v>429.00600000000031</c:v>
                </c:pt>
                <c:pt idx="362">
                  <c:v>429.00600000000031</c:v>
                </c:pt>
                <c:pt idx="363">
                  <c:v>429.00600000000031</c:v>
                </c:pt>
                <c:pt idx="364">
                  <c:v>429.00600000000031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2E30-45B6-BF09-6283FBC5B102}"/>
            </c:ext>
          </c:extLst>
        </c:ser>
        <c:ser>
          <c:idx val="0"/>
          <c:order val="6"/>
          <c:tx>
            <c:strRef>
              <c:f>'2019_Figure'!$B$1</c:f>
              <c:strCache>
                <c:ptCount val="1"/>
                <c:pt idx="0">
                  <c:v>2019 Streamflow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'2019_Figure'!$A$2:$A$366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'2019_Figure'!$B$2:$B$366</c:f>
              <c:numCache>
                <c:formatCode>0</c:formatCode>
                <c:ptCount val="365"/>
                <c:pt idx="0">
                  <c:v>3.3864060527781792E-2</c:v>
                </c:pt>
                <c:pt idx="1">
                  <c:v>6.7865222515190227E-2</c:v>
                </c:pt>
                <c:pt idx="2">
                  <c:v>0.10296319617961186</c:v>
                </c:pt>
                <c:pt idx="3">
                  <c:v>0.13860957568254006</c:v>
                </c:pt>
                <c:pt idx="4">
                  <c:v>0.17398175226621498</c:v>
                </c:pt>
                <c:pt idx="5">
                  <c:v>0.21209595804242284</c:v>
                </c:pt>
                <c:pt idx="6">
                  <c:v>0.25144407695527055</c:v>
                </c:pt>
                <c:pt idx="7">
                  <c:v>0.2921632104643847</c:v>
                </c:pt>
                <c:pt idx="8">
                  <c:v>0.33480176440827192</c:v>
                </c:pt>
                <c:pt idx="9">
                  <c:v>0.37840002856954563</c:v>
                </c:pt>
                <c:pt idx="10">
                  <c:v>0.42350640878671247</c:v>
                </c:pt>
                <c:pt idx="11">
                  <c:v>0.46833858608462603</c:v>
                </c:pt>
                <c:pt idx="12">
                  <c:v>0.51248525608440632</c:v>
                </c:pt>
                <c:pt idx="13">
                  <c:v>0.55663192608418666</c:v>
                </c:pt>
                <c:pt idx="14">
                  <c:v>0.60064149462434036</c:v>
                </c:pt>
                <c:pt idx="15">
                  <c:v>0.64451396170486741</c:v>
                </c:pt>
                <c:pt idx="16">
                  <c:v>0.68838642878539447</c:v>
                </c:pt>
                <c:pt idx="17">
                  <c:v>0.73143628710816166</c:v>
                </c:pt>
                <c:pt idx="18">
                  <c:v>0.77489744980980879</c:v>
                </c:pt>
                <c:pt idx="19">
                  <c:v>0.8195925256480957</c:v>
                </c:pt>
                <c:pt idx="20">
                  <c:v>0.86442470294600926</c:v>
                </c:pt>
                <c:pt idx="21">
                  <c:v>0.90980528608242939</c:v>
                </c:pt>
                <c:pt idx="22">
                  <c:v>0.95573427505735609</c:v>
                </c:pt>
                <c:pt idx="23">
                  <c:v>1.002348771330416</c:v>
                </c:pt>
                <c:pt idx="24">
                  <c:v>1.0492374705227292</c:v>
                </c:pt>
                <c:pt idx="25">
                  <c:v>1.1020215324789884</c:v>
                </c:pt>
                <c:pt idx="26">
                  <c:v>1.1532974783793544</c:v>
                </c:pt>
                <c:pt idx="27">
                  <c:v>1.209783279745533</c:v>
                </c:pt>
                <c:pt idx="28">
                  <c:v>1.2639383562980586</c:v>
                </c:pt>
                <c:pt idx="29">
                  <c:v>1.3175450270120777</c:v>
                </c:pt>
                <c:pt idx="30">
                  <c:v>1.3719743064838565</c:v>
                </c:pt>
                <c:pt idx="31">
                  <c:v>1.426540687415262</c:v>
                </c:pt>
                <c:pt idx="32">
                  <c:v>1.4817925756448007</c:v>
                </c:pt>
                <c:pt idx="33">
                  <c:v>1.5380041740917261</c:v>
                </c:pt>
                <c:pt idx="34">
                  <c:v>1.5946270769175312</c:v>
                </c:pt>
                <c:pt idx="35">
                  <c:v>1.6482337476315503</c:v>
                </c:pt>
                <c:pt idx="36">
                  <c:v>1.7012920125070627</c:v>
                </c:pt>
                <c:pt idx="37">
                  <c:v>1.752842161326682</c:v>
                </c:pt>
                <c:pt idx="38">
                  <c:v>1.8028841940904081</c:v>
                </c:pt>
                <c:pt idx="39">
                  <c:v>1.8529262268541342</c:v>
                </c:pt>
                <c:pt idx="40">
                  <c:v>1.9024198537793537</c:v>
                </c:pt>
                <c:pt idx="41">
                  <c:v>1.9505424661083068</c:v>
                </c:pt>
                <c:pt idx="42">
                  <c:v>1.9982537740583799</c:v>
                </c:pt>
                <c:pt idx="43">
                  <c:v>2.0462392849277062</c:v>
                </c:pt>
                <c:pt idx="44">
                  <c:v>2.0942247957970328</c:v>
                </c:pt>
                <c:pt idx="45">
                  <c:v>2.1419361037471059</c:v>
                </c:pt>
                <c:pt idx="46">
                  <c:v>2.1897845131568054</c:v>
                </c:pt>
                <c:pt idx="47">
                  <c:v>2.2365361108894919</c:v>
                </c:pt>
                <c:pt idx="48">
                  <c:v>2.2827393027836718</c:v>
                </c:pt>
                <c:pt idx="49">
                  <c:v>2.3289424946778516</c:v>
                </c:pt>
                <c:pt idx="50">
                  <c:v>2.3744601792738984</c:v>
                </c:pt>
                <c:pt idx="51">
                  <c:v>2.418881052192932</c:v>
                </c:pt>
                <c:pt idx="52">
                  <c:v>2.4671407659815117</c:v>
                </c:pt>
                <c:pt idx="53">
                  <c:v>2.521432943993664</c:v>
                </c:pt>
                <c:pt idx="54">
                  <c:v>2.5795639628753624</c:v>
                </c:pt>
                <c:pt idx="55">
                  <c:v>2.6390659963533269</c:v>
                </c:pt>
                <c:pt idx="56">
                  <c:v>2.6987051312909185</c:v>
                </c:pt>
                <c:pt idx="57">
                  <c:v>2.7682155713216283</c:v>
                </c:pt>
                <c:pt idx="58">
                  <c:v>2.8632268828428948</c:v>
                </c:pt>
                <c:pt idx="59">
                  <c:v>3.0277486343948712</c:v>
                </c:pt>
                <c:pt idx="60">
                  <c:v>3.1895283567543147</c:v>
                </c:pt>
                <c:pt idx="61">
                  <c:v>3.3242990915673087</c:v>
                </c:pt>
                <c:pt idx="62">
                  <c:v>3.4496098256660641</c:v>
                </c:pt>
                <c:pt idx="63">
                  <c:v>3.5645008488331942</c:v>
                </c:pt>
                <c:pt idx="64">
                  <c:v>3.6723996975593654</c:v>
                </c:pt>
                <c:pt idx="65">
                  <c:v>3.768370719298018</c:v>
                </c:pt>
                <c:pt idx="66">
                  <c:v>3.8525510155087792</c:v>
                </c:pt>
                <c:pt idx="67">
                  <c:v>3.917811310291063</c:v>
                </c:pt>
                <c:pt idx="68">
                  <c:v>3.981015083178947</c:v>
                </c:pt>
                <c:pt idx="69">
                  <c:v>4.0461382765016047</c:v>
                </c:pt>
                <c:pt idx="70">
                  <c:v>4.111672774203142</c:v>
                </c:pt>
                <c:pt idx="71">
                  <c:v>4.1791266923394526</c:v>
                </c:pt>
                <c:pt idx="72">
                  <c:v>4.2491855382086694</c:v>
                </c:pt>
                <c:pt idx="73">
                  <c:v>4.332406124202044</c:v>
                </c:pt>
                <c:pt idx="74">
                  <c:v>4.4509988867790939</c:v>
                </c:pt>
                <c:pt idx="75">
                  <c:v>4.5963264339833394</c:v>
                </c:pt>
                <c:pt idx="76">
                  <c:v>4.7485090541689177</c:v>
                </c:pt>
                <c:pt idx="77">
                  <c:v>4.9020626889507621</c:v>
                </c:pt>
                <c:pt idx="78">
                  <c:v>5.1433612578936607</c:v>
                </c:pt>
                <c:pt idx="79">
                  <c:v>5.9865352345975396</c:v>
                </c:pt>
                <c:pt idx="80">
                  <c:v>6.7611584814880947</c:v>
                </c:pt>
                <c:pt idx="81">
                  <c:v>7.2067382252746972</c:v>
                </c:pt>
                <c:pt idx="82">
                  <c:v>7.5481208597450484</c:v>
                </c:pt>
                <c:pt idx="83">
                  <c:v>7.8319208811722074</c:v>
                </c:pt>
                <c:pt idx="84">
                  <c:v>8.0677353917300394</c:v>
                </c:pt>
                <c:pt idx="85">
                  <c:v>8.2953238147102741</c:v>
                </c:pt>
                <c:pt idx="86">
                  <c:v>8.5352513690569065</c:v>
                </c:pt>
                <c:pt idx="87">
                  <c:v>8.7628397920371413</c:v>
                </c:pt>
                <c:pt idx="88">
                  <c:v>8.9588948793032461</c:v>
                </c:pt>
                <c:pt idx="89">
                  <c:v>9.1357557622216206</c:v>
                </c:pt>
                <c:pt idx="90">
                  <c:v>9.4771383966919718</c:v>
                </c:pt>
                <c:pt idx="91">
                  <c:v>10.089981921223083</c:v>
                </c:pt>
                <c:pt idx="92">
                  <c:v>10.530077606624619</c:v>
                </c:pt>
                <c:pt idx="93">
                  <c:v>10.817990671840578</c:v>
                </c:pt>
                <c:pt idx="94">
                  <c:v>11.070257357553608</c:v>
                </c:pt>
                <c:pt idx="95">
                  <c:v>11.27865157618611</c:v>
                </c:pt>
                <c:pt idx="96">
                  <c:v>11.503497969973811</c:v>
                </c:pt>
                <c:pt idx="97">
                  <c:v>11.740683495127911</c:v>
                </c:pt>
                <c:pt idx="98">
                  <c:v>12.003918297611072</c:v>
                </c:pt>
                <c:pt idx="99">
                  <c:v>12.242474837361438</c:v>
                </c:pt>
                <c:pt idx="100">
                  <c:v>12.515306742018465</c:v>
                </c:pt>
                <c:pt idx="101">
                  <c:v>13.440741594498332</c:v>
                </c:pt>
                <c:pt idx="102">
                  <c:v>14.504648921201113</c:v>
                </c:pt>
                <c:pt idx="103">
                  <c:v>15.17781708796795</c:v>
                </c:pt>
                <c:pt idx="104">
                  <c:v>15.652188138276149</c:v>
                </c:pt>
                <c:pt idx="105">
                  <c:v>15.988086714361433</c:v>
                </c:pt>
                <c:pt idx="106">
                  <c:v>16.232127312496864</c:v>
                </c:pt>
                <c:pt idx="107">
                  <c:v>16.461086750073363</c:v>
                </c:pt>
                <c:pt idx="108">
                  <c:v>16.685933143861064</c:v>
                </c:pt>
                <c:pt idx="109">
                  <c:v>16.987556355039686</c:v>
                </c:pt>
                <c:pt idx="110">
                  <c:v>17.501686828639613</c:v>
                </c:pt>
                <c:pt idx="111">
                  <c:v>18.510753571491733</c:v>
                </c:pt>
                <c:pt idx="112">
                  <c:v>19.456753642915597</c:v>
                </c:pt>
                <c:pt idx="113">
                  <c:v>20.171052247570429</c:v>
                </c:pt>
                <c:pt idx="114">
                  <c:v>20.687924750362889</c:v>
                </c:pt>
                <c:pt idx="115">
                  <c:v>21.255524793217209</c:v>
                </c:pt>
                <c:pt idx="116">
                  <c:v>21.969823397872041</c:v>
                </c:pt>
                <c:pt idx="117">
                  <c:v>22.557988659670357</c:v>
                </c:pt>
                <c:pt idx="118">
                  <c:v>23.109136527369479</c:v>
                </c:pt>
                <c:pt idx="119">
                  <c:v>23.628751059354471</c:v>
                </c:pt>
                <c:pt idx="120">
                  <c:v>24.060620657178408</c:v>
                </c:pt>
                <c:pt idx="121">
                  <c:v>24.428052568977822</c:v>
                </c:pt>
                <c:pt idx="122">
                  <c:v>24.769435203448172</c:v>
                </c:pt>
                <c:pt idx="123">
                  <c:v>25.075171458415593</c:v>
                </c:pt>
                <c:pt idx="124">
                  <c:v>25.582446859034185</c:v>
                </c:pt>
                <c:pt idx="125">
                  <c:v>27.460736855919247</c:v>
                </c:pt>
                <c:pt idx="126">
                  <c:v>29.147084809327005</c:v>
                </c:pt>
                <c:pt idx="127">
                  <c:v>30.110908070502333</c:v>
                </c:pt>
                <c:pt idx="128">
                  <c:v>30.652458836027588</c:v>
                </c:pt>
                <c:pt idx="129">
                  <c:v>31.021261762423268</c:v>
                </c:pt>
                <c:pt idx="130">
                  <c:v>31.313287871428027</c:v>
                </c:pt>
                <c:pt idx="131">
                  <c:v>31.55321542577466</c:v>
                </c:pt>
                <c:pt idx="132">
                  <c:v>31.762980659003428</c:v>
                </c:pt>
                <c:pt idx="133">
                  <c:v>31.978229950617266</c:v>
                </c:pt>
                <c:pt idx="134">
                  <c:v>32.222270548752697</c:v>
                </c:pt>
                <c:pt idx="135">
                  <c:v>32.504699555583592</c:v>
                </c:pt>
                <c:pt idx="136">
                  <c:v>32.767934358066753</c:v>
                </c:pt>
                <c:pt idx="137">
                  <c:v>33.022943072972318</c:v>
                </c:pt>
                <c:pt idx="138">
                  <c:v>33.268354685704018</c:v>
                </c:pt>
                <c:pt idx="139">
                  <c:v>33.524734415205849</c:v>
                </c:pt>
                <c:pt idx="140">
                  <c:v>33.749580808993549</c:v>
                </c:pt>
                <c:pt idx="141">
                  <c:v>33.960717056818588</c:v>
                </c:pt>
                <c:pt idx="142">
                  <c:v>34.162256202469756</c:v>
                </c:pt>
                <c:pt idx="143">
                  <c:v>34.355569260543326</c:v>
                </c:pt>
                <c:pt idx="144">
                  <c:v>34.5406562310393</c:v>
                </c:pt>
                <c:pt idx="145">
                  <c:v>34.718888128553942</c:v>
                </c:pt>
                <c:pt idx="146">
                  <c:v>34.886151909298455</c:v>
                </c:pt>
                <c:pt idx="147">
                  <c:v>35.045189602465364</c:v>
                </c:pt>
                <c:pt idx="148">
                  <c:v>35.200114251843473</c:v>
                </c:pt>
                <c:pt idx="149">
                  <c:v>35.352296872029051</c:v>
                </c:pt>
                <c:pt idx="150">
                  <c:v>35.503108477618362</c:v>
                </c:pt>
                <c:pt idx="151">
                  <c:v>35.653920083207673</c:v>
                </c:pt>
                <c:pt idx="152">
                  <c:v>35.804731688796984</c:v>
                </c:pt>
                <c:pt idx="153">
                  <c:v>35.954172279790029</c:v>
                </c:pt>
                <c:pt idx="154">
                  <c:v>36.102241856186808</c:v>
                </c:pt>
                <c:pt idx="155">
                  <c:v>36.261279549353716</c:v>
                </c:pt>
                <c:pt idx="156">
                  <c:v>36.440882461464625</c:v>
                </c:pt>
                <c:pt idx="157">
                  <c:v>36.6218563881718</c:v>
                </c:pt>
                <c:pt idx="158">
                  <c:v>36.805572344071507</c:v>
                </c:pt>
                <c:pt idx="159">
                  <c:v>37.007111489722675</c:v>
                </c:pt>
                <c:pt idx="160">
                  <c:v>37.236070927299174</c:v>
                </c:pt>
                <c:pt idx="161">
                  <c:v>37.484224569223407</c:v>
                </c:pt>
                <c:pt idx="162">
                  <c:v>37.739233284128971</c:v>
                </c:pt>
                <c:pt idx="163">
                  <c:v>37.983273882264406</c:v>
                </c:pt>
                <c:pt idx="164">
                  <c:v>38.208120276052107</c:v>
                </c:pt>
                <c:pt idx="165">
                  <c:v>38.441192757417404</c:v>
                </c:pt>
                <c:pt idx="166">
                  <c:v>38.681120311764033</c:v>
                </c:pt>
                <c:pt idx="167">
                  <c:v>38.949839172632259</c:v>
                </c:pt>
                <c:pt idx="168">
                  <c:v>39.282995719525012</c:v>
                </c:pt>
                <c:pt idx="169">
                  <c:v>39.814949382876399</c:v>
                </c:pt>
                <c:pt idx="170">
                  <c:v>40.9679726583365</c:v>
                </c:pt>
                <c:pt idx="171">
                  <c:v>43.614030829130783</c:v>
                </c:pt>
                <c:pt idx="172">
                  <c:v>47.754494909855524</c:v>
                </c:pt>
                <c:pt idx="173">
                  <c:v>52.909509791817449</c:v>
                </c:pt>
                <c:pt idx="174">
                  <c:v>58.57180007439797</c:v>
                </c:pt>
                <c:pt idx="175">
                  <c:v>62.767104738973366</c:v>
                </c:pt>
                <c:pt idx="176">
                  <c:v>68.045510934599278</c:v>
                </c:pt>
                <c:pt idx="177">
                  <c:v>72.227105453212005</c:v>
                </c:pt>
                <c:pt idx="178">
                  <c:v>74.873163624006295</c:v>
                </c:pt>
                <c:pt idx="179">
                  <c:v>77.066786978032653</c:v>
                </c:pt>
                <c:pt idx="180">
                  <c:v>78.753134931440414</c:v>
                </c:pt>
                <c:pt idx="181">
                  <c:v>80.007613287024228</c:v>
                </c:pt>
                <c:pt idx="182">
                  <c:v>81.200395985776055</c:v>
                </c:pt>
                <c:pt idx="183">
                  <c:v>82.208091714031909</c:v>
                </c:pt>
                <c:pt idx="184">
                  <c:v>83.085541055642452</c:v>
                </c:pt>
                <c:pt idx="185">
                  <c:v>84.019201995699916</c:v>
                </c:pt>
                <c:pt idx="186">
                  <c:v>84.834955680478458</c:v>
                </c:pt>
                <c:pt idx="187">
                  <c:v>85.996205043516156</c:v>
                </c:pt>
                <c:pt idx="188">
                  <c:v>87.655132704998579</c:v>
                </c:pt>
                <c:pt idx="189">
                  <c:v>89.931016934800923</c:v>
                </c:pt>
                <c:pt idx="190">
                  <c:v>93.509365031056404</c:v>
                </c:pt>
                <c:pt idx="191">
                  <c:v>99.007133562084945</c:v>
                </c:pt>
                <c:pt idx="192">
                  <c:v>102.29756859312447</c:v>
                </c:pt>
                <c:pt idx="193">
                  <c:v>104.21698902789753</c:v>
                </c:pt>
                <c:pt idx="194">
                  <c:v>105.61542391608933</c:v>
                </c:pt>
                <c:pt idx="195">
                  <c:v>107.65823566452637</c:v>
                </c:pt>
                <c:pt idx="196">
                  <c:v>109.0840908446435</c:v>
                </c:pt>
                <c:pt idx="197">
                  <c:v>110.12743295240229</c:v>
                </c:pt>
                <c:pt idx="198">
                  <c:v>110.95415475395097</c:v>
                </c:pt>
                <c:pt idx="199">
                  <c:v>111.63554900829541</c:v>
                </c:pt>
                <c:pt idx="200">
                  <c:v>112.2374244160564</c:v>
                </c:pt>
                <c:pt idx="201">
                  <c:v>112.79405634214059</c:v>
                </c:pt>
                <c:pt idx="202">
                  <c:v>113.33834913685838</c:v>
                </c:pt>
                <c:pt idx="203">
                  <c:v>113.82643033312925</c:v>
                </c:pt>
                <c:pt idx="204">
                  <c:v>114.25555790176065</c:v>
                </c:pt>
                <c:pt idx="205">
                  <c:v>114.64766807629286</c:v>
                </c:pt>
                <c:pt idx="206">
                  <c:v>115.00138984212961</c:v>
                </c:pt>
                <c:pt idx="207">
                  <c:v>115.33454638902236</c:v>
                </c:pt>
                <c:pt idx="208">
                  <c:v>115.67318699430018</c:v>
                </c:pt>
                <c:pt idx="209">
                  <c:v>116.00085948280787</c:v>
                </c:pt>
                <c:pt idx="210">
                  <c:v>116.29425660640889</c:v>
                </c:pt>
                <c:pt idx="211">
                  <c:v>116.56434648187339</c:v>
                </c:pt>
                <c:pt idx="212">
                  <c:v>116.81935519677894</c:v>
                </c:pt>
                <c:pt idx="213">
                  <c:v>117.06476680951064</c:v>
                </c:pt>
                <c:pt idx="214">
                  <c:v>117.30195233466475</c:v>
                </c:pt>
                <c:pt idx="215">
                  <c:v>117.52816974304872</c:v>
                </c:pt>
                <c:pt idx="216">
                  <c:v>117.74616106385508</c:v>
                </c:pt>
                <c:pt idx="217">
                  <c:v>117.95318426789132</c:v>
                </c:pt>
                <c:pt idx="218">
                  <c:v>118.15061036975369</c:v>
                </c:pt>
                <c:pt idx="219">
                  <c:v>118.33569734024967</c:v>
                </c:pt>
                <c:pt idx="220">
                  <c:v>118.50844517937924</c:v>
                </c:pt>
                <c:pt idx="221">
                  <c:v>118.67296693093121</c:v>
                </c:pt>
                <c:pt idx="222">
                  <c:v>118.83063360950186</c:v>
                </c:pt>
                <c:pt idx="223">
                  <c:v>118.98007420049491</c:v>
                </c:pt>
                <c:pt idx="224">
                  <c:v>119.12128870391035</c:v>
                </c:pt>
                <c:pt idx="225">
                  <c:v>119.25729335185999</c:v>
                </c:pt>
                <c:pt idx="226">
                  <c:v>119.38822524580344</c:v>
                </c:pt>
                <c:pt idx="227">
                  <c:v>119.53218177841141</c:v>
                </c:pt>
                <c:pt idx="228">
                  <c:v>119.70767164673352</c:v>
                </c:pt>
                <c:pt idx="229">
                  <c:v>120.08195863151427</c:v>
                </c:pt>
                <c:pt idx="230">
                  <c:v>120.72633549175951</c:v>
                </c:pt>
                <c:pt idx="231">
                  <c:v>121.16368914796851</c:v>
                </c:pt>
                <c:pt idx="232">
                  <c:v>121.47216743212847</c:v>
                </c:pt>
                <c:pt idx="233">
                  <c:v>121.72169208864896</c:v>
                </c:pt>
                <c:pt idx="234">
                  <c:v>121.93419935107026</c:v>
                </c:pt>
                <c:pt idx="235">
                  <c:v>122.1247703799513</c:v>
                </c:pt>
                <c:pt idx="236">
                  <c:v>122.30300227746594</c:v>
                </c:pt>
                <c:pt idx="237">
                  <c:v>122.48123417498057</c:v>
                </c:pt>
                <c:pt idx="238">
                  <c:v>122.67180520386161</c:v>
                </c:pt>
                <c:pt idx="239">
                  <c:v>122.85826318895386</c:v>
                </c:pt>
                <c:pt idx="240">
                  <c:v>123.02826899889089</c:v>
                </c:pt>
                <c:pt idx="241">
                  <c:v>123.18182263367274</c:v>
                </c:pt>
                <c:pt idx="242">
                  <c:v>123.32303713708818</c:v>
                </c:pt>
                <c:pt idx="243">
                  <c:v>123.45876758211855</c:v>
                </c:pt>
                <c:pt idx="244">
                  <c:v>123.58476382351544</c:v>
                </c:pt>
                <c:pt idx="245">
                  <c:v>123.69896933938445</c:v>
                </c:pt>
                <c:pt idx="246">
                  <c:v>123.80563427497398</c:v>
                </c:pt>
                <c:pt idx="247">
                  <c:v>123.910653993048</c:v>
                </c:pt>
                <c:pt idx="248">
                  <c:v>124.02252878410334</c:v>
                </c:pt>
                <c:pt idx="249">
                  <c:v>124.1313873430469</c:v>
                </c:pt>
                <c:pt idx="250">
                  <c:v>124.23626995966129</c:v>
                </c:pt>
                <c:pt idx="251">
                  <c:v>124.33991866313903</c:v>
                </c:pt>
                <c:pt idx="252">
                  <c:v>124.44329316369752</c:v>
                </c:pt>
                <c:pt idx="253">
                  <c:v>124.53967548981505</c:v>
                </c:pt>
                <c:pt idx="254">
                  <c:v>124.63112216338602</c:v>
                </c:pt>
                <c:pt idx="255">
                  <c:v>124.71955260484521</c:v>
                </c:pt>
                <c:pt idx="256">
                  <c:v>124.80249898791932</c:v>
                </c:pt>
                <c:pt idx="257">
                  <c:v>124.87667087757734</c:v>
                </c:pt>
                <c:pt idx="258">
                  <c:v>124.94714102782544</c:v>
                </c:pt>
                <c:pt idx="259">
                  <c:v>125.01240132260772</c:v>
                </c:pt>
                <c:pt idx="260">
                  <c:v>125.07629060279373</c:v>
                </c:pt>
                <c:pt idx="261">
                  <c:v>125.13784915816609</c:v>
                </c:pt>
                <c:pt idx="262">
                  <c:v>125.19680278580554</c:v>
                </c:pt>
                <c:pt idx="263">
                  <c:v>125.25479670322761</c:v>
                </c:pt>
                <c:pt idx="264">
                  <c:v>125.31292772210931</c:v>
                </c:pt>
                <c:pt idx="265">
                  <c:v>125.37119584245063</c:v>
                </c:pt>
                <c:pt idx="266">
                  <c:v>125.4280929481957</c:v>
                </c:pt>
                <c:pt idx="267">
                  <c:v>125.48169961890972</c:v>
                </c:pt>
                <c:pt idx="268">
                  <c:v>125.53571759400262</c:v>
                </c:pt>
                <c:pt idx="269">
                  <c:v>125.59151788807067</c:v>
                </c:pt>
                <c:pt idx="270">
                  <c:v>125.64814079089648</c:v>
                </c:pt>
                <c:pt idx="271">
                  <c:v>125.70311847620677</c:v>
                </c:pt>
                <c:pt idx="272">
                  <c:v>125.75562833524377</c:v>
                </c:pt>
                <c:pt idx="273">
                  <c:v>125.80498486070937</c:v>
                </c:pt>
                <c:pt idx="274">
                  <c:v>125.85310747303832</c:v>
                </c:pt>
                <c:pt idx="275">
                  <c:v>125.89972196931139</c:v>
                </c:pt>
                <c:pt idx="276">
                  <c:v>125.94523965390744</c:v>
                </c:pt>
                <c:pt idx="277">
                  <c:v>125.99007183120536</c:v>
                </c:pt>
                <c:pt idx="278">
                  <c:v>126.03229908077036</c:v>
                </c:pt>
                <c:pt idx="279">
                  <c:v>126.07493763471425</c:v>
                </c:pt>
                <c:pt idx="280">
                  <c:v>126.11881010179478</c:v>
                </c:pt>
                <c:pt idx="281">
                  <c:v>126.16021474260202</c:v>
                </c:pt>
                <c:pt idx="282">
                  <c:v>126.20079677465151</c:v>
                </c:pt>
                <c:pt idx="283">
                  <c:v>126.24206431399912</c:v>
                </c:pt>
                <c:pt idx="284">
                  <c:v>126.28278344750824</c:v>
                </c:pt>
                <c:pt idx="285">
                  <c:v>126.32062345036519</c:v>
                </c:pt>
                <c:pt idx="286">
                  <c:v>126.35709243862588</c:v>
                </c:pt>
                <c:pt idx="287">
                  <c:v>126.39191620937105</c:v>
                </c:pt>
                <c:pt idx="288">
                  <c:v>126.43044171952613</c:v>
                </c:pt>
                <c:pt idx="289">
                  <c:v>126.46910433114084</c:v>
                </c:pt>
                <c:pt idx="290">
                  <c:v>126.50872665297294</c:v>
                </c:pt>
                <c:pt idx="291">
                  <c:v>126.54574404707213</c:v>
                </c:pt>
                <c:pt idx="292">
                  <c:v>126.5805678178173</c:v>
                </c:pt>
                <c:pt idx="293">
                  <c:v>126.61470608126433</c:v>
                </c:pt>
                <c:pt idx="294">
                  <c:v>126.64733622865548</c:v>
                </c:pt>
                <c:pt idx="295">
                  <c:v>126.67982927458699</c:v>
                </c:pt>
                <c:pt idx="296">
                  <c:v>126.71341913219553</c:v>
                </c:pt>
                <c:pt idx="297">
                  <c:v>126.74577507666741</c:v>
                </c:pt>
                <c:pt idx="298">
                  <c:v>126.7775826153008</c:v>
                </c:pt>
                <c:pt idx="299">
                  <c:v>126.80719653058016</c:v>
                </c:pt>
                <c:pt idx="300">
                  <c:v>126.83585073564213</c:v>
                </c:pt>
                <c:pt idx="301">
                  <c:v>126.86368233194634</c:v>
                </c:pt>
                <c:pt idx="302">
                  <c:v>126.89096552241205</c:v>
                </c:pt>
                <c:pt idx="303">
                  <c:v>126.91879711871626</c:v>
                </c:pt>
                <c:pt idx="304">
                  <c:v>126.94539480188382</c:v>
                </c:pt>
                <c:pt idx="305">
                  <c:v>126.97075857191476</c:v>
                </c:pt>
                <c:pt idx="306">
                  <c:v>126.99653364632456</c:v>
                </c:pt>
                <c:pt idx="307">
                  <c:v>127.02148611197661</c:v>
                </c:pt>
                <c:pt idx="308">
                  <c:v>127.04575307033053</c:v>
                </c:pt>
                <c:pt idx="309">
                  <c:v>127.07043133306333</c:v>
                </c:pt>
                <c:pt idx="310">
                  <c:v>127.09401278411912</c:v>
                </c:pt>
                <c:pt idx="311">
                  <c:v>127.11841684393266</c:v>
                </c:pt>
                <c:pt idx="312">
                  <c:v>127.14213539644807</c:v>
                </c:pt>
                <c:pt idx="313">
                  <c:v>127.16722496355975</c:v>
                </c:pt>
                <c:pt idx="314">
                  <c:v>127.19601627008134</c:v>
                </c:pt>
                <c:pt idx="315">
                  <c:v>127.22645279411846</c:v>
                </c:pt>
                <c:pt idx="316">
                  <c:v>127.25798612983259</c:v>
                </c:pt>
                <c:pt idx="317">
                  <c:v>127.28869685678896</c:v>
                </c:pt>
                <c:pt idx="318">
                  <c:v>127.3166655545528</c:v>
                </c:pt>
                <c:pt idx="319">
                  <c:v>127.34298903480112</c:v>
                </c:pt>
                <c:pt idx="320">
                  <c:v>127.36848990629167</c:v>
                </c:pt>
                <c:pt idx="321">
                  <c:v>127.39303106756483</c:v>
                </c:pt>
                <c:pt idx="322">
                  <c:v>127.41921744635353</c:v>
                </c:pt>
                <c:pt idx="323">
                  <c:v>127.44567802806147</c:v>
                </c:pt>
                <c:pt idx="324">
                  <c:v>127.47200150830979</c:v>
                </c:pt>
                <c:pt idx="325">
                  <c:v>127.50175252504877</c:v>
                </c:pt>
                <c:pt idx="326">
                  <c:v>127.52999542573185</c:v>
                </c:pt>
                <c:pt idx="327">
                  <c:v>127.55960934101121</c:v>
                </c:pt>
                <c:pt idx="328">
                  <c:v>127.59018296650795</c:v>
                </c:pt>
                <c:pt idx="329">
                  <c:v>127.62048238908544</c:v>
                </c:pt>
                <c:pt idx="330">
                  <c:v>127.64886239122815</c:v>
                </c:pt>
                <c:pt idx="331">
                  <c:v>127.67696819045162</c:v>
                </c:pt>
                <c:pt idx="332">
                  <c:v>127.70342877215955</c:v>
                </c:pt>
                <c:pt idx="333">
                  <c:v>127.72879254219049</c:v>
                </c:pt>
                <c:pt idx="334">
                  <c:v>127.75621283411581</c:v>
                </c:pt>
                <c:pt idx="335">
                  <c:v>127.78363312604114</c:v>
                </c:pt>
                <c:pt idx="336">
                  <c:v>127.81064211358759</c:v>
                </c:pt>
                <c:pt idx="337">
                  <c:v>127.83696559383591</c:v>
                </c:pt>
                <c:pt idx="338">
                  <c:v>127.8616438565687</c:v>
                </c:pt>
                <c:pt idx="339">
                  <c:v>127.8878302353574</c:v>
                </c:pt>
                <c:pt idx="340">
                  <c:v>127.91401661414609</c:v>
                </c:pt>
                <c:pt idx="341">
                  <c:v>127.9392432827174</c:v>
                </c:pt>
                <c:pt idx="342">
                  <c:v>127.96721198048124</c:v>
                </c:pt>
                <c:pt idx="343">
                  <c:v>127.99764850451835</c:v>
                </c:pt>
                <c:pt idx="344">
                  <c:v>128.0287705358536</c:v>
                </c:pt>
                <c:pt idx="345">
                  <c:v>128.06044097302734</c:v>
                </c:pt>
                <c:pt idx="346">
                  <c:v>128.0911516999837</c:v>
                </c:pt>
                <c:pt idx="347">
                  <c:v>128.12172532548044</c:v>
                </c:pt>
                <c:pt idx="348">
                  <c:v>128.1513392407598</c:v>
                </c:pt>
                <c:pt idx="349">
                  <c:v>128.18150156187767</c:v>
                </c:pt>
                <c:pt idx="350">
                  <c:v>128.2119380859148</c:v>
                </c:pt>
                <c:pt idx="351">
                  <c:v>128.24168910265377</c:v>
                </c:pt>
                <c:pt idx="352">
                  <c:v>128.27212562669089</c:v>
                </c:pt>
                <c:pt idx="353">
                  <c:v>128.30297345510689</c:v>
                </c:pt>
                <c:pt idx="354">
                  <c:v>128.33464389228064</c:v>
                </c:pt>
                <c:pt idx="355">
                  <c:v>128.36617722799477</c:v>
                </c:pt>
                <c:pt idx="356">
                  <c:v>128.39825896954741</c:v>
                </c:pt>
                <c:pt idx="357">
                  <c:v>128.42883259504416</c:v>
                </c:pt>
                <c:pt idx="358">
                  <c:v>128.45954332200051</c:v>
                </c:pt>
                <c:pt idx="359">
                  <c:v>128.49011694749726</c:v>
                </c:pt>
                <c:pt idx="360">
                  <c:v>128.52260999342877</c:v>
                </c:pt>
                <c:pt idx="361">
                  <c:v>128.5552401408199</c:v>
                </c:pt>
                <c:pt idx="362">
                  <c:v>128.59554796995013</c:v>
                </c:pt>
                <c:pt idx="363">
                  <c:v>128.63791232097478</c:v>
                </c:pt>
                <c:pt idx="364">
                  <c:v>128.68068797637829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E30-45B6-BF09-6283FBC5B102}"/>
            </c:ext>
          </c:extLst>
        </c:ser>
        <c:ser>
          <c:idx val="1"/>
          <c:order val="7"/>
          <c:tx>
            <c:strRef>
              <c:f>'2019_Figure'!$C$1</c:f>
              <c:strCache>
                <c:ptCount val="1"/>
                <c:pt idx="0">
                  <c:v>2019 Precipitation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'2019_Figure'!$A$2:$A$366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'2019_Figure'!$C$2:$C$366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2.2859999999999996</c:v>
                </c:pt>
                <c:pt idx="5">
                  <c:v>3.8099999999999996</c:v>
                </c:pt>
                <c:pt idx="6">
                  <c:v>3.8099999999999996</c:v>
                </c:pt>
                <c:pt idx="7">
                  <c:v>6.8579999999999988</c:v>
                </c:pt>
                <c:pt idx="8">
                  <c:v>11.175999999999998</c:v>
                </c:pt>
                <c:pt idx="9">
                  <c:v>11.175999999999998</c:v>
                </c:pt>
                <c:pt idx="10">
                  <c:v>11.175999999999998</c:v>
                </c:pt>
                <c:pt idx="11">
                  <c:v>11.175999999999998</c:v>
                </c:pt>
                <c:pt idx="12">
                  <c:v>11.429999999999998</c:v>
                </c:pt>
                <c:pt idx="13">
                  <c:v>11.429999999999998</c:v>
                </c:pt>
                <c:pt idx="14">
                  <c:v>11.429999999999998</c:v>
                </c:pt>
                <c:pt idx="15">
                  <c:v>11.429999999999998</c:v>
                </c:pt>
                <c:pt idx="16">
                  <c:v>11.429999999999998</c:v>
                </c:pt>
                <c:pt idx="17">
                  <c:v>11.429999999999998</c:v>
                </c:pt>
                <c:pt idx="18">
                  <c:v>11.429999999999998</c:v>
                </c:pt>
                <c:pt idx="19">
                  <c:v>11.429999999999998</c:v>
                </c:pt>
                <c:pt idx="20">
                  <c:v>11.429999999999998</c:v>
                </c:pt>
                <c:pt idx="21">
                  <c:v>11.429999999999998</c:v>
                </c:pt>
                <c:pt idx="22">
                  <c:v>11.429999999999998</c:v>
                </c:pt>
                <c:pt idx="23">
                  <c:v>11.429999999999998</c:v>
                </c:pt>
                <c:pt idx="24">
                  <c:v>17.271999999999998</c:v>
                </c:pt>
                <c:pt idx="25">
                  <c:v>25.908000000000001</c:v>
                </c:pt>
                <c:pt idx="26">
                  <c:v>26.923999999999999</c:v>
                </c:pt>
                <c:pt idx="27">
                  <c:v>36.322000000000003</c:v>
                </c:pt>
                <c:pt idx="28">
                  <c:v>36.322000000000003</c:v>
                </c:pt>
                <c:pt idx="29">
                  <c:v>36.322000000000003</c:v>
                </c:pt>
                <c:pt idx="30">
                  <c:v>41.656000000000006</c:v>
                </c:pt>
                <c:pt idx="31">
                  <c:v>46.228000000000009</c:v>
                </c:pt>
                <c:pt idx="32">
                  <c:v>46.990000000000009</c:v>
                </c:pt>
                <c:pt idx="33">
                  <c:v>48.768000000000008</c:v>
                </c:pt>
                <c:pt idx="34">
                  <c:v>50.038000000000011</c:v>
                </c:pt>
                <c:pt idx="35">
                  <c:v>50.038000000000011</c:v>
                </c:pt>
                <c:pt idx="36">
                  <c:v>50.038000000000011</c:v>
                </c:pt>
                <c:pt idx="37">
                  <c:v>50.038000000000011</c:v>
                </c:pt>
                <c:pt idx="38">
                  <c:v>50.038000000000011</c:v>
                </c:pt>
                <c:pt idx="39">
                  <c:v>51.562000000000012</c:v>
                </c:pt>
                <c:pt idx="40">
                  <c:v>51.562000000000012</c:v>
                </c:pt>
                <c:pt idx="41">
                  <c:v>51.562000000000012</c:v>
                </c:pt>
                <c:pt idx="42">
                  <c:v>51.562000000000012</c:v>
                </c:pt>
                <c:pt idx="43">
                  <c:v>51.562000000000012</c:v>
                </c:pt>
                <c:pt idx="44">
                  <c:v>51.562000000000012</c:v>
                </c:pt>
                <c:pt idx="45">
                  <c:v>52.324000000000012</c:v>
                </c:pt>
                <c:pt idx="46">
                  <c:v>52.324000000000012</c:v>
                </c:pt>
                <c:pt idx="47">
                  <c:v>52.324000000000012</c:v>
                </c:pt>
                <c:pt idx="48">
                  <c:v>52.324000000000012</c:v>
                </c:pt>
                <c:pt idx="49">
                  <c:v>52.324000000000012</c:v>
                </c:pt>
                <c:pt idx="50">
                  <c:v>52.324000000000012</c:v>
                </c:pt>
                <c:pt idx="51">
                  <c:v>52.57800000000001</c:v>
                </c:pt>
                <c:pt idx="52">
                  <c:v>61.722000000000008</c:v>
                </c:pt>
                <c:pt idx="53">
                  <c:v>70.612000000000009</c:v>
                </c:pt>
                <c:pt idx="54">
                  <c:v>70.612000000000009</c:v>
                </c:pt>
                <c:pt idx="55">
                  <c:v>70.612000000000009</c:v>
                </c:pt>
                <c:pt idx="56">
                  <c:v>73.914000000000016</c:v>
                </c:pt>
                <c:pt idx="57">
                  <c:v>81.53400000000002</c:v>
                </c:pt>
                <c:pt idx="58">
                  <c:v>84.836000000000027</c:v>
                </c:pt>
                <c:pt idx="59">
                  <c:v>86.614000000000033</c:v>
                </c:pt>
                <c:pt idx="60">
                  <c:v>91.440000000000026</c:v>
                </c:pt>
                <c:pt idx="61">
                  <c:v>94.996000000000024</c:v>
                </c:pt>
                <c:pt idx="62">
                  <c:v>94.996000000000024</c:v>
                </c:pt>
                <c:pt idx="63">
                  <c:v>94.996000000000024</c:v>
                </c:pt>
                <c:pt idx="64">
                  <c:v>94.996000000000024</c:v>
                </c:pt>
                <c:pt idx="65">
                  <c:v>94.996000000000024</c:v>
                </c:pt>
                <c:pt idx="66">
                  <c:v>94.996000000000024</c:v>
                </c:pt>
                <c:pt idx="67">
                  <c:v>94.996000000000024</c:v>
                </c:pt>
                <c:pt idx="68">
                  <c:v>94.996000000000024</c:v>
                </c:pt>
                <c:pt idx="69">
                  <c:v>95.250000000000028</c:v>
                </c:pt>
                <c:pt idx="70">
                  <c:v>98.29800000000003</c:v>
                </c:pt>
                <c:pt idx="71">
                  <c:v>107.44200000000004</c:v>
                </c:pt>
                <c:pt idx="72">
                  <c:v>107.44200000000004</c:v>
                </c:pt>
                <c:pt idx="73">
                  <c:v>111.25200000000004</c:v>
                </c:pt>
                <c:pt idx="74">
                  <c:v>111.25200000000004</c:v>
                </c:pt>
                <c:pt idx="75">
                  <c:v>111.25200000000004</c:v>
                </c:pt>
                <c:pt idx="76">
                  <c:v>123.19000000000004</c:v>
                </c:pt>
                <c:pt idx="77">
                  <c:v>123.69800000000004</c:v>
                </c:pt>
                <c:pt idx="78">
                  <c:v>138.93800000000005</c:v>
                </c:pt>
                <c:pt idx="79">
                  <c:v>138.93800000000005</c:v>
                </c:pt>
                <c:pt idx="80">
                  <c:v>141.98600000000005</c:v>
                </c:pt>
                <c:pt idx="81">
                  <c:v>141.98600000000005</c:v>
                </c:pt>
                <c:pt idx="82">
                  <c:v>141.98600000000005</c:v>
                </c:pt>
                <c:pt idx="83">
                  <c:v>144.78000000000006</c:v>
                </c:pt>
                <c:pt idx="84">
                  <c:v>145.03400000000005</c:v>
                </c:pt>
                <c:pt idx="85">
                  <c:v>145.03400000000005</c:v>
                </c:pt>
                <c:pt idx="86">
                  <c:v>150.87600000000006</c:v>
                </c:pt>
                <c:pt idx="87">
                  <c:v>150.87600000000006</c:v>
                </c:pt>
                <c:pt idx="88">
                  <c:v>155.70200000000006</c:v>
                </c:pt>
                <c:pt idx="89">
                  <c:v>157.48000000000005</c:v>
                </c:pt>
                <c:pt idx="90">
                  <c:v>157.98800000000006</c:v>
                </c:pt>
                <c:pt idx="91">
                  <c:v>157.98800000000006</c:v>
                </c:pt>
                <c:pt idx="92">
                  <c:v>157.98800000000006</c:v>
                </c:pt>
                <c:pt idx="93">
                  <c:v>157.98800000000006</c:v>
                </c:pt>
                <c:pt idx="94">
                  <c:v>159.00400000000005</c:v>
                </c:pt>
                <c:pt idx="95">
                  <c:v>159.00400000000005</c:v>
                </c:pt>
                <c:pt idx="96">
                  <c:v>159.00400000000005</c:v>
                </c:pt>
                <c:pt idx="97">
                  <c:v>159.00400000000005</c:v>
                </c:pt>
                <c:pt idx="98">
                  <c:v>159.00400000000005</c:v>
                </c:pt>
                <c:pt idx="99">
                  <c:v>168.91000000000005</c:v>
                </c:pt>
                <c:pt idx="100">
                  <c:v>175.76800000000006</c:v>
                </c:pt>
                <c:pt idx="101">
                  <c:v>175.76800000000006</c:v>
                </c:pt>
                <c:pt idx="102">
                  <c:v>175.76800000000006</c:v>
                </c:pt>
                <c:pt idx="103">
                  <c:v>175.76800000000006</c:v>
                </c:pt>
                <c:pt idx="104">
                  <c:v>175.76800000000006</c:v>
                </c:pt>
                <c:pt idx="105">
                  <c:v>175.76800000000006</c:v>
                </c:pt>
                <c:pt idx="106">
                  <c:v>175.76800000000006</c:v>
                </c:pt>
                <c:pt idx="107">
                  <c:v>175.76800000000006</c:v>
                </c:pt>
                <c:pt idx="108">
                  <c:v>183.38800000000006</c:v>
                </c:pt>
                <c:pt idx="109">
                  <c:v>183.64200000000005</c:v>
                </c:pt>
                <c:pt idx="110">
                  <c:v>187.70600000000005</c:v>
                </c:pt>
                <c:pt idx="111">
                  <c:v>188.97600000000006</c:v>
                </c:pt>
                <c:pt idx="112">
                  <c:v>188.97600000000006</c:v>
                </c:pt>
                <c:pt idx="113">
                  <c:v>199.64400000000006</c:v>
                </c:pt>
                <c:pt idx="114">
                  <c:v>202.43800000000007</c:v>
                </c:pt>
                <c:pt idx="115">
                  <c:v>202.43800000000007</c:v>
                </c:pt>
                <c:pt idx="116">
                  <c:v>202.43800000000007</c:v>
                </c:pt>
                <c:pt idx="117">
                  <c:v>202.43800000000007</c:v>
                </c:pt>
                <c:pt idx="118">
                  <c:v>202.43800000000007</c:v>
                </c:pt>
                <c:pt idx="119">
                  <c:v>202.43800000000007</c:v>
                </c:pt>
                <c:pt idx="120">
                  <c:v>202.43800000000007</c:v>
                </c:pt>
                <c:pt idx="121">
                  <c:v>202.43800000000007</c:v>
                </c:pt>
                <c:pt idx="122">
                  <c:v>202.43800000000007</c:v>
                </c:pt>
                <c:pt idx="123">
                  <c:v>206.24800000000008</c:v>
                </c:pt>
                <c:pt idx="124">
                  <c:v>206.24800000000008</c:v>
                </c:pt>
                <c:pt idx="125">
                  <c:v>207.77200000000008</c:v>
                </c:pt>
                <c:pt idx="126">
                  <c:v>207.77200000000008</c:v>
                </c:pt>
                <c:pt idx="127">
                  <c:v>208.78800000000007</c:v>
                </c:pt>
                <c:pt idx="128">
                  <c:v>208.78800000000007</c:v>
                </c:pt>
                <c:pt idx="129">
                  <c:v>208.78800000000007</c:v>
                </c:pt>
                <c:pt idx="130">
                  <c:v>214.12200000000007</c:v>
                </c:pt>
                <c:pt idx="131">
                  <c:v>215.64600000000007</c:v>
                </c:pt>
                <c:pt idx="132">
                  <c:v>220.21800000000007</c:v>
                </c:pt>
                <c:pt idx="133">
                  <c:v>234.69600000000008</c:v>
                </c:pt>
                <c:pt idx="134">
                  <c:v>237.74400000000009</c:v>
                </c:pt>
                <c:pt idx="135">
                  <c:v>239.7760000000001</c:v>
                </c:pt>
                <c:pt idx="136">
                  <c:v>244.85600000000011</c:v>
                </c:pt>
                <c:pt idx="137">
                  <c:v>249.6820000000001</c:v>
                </c:pt>
                <c:pt idx="138">
                  <c:v>250.19000000000011</c:v>
                </c:pt>
                <c:pt idx="139">
                  <c:v>251.2060000000001</c:v>
                </c:pt>
                <c:pt idx="140">
                  <c:v>251.2060000000001</c:v>
                </c:pt>
                <c:pt idx="141">
                  <c:v>252.47600000000011</c:v>
                </c:pt>
                <c:pt idx="142">
                  <c:v>253.23800000000011</c:v>
                </c:pt>
                <c:pt idx="143">
                  <c:v>253.23800000000011</c:v>
                </c:pt>
                <c:pt idx="144">
                  <c:v>255.52400000000011</c:v>
                </c:pt>
                <c:pt idx="145">
                  <c:v>255.52400000000011</c:v>
                </c:pt>
                <c:pt idx="146">
                  <c:v>255.52400000000011</c:v>
                </c:pt>
                <c:pt idx="147">
                  <c:v>255.52400000000011</c:v>
                </c:pt>
                <c:pt idx="148">
                  <c:v>255.52400000000011</c:v>
                </c:pt>
                <c:pt idx="149">
                  <c:v>259.58800000000014</c:v>
                </c:pt>
                <c:pt idx="150">
                  <c:v>263.39800000000014</c:v>
                </c:pt>
                <c:pt idx="151">
                  <c:v>263.39800000000014</c:v>
                </c:pt>
                <c:pt idx="152">
                  <c:v>263.39800000000014</c:v>
                </c:pt>
                <c:pt idx="153">
                  <c:v>263.39800000000014</c:v>
                </c:pt>
                <c:pt idx="154">
                  <c:v>263.39800000000014</c:v>
                </c:pt>
                <c:pt idx="155">
                  <c:v>263.39800000000014</c:v>
                </c:pt>
                <c:pt idx="156">
                  <c:v>265.68400000000014</c:v>
                </c:pt>
                <c:pt idx="157">
                  <c:v>265.93800000000016</c:v>
                </c:pt>
                <c:pt idx="158">
                  <c:v>265.93800000000016</c:v>
                </c:pt>
                <c:pt idx="159">
                  <c:v>265.93800000000016</c:v>
                </c:pt>
                <c:pt idx="160">
                  <c:v>265.93800000000016</c:v>
                </c:pt>
                <c:pt idx="161">
                  <c:v>265.93800000000016</c:v>
                </c:pt>
                <c:pt idx="162">
                  <c:v>275.59000000000015</c:v>
                </c:pt>
                <c:pt idx="163">
                  <c:v>275.59000000000015</c:v>
                </c:pt>
                <c:pt idx="164">
                  <c:v>275.59000000000015</c:v>
                </c:pt>
                <c:pt idx="165">
                  <c:v>275.59000000000015</c:v>
                </c:pt>
                <c:pt idx="166">
                  <c:v>275.59000000000015</c:v>
                </c:pt>
                <c:pt idx="167">
                  <c:v>275.59000000000015</c:v>
                </c:pt>
                <c:pt idx="168">
                  <c:v>275.59000000000015</c:v>
                </c:pt>
                <c:pt idx="169">
                  <c:v>275.59000000000015</c:v>
                </c:pt>
                <c:pt idx="170">
                  <c:v>275.59000000000015</c:v>
                </c:pt>
                <c:pt idx="171">
                  <c:v>275.59000000000015</c:v>
                </c:pt>
                <c:pt idx="172">
                  <c:v>275.59000000000015</c:v>
                </c:pt>
                <c:pt idx="173">
                  <c:v>275.59000000000015</c:v>
                </c:pt>
                <c:pt idx="174">
                  <c:v>276.60600000000017</c:v>
                </c:pt>
                <c:pt idx="175">
                  <c:v>276.86000000000018</c:v>
                </c:pt>
                <c:pt idx="176">
                  <c:v>276.86000000000018</c:v>
                </c:pt>
                <c:pt idx="177">
                  <c:v>276.86000000000018</c:v>
                </c:pt>
                <c:pt idx="178">
                  <c:v>280.41600000000017</c:v>
                </c:pt>
                <c:pt idx="179">
                  <c:v>280.41600000000017</c:v>
                </c:pt>
                <c:pt idx="180">
                  <c:v>280.41600000000017</c:v>
                </c:pt>
                <c:pt idx="181">
                  <c:v>281.43200000000019</c:v>
                </c:pt>
                <c:pt idx="182">
                  <c:v>281.43200000000019</c:v>
                </c:pt>
                <c:pt idx="183">
                  <c:v>281.43200000000019</c:v>
                </c:pt>
                <c:pt idx="184">
                  <c:v>282.70200000000017</c:v>
                </c:pt>
                <c:pt idx="185">
                  <c:v>282.70200000000017</c:v>
                </c:pt>
                <c:pt idx="186">
                  <c:v>288.29000000000019</c:v>
                </c:pt>
                <c:pt idx="187">
                  <c:v>289.81400000000019</c:v>
                </c:pt>
                <c:pt idx="188">
                  <c:v>295.65600000000018</c:v>
                </c:pt>
                <c:pt idx="189">
                  <c:v>298.45000000000016</c:v>
                </c:pt>
                <c:pt idx="190">
                  <c:v>310.89600000000019</c:v>
                </c:pt>
                <c:pt idx="191">
                  <c:v>310.89600000000019</c:v>
                </c:pt>
                <c:pt idx="192">
                  <c:v>310.89600000000019</c:v>
                </c:pt>
                <c:pt idx="193">
                  <c:v>311.1500000000002</c:v>
                </c:pt>
                <c:pt idx="194">
                  <c:v>315.97600000000023</c:v>
                </c:pt>
                <c:pt idx="195">
                  <c:v>315.97600000000023</c:v>
                </c:pt>
                <c:pt idx="196">
                  <c:v>316.23000000000025</c:v>
                </c:pt>
                <c:pt idx="197">
                  <c:v>316.23000000000025</c:v>
                </c:pt>
                <c:pt idx="198">
                  <c:v>316.23000000000025</c:v>
                </c:pt>
                <c:pt idx="199">
                  <c:v>316.23000000000025</c:v>
                </c:pt>
                <c:pt idx="200">
                  <c:v>316.23000000000025</c:v>
                </c:pt>
                <c:pt idx="201">
                  <c:v>316.99200000000025</c:v>
                </c:pt>
                <c:pt idx="202">
                  <c:v>316.99200000000025</c:v>
                </c:pt>
                <c:pt idx="203">
                  <c:v>316.99200000000025</c:v>
                </c:pt>
                <c:pt idx="204">
                  <c:v>316.99200000000025</c:v>
                </c:pt>
                <c:pt idx="205">
                  <c:v>316.99200000000025</c:v>
                </c:pt>
                <c:pt idx="206">
                  <c:v>316.99200000000025</c:v>
                </c:pt>
                <c:pt idx="207">
                  <c:v>318.77000000000027</c:v>
                </c:pt>
                <c:pt idx="208">
                  <c:v>318.77000000000027</c:v>
                </c:pt>
                <c:pt idx="209">
                  <c:v>318.77000000000027</c:v>
                </c:pt>
                <c:pt idx="210">
                  <c:v>318.77000000000027</c:v>
                </c:pt>
                <c:pt idx="211">
                  <c:v>318.77000000000027</c:v>
                </c:pt>
                <c:pt idx="212">
                  <c:v>318.77000000000027</c:v>
                </c:pt>
                <c:pt idx="213">
                  <c:v>318.77000000000027</c:v>
                </c:pt>
                <c:pt idx="214">
                  <c:v>318.77000000000027</c:v>
                </c:pt>
                <c:pt idx="215">
                  <c:v>318.77000000000027</c:v>
                </c:pt>
                <c:pt idx="216">
                  <c:v>318.77000000000027</c:v>
                </c:pt>
                <c:pt idx="217">
                  <c:v>318.77000000000027</c:v>
                </c:pt>
                <c:pt idx="218">
                  <c:v>319.78600000000029</c:v>
                </c:pt>
                <c:pt idx="219">
                  <c:v>319.78600000000029</c:v>
                </c:pt>
                <c:pt idx="220">
                  <c:v>319.78600000000029</c:v>
                </c:pt>
                <c:pt idx="221">
                  <c:v>319.78600000000029</c:v>
                </c:pt>
                <c:pt idx="222">
                  <c:v>319.78600000000029</c:v>
                </c:pt>
                <c:pt idx="223">
                  <c:v>319.78600000000029</c:v>
                </c:pt>
                <c:pt idx="224">
                  <c:v>319.78600000000029</c:v>
                </c:pt>
                <c:pt idx="225">
                  <c:v>319.78600000000029</c:v>
                </c:pt>
                <c:pt idx="226">
                  <c:v>320.54800000000029</c:v>
                </c:pt>
                <c:pt idx="227">
                  <c:v>327.40600000000029</c:v>
                </c:pt>
                <c:pt idx="228">
                  <c:v>347.72600000000028</c:v>
                </c:pt>
                <c:pt idx="229">
                  <c:v>348.48800000000028</c:v>
                </c:pt>
                <c:pt idx="230">
                  <c:v>348.48800000000028</c:v>
                </c:pt>
                <c:pt idx="231">
                  <c:v>348.48800000000028</c:v>
                </c:pt>
                <c:pt idx="232">
                  <c:v>348.48800000000028</c:v>
                </c:pt>
                <c:pt idx="233">
                  <c:v>348.48800000000028</c:v>
                </c:pt>
                <c:pt idx="234">
                  <c:v>348.48800000000028</c:v>
                </c:pt>
                <c:pt idx="235">
                  <c:v>348.48800000000028</c:v>
                </c:pt>
                <c:pt idx="236">
                  <c:v>349.5040000000003</c:v>
                </c:pt>
                <c:pt idx="237">
                  <c:v>352.29800000000029</c:v>
                </c:pt>
                <c:pt idx="238">
                  <c:v>352.29800000000029</c:v>
                </c:pt>
                <c:pt idx="239">
                  <c:v>352.29800000000029</c:v>
                </c:pt>
                <c:pt idx="240">
                  <c:v>352.29800000000029</c:v>
                </c:pt>
                <c:pt idx="241">
                  <c:v>353.06000000000029</c:v>
                </c:pt>
                <c:pt idx="242">
                  <c:v>353.06000000000029</c:v>
                </c:pt>
                <c:pt idx="243">
                  <c:v>353.06000000000029</c:v>
                </c:pt>
                <c:pt idx="244">
                  <c:v>353.06000000000029</c:v>
                </c:pt>
                <c:pt idx="245">
                  <c:v>353.06000000000029</c:v>
                </c:pt>
                <c:pt idx="246">
                  <c:v>353.06000000000029</c:v>
                </c:pt>
                <c:pt idx="247">
                  <c:v>358.14000000000027</c:v>
                </c:pt>
                <c:pt idx="248">
                  <c:v>358.14000000000027</c:v>
                </c:pt>
                <c:pt idx="249">
                  <c:v>358.14000000000027</c:v>
                </c:pt>
                <c:pt idx="250">
                  <c:v>358.90200000000027</c:v>
                </c:pt>
                <c:pt idx="251">
                  <c:v>358.90200000000027</c:v>
                </c:pt>
                <c:pt idx="252">
                  <c:v>358.90200000000027</c:v>
                </c:pt>
                <c:pt idx="253">
                  <c:v>358.90200000000027</c:v>
                </c:pt>
                <c:pt idx="254">
                  <c:v>358.90200000000027</c:v>
                </c:pt>
                <c:pt idx="255">
                  <c:v>358.90200000000027</c:v>
                </c:pt>
                <c:pt idx="256">
                  <c:v>358.90200000000027</c:v>
                </c:pt>
                <c:pt idx="257">
                  <c:v>358.90200000000027</c:v>
                </c:pt>
                <c:pt idx="258">
                  <c:v>358.90200000000027</c:v>
                </c:pt>
                <c:pt idx="259">
                  <c:v>358.90200000000027</c:v>
                </c:pt>
                <c:pt idx="260">
                  <c:v>358.90200000000027</c:v>
                </c:pt>
                <c:pt idx="261">
                  <c:v>360.93400000000025</c:v>
                </c:pt>
                <c:pt idx="262">
                  <c:v>361.18800000000027</c:v>
                </c:pt>
                <c:pt idx="263">
                  <c:v>361.18800000000027</c:v>
                </c:pt>
                <c:pt idx="264">
                  <c:v>361.18800000000027</c:v>
                </c:pt>
                <c:pt idx="265">
                  <c:v>361.18800000000027</c:v>
                </c:pt>
                <c:pt idx="266">
                  <c:v>361.18800000000027</c:v>
                </c:pt>
                <c:pt idx="267">
                  <c:v>361.18800000000027</c:v>
                </c:pt>
                <c:pt idx="268">
                  <c:v>361.95000000000027</c:v>
                </c:pt>
                <c:pt idx="269">
                  <c:v>364.23600000000027</c:v>
                </c:pt>
                <c:pt idx="270">
                  <c:v>364.23600000000027</c:v>
                </c:pt>
                <c:pt idx="271">
                  <c:v>364.23600000000027</c:v>
                </c:pt>
                <c:pt idx="272">
                  <c:v>364.23600000000027</c:v>
                </c:pt>
                <c:pt idx="273">
                  <c:v>364.23600000000027</c:v>
                </c:pt>
                <c:pt idx="274">
                  <c:v>364.23600000000027</c:v>
                </c:pt>
                <c:pt idx="275">
                  <c:v>364.23600000000027</c:v>
                </c:pt>
                <c:pt idx="276">
                  <c:v>364.23600000000027</c:v>
                </c:pt>
                <c:pt idx="277">
                  <c:v>364.23600000000027</c:v>
                </c:pt>
                <c:pt idx="278">
                  <c:v>364.23600000000027</c:v>
                </c:pt>
                <c:pt idx="279">
                  <c:v>364.23600000000027</c:v>
                </c:pt>
                <c:pt idx="280">
                  <c:v>364.23600000000027</c:v>
                </c:pt>
                <c:pt idx="281">
                  <c:v>364.23600000000027</c:v>
                </c:pt>
                <c:pt idx="282">
                  <c:v>364.23600000000027</c:v>
                </c:pt>
                <c:pt idx="283">
                  <c:v>364.23600000000027</c:v>
                </c:pt>
                <c:pt idx="284">
                  <c:v>364.23600000000027</c:v>
                </c:pt>
                <c:pt idx="285">
                  <c:v>364.23600000000027</c:v>
                </c:pt>
                <c:pt idx="286">
                  <c:v>364.23600000000027</c:v>
                </c:pt>
                <c:pt idx="287">
                  <c:v>364.23600000000027</c:v>
                </c:pt>
                <c:pt idx="288">
                  <c:v>371.60200000000026</c:v>
                </c:pt>
                <c:pt idx="289">
                  <c:v>371.60200000000026</c:v>
                </c:pt>
                <c:pt idx="290">
                  <c:v>371.60200000000026</c:v>
                </c:pt>
                <c:pt idx="291">
                  <c:v>371.60200000000026</c:v>
                </c:pt>
                <c:pt idx="292">
                  <c:v>371.60200000000026</c:v>
                </c:pt>
                <c:pt idx="293">
                  <c:v>371.60200000000026</c:v>
                </c:pt>
                <c:pt idx="294">
                  <c:v>371.60200000000026</c:v>
                </c:pt>
                <c:pt idx="295">
                  <c:v>374.65000000000026</c:v>
                </c:pt>
                <c:pt idx="296">
                  <c:v>377.44400000000024</c:v>
                </c:pt>
                <c:pt idx="297">
                  <c:v>377.44400000000024</c:v>
                </c:pt>
                <c:pt idx="298">
                  <c:v>377.44400000000024</c:v>
                </c:pt>
                <c:pt idx="299">
                  <c:v>377.44400000000024</c:v>
                </c:pt>
                <c:pt idx="300">
                  <c:v>377.44400000000024</c:v>
                </c:pt>
                <c:pt idx="301">
                  <c:v>377.44400000000024</c:v>
                </c:pt>
                <c:pt idx="302">
                  <c:v>377.44400000000024</c:v>
                </c:pt>
                <c:pt idx="303">
                  <c:v>377.44400000000024</c:v>
                </c:pt>
                <c:pt idx="304">
                  <c:v>377.44400000000024</c:v>
                </c:pt>
                <c:pt idx="305">
                  <c:v>377.44400000000024</c:v>
                </c:pt>
                <c:pt idx="306">
                  <c:v>377.44400000000024</c:v>
                </c:pt>
                <c:pt idx="307">
                  <c:v>377.44400000000024</c:v>
                </c:pt>
                <c:pt idx="308">
                  <c:v>377.44400000000024</c:v>
                </c:pt>
                <c:pt idx="309">
                  <c:v>377.44400000000024</c:v>
                </c:pt>
                <c:pt idx="310">
                  <c:v>377.44400000000024</c:v>
                </c:pt>
                <c:pt idx="311">
                  <c:v>377.44400000000024</c:v>
                </c:pt>
                <c:pt idx="312">
                  <c:v>379.98400000000026</c:v>
                </c:pt>
                <c:pt idx="313">
                  <c:v>379.98400000000026</c:v>
                </c:pt>
                <c:pt idx="314">
                  <c:v>389.12800000000027</c:v>
                </c:pt>
                <c:pt idx="315">
                  <c:v>389.12800000000027</c:v>
                </c:pt>
                <c:pt idx="316">
                  <c:v>389.12800000000027</c:v>
                </c:pt>
                <c:pt idx="317">
                  <c:v>389.12800000000027</c:v>
                </c:pt>
                <c:pt idx="318">
                  <c:v>389.12800000000027</c:v>
                </c:pt>
                <c:pt idx="319">
                  <c:v>389.12800000000027</c:v>
                </c:pt>
                <c:pt idx="320">
                  <c:v>389.12800000000027</c:v>
                </c:pt>
                <c:pt idx="321">
                  <c:v>389.12800000000027</c:v>
                </c:pt>
                <c:pt idx="322">
                  <c:v>389.12800000000027</c:v>
                </c:pt>
                <c:pt idx="323">
                  <c:v>389.12800000000027</c:v>
                </c:pt>
                <c:pt idx="324">
                  <c:v>389.12800000000027</c:v>
                </c:pt>
                <c:pt idx="325">
                  <c:v>389.12800000000027</c:v>
                </c:pt>
                <c:pt idx="326">
                  <c:v>389.12800000000027</c:v>
                </c:pt>
                <c:pt idx="327">
                  <c:v>389.12800000000027</c:v>
                </c:pt>
                <c:pt idx="328">
                  <c:v>389.12800000000027</c:v>
                </c:pt>
                <c:pt idx="329">
                  <c:v>389.12800000000027</c:v>
                </c:pt>
                <c:pt idx="330">
                  <c:v>389.12800000000027</c:v>
                </c:pt>
                <c:pt idx="331">
                  <c:v>389.12800000000027</c:v>
                </c:pt>
                <c:pt idx="332">
                  <c:v>389.12800000000027</c:v>
                </c:pt>
                <c:pt idx="333">
                  <c:v>389.63600000000025</c:v>
                </c:pt>
                <c:pt idx="334">
                  <c:v>389.63600000000025</c:v>
                </c:pt>
                <c:pt idx="335">
                  <c:v>389.63600000000025</c:v>
                </c:pt>
                <c:pt idx="336">
                  <c:v>389.63600000000025</c:v>
                </c:pt>
                <c:pt idx="337">
                  <c:v>389.63600000000025</c:v>
                </c:pt>
                <c:pt idx="338">
                  <c:v>389.63600000000025</c:v>
                </c:pt>
                <c:pt idx="339">
                  <c:v>389.63600000000025</c:v>
                </c:pt>
                <c:pt idx="340">
                  <c:v>390.65200000000027</c:v>
                </c:pt>
                <c:pt idx="341">
                  <c:v>390.65200000000027</c:v>
                </c:pt>
                <c:pt idx="342">
                  <c:v>392.93800000000027</c:v>
                </c:pt>
                <c:pt idx="343">
                  <c:v>409.1940000000003</c:v>
                </c:pt>
                <c:pt idx="344">
                  <c:v>409.1940000000003</c:v>
                </c:pt>
                <c:pt idx="345">
                  <c:v>409.1940000000003</c:v>
                </c:pt>
                <c:pt idx="346">
                  <c:v>409.1940000000003</c:v>
                </c:pt>
                <c:pt idx="347">
                  <c:v>409.1940000000003</c:v>
                </c:pt>
                <c:pt idx="348">
                  <c:v>409.1940000000003</c:v>
                </c:pt>
                <c:pt idx="349">
                  <c:v>409.1940000000003</c:v>
                </c:pt>
                <c:pt idx="350">
                  <c:v>411.22600000000028</c:v>
                </c:pt>
                <c:pt idx="351">
                  <c:v>411.22600000000028</c:v>
                </c:pt>
                <c:pt idx="352">
                  <c:v>413.51200000000028</c:v>
                </c:pt>
                <c:pt idx="353">
                  <c:v>413.51200000000028</c:v>
                </c:pt>
                <c:pt idx="354">
                  <c:v>413.7660000000003</c:v>
                </c:pt>
                <c:pt idx="355">
                  <c:v>413.7660000000003</c:v>
                </c:pt>
                <c:pt idx="356">
                  <c:v>413.7660000000003</c:v>
                </c:pt>
                <c:pt idx="357">
                  <c:v>414.27400000000029</c:v>
                </c:pt>
                <c:pt idx="358">
                  <c:v>414.27400000000029</c:v>
                </c:pt>
                <c:pt idx="359">
                  <c:v>414.27400000000029</c:v>
                </c:pt>
                <c:pt idx="360">
                  <c:v>415.2900000000003</c:v>
                </c:pt>
                <c:pt idx="361">
                  <c:v>416.05200000000031</c:v>
                </c:pt>
                <c:pt idx="362">
                  <c:v>434.34000000000032</c:v>
                </c:pt>
                <c:pt idx="363">
                  <c:v>439.92800000000034</c:v>
                </c:pt>
                <c:pt idx="364">
                  <c:v>439.92800000000034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E30-45B6-BF09-6283FBC5B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58179440"/>
        <c:axId val="976958336"/>
      </c:lineChart>
      <c:catAx>
        <c:axId val="95817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58336"/>
        <c:crosses val="autoZero"/>
        <c:auto val="1"/>
        <c:lblAlgn val="ctr"/>
        <c:lblOffset val="100"/>
        <c:tickMarkSkip val="1"/>
        <c:noMultiLvlLbl val="0"/>
      </c:catAx>
      <c:valAx>
        <c:axId val="97695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>
                    <a:solidFill>
                      <a:schemeClr val="tx1"/>
                    </a:solidFill>
                  </a:defRPr>
                </a:pPr>
                <a:r>
                  <a:rPr lang="en-US" b="0">
                    <a:solidFill>
                      <a:schemeClr val="tx1"/>
                    </a:solidFill>
                  </a:rPr>
                  <a:t>Cumulative</a:t>
                </a:r>
                <a:r>
                  <a:rPr lang="en-US" b="0" baseline="0">
                    <a:solidFill>
                      <a:schemeClr val="tx1"/>
                    </a:solidFill>
                  </a:rPr>
                  <a:t> Precipitation and Streamflow (mm)</a:t>
                </a:r>
                <a:endParaRPr lang="en-US" b="0">
                  <a:solidFill>
                    <a:schemeClr val="tx1"/>
                  </a:solidFill>
                </a:endParaRPr>
              </a:p>
            </c:rich>
          </c:tx>
          <c:overlay val="0"/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8179440"/>
        <c:crosses val="autoZero"/>
        <c:crossBetween val="between"/>
        <c:majorUnit val="100"/>
      </c:valAx>
    </c:plotArea>
    <c:legend>
      <c:legendPos val="t"/>
      <c:layout>
        <c:manualLayout>
          <c:xMode val="edge"/>
          <c:yMode val="edge"/>
          <c:x val="0.15072798191892683"/>
          <c:y val="3.8506944444444448E-2"/>
          <c:w val="0.25641422426363369"/>
          <c:h val="0.2921019247594050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75503062117235"/>
          <c:y val="3.8194444444444448E-2"/>
          <c:w val="0.82985947069116361"/>
          <c:h val="0.88028762029746277"/>
        </c:manualLayout>
      </c:layout>
      <c:lineChart>
        <c:grouping val="standard"/>
        <c:varyColors val="0"/>
        <c:ser>
          <c:idx val="2"/>
          <c:order val="0"/>
          <c:tx>
            <c:strRef>
              <c:f>'2001_Figure'!$B$1</c:f>
              <c:strCache>
                <c:ptCount val="1"/>
                <c:pt idx="0">
                  <c:v>2001 Streamflow</c:v>
                </c:pt>
              </c:strCache>
            </c:strRef>
          </c:tx>
          <c:spPr>
            <a:ln>
              <a:solidFill>
                <a:srgbClr val="7030A0"/>
              </a:solidFill>
              <a:prstDash val="dash"/>
            </a:ln>
          </c:spPr>
          <c:marker>
            <c:symbol val="none"/>
          </c:marker>
          <c:cat>
            <c:strRef>
              <c:f>'2001_Figure'!$A$2:$A$366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'2001_Figure'!$B$2:$B$366</c:f>
              <c:numCache>
                <c:formatCode>0</c:formatCode>
                <c:ptCount val="365"/>
                <c:pt idx="0">
                  <c:v>2.7420291925329389E-2</c:v>
                </c:pt>
                <c:pt idx="1">
                  <c:v>5.7582613043191719E-2</c:v>
                </c:pt>
                <c:pt idx="2">
                  <c:v>8.6373919564787571E-2</c:v>
                </c:pt>
                <c:pt idx="3">
                  <c:v>0.11379421149011695</c:v>
                </c:pt>
                <c:pt idx="4">
                  <c:v>0.14121450341544634</c:v>
                </c:pt>
                <c:pt idx="5">
                  <c:v>0.16863479534077572</c:v>
                </c:pt>
                <c:pt idx="6">
                  <c:v>0.1960550872661051</c:v>
                </c:pt>
                <c:pt idx="7">
                  <c:v>0.22347537919143448</c:v>
                </c:pt>
                <c:pt idx="8">
                  <c:v>0.25226668571303035</c:v>
                </c:pt>
                <c:pt idx="9">
                  <c:v>0.28105799223462619</c:v>
                </c:pt>
                <c:pt idx="10">
                  <c:v>0.30984929875622202</c:v>
                </c:pt>
                <c:pt idx="11">
                  <c:v>0.33864060527781786</c:v>
                </c:pt>
                <c:pt idx="12">
                  <c:v>0.36880292639568019</c:v>
                </c:pt>
                <c:pt idx="13">
                  <c:v>0.39896524751354251</c:v>
                </c:pt>
                <c:pt idx="14">
                  <c:v>0.42912756863140483</c:v>
                </c:pt>
                <c:pt idx="15">
                  <c:v>0.45928988974926716</c:v>
                </c:pt>
                <c:pt idx="16">
                  <c:v>0.49082322546339596</c:v>
                </c:pt>
                <c:pt idx="17">
                  <c:v>0.52235656117752471</c:v>
                </c:pt>
                <c:pt idx="18">
                  <c:v>0.55251888229538704</c:v>
                </c:pt>
                <c:pt idx="19">
                  <c:v>0.5881652617983153</c:v>
                </c:pt>
                <c:pt idx="20">
                  <c:v>0.62381164130124356</c:v>
                </c:pt>
                <c:pt idx="21">
                  <c:v>0.66220004999670468</c:v>
                </c:pt>
                <c:pt idx="22">
                  <c:v>0.69921744409589937</c:v>
                </c:pt>
                <c:pt idx="23">
                  <c:v>0.73623483819509405</c:v>
                </c:pt>
                <c:pt idx="24">
                  <c:v>0.77325223229428874</c:v>
                </c:pt>
                <c:pt idx="25">
                  <c:v>0.808898611797217</c:v>
                </c:pt>
                <c:pt idx="26">
                  <c:v>0.84454499130014526</c:v>
                </c:pt>
                <c:pt idx="27">
                  <c:v>0.88156238539933995</c:v>
                </c:pt>
                <c:pt idx="28">
                  <c:v>0.91995079409480107</c:v>
                </c:pt>
                <c:pt idx="29">
                  <c:v>0.95833920279026219</c:v>
                </c:pt>
                <c:pt idx="30">
                  <c:v>0.99535659688945688</c:v>
                </c:pt>
                <c:pt idx="31">
                  <c:v>1.0323739909886516</c:v>
                </c:pt>
                <c:pt idx="32">
                  <c:v>1.0693913850878463</c:v>
                </c:pt>
                <c:pt idx="33">
                  <c:v>1.1064087791870409</c:v>
                </c:pt>
                <c:pt idx="34">
                  <c:v>1.1461682024787685</c:v>
                </c:pt>
                <c:pt idx="35">
                  <c:v>1.1886696549630291</c:v>
                </c:pt>
                <c:pt idx="36">
                  <c:v>1.2325421220435562</c:v>
                </c:pt>
                <c:pt idx="37">
                  <c:v>1.2750435745278168</c:v>
                </c:pt>
                <c:pt idx="38">
                  <c:v>1.3189160416083439</c:v>
                </c:pt>
                <c:pt idx="39">
                  <c:v>1.3669015524776702</c:v>
                </c:pt>
                <c:pt idx="40">
                  <c:v>1.4148870633469965</c:v>
                </c:pt>
                <c:pt idx="41">
                  <c:v>1.4573885158312572</c:v>
                </c:pt>
                <c:pt idx="42">
                  <c:v>1.4944059099304519</c:v>
                </c:pt>
                <c:pt idx="43">
                  <c:v>1.5382783770109789</c:v>
                </c:pt>
                <c:pt idx="44">
                  <c:v>1.57666678570644</c:v>
                </c:pt>
                <c:pt idx="45">
                  <c:v>1.6136841798056347</c:v>
                </c:pt>
                <c:pt idx="46">
                  <c:v>1.6548146176936287</c:v>
                </c:pt>
                <c:pt idx="47">
                  <c:v>1.6945740409853562</c:v>
                </c:pt>
                <c:pt idx="48">
                  <c:v>1.7329624496808174</c:v>
                </c:pt>
                <c:pt idx="49">
                  <c:v>1.7699798437800121</c:v>
                </c:pt>
                <c:pt idx="50">
                  <c:v>1.8015131794941408</c:v>
                </c:pt>
                <c:pt idx="51">
                  <c:v>1.8357885444008026</c:v>
                </c:pt>
                <c:pt idx="52">
                  <c:v>1.8700639093074645</c:v>
                </c:pt>
                <c:pt idx="53">
                  <c:v>1.9043392742141263</c:v>
                </c:pt>
                <c:pt idx="54">
                  <c:v>1.9399856537170546</c:v>
                </c:pt>
                <c:pt idx="55">
                  <c:v>1.9770030478162492</c:v>
                </c:pt>
                <c:pt idx="56">
                  <c:v>2.016762471107977</c:v>
                </c:pt>
                <c:pt idx="57">
                  <c:v>2.0620059527847707</c:v>
                </c:pt>
                <c:pt idx="58">
                  <c:v>2.1086204490578306</c:v>
                </c:pt>
                <c:pt idx="59">
                  <c:v>2.1538639307346243</c:v>
                </c:pt>
                <c:pt idx="60">
                  <c:v>2.2087045145852833</c:v>
                </c:pt>
                <c:pt idx="61">
                  <c:v>2.2649161130322084</c:v>
                </c:pt>
                <c:pt idx="62">
                  <c:v>2.3211277114791335</c:v>
                </c:pt>
                <c:pt idx="63">
                  <c:v>2.3800813391185915</c:v>
                </c:pt>
                <c:pt idx="64">
                  <c:v>2.4376639521617833</c:v>
                </c:pt>
                <c:pt idx="65">
                  <c:v>2.4938755506087085</c:v>
                </c:pt>
                <c:pt idx="66">
                  <c:v>2.5487161344593674</c:v>
                </c:pt>
                <c:pt idx="67">
                  <c:v>2.600814689117493</c:v>
                </c:pt>
                <c:pt idx="68">
                  <c:v>2.6515422291793525</c:v>
                </c:pt>
                <c:pt idx="69">
                  <c:v>2.7008987546449452</c:v>
                </c:pt>
                <c:pt idx="70">
                  <c:v>2.7475132509180051</c:v>
                </c:pt>
                <c:pt idx="71">
                  <c:v>2.7859016596134665</c:v>
                </c:pt>
                <c:pt idx="72">
                  <c:v>2.8215480391163945</c:v>
                </c:pt>
                <c:pt idx="73">
                  <c:v>2.8571944186193226</c:v>
                </c:pt>
                <c:pt idx="74">
                  <c:v>2.9010668856998496</c:v>
                </c:pt>
                <c:pt idx="75">
                  <c:v>2.9504234111654424</c:v>
                </c:pt>
                <c:pt idx="76">
                  <c:v>2.9984089220347689</c:v>
                </c:pt>
                <c:pt idx="77">
                  <c:v>3.0450234183078289</c:v>
                </c:pt>
                <c:pt idx="78">
                  <c:v>3.0902668999846226</c:v>
                </c:pt>
                <c:pt idx="79">
                  <c:v>3.1341393670651496</c:v>
                </c:pt>
                <c:pt idx="80">
                  <c:v>3.1780118341456767</c:v>
                </c:pt>
                <c:pt idx="81">
                  <c:v>3.2218843012262037</c:v>
                </c:pt>
                <c:pt idx="82">
                  <c:v>3.2671277829029974</c:v>
                </c:pt>
                <c:pt idx="83">
                  <c:v>3.315113293772324</c:v>
                </c:pt>
                <c:pt idx="84">
                  <c:v>3.3672118484304496</c:v>
                </c:pt>
                <c:pt idx="85">
                  <c:v>3.4220524322811086</c:v>
                </c:pt>
                <c:pt idx="86">
                  <c:v>3.4768930161317675</c:v>
                </c:pt>
                <c:pt idx="87">
                  <c:v>3.5358466437712255</c:v>
                </c:pt>
                <c:pt idx="88">
                  <c:v>3.5961712860069501</c:v>
                </c:pt>
                <c:pt idx="89">
                  <c:v>3.6551249136464081</c:v>
                </c:pt>
                <c:pt idx="90">
                  <c:v>3.7127075266895999</c:v>
                </c:pt>
                <c:pt idx="91">
                  <c:v>3.7689191251365251</c:v>
                </c:pt>
                <c:pt idx="92">
                  <c:v>3.8251307235834502</c:v>
                </c:pt>
                <c:pt idx="93">
                  <c:v>3.8786002928378425</c:v>
                </c:pt>
                <c:pt idx="94">
                  <c:v>3.9306988474959681</c:v>
                </c:pt>
                <c:pt idx="95">
                  <c:v>3.9814263875578275</c:v>
                </c:pt>
                <c:pt idx="96">
                  <c:v>4.0362669714084864</c:v>
                </c:pt>
                <c:pt idx="97">
                  <c:v>4.0938495844516778</c:v>
                </c:pt>
                <c:pt idx="98">
                  <c:v>4.1541742266874024</c:v>
                </c:pt>
                <c:pt idx="99">
                  <c:v>4.2186119127119266</c:v>
                </c:pt>
                <c:pt idx="100">
                  <c:v>4.2871626425252503</c:v>
                </c:pt>
                <c:pt idx="101">
                  <c:v>4.3611974307236396</c:v>
                </c:pt>
                <c:pt idx="102">
                  <c:v>4.4420872919033609</c:v>
                </c:pt>
                <c:pt idx="103">
                  <c:v>4.521606138486816</c:v>
                </c:pt>
                <c:pt idx="104">
                  <c:v>4.5983829558777387</c:v>
                </c:pt>
                <c:pt idx="105">
                  <c:v>4.6765307878649276</c:v>
                </c:pt>
                <c:pt idx="106">
                  <c:v>4.7478235468707837</c:v>
                </c:pt>
                <c:pt idx="107">
                  <c:v>4.8095192037027745</c:v>
                </c:pt>
                <c:pt idx="108">
                  <c:v>4.868472831342233</c:v>
                </c:pt>
                <c:pt idx="109">
                  <c:v>4.9260554443854243</c:v>
                </c:pt>
                <c:pt idx="110">
                  <c:v>4.9836380574286157</c:v>
                </c:pt>
                <c:pt idx="111">
                  <c:v>5.0425916850680741</c:v>
                </c:pt>
                <c:pt idx="112">
                  <c:v>5.1001742981112654</c:v>
                </c:pt>
                <c:pt idx="113">
                  <c:v>5.1659829987320558</c:v>
                </c:pt>
                <c:pt idx="114">
                  <c:v>5.2290496701603137</c:v>
                </c:pt>
                <c:pt idx="115">
                  <c:v>5.2921163415885717</c:v>
                </c:pt>
                <c:pt idx="116">
                  <c:v>5.3798612757496258</c:v>
                </c:pt>
                <c:pt idx="117">
                  <c:v>5.4648641807181466</c:v>
                </c:pt>
                <c:pt idx="118">
                  <c:v>5.538898968916536</c:v>
                </c:pt>
                <c:pt idx="119">
                  <c:v>5.6074496987298597</c:v>
                </c:pt>
                <c:pt idx="120">
                  <c:v>5.6760004285431833</c:v>
                </c:pt>
                <c:pt idx="121">
                  <c:v>5.7431801437602399</c:v>
                </c:pt>
                <c:pt idx="122">
                  <c:v>5.8117308735735635</c:v>
                </c:pt>
                <c:pt idx="123">
                  <c:v>5.8761685595980877</c:v>
                </c:pt>
                <c:pt idx="124">
                  <c:v>5.9419772602188781</c:v>
                </c:pt>
                <c:pt idx="125">
                  <c:v>6.0118990046284679</c:v>
                </c:pt>
                <c:pt idx="126">
                  <c:v>6.0886758220193906</c:v>
                </c:pt>
                <c:pt idx="127">
                  <c:v>6.1928729313356419</c:v>
                </c:pt>
                <c:pt idx="128">
                  <c:v>6.5740149890977202</c:v>
                </c:pt>
                <c:pt idx="129">
                  <c:v>6.9729802366112628</c:v>
                </c:pt>
                <c:pt idx="130">
                  <c:v>7.2540382288458893</c:v>
                </c:pt>
                <c:pt idx="131">
                  <c:v>7.4857396956149227</c:v>
                </c:pt>
                <c:pt idx="132">
                  <c:v>7.6653426077258304</c:v>
                </c:pt>
                <c:pt idx="133">
                  <c:v>7.8202672571039411</c:v>
                </c:pt>
                <c:pt idx="134">
                  <c:v>7.9409165415753904</c:v>
                </c:pt>
                <c:pt idx="135">
                  <c:v>8.0560817676617731</c:v>
                </c:pt>
                <c:pt idx="136">
                  <c:v>8.1561658331892257</c:v>
                </c:pt>
                <c:pt idx="137">
                  <c:v>8.2535078695241442</c:v>
                </c:pt>
                <c:pt idx="138">
                  <c:v>8.3426238182814654</c:v>
                </c:pt>
                <c:pt idx="139">
                  <c:v>8.4125455626910561</c:v>
                </c:pt>
                <c:pt idx="140">
                  <c:v>8.5030325260446435</c:v>
                </c:pt>
                <c:pt idx="141">
                  <c:v>8.5894064456094306</c:v>
                </c:pt>
                <c:pt idx="142">
                  <c:v>8.6689252921928865</c:v>
                </c:pt>
                <c:pt idx="143">
                  <c:v>8.782719503683003</c:v>
                </c:pt>
                <c:pt idx="144">
                  <c:v>8.91570791952085</c:v>
                </c:pt>
                <c:pt idx="145">
                  <c:v>9.1021659046130896</c:v>
                </c:pt>
                <c:pt idx="146">
                  <c:v>9.436693466102108</c:v>
                </c:pt>
                <c:pt idx="147">
                  <c:v>9.7479137794545974</c:v>
                </c:pt>
                <c:pt idx="148">
                  <c:v>10.050908005229488</c:v>
                </c:pt>
                <c:pt idx="149">
                  <c:v>10.314142807712649</c:v>
                </c:pt>
                <c:pt idx="150">
                  <c:v>10.534876157711551</c:v>
                </c:pt>
                <c:pt idx="151">
                  <c:v>10.718592113611258</c:v>
                </c:pt>
                <c:pt idx="152">
                  <c:v>10.906421113299764</c:v>
                </c:pt>
                <c:pt idx="153">
                  <c:v>11.116186346528535</c:v>
                </c:pt>
                <c:pt idx="154">
                  <c:v>11.394502309570628</c:v>
                </c:pt>
                <c:pt idx="155">
                  <c:v>11.668705228823923</c:v>
                </c:pt>
                <c:pt idx="156">
                  <c:v>12.115655987206791</c:v>
                </c:pt>
                <c:pt idx="157">
                  <c:v>12.831325606457888</c:v>
                </c:pt>
                <c:pt idx="158">
                  <c:v>13.627885086888707</c:v>
                </c:pt>
                <c:pt idx="159">
                  <c:v>14.546464866387241</c:v>
                </c:pt>
                <c:pt idx="160">
                  <c:v>15.449963485326844</c:v>
                </c:pt>
                <c:pt idx="161">
                  <c:v>16.230070790602465</c:v>
                </c:pt>
                <c:pt idx="162">
                  <c:v>16.882673738425304</c:v>
                </c:pt>
                <c:pt idx="163">
                  <c:v>17.672378145874791</c:v>
                </c:pt>
                <c:pt idx="164">
                  <c:v>18.65539561139785</c:v>
                </c:pt>
                <c:pt idx="165">
                  <c:v>19.243560873196166</c:v>
                </c:pt>
                <c:pt idx="166">
                  <c:v>19.687769602386503</c:v>
                </c:pt>
                <c:pt idx="167">
                  <c:v>20.122381229402972</c:v>
                </c:pt>
                <c:pt idx="168">
                  <c:v>20.484329082817322</c:v>
                </c:pt>
                <c:pt idx="169">
                  <c:v>20.840792877846603</c:v>
                </c:pt>
                <c:pt idx="170">
                  <c:v>21.360407409831595</c:v>
                </c:pt>
                <c:pt idx="171">
                  <c:v>21.789534978462999</c:v>
                </c:pt>
                <c:pt idx="172">
                  <c:v>22.108981379393086</c:v>
                </c:pt>
                <c:pt idx="173">
                  <c:v>22.372216181876247</c:v>
                </c:pt>
                <c:pt idx="174">
                  <c:v>22.601175619452746</c:v>
                </c:pt>
                <c:pt idx="175">
                  <c:v>22.819166940259116</c:v>
                </c:pt>
                <c:pt idx="176">
                  <c:v>23.111193049263875</c:v>
                </c:pt>
                <c:pt idx="177">
                  <c:v>23.4045901728649</c:v>
                </c:pt>
                <c:pt idx="178">
                  <c:v>23.674680048329396</c:v>
                </c:pt>
                <c:pt idx="179">
                  <c:v>23.984529347085619</c:v>
                </c:pt>
                <c:pt idx="180">
                  <c:v>24.266958353916511</c:v>
                </c:pt>
                <c:pt idx="181">
                  <c:v>24.504143879070611</c:v>
                </c:pt>
                <c:pt idx="182">
                  <c:v>24.752297520994841</c:v>
                </c:pt>
                <c:pt idx="183">
                  <c:v>25.107390301427856</c:v>
                </c:pt>
                <c:pt idx="184">
                  <c:v>25.417239600184079</c:v>
                </c:pt>
                <c:pt idx="185">
                  <c:v>25.783300497387227</c:v>
                </c:pt>
                <c:pt idx="186">
                  <c:v>26.137022263223976</c:v>
                </c:pt>
                <c:pt idx="187">
                  <c:v>26.441387503595131</c:v>
                </c:pt>
                <c:pt idx="188">
                  <c:v>26.784141152661746</c:v>
                </c:pt>
                <c:pt idx="189">
                  <c:v>27.150202049864895</c:v>
                </c:pt>
                <c:pt idx="190">
                  <c:v>27.516262947068043</c:v>
                </c:pt>
                <c:pt idx="191">
                  <c:v>27.841193406383198</c:v>
                </c:pt>
                <c:pt idx="192">
                  <c:v>28.138703573773022</c:v>
                </c:pt>
                <c:pt idx="193">
                  <c:v>28.591138390540955</c:v>
                </c:pt>
                <c:pt idx="194">
                  <c:v>29.061396397060353</c:v>
                </c:pt>
                <c:pt idx="195">
                  <c:v>29.46310367376643</c:v>
                </c:pt>
                <c:pt idx="196">
                  <c:v>29.790776162274117</c:v>
                </c:pt>
                <c:pt idx="197">
                  <c:v>30.06909212531621</c:v>
                </c:pt>
                <c:pt idx="198">
                  <c:v>30.311761708855375</c:v>
                </c:pt>
                <c:pt idx="199">
                  <c:v>30.536608102643076</c:v>
                </c:pt>
                <c:pt idx="200">
                  <c:v>30.766938554815841</c:v>
                </c:pt>
                <c:pt idx="201">
                  <c:v>31.042512488665402</c:v>
                </c:pt>
                <c:pt idx="202">
                  <c:v>31.304376276552297</c:v>
                </c:pt>
                <c:pt idx="203">
                  <c:v>31.53196469953253</c:v>
                </c:pt>
                <c:pt idx="204">
                  <c:v>31.734874859779968</c:v>
                </c:pt>
                <c:pt idx="205">
                  <c:v>31.919961830275941</c:v>
                </c:pt>
                <c:pt idx="206">
                  <c:v>32.096822713194314</c:v>
                </c:pt>
                <c:pt idx="207">
                  <c:v>32.265457508535093</c:v>
                </c:pt>
                <c:pt idx="208">
                  <c:v>32.429979260087066</c:v>
                </c:pt>
                <c:pt idx="209">
                  <c:v>32.598614055427845</c:v>
                </c:pt>
                <c:pt idx="210">
                  <c:v>32.812492332445416</c:v>
                </c:pt>
                <c:pt idx="211">
                  <c:v>33.122341631201635</c:v>
                </c:pt>
                <c:pt idx="212">
                  <c:v>34.050518512874035</c:v>
                </c:pt>
                <c:pt idx="213">
                  <c:v>34.871756256037649</c:v>
                </c:pt>
                <c:pt idx="214">
                  <c:v>35.366692525289842</c:v>
                </c:pt>
                <c:pt idx="215">
                  <c:v>35.742350524666854</c:v>
                </c:pt>
                <c:pt idx="216">
                  <c:v>36.050828808826807</c:v>
                </c:pt>
                <c:pt idx="217">
                  <c:v>36.307208538328638</c:v>
                </c:pt>
                <c:pt idx="218">
                  <c:v>36.525199859135007</c:v>
                </c:pt>
                <c:pt idx="219">
                  <c:v>36.717141902612312</c:v>
                </c:pt>
                <c:pt idx="220">
                  <c:v>36.888518727145623</c:v>
                </c:pt>
                <c:pt idx="221">
                  <c:v>37.042072361927467</c:v>
                </c:pt>
                <c:pt idx="222">
                  <c:v>37.179173821554116</c:v>
                </c:pt>
                <c:pt idx="223">
                  <c:v>37.305307164410628</c:v>
                </c:pt>
                <c:pt idx="224">
                  <c:v>37.420472390497011</c:v>
                </c:pt>
                <c:pt idx="225">
                  <c:v>37.534266601987127</c:v>
                </c:pt>
                <c:pt idx="226">
                  <c:v>37.675481105402575</c:v>
                </c:pt>
                <c:pt idx="227">
                  <c:v>37.926376776519341</c:v>
                </c:pt>
                <c:pt idx="228">
                  <c:v>38.196466651983833</c:v>
                </c:pt>
                <c:pt idx="229">
                  <c:v>38.39115072465367</c:v>
                </c:pt>
                <c:pt idx="230">
                  <c:v>38.547446388628046</c:v>
                </c:pt>
                <c:pt idx="231">
                  <c:v>38.67906378986963</c:v>
                </c:pt>
                <c:pt idx="232">
                  <c:v>38.792858001359747</c:v>
                </c:pt>
                <c:pt idx="233">
                  <c:v>38.894313081483467</c:v>
                </c:pt>
                <c:pt idx="234">
                  <c:v>38.984800044837051</c:v>
                </c:pt>
                <c:pt idx="235">
                  <c:v>39.067060920613038</c:v>
                </c:pt>
                <c:pt idx="236">
                  <c:v>39.142466723407694</c:v>
                </c:pt>
                <c:pt idx="237">
                  <c:v>39.211017453221018</c:v>
                </c:pt>
                <c:pt idx="238">
                  <c:v>39.274084124649278</c:v>
                </c:pt>
                <c:pt idx="239">
                  <c:v>39.331666737692473</c:v>
                </c:pt>
                <c:pt idx="240">
                  <c:v>39.389249350735668</c:v>
                </c:pt>
                <c:pt idx="241">
                  <c:v>39.444089934586323</c:v>
                </c:pt>
                <c:pt idx="242">
                  <c:v>39.496188489244446</c:v>
                </c:pt>
                <c:pt idx="243">
                  <c:v>39.545545014710036</c:v>
                </c:pt>
                <c:pt idx="244">
                  <c:v>39.593530525579361</c:v>
                </c:pt>
                <c:pt idx="245">
                  <c:v>39.640145021852419</c:v>
                </c:pt>
                <c:pt idx="246">
                  <c:v>39.688130532721743</c:v>
                </c:pt>
                <c:pt idx="247">
                  <c:v>39.740229087379866</c:v>
                </c:pt>
                <c:pt idx="248">
                  <c:v>39.796440685826795</c:v>
                </c:pt>
                <c:pt idx="249">
                  <c:v>39.85128126967745</c:v>
                </c:pt>
                <c:pt idx="250">
                  <c:v>39.904750838931839</c:v>
                </c:pt>
                <c:pt idx="251">
                  <c:v>39.963704466571301</c:v>
                </c:pt>
                <c:pt idx="252">
                  <c:v>40.019916065018229</c:v>
                </c:pt>
                <c:pt idx="253">
                  <c:v>40.072014619676352</c:v>
                </c:pt>
                <c:pt idx="254">
                  <c:v>40.122742159738209</c:v>
                </c:pt>
                <c:pt idx="255">
                  <c:v>40.176211728992598</c:v>
                </c:pt>
                <c:pt idx="256">
                  <c:v>40.229681298246987</c:v>
                </c:pt>
                <c:pt idx="257">
                  <c:v>40.279037823712578</c:v>
                </c:pt>
                <c:pt idx="258">
                  <c:v>40.325652319985636</c:v>
                </c:pt>
                <c:pt idx="259">
                  <c:v>40.368153772469896</c:v>
                </c:pt>
                <c:pt idx="260">
                  <c:v>40.407913195761623</c:v>
                </c:pt>
                <c:pt idx="261">
                  <c:v>40.446301604457084</c:v>
                </c:pt>
                <c:pt idx="262">
                  <c:v>40.480576969363746</c:v>
                </c:pt>
                <c:pt idx="263">
                  <c:v>40.512110305077876</c:v>
                </c:pt>
                <c:pt idx="264">
                  <c:v>40.540901611599473</c:v>
                </c:pt>
                <c:pt idx="265">
                  <c:v>40.566950888928538</c:v>
                </c:pt>
                <c:pt idx="266">
                  <c:v>40.591629151661337</c:v>
                </c:pt>
                <c:pt idx="267">
                  <c:v>40.616307414394136</c:v>
                </c:pt>
                <c:pt idx="268">
                  <c:v>40.640985677126935</c:v>
                </c:pt>
                <c:pt idx="269">
                  <c:v>40.669776983648532</c:v>
                </c:pt>
                <c:pt idx="270">
                  <c:v>40.702681333958928</c:v>
                </c:pt>
                <c:pt idx="271">
                  <c:v>40.743811771846921</c:v>
                </c:pt>
                <c:pt idx="272">
                  <c:v>40.782200180542382</c:v>
                </c:pt>
                <c:pt idx="273">
                  <c:v>40.817846560045311</c:v>
                </c:pt>
                <c:pt idx="274">
                  <c:v>40.863090041722103</c:v>
                </c:pt>
                <c:pt idx="275">
                  <c:v>40.900107435821297</c:v>
                </c:pt>
                <c:pt idx="276">
                  <c:v>40.931640771535427</c:v>
                </c:pt>
                <c:pt idx="277">
                  <c:v>40.959061063460759</c:v>
                </c:pt>
                <c:pt idx="278">
                  <c:v>40.982368311597291</c:v>
                </c:pt>
                <c:pt idx="279">
                  <c:v>41.005675559733824</c:v>
                </c:pt>
                <c:pt idx="280">
                  <c:v>41.026240778677824</c:v>
                </c:pt>
                <c:pt idx="281">
                  <c:v>41.04817701221809</c:v>
                </c:pt>
                <c:pt idx="282">
                  <c:v>41.067371216565824</c:v>
                </c:pt>
                <c:pt idx="283">
                  <c:v>41.086565420913558</c:v>
                </c:pt>
                <c:pt idx="284">
                  <c:v>41.107130639857559</c:v>
                </c:pt>
                <c:pt idx="285">
                  <c:v>41.127695858801559</c:v>
                </c:pt>
                <c:pt idx="286">
                  <c:v>41.146890063149293</c:v>
                </c:pt>
                <c:pt idx="287">
                  <c:v>41.166084267497027</c:v>
                </c:pt>
                <c:pt idx="288">
                  <c:v>41.185278471844761</c:v>
                </c:pt>
                <c:pt idx="289">
                  <c:v>41.204472676192495</c:v>
                </c:pt>
                <c:pt idx="290">
                  <c:v>41.225037895136495</c:v>
                </c:pt>
                <c:pt idx="291">
                  <c:v>41.245603114080495</c:v>
                </c:pt>
                <c:pt idx="292">
                  <c:v>41.263426303831956</c:v>
                </c:pt>
                <c:pt idx="293">
                  <c:v>41.281249493583417</c:v>
                </c:pt>
                <c:pt idx="294">
                  <c:v>41.300443697931151</c:v>
                </c:pt>
                <c:pt idx="295">
                  <c:v>41.318266887682611</c:v>
                </c:pt>
                <c:pt idx="296">
                  <c:v>41.336090077434072</c:v>
                </c:pt>
                <c:pt idx="297">
                  <c:v>41.351171237993</c:v>
                </c:pt>
                <c:pt idx="298">
                  <c:v>41.366252398551929</c:v>
                </c:pt>
                <c:pt idx="299">
                  <c:v>41.381333559110857</c:v>
                </c:pt>
                <c:pt idx="300">
                  <c:v>41.395043705073519</c:v>
                </c:pt>
                <c:pt idx="301">
                  <c:v>41.408753851036181</c:v>
                </c:pt>
                <c:pt idx="302">
                  <c:v>41.422052692619964</c:v>
                </c:pt>
                <c:pt idx="303">
                  <c:v>41.435351534203747</c:v>
                </c:pt>
                <c:pt idx="304">
                  <c:v>41.449061680166409</c:v>
                </c:pt>
                <c:pt idx="305">
                  <c:v>41.460852405694304</c:v>
                </c:pt>
                <c:pt idx="306">
                  <c:v>41.471683421004812</c:v>
                </c:pt>
                <c:pt idx="307">
                  <c:v>41.481966030476812</c:v>
                </c:pt>
                <c:pt idx="308">
                  <c:v>41.492385741408434</c:v>
                </c:pt>
                <c:pt idx="309">
                  <c:v>41.501434437743789</c:v>
                </c:pt>
                <c:pt idx="310">
                  <c:v>41.510071829700266</c:v>
                </c:pt>
                <c:pt idx="311">
                  <c:v>41.518846323116371</c:v>
                </c:pt>
                <c:pt idx="312">
                  <c:v>41.527072410693968</c:v>
                </c:pt>
                <c:pt idx="313">
                  <c:v>41.534750092433057</c:v>
                </c:pt>
                <c:pt idx="314">
                  <c:v>41.542290672712525</c:v>
                </c:pt>
                <c:pt idx="315">
                  <c:v>41.549831252991993</c:v>
                </c:pt>
                <c:pt idx="316">
                  <c:v>41.557508934731082</c:v>
                </c:pt>
                <c:pt idx="317">
                  <c:v>41.564912413550921</c:v>
                </c:pt>
                <c:pt idx="318">
                  <c:v>41.57231589237076</c:v>
                </c:pt>
                <c:pt idx="319">
                  <c:v>41.579033863892462</c:v>
                </c:pt>
                <c:pt idx="320">
                  <c:v>41.585614733954543</c:v>
                </c:pt>
                <c:pt idx="321">
                  <c:v>41.592606908395503</c:v>
                </c:pt>
                <c:pt idx="322">
                  <c:v>41.601792706190487</c:v>
                </c:pt>
                <c:pt idx="323">
                  <c:v>41.610978503985471</c:v>
                </c:pt>
                <c:pt idx="324">
                  <c:v>41.619478794482326</c:v>
                </c:pt>
                <c:pt idx="325">
                  <c:v>41.628801693736939</c:v>
                </c:pt>
                <c:pt idx="326">
                  <c:v>41.638535897370431</c:v>
                </c:pt>
                <c:pt idx="327">
                  <c:v>41.647721695165416</c:v>
                </c:pt>
                <c:pt idx="328">
                  <c:v>41.657730101718158</c:v>
                </c:pt>
                <c:pt idx="329">
                  <c:v>41.66746430535165</c:v>
                </c:pt>
                <c:pt idx="330">
                  <c:v>41.675827494388876</c:v>
                </c:pt>
                <c:pt idx="331">
                  <c:v>41.683916480506852</c:v>
                </c:pt>
                <c:pt idx="332">
                  <c:v>41.691182857867062</c:v>
                </c:pt>
                <c:pt idx="333">
                  <c:v>41.69872343814653</c:v>
                </c:pt>
                <c:pt idx="334">
                  <c:v>41.705852714047118</c:v>
                </c:pt>
                <c:pt idx="335">
                  <c:v>41.713393294326586</c:v>
                </c:pt>
                <c:pt idx="336">
                  <c:v>41.720385468767546</c:v>
                </c:pt>
                <c:pt idx="337">
                  <c:v>41.726966338829627</c:v>
                </c:pt>
                <c:pt idx="338">
                  <c:v>41.733547208891707</c:v>
                </c:pt>
                <c:pt idx="339">
                  <c:v>41.73985387603453</c:v>
                </c:pt>
                <c:pt idx="340">
                  <c:v>41.745749238798474</c:v>
                </c:pt>
                <c:pt idx="341">
                  <c:v>41.751918804481676</c:v>
                </c:pt>
                <c:pt idx="342">
                  <c:v>41.757951268705249</c:v>
                </c:pt>
                <c:pt idx="343">
                  <c:v>41.763298225630685</c:v>
                </c:pt>
                <c:pt idx="344">
                  <c:v>41.768919385475378</c:v>
                </c:pt>
                <c:pt idx="345">
                  <c:v>41.774951849698951</c:v>
                </c:pt>
                <c:pt idx="346">
                  <c:v>41.780435908084016</c:v>
                </c:pt>
                <c:pt idx="347">
                  <c:v>41.78564576354983</c:v>
                </c:pt>
                <c:pt idx="348">
                  <c:v>41.790581416096387</c:v>
                </c:pt>
                <c:pt idx="349">
                  <c:v>41.796065474481452</c:v>
                </c:pt>
                <c:pt idx="350">
                  <c:v>41.801960837245396</c:v>
                </c:pt>
                <c:pt idx="351">
                  <c:v>41.80717069271121</c:v>
                </c:pt>
                <c:pt idx="352">
                  <c:v>41.811969243798146</c:v>
                </c:pt>
                <c:pt idx="353">
                  <c:v>41.816767794885081</c:v>
                </c:pt>
                <c:pt idx="354">
                  <c:v>41.822114751810517</c:v>
                </c:pt>
                <c:pt idx="355">
                  <c:v>41.827187505816703</c:v>
                </c:pt>
                <c:pt idx="356">
                  <c:v>41.832397361282517</c:v>
                </c:pt>
                <c:pt idx="357">
                  <c:v>41.83842982550609</c:v>
                </c:pt>
                <c:pt idx="358">
                  <c:v>41.844325188270034</c:v>
                </c:pt>
                <c:pt idx="359">
                  <c:v>41.850083449574356</c:v>
                </c:pt>
                <c:pt idx="360">
                  <c:v>41.857075624015316</c:v>
                </c:pt>
                <c:pt idx="361">
                  <c:v>41.863519392617768</c:v>
                </c:pt>
                <c:pt idx="362">
                  <c:v>41.870922871437607</c:v>
                </c:pt>
                <c:pt idx="363">
                  <c:v>41.877915045878567</c:v>
                </c:pt>
                <c:pt idx="364">
                  <c:v>41.885044321779155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C1-4E75-BD13-6EB57D2AA6A0}"/>
            </c:ext>
          </c:extLst>
        </c:ser>
        <c:ser>
          <c:idx val="3"/>
          <c:order val="1"/>
          <c:tx>
            <c:strRef>
              <c:f>'2001_Figure'!$C$1</c:f>
              <c:strCache>
                <c:ptCount val="1"/>
                <c:pt idx="0">
                  <c:v>2001 Precipitation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'2001_Figure'!$A$2:$A$366</c:f>
              <c:strCache>
                <c:ptCount val="336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1">
                  <c:v>Mar</c:v>
                </c:pt>
                <c:pt idx="182">
                  <c:v>Apr</c:v>
                </c:pt>
                <c:pt idx="212">
                  <c:v>May</c:v>
                </c:pt>
                <c:pt idx="243">
                  <c:v>Jun</c:v>
                </c:pt>
                <c:pt idx="273">
                  <c:v>Jul</c:v>
                </c:pt>
                <c:pt idx="304">
                  <c:v>Aug</c:v>
                </c:pt>
                <c:pt idx="335">
                  <c:v>Sep</c:v>
                </c:pt>
              </c:strCache>
            </c:strRef>
          </c:cat>
          <c:val>
            <c:numRef>
              <c:f>'2001_Figure'!$C$2:$C$366</c:f>
              <c:numCache>
                <c:formatCode>0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0.254</c:v>
                </c:pt>
                <c:pt idx="16">
                  <c:v>0.254</c:v>
                </c:pt>
                <c:pt idx="17">
                  <c:v>0.50800000000000001</c:v>
                </c:pt>
                <c:pt idx="18">
                  <c:v>0.50800000000000001</c:v>
                </c:pt>
                <c:pt idx="19">
                  <c:v>14.731999999999999</c:v>
                </c:pt>
                <c:pt idx="20">
                  <c:v>14.731999999999999</c:v>
                </c:pt>
                <c:pt idx="21">
                  <c:v>14.731999999999999</c:v>
                </c:pt>
                <c:pt idx="22">
                  <c:v>14.731999999999999</c:v>
                </c:pt>
                <c:pt idx="23">
                  <c:v>14.731999999999999</c:v>
                </c:pt>
                <c:pt idx="24">
                  <c:v>14.731999999999999</c:v>
                </c:pt>
                <c:pt idx="25">
                  <c:v>14.731999999999999</c:v>
                </c:pt>
                <c:pt idx="26">
                  <c:v>14.731999999999999</c:v>
                </c:pt>
                <c:pt idx="27">
                  <c:v>16.256</c:v>
                </c:pt>
                <c:pt idx="28">
                  <c:v>16.256</c:v>
                </c:pt>
                <c:pt idx="29">
                  <c:v>16.256</c:v>
                </c:pt>
                <c:pt idx="30">
                  <c:v>16.256</c:v>
                </c:pt>
                <c:pt idx="31">
                  <c:v>16.256</c:v>
                </c:pt>
                <c:pt idx="32">
                  <c:v>16.256</c:v>
                </c:pt>
                <c:pt idx="33">
                  <c:v>16.256</c:v>
                </c:pt>
                <c:pt idx="34">
                  <c:v>20.827999999999999</c:v>
                </c:pt>
                <c:pt idx="35">
                  <c:v>20.827999999999999</c:v>
                </c:pt>
                <c:pt idx="36">
                  <c:v>20.827999999999999</c:v>
                </c:pt>
                <c:pt idx="37">
                  <c:v>20.827999999999999</c:v>
                </c:pt>
                <c:pt idx="38">
                  <c:v>31.241999999999997</c:v>
                </c:pt>
                <c:pt idx="39">
                  <c:v>32.765999999999998</c:v>
                </c:pt>
                <c:pt idx="40">
                  <c:v>32.765999999999998</c:v>
                </c:pt>
                <c:pt idx="41">
                  <c:v>32.765999999999998</c:v>
                </c:pt>
                <c:pt idx="42">
                  <c:v>32.765999999999998</c:v>
                </c:pt>
                <c:pt idx="43">
                  <c:v>32.765999999999998</c:v>
                </c:pt>
                <c:pt idx="44">
                  <c:v>32.765999999999998</c:v>
                </c:pt>
                <c:pt idx="45">
                  <c:v>32.765999999999998</c:v>
                </c:pt>
                <c:pt idx="46">
                  <c:v>32.765999999999998</c:v>
                </c:pt>
                <c:pt idx="47">
                  <c:v>32.765999999999998</c:v>
                </c:pt>
                <c:pt idx="48">
                  <c:v>32.765999999999998</c:v>
                </c:pt>
                <c:pt idx="49">
                  <c:v>32.765999999999998</c:v>
                </c:pt>
                <c:pt idx="50">
                  <c:v>32.765999999999998</c:v>
                </c:pt>
                <c:pt idx="51">
                  <c:v>32.765999999999998</c:v>
                </c:pt>
                <c:pt idx="52">
                  <c:v>32.765999999999998</c:v>
                </c:pt>
                <c:pt idx="53">
                  <c:v>33.527999999999999</c:v>
                </c:pt>
                <c:pt idx="54">
                  <c:v>33.527999999999999</c:v>
                </c:pt>
                <c:pt idx="55">
                  <c:v>37.083999999999996</c:v>
                </c:pt>
                <c:pt idx="56">
                  <c:v>37.591999999999999</c:v>
                </c:pt>
                <c:pt idx="57">
                  <c:v>39.623999999999995</c:v>
                </c:pt>
                <c:pt idx="58">
                  <c:v>39.623999999999995</c:v>
                </c:pt>
                <c:pt idx="59">
                  <c:v>44.957999999999998</c:v>
                </c:pt>
                <c:pt idx="60">
                  <c:v>44.957999999999998</c:v>
                </c:pt>
                <c:pt idx="61">
                  <c:v>44.957999999999998</c:v>
                </c:pt>
                <c:pt idx="62">
                  <c:v>44.957999999999998</c:v>
                </c:pt>
                <c:pt idx="63">
                  <c:v>44.957999999999998</c:v>
                </c:pt>
                <c:pt idx="64">
                  <c:v>44.957999999999998</c:v>
                </c:pt>
                <c:pt idx="65">
                  <c:v>44.957999999999998</c:v>
                </c:pt>
                <c:pt idx="66">
                  <c:v>44.957999999999998</c:v>
                </c:pt>
                <c:pt idx="67">
                  <c:v>44.957999999999998</c:v>
                </c:pt>
                <c:pt idx="68">
                  <c:v>44.957999999999998</c:v>
                </c:pt>
                <c:pt idx="69">
                  <c:v>45.211999999999996</c:v>
                </c:pt>
                <c:pt idx="70">
                  <c:v>46.735999999999997</c:v>
                </c:pt>
                <c:pt idx="71">
                  <c:v>46.735999999999997</c:v>
                </c:pt>
                <c:pt idx="72">
                  <c:v>46.735999999999997</c:v>
                </c:pt>
                <c:pt idx="73">
                  <c:v>47.497999999999998</c:v>
                </c:pt>
                <c:pt idx="74">
                  <c:v>54.355999999999995</c:v>
                </c:pt>
                <c:pt idx="75">
                  <c:v>54.355999999999995</c:v>
                </c:pt>
                <c:pt idx="76">
                  <c:v>59.435999999999993</c:v>
                </c:pt>
                <c:pt idx="77">
                  <c:v>59.435999999999993</c:v>
                </c:pt>
                <c:pt idx="78">
                  <c:v>59.435999999999993</c:v>
                </c:pt>
                <c:pt idx="79">
                  <c:v>59.435999999999993</c:v>
                </c:pt>
                <c:pt idx="80">
                  <c:v>59.435999999999993</c:v>
                </c:pt>
                <c:pt idx="81">
                  <c:v>62.483999999999995</c:v>
                </c:pt>
                <c:pt idx="82">
                  <c:v>63.499999999999993</c:v>
                </c:pt>
                <c:pt idx="83">
                  <c:v>67.309999999999988</c:v>
                </c:pt>
                <c:pt idx="84">
                  <c:v>67.563999999999993</c:v>
                </c:pt>
                <c:pt idx="85">
                  <c:v>67.563999999999993</c:v>
                </c:pt>
                <c:pt idx="86">
                  <c:v>67.563999999999993</c:v>
                </c:pt>
                <c:pt idx="87">
                  <c:v>67.817999999999998</c:v>
                </c:pt>
                <c:pt idx="88">
                  <c:v>67.817999999999998</c:v>
                </c:pt>
                <c:pt idx="89">
                  <c:v>67.817999999999998</c:v>
                </c:pt>
                <c:pt idx="90">
                  <c:v>67.817999999999998</c:v>
                </c:pt>
                <c:pt idx="91">
                  <c:v>68.58</c:v>
                </c:pt>
                <c:pt idx="92">
                  <c:v>68.58</c:v>
                </c:pt>
                <c:pt idx="93">
                  <c:v>68.58</c:v>
                </c:pt>
                <c:pt idx="94">
                  <c:v>68.834000000000003</c:v>
                </c:pt>
                <c:pt idx="95">
                  <c:v>68.834000000000003</c:v>
                </c:pt>
                <c:pt idx="96">
                  <c:v>68.834000000000003</c:v>
                </c:pt>
                <c:pt idx="97">
                  <c:v>68.834000000000003</c:v>
                </c:pt>
                <c:pt idx="98">
                  <c:v>68.834000000000003</c:v>
                </c:pt>
                <c:pt idx="99">
                  <c:v>69.088000000000008</c:v>
                </c:pt>
                <c:pt idx="100">
                  <c:v>69.342000000000013</c:v>
                </c:pt>
                <c:pt idx="101">
                  <c:v>69.596000000000018</c:v>
                </c:pt>
                <c:pt idx="102">
                  <c:v>69.596000000000018</c:v>
                </c:pt>
                <c:pt idx="103">
                  <c:v>69.850000000000023</c:v>
                </c:pt>
                <c:pt idx="104">
                  <c:v>74.676000000000016</c:v>
                </c:pt>
                <c:pt idx="105">
                  <c:v>75.946000000000012</c:v>
                </c:pt>
                <c:pt idx="106">
                  <c:v>75.946000000000012</c:v>
                </c:pt>
                <c:pt idx="107">
                  <c:v>75.946000000000012</c:v>
                </c:pt>
                <c:pt idx="108">
                  <c:v>75.946000000000012</c:v>
                </c:pt>
                <c:pt idx="109">
                  <c:v>76.454000000000008</c:v>
                </c:pt>
                <c:pt idx="110">
                  <c:v>78.994000000000014</c:v>
                </c:pt>
                <c:pt idx="111">
                  <c:v>78.994000000000014</c:v>
                </c:pt>
                <c:pt idx="112">
                  <c:v>81.788000000000011</c:v>
                </c:pt>
                <c:pt idx="113">
                  <c:v>81.788000000000011</c:v>
                </c:pt>
                <c:pt idx="114">
                  <c:v>81.788000000000011</c:v>
                </c:pt>
                <c:pt idx="115">
                  <c:v>82.550000000000011</c:v>
                </c:pt>
                <c:pt idx="116">
                  <c:v>84.074000000000012</c:v>
                </c:pt>
                <c:pt idx="117">
                  <c:v>84.074000000000012</c:v>
                </c:pt>
                <c:pt idx="118">
                  <c:v>84.074000000000012</c:v>
                </c:pt>
                <c:pt idx="119">
                  <c:v>84.074000000000012</c:v>
                </c:pt>
                <c:pt idx="120">
                  <c:v>84.582000000000008</c:v>
                </c:pt>
                <c:pt idx="121">
                  <c:v>84.582000000000008</c:v>
                </c:pt>
                <c:pt idx="122">
                  <c:v>84.582000000000008</c:v>
                </c:pt>
                <c:pt idx="123">
                  <c:v>84.582000000000008</c:v>
                </c:pt>
                <c:pt idx="124">
                  <c:v>85.598000000000013</c:v>
                </c:pt>
                <c:pt idx="125">
                  <c:v>85.598000000000013</c:v>
                </c:pt>
                <c:pt idx="126">
                  <c:v>92.202000000000012</c:v>
                </c:pt>
                <c:pt idx="127">
                  <c:v>92.202000000000012</c:v>
                </c:pt>
                <c:pt idx="128">
                  <c:v>92.202000000000012</c:v>
                </c:pt>
                <c:pt idx="129">
                  <c:v>92.202000000000012</c:v>
                </c:pt>
                <c:pt idx="130">
                  <c:v>92.202000000000012</c:v>
                </c:pt>
                <c:pt idx="131">
                  <c:v>92.456000000000017</c:v>
                </c:pt>
                <c:pt idx="132">
                  <c:v>93.980000000000018</c:v>
                </c:pt>
                <c:pt idx="133">
                  <c:v>93.980000000000018</c:v>
                </c:pt>
                <c:pt idx="134">
                  <c:v>93.980000000000018</c:v>
                </c:pt>
                <c:pt idx="135">
                  <c:v>93.980000000000018</c:v>
                </c:pt>
                <c:pt idx="136">
                  <c:v>93.980000000000018</c:v>
                </c:pt>
                <c:pt idx="137">
                  <c:v>93.980000000000018</c:v>
                </c:pt>
                <c:pt idx="138">
                  <c:v>96.012000000000015</c:v>
                </c:pt>
                <c:pt idx="139">
                  <c:v>96.012000000000015</c:v>
                </c:pt>
                <c:pt idx="140">
                  <c:v>98.552000000000021</c:v>
                </c:pt>
                <c:pt idx="141">
                  <c:v>98.552000000000021</c:v>
                </c:pt>
                <c:pt idx="142">
                  <c:v>98.552000000000021</c:v>
                </c:pt>
                <c:pt idx="143">
                  <c:v>100.07600000000002</c:v>
                </c:pt>
                <c:pt idx="144">
                  <c:v>101.34600000000002</c:v>
                </c:pt>
                <c:pt idx="145">
                  <c:v>101.34600000000002</c:v>
                </c:pt>
                <c:pt idx="146">
                  <c:v>101.34600000000002</c:v>
                </c:pt>
                <c:pt idx="147">
                  <c:v>101.34600000000002</c:v>
                </c:pt>
                <c:pt idx="148">
                  <c:v>101.34600000000002</c:v>
                </c:pt>
                <c:pt idx="149">
                  <c:v>101.34600000000002</c:v>
                </c:pt>
                <c:pt idx="150">
                  <c:v>101.34600000000002</c:v>
                </c:pt>
                <c:pt idx="151">
                  <c:v>104.90200000000002</c:v>
                </c:pt>
                <c:pt idx="152">
                  <c:v>107.44200000000002</c:v>
                </c:pt>
                <c:pt idx="153">
                  <c:v>107.44200000000002</c:v>
                </c:pt>
                <c:pt idx="154">
                  <c:v>107.44200000000002</c:v>
                </c:pt>
                <c:pt idx="155">
                  <c:v>107.44200000000002</c:v>
                </c:pt>
                <c:pt idx="156">
                  <c:v>107.44200000000002</c:v>
                </c:pt>
                <c:pt idx="157">
                  <c:v>107.44200000000002</c:v>
                </c:pt>
                <c:pt idx="158">
                  <c:v>114.30000000000003</c:v>
                </c:pt>
                <c:pt idx="159">
                  <c:v>114.30000000000003</c:v>
                </c:pt>
                <c:pt idx="160">
                  <c:v>114.30000000000003</c:v>
                </c:pt>
                <c:pt idx="161">
                  <c:v>114.30000000000003</c:v>
                </c:pt>
                <c:pt idx="162">
                  <c:v>114.30000000000003</c:v>
                </c:pt>
                <c:pt idx="163">
                  <c:v>115.31600000000003</c:v>
                </c:pt>
                <c:pt idx="164">
                  <c:v>115.31600000000003</c:v>
                </c:pt>
                <c:pt idx="165">
                  <c:v>118.87200000000003</c:v>
                </c:pt>
                <c:pt idx="166">
                  <c:v>119.12600000000003</c:v>
                </c:pt>
                <c:pt idx="167">
                  <c:v>119.12600000000003</c:v>
                </c:pt>
                <c:pt idx="168">
                  <c:v>122.17400000000004</c:v>
                </c:pt>
                <c:pt idx="169">
                  <c:v>122.17400000000004</c:v>
                </c:pt>
                <c:pt idx="170">
                  <c:v>122.17400000000004</c:v>
                </c:pt>
                <c:pt idx="171">
                  <c:v>122.17400000000004</c:v>
                </c:pt>
                <c:pt idx="172">
                  <c:v>122.17400000000004</c:v>
                </c:pt>
                <c:pt idx="173">
                  <c:v>122.17400000000004</c:v>
                </c:pt>
                <c:pt idx="174">
                  <c:v>122.17400000000004</c:v>
                </c:pt>
                <c:pt idx="175">
                  <c:v>128.27000000000004</c:v>
                </c:pt>
                <c:pt idx="176">
                  <c:v>128.27000000000004</c:v>
                </c:pt>
                <c:pt idx="177">
                  <c:v>133.85800000000003</c:v>
                </c:pt>
                <c:pt idx="178">
                  <c:v>133.85800000000003</c:v>
                </c:pt>
                <c:pt idx="179">
                  <c:v>133.85800000000003</c:v>
                </c:pt>
                <c:pt idx="180">
                  <c:v>133.85800000000003</c:v>
                </c:pt>
                <c:pt idx="181">
                  <c:v>136.14400000000003</c:v>
                </c:pt>
                <c:pt idx="182">
                  <c:v>136.14400000000003</c:v>
                </c:pt>
                <c:pt idx="183">
                  <c:v>138.43000000000004</c:v>
                </c:pt>
                <c:pt idx="184">
                  <c:v>141.98600000000005</c:v>
                </c:pt>
                <c:pt idx="185">
                  <c:v>141.98600000000005</c:v>
                </c:pt>
                <c:pt idx="186">
                  <c:v>143.25600000000006</c:v>
                </c:pt>
                <c:pt idx="187">
                  <c:v>146.55800000000005</c:v>
                </c:pt>
                <c:pt idx="188">
                  <c:v>147.57400000000004</c:v>
                </c:pt>
                <c:pt idx="189">
                  <c:v>147.57400000000004</c:v>
                </c:pt>
                <c:pt idx="190">
                  <c:v>147.57400000000004</c:v>
                </c:pt>
                <c:pt idx="191">
                  <c:v>149.86000000000004</c:v>
                </c:pt>
                <c:pt idx="192">
                  <c:v>152.90800000000004</c:v>
                </c:pt>
                <c:pt idx="193">
                  <c:v>152.90800000000004</c:v>
                </c:pt>
                <c:pt idx="194">
                  <c:v>152.90800000000004</c:v>
                </c:pt>
                <c:pt idx="195">
                  <c:v>152.90800000000004</c:v>
                </c:pt>
                <c:pt idx="196">
                  <c:v>152.90800000000004</c:v>
                </c:pt>
                <c:pt idx="197">
                  <c:v>152.90800000000004</c:v>
                </c:pt>
                <c:pt idx="198">
                  <c:v>152.90800000000004</c:v>
                </c:pt>
                <c:pt idx="199">
                  <c:v>155.95600000000005</c:v>
                </c:pt>
                <c:pt idx="200">
                  <c:v>155.95600000000005</c:v>
                </c:pt>
                <c:pt idx="201">
                  <c:v>155.95600000000005</c:v>
                </c:pt>
                <c:pt idx="202">
                  <c:v>155.95600000000005</c:v>
                </c:pt>
                <c:pt idx="203">
                  <c:v>155.95600000000005</c:v>
                </c:pt>
                <c:pt idx="204">
                  <c:v>156.46400000000006</c:v>
                </c:pt>
                <c:pt idx="205">
                  <c:v>156.46400000000006</c:v>
                </c:pt>
                <c:pt idx="206">
                  <c:v>156.46400000000006</c:v>
                </c:pt>
                <c:pt idx="207">
                  <c:v>156.71800000000005</c:v>
                </c:pt>
                <c:pt idx="208">
                  <c:v>161.03600000000006</c:v>
                </c:pt>
                <c:pt idx="209">
                  <c:v>167.38600000000005</c:v>
                </c:pt>
                <c:pt idx="210">
                  <c:v>167.64000000000004</c:v>
                </c:pt>
                <c:pt idx="211">
                  <c:v>179.57800000000003</c:v>
                </c:pt>
                <c:pt idx="212">
                  <c:v>179.57800000000003</c:v>
                </c:pt>
                <c:pt idx="213">
                  <c:v>179.57800000000003</c:v>
                </c:pt>
                <c:pt idx="214">
                  <c:v>179.57800000000003</c:v>
                </c:pt>
                <c:pt idx="215">
                  <c:v>179.57800000000003</c:v>
                </c:pt>
                <c:pt idx="216">
                  <c:v>179.57800000000003</c:v>
                </c:pt>
                <c:pt idx="217">
                  <c:v>179.57800000000003</c:v>
                </c:pt>
                <c:pt idx="218">
                  <c:v>179.57800000000003</c:v>
                </c:pt>
                <c:pt idx="219">
                  <c:v>179.57800000000003</c:v>
                </c:pt>
                <c:pt idx="220">
                  <c:v>179.57800000000003</c:v>
                </c:pt>
                <c:pt idx="221">
                  <c:v>179.57800000000003</c:v>
                </c:pt>
                <c:pt idx="222">
                  <c:v>179.57800000000003</c:v>
                </c:pt>
                <c:pt idx="223">
                  <c:v>179.57800000000003</c:v>
                </c:pt>
                <c:pt idx="224">
                  <c:v>179.57800000000003</c:v>
                </c:pt>
                <c:pt idx="225">
                  <c:v>194.56400000000002</c:v>
                </c:pt>
                <c:pt idx="226">
                  <c:v>199.39000000000001</c:v>
                </c:pt>
                <c:pt idx="227">
                  <c:v>199.39000000000001</c:v>
                </c:pt>
                <c:pt idx="228">
                  <c:v>199.39000000000001</c:v>
                </c:pt>
                <c:pt idx="229">
                  <c:v>199.39000000000001</c:v>
                </c:pt>
                <c:pt idx="230">
                  <c:v>199.39000000000001</c:v>
                </c:pt>
                <c:pt idx="231">
                  <c:v>199.39000000000001</c:v>
                </c:pt>
                <c:pt idx="232">
                  <c:v>199.39000000000001</c:v>
                </c:pt>
                <c:pt idx="233">
                  <c:v>199.39000000000001</c:v>
                </c:pt>
                <c:pt idx="234">
                  <c:v>199.39000000000001</c:v>
                </c:pt>
                <c:pt idx="235">
                  <c:v>199.39000000000001</c:v>
                </c:pt>
                <c:pt idx="236">
                  <c:v>199.39000000000001</c:v>
                </c:pt>
                <c:pt idx="237">
                  <c:v>199.39000000000001</c:v>
                </c:pt>
                <c:pt idx="238">
                  <c:v>199.64400000000001</c:v>
                </c:pt>
                <c:pt idx="239">
                  <c:v>199.64400000000001</c:v>
                </c:pt>
                <c:pt idx="240">
                  <c:v>199.64400000000001</c:v>
                </c:pt>
                <c:pt idx="241">
                  <c:v>199.64400000000001</c:v>
                </c:pt>
                <c:pt idx="242">
                  <c:v>199.64400000000001</c:v>
                </c:pt>
                <c:pt idx="243">
                  <c:v>204.72400000000002</c:v>
                </c:pt>
                <c:pt idx="244">
                  <c:v>205.48600000000002</c:v>
                </c:pt>
                <c:pt idx="245">
                  <c:v>205.48600000000002</c:v>
                </c:pt>
                <c:pt idx="246">
                  <c:v>207.26400000000001</c:v>
                </c:pt>
                <c:pt idx="247">
                  <c:v>212.34400000000002</c:v>
                </c:pt>
                <c:pt idx="248">
                  <c:v>212.34400000000002</c:v>
                </c:pt>
                <c:pt idx="249">
                  <c:v>212.34400000000002</c:v>
                </c:pt>
                <c:pt idx="250">
                  <c:v>212.34400000000002</c:v>
                </c:pt>
                <c:pt idx="251">
                  <c:v>213.36</c:v>
                </c:pt>
                <c:pt idx="252">
                  <c:v>213.36</c:v>
                </c:pt>
                <c:pt idx="253">
                  <c:v>214.376</c:v>
                </c:pt>
                <c:pt idx="254">
                  <c:v>214.88400000000001</c:v>
                </c:pt>
                <c:pt idx="255">
                  <c:v>214.88400000000001</c:v>
                </c:pt>
                <c:pt idx="256">
                  <c:v>214.88400000000001</c:v>
                </c:pt>
                <c:pt idx="257">
                  <c:v>214.88400000000001</c:v>
                </c:pt>
                <c:pt idx="258">
                  <c:v>214.88400000000001</c:v>
                </c:pt>
                <c:pt idx="259">
                  <c:v>214.88400000000001</c:v>
                </c:pt>
                <c:pt idx="260">
                  <c:v>214.88400000000001</c:v>
                </c:pt>
                <c:pt idx="261">
                  <c:v>214.88400000000001</c:v>
                </c:pt>
                <c:pt idx="262">
                  <c:v>214.88400000000001</c:v>
                </c:pt>
                <c:pt idx="263">
                  <c:v>214.88400000000001</c:v>
                </c:pt>
                <c:pt idx="264">
                  <c:v>214.88400000000001</c:v>
                </c:pt>
                <c:pt idx="265">
                  <c:v>214.88400000000001</c:v>
                </c:pt>
                <c:pt idx="266">
                  <c:v>215.39200000000002</c:v>
                </c:pt>
                <c:pt idx="267">
                  <c:v>215.39200000000002</c:v>
                </c:pt>
                <c:pt idx="268">
                  <c:v>215.39200000000002</c:v>
                </c:pt>
                <c:pt idx="269">
                  <c:v>227.33</c:v>
                </c:pt>
                <c:pt idx="270">
                  <c:v>227.33</c:v>
                </c:pt>
                <c:pt idx="271">
                  <c:v>227.33</c:v>
                </c:pt>
                <c:pt idx="272">
                  <c:v>227.584</c:v>
                </c:pt>
                <c:pt idx="273">
                  <c:v>227.584</c:v>
                </c:pt>
                <c:pt idx="274">
                  <c:v>227.584</c:v>
                </c:pt>
                <c:pt idx="275">
                  <c:v>227.584</c:v>
                </c:pt>
                <c:pt idx="276">
                  <c:v>227.584</c:v>
                </c:pt>
                <c:pt idx="277">
                  <c:v>227.584</c:v>
                </c:pt>
                <c:pt idx="278">
                  <c:v>227.584</c:v>
                </c:pt>
                <c:pt idx="279">
                  <c:v>227.584</c:v>
                </c:pt>
                <c:pt idx="280">
                  <c:v>227.584</c:v>
                </c:pt>
                <c:pt idx="281">
                  <c:v>227.584</c:v>
                </c:pt>
                <c:pt idx="282">
                  <c:v>227.584</c:v>
                </c:pt>
                <c:pt idx="283">
                  <c:v>227.584</c:v>
                </c:pt>
                <c:pt idx="284">
                  <c:v>227.584</c:v>
                </c:pt>
                <c:pt idx="285">
                  <c:v>227.584</c:v>
                </c:pt>
                <c:pt idx="286">
                  <c:v>227.584</c:v>
                </c:pt>
                <c:pt idx="287">
                  <c:v>227.584</c:v>
                </c:pt>
                <c:pt idx="288">
                  <c:v>231.90200000000002</c:v>
                </c:pt>
                <c:pt idx="289">
                  <c:v>231.90200000000002</c:v>
                </c:pt>
                <c:pt idx="290">
                  <c:v>231.90200000000002</c:v>
                </c:pt>
                <c:pt idx="291">
                  <c:v>231.90200000000002</c:v>
                </c:pt>
                <c:pt idx="292">
                  <c:v>231.90200000000002</c:v>
                </c:pt>
                <c:pt idx="293">
                  <c:v>231.90200000000002</c:v>
                </c:pt>
                <c:pt idx="294">
                  <c:v>232.41000000000003</c:v>
                </c:pt>
                <c:pt idx="295">
                  <c:v>232.41000000000003</c:v>
                </c:pt>
                <c:pt idx="296">
                  <c:v>232.41000000000003</c:v>
                </c:pt>
                <c:pt idx="297">
                  <c:v>232.41000000000003</c:v>
                </c:pt>
                <c:pt idx="298">
                  <c:v>232.41000000000003</c:v>
                </c:pt>
                <c:pt idx="299">
                  <c:v>232.41000000000003</c:v>
                </c:pt>
                <c:pt idx="300">
                  <c:v>232.91800000000003</c:v>
                </c:pt>
                <c:pt idx="301">
                  <c:v>232.91800000000003</c:v>
                </c:pt>
                <c:pt idx="302">
                  <c:v>234.69600000000003</c:v>
                </c:pt>
                <c:pt idx="303">
                  <c:v>234.69600000000003</c:v>
                </c:pt>
                <c:pt idx="304">
                  <c:v>234.69600000000003</c:v>
                </c:pt>
                <c:pt idx="305">
                  <c:v>234.69600000000003</c:v>
                </c:pt>
                <c:pt idx="306">
                  <c:v>234.69600000000003</c:v>
                </c:pt>
                <c:pt idx="307">
                  <c:v>235.96600000000004</c:v>
                </c:pt>
                <c:pt idx="308">
                  <c:v>235.96600000000004</c:v>
                </c:pt>
                <c:pt idx="309">
                  <c:v>235.96600000000004</c:v>
                </c:pt>
                <c:pt idx="310">
                  <c:v>235.96600000000004</c:v>
                </c:pt>
                <c:pt idx="311">
                  <c:v>235.96600000000004</c:v>
                </c:pt>
                <c:pt idx="312">
                  <c:v>235.96600000000004</c:v>
                </c:pt>
                <c:pt idx="313">
                  <c:v>235.96600000000004</c:v>
                </c:pt>
                <c:pt idx="314">
                  <c:v>235.96600000000004</c:v>
                </c:pt>
                <c:pt idx="315">
                  <c:v>235.96600000000004</c:v>
                </c:pt>
                <c:pt idx="316">
                  <c:v>236.47400000000005</c:v>
                </c:pt>
                <c:pt idx="317">
                  <c:v>236.47400000000005</c:v>
                </c:pt>
                <c:pt idx="318">
                  <c:v>236.47400000000005</c:v>
                </c:pt>
                <c:pt idx="319">
                  <c:v>236.47400000000005</c:v>
                </c:pt>
                <c:pt idx="320">
                  <c:v>236.47400000000005</c:v>
                </c:pt>
                <c:pt idx="321">
                  <c:v>236.47400000000005</c:v>
                </c:pt>
                <c:pt idx="322">
                  <c:v>236.47400000000005</c:v>
                </c:pt>
                <c:pt idx="323">
                  <c:v>236.47400000000005</c:v>
                </c:pt>
                <c:pt idx="324">
                  <c:v>236.47400000000005</c:v>
                </c:pt>
                <c:pt idx="325">
                  <c:v>237.74400000000006</c:v>
                </c:pt>
                <c:pt idx="326">
                  <c:v>241.30000000000007</c:v>
                </c:pt>
                <c:pt idx="327">
                  <c:v>241.30000000000007</c:v>
                </c:pt>
                <c:pt idx="328">
                  <c:v>241.30000000000007</c:v>
                </c:pt>
                <c:pt idx="329">
                  <c:v>241.30000000000007</c:v>
                </c:pt>
                <c:pt idx="330">
                  <c:v>241.30000000000007</c:v>
                </c:pt>
                <c:pt idx="331">
                  <c:v>241.30000000000007</c:v>
                </c:pt>
                <c:pt idx="332">
                  <c:v>241.30000000000007</c:v>
                </c:pt>
                <c:pt idx="333">
                  <c:v>241.30000000000007</c:v>
                </c:pt>
                <c:pt idx="334">
                  <c:v>241.30000000000007</c:v>
                </c:pt>
                <c:pt idx="335">
                  <c:v>241.30000000000007</c:v>
                </c:pt>
                <c:pt idx="336">
                  <c:v>241.30000000000007</c:v>
                </c:pt>
                <c:pt idx="337">
                  <c:v>241.30000000000007</c:v>
                </c:pt>
                <c:pt idx="338">
                  <c:v>241.30000000000007</c:v>
                </c:pt>
                <c:pt idx="339">
                  <c:v>241.30000000000007</c:v>
                </c:pt>
                <c:pt idx="340">
                  <c:v>241.30000000000007</c:v>
                </c:pt>
                <c:pt idx="341">
                  <c:v>241.30000000000007</c:v>
                </c:pt>
                <c:pt idx="342">
                  <c:v>241.30000000000007</c:v>
                </c:pt>
                <c:pt idx="343">
                  <c:v>241.30000000000007</c:v>
                </c:pt>
                <c:pt idx="344">
                  <c:v>241.30000000000007</c:v>
                </c:pt>
                <c:pt idx="345">
                  <c:v>241.30000000000007</c:v>
                </c:pt>
                <c:pt idx="346">
                  <c:v>241.30000000000007</c:v>
                </c:pt>
                <c:pt idx="347">
                  <c:v>241.30000000000007</c:v>
                </c:pt>
                <c:pt idx="348">
                  <c:v>241.30000000000007</c:v>
                </c:pt>
                <c:pt idx="349">
                  <c:v>241.30000000000007</c:v>
                </c:pt>
                <c:pt idx="350">
                  <c:v>241.30000000000007</c:v>
                </c:pt>
                <c:pt idx="351">
                  <c:v>241.30000000000007</c:v>
                </c:pt>
                <c:pt idx="352">
                  <c:v>241.30000000000007</c:v>
                </c:pt>
                <c:pt idx="353">
                  <c:v>241.30000000000007</c:v>
                </c:pt>
                <c:pt idx="354">
                  <c:v>241.30000000000007</c:v>
                </c:pt>
                <c:pt idx="355">
                  <c:v>241.30000000000007</c:v>
                </c:pt>
                <c:pt idx="356">
                  <c:v>241.30000000000007</c:v>
                </c:pt>
                <c:pt idx="357">
                  <c:v>241.30000000000007</c:v>
                </c:pt>
                <c:pt idx="358">
                  <c:v>241.30000000000007</c:v>
                </c:pt>
                <c:pt idx="359">
                  <c:v>245.36400000000006</c:v>
                </c:pt>
                <c:pt idx="360">
                  <c:v>245.61800000000005</c:v>
                </c:pt>
                <c:pt idx="361">
                  <c:v>245.61800000000005</c:v>
                </c:pt>
                <c:pt idx="362">
                  <c:v>245.61800000000005</c:v>
                </c:pt>
                <c:pt idx="363">
                  <c:v>245.61800000000005</c:v>
                </c:pt>
                <c:pt idx="364">
                  <c:v>245.61800000000005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C1-4E75-BD13-6EB57D2AA6A0}"/>
            </c:ext>
          </c:extLst>
        </c:ser>
        <c:ser>
          <c:idx val="0"/>
          <c:order val="2"/>
          <c:tx>
            <c:strRef>
              <c:f>'2020_Figure'!$B$1</c:f>
              <c:strCache>
                <c:ptCount val="1"/>
                <c:pt idx="0">
                  <c:v>2020 Streamflow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'2020_Figure'!$A$2:$A$367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'2020_Figure'!$B$2:$B$367</c:f>
              <c:numCache>
                <c:formatCode>0</c:formatCode>
                <c:ptCount val="366"/>
                <c:pt idx="0">
                  <c:v>4.4146669999780327E-2</c:v>
                </c:pt>
                <c:pt idx="1">
                  <c:v>8.5688412266654357E-2</c:v>
                </c:pt>
                <c:pt idx="2">
                  <c:v>0.12640754577576852</c:v>
                </c:pt>
                <c:pt idx="3">
                  <c:v>0.16781218658301589</c:v>
                </c:pt>
                <c:pt idx="4">
                  <c:v>0.2104507405269031</c:v>
                </c:pt>
                <c:pt idx="5">
                  <c:v>0.25062146819751063</c:v>
                </c:pt>
                <c:pt idx="6">
                  <c:v>0.29106639878737151</c:v>
                </c:pt>
                <c:pt idx="7">
                  <c:v>0.33288234397349881</c:v>
                </c:pt>
                <c:pt idx="8">
                  <c:v>0.37702901397327915</c:v>
                </c:pt>
                <c:pt idx="9">
                  <c:v>0.41678843726500675</c:v>
                </c:pt>
                <c:pt idx="10">
                  <c:v>0.45517684596046792</c:v>
                </c:pt>
                <c:pt idx="11">
                  <c:v>0.4934281531963024</c:v>
                </c:pt>
                <c:pt idx="12">
                  <c:v>0.5320907648110168</c:v>
                </c:pt>
                <c:pt idx="13">
                  <c:v>0.57089047788535785</c:v>
                </c:pt>
                <c:pt idx="14">
                  <c:v>0.60941598804044561</c:v>
                </c:pt>
                <c:pt idx="15">
                  <c:v>0.64821570111478666</c:v>
                </c:pt>
                <c:pt idx="16">
                  <c:v>0.68646700835062113</c:v>
                </c:pt>
                <c:pt idx="17">
                  <c:v>0.72567802580384222</c:v>
                </c:pt>
                <c:pt idx="18">
                  <c:v>0.76817947828810274</c:v>
                </c:pt>
                <c:pt idx="19">
                  <c:v>0.81273745266676301</c:v>
                </c:pt>
                <c:pt idx="20">
                  <c:v>0.86031165915720953</c:v>
                </c:pt>
                <c:pt idx="21">
                  <c:v>0.91076499629981555</c:v>
                </c:pt>
                <c:pt idx="22">
                  <c:v>0.96190384074055491</c:v>
                </c:pt>
                <c:pt idx="23">
                  <c:v>1.013865293939054</c:v>
                </c:pt>
                <c:pt idx="24">
                  <c:v>1.0648670369201667</c:v>
                </c:pt>
                <c:pt idx="25">
                  <c:v>1.1162800842801592</c:v>
                </c:pt>
                <c:pt idx="26">
                  <c:v>1.1645397980687389</c:v>
                </c:pt>
                <c:pt idx="27">
                  <c:v>1.2108800914225455</c:v>
                </c:pt>
                <c:pt idx="28">
                  <c:v>1.2563977760185923</c:v>
                </c:pt>
                <c:pt idx="29">
                  <c:v>1.3027380693723989</c:v>
                </c:pt>
                <c:pt idx="30">
                  <c:v>1.347296043751059</c:v>
                </c:pt>
                <c:pt idx="31">
                  <c:v>1.3933621341856124</c:v>
                </c:pt>
                <c:pt idx="32">
                  <c:v>1.4372346012661394</c:v>
                </c:pt>
                <c:pt idx="33">
                  <c:v>1.4811070683466665</c:v>
                </c:pt>
                <c:pt idx="34">
                  <c:v>1.5247053325079403</c:v>
                </c:pt>
                <c:pt idx="35">
                  <c:v>1.5672067849922009</c:v>
                </c:pt>
                <c:pt idx="36">
                  <c:v>1.6094340345572082</c:v>
                </c:pt>
                <c:pt idx="37">
                  <c:v>1.651112878283709</c:v>
                </c:pt>
                <c:pt idx="38">
                  <c:v>1.692654620550583</c:v>
                </c:pt>
                <c:pt idx="39">
                  <c:v>1.7344705657367103</c:v>
                </c:pt>
                <c:pt idx="40">
                  <c:v>1.7766978153017177</c:v>
                </c:pt>
                <c:pt idx="41">
                  <c:v>1.818925064866725</c:v>
                </c:pt>
                <c:pt idx="42">
                  <c:v>1.8611523144317323</c:v>
                </c:pt>
                <c:pt idx="43">
                  <c:v>1.9032424625371129</c:v>
                </c:pt>
                <c:pt idx="44">
                  <c:v>1.9454697121021203</c:v>
                </c:pt>
                <c:pt idx="45">
                  <c:v>1.9882453675056342</c:v>
                </c:pt>
                <c:pt idx="46">
                  <c:v>2.0314323272880279</c:v>
                </c:pt>
                <c:pt idx="47">
                  <c:v>2.0787323308592209</c:v>
                </c:pt>
                <c:pt idx="48">
                  <c:v>2.1261694358900409</c:v>
                </c:pt>
                <c:pt idx="49">
                  <c:v>2.1773082803307804</c:v>
                </c:pt>
                <c:pt idx="50">
                  <c:v>2.2281729218522663</c:v>
                </c:pt>
                <c:pt idx="51">
                  <c:v>2.2801343750507654</c:v>
                </c:pt>
                <c:pt idx="52">
                  <c:v>2.3309990165722514</c:v>
                </c:pt>
                <c:pt idx="53">
                  <c:v>2.3803555420378442</c:v>
                </c:pt>
                <c:pt idx="54">
                  <c:v>2.4287523572860503</c:v>
                </c:pt>
                <c:pt idx="55">
                  <c:v>2.4768749696150034</c:v>
                </c:pt>
                <c:pt idx="56">
                  <c:v>2.5243120746458234</c:v>
                </c:pt>
                <c:pt idx="57">
                  <c:v>2.5713378752977634</c:v>
                </c:pt>
                <c:pt idx="58">
                  <c:v>2.6171297628130636</c:v>
                </c:pt>
                <c:pt idx="59">
                  <c:v>2.6603167225954576</c:v>
                </c:pt>
                <c:pt idx="60">
                  <c:v>2.6999390444275586</c:v>
                </c:pt>
                <c:pt idx="61">
                  <c:v>2.7418920910733124</c:v>
                </c:pt>
                <c:pt idx="62">
                  <c:v>2.7827483260420531</c:v>
                </c:pt>
                <c:pt idx="63">
                  <c:v>2.8260723872840736</c:v>
                </c:pt>
                <c:pt idx="64">
                  <c:v>2.8700819558242272</c:v>
                </c:pt>
                <c:pt idx="65">
                  <c:v>2.9145028287432608</c:v>
                </c:pt>
                <c:pt idx="66">
                  <c:v>2.9597463104200545</c:v>
                </c:pt>
                <c:pt idx="67">
                  <c:v>3.0073205169105011</c:v>
                </c:pt>
                <c:pt idx="68">
                  <c:v>3.0554431292394542</c:v>
                </c:pt>
                <c:pt idx="69">
                  <c:v>3.1035657415684073</c:v>
                </c:pt>
                <c:pt idx="70">
                  <c:v>3.1516883538973604</c:v>
                </c:pt>
                <c:pt idx="71">
                  <c:v>3.2020045895803397</c:v>
                </c:pt>
                <c:pt idx="72">
                  <c:v>3.2576677821887583</c:v>
                </c:pt>
                <c:pt idx="73">
                  <c:v>3.3162101054493367</c:v>
                </c:pt>
                <c:pt idx="74">
                  <c:v>3.3870915600763132</c:v>
                </c:pt>
                <c:pt idx="75">
                  <c:v>3.4736025811007276</c:v>
                </c:pt>
                <c:pt idx="76">
                  <c:v>3.5601136021251421</c:v>
                </c:pt>
                <c:pt idx="77">
                  <c:v>3.6330515786465183</c:v>
                </c:pt>
                <c:pt idx="78">
                  <c:v>3.7040701347331213</c:v>
                </c:pt>
                <c:pt idx="79">
                  <c:v>3.7757741981178579</c:v>
                </c:pt>
                <c:pt idx="80">
                  <c:v>3.8504944936143803</c:v>
                </c:pt>
                <c:pt idx="81">
                  <c:v>3.9413927613468474</c:v>
                </c:pt>
                <c:pt idx="82">
                  <c:v>4.0512110305077913</c:v>
                </c:pt>
                <c:pt idx="83">
                  <c:v>4.1607550967494822</c:v>
                </c:pt>
                <c:pt idx="84">
                  <c:v>4.2520646688608288</c:v>
                </c:pt>
                <c:pt idx="85">
                  <c:v>4.3329545300405501</c:v>
                </c:pt>
                <c:pt idx="86">
                  <c:v>4.4108281591084859</c:v>
                </c:pt>
                <c:pt idx="87">
                  <c:v>4.4858226575242615</c:v>
                </c:pt>
                <c:pt idx="88">
                  <c:v>4.5573896194493715</c:v>
                </c:pt>
                <c:pt idx="89">
                  <c:v>4.6251177405049351</c:v>
                </c:pt>
                <c:pt idx="90">
                  <c:v>4.6899667309083393</c:v>
                </c:pt>
                <c:pt idx="91">
                  <c:v>4.7568722432061428</c:v>
                </c:pt>
                <c:pt idx="92">
                  <c:v>4.8246003642617064</c:v>
                </c:pt>
                <c:pt idx="93">
                  <c:v>4.8994577612178558</c:v>
                </c:pt>
                <c:pt idx="94">
                  <c:v>5.0393012500370356</c:v>
                </c:pt>
                <c:pt idx="95">
                  <c:v>5.161321549104751</c:v>
                </c:pt>
                <c:pt idx="96">
                  <c:v>5.2808740218991872</c:v>
                </c:pt>
                <c:pt idx="97">
                  <c:v>5.3922004071160243</c:v>
                </c:pt>
                <c:pt idx="98">
                  <c:v>5.500373458761449</c:v>
                </c:pt>
                <c:pt idx="99">
                  <c:v>5.6180065111211119</c:v>
                </c:pt>
                <c:pt idx="100">
                  <c:v>5.8264007297536153</c:v>
                </c:pt>
                <c:pt idx="101">
                  <c:v>6.0073746564607893</c:v>
                </c:pt>
                <c:pt idx="102">
                  <c:v>6.1979456853418284</c:v>
                </c:pt>
                <c:pt idx="103">
                  <c:v>6.3693225098751372</c:v>
                </c:pt>
                <c:pt idx="104">
                  <c:v>6.5187631008681821</c:v>
                </c:pt>
                <c:pt idx="105">
                  <c:v>6.6406462984762715</c:v>
                </c:pt>
                <c:pt idx="106">
                  <c:v>6.7486822486620692</c:v>
                </c:pt>
                <c:pt idx="107">
                  <c:v>6.8580892134441331</c:v>
                </c:pt>
                <c:pt idx="108">
                  <c:v>6.9732544395305167</c:v>
                </c:pt>
                <c:pt idx="109">
                  <c:v>7.078411259064155</c:v>
                </c:pt>
                <c:pt idx="110">
                  <c:v>7.1812373537841401</c:v>
                </c:pt>
                <c:pt idx="111">
                  <c:v>7.283240839746365</c:v>
                </c:pt>
                <c:pt idx="112">
                  <c:v>7.3888089636588834</c:v>
                </c:pt>
                <c:pt idx="113">
                  <c:v>7.5016434649316137</c:v>
                </c:pt>
                <c:pt idx="114">
                  <c:v>7.6442289829433268</c:v>
                </c:pt>
                <c:pt idx="115">
                  <c:v>9.2894464984630893</c:v>
                </c:pt>
                <c:pt idx="116">
                  <c:v>13.34764970341184</c:v>
                </c:pt>
                <c:pt idx="117">
                  <c:v>15.788055684766155</c:v>
                </c:pt>
                <c:pt idx="118">
                  <c:v>18.392983417672447</c:v>
                </c:pt>
                <c:pt idx="119">
                  <c:v>21.354374945608022</c:v>
                </c:pt>
                <c:pt idx="120">
                  <c:v>25.165795523228809</c:v>
                </c:pt>
                <c:pt idx="121">
                  <c:v>28.26428851079103</c:v>
                </c:pt>
                <c:pt idx="122">
                  <c:v>30.293390113265403</c:v>
                </c:pt>
                <c:pt idx="123">
                  <c:v>31.993448212635826</c:v>
                </c:pt>
                <c:pt idx="124">
                  <c:v>33.474143976603614</c:v>
                </c:pt>
                <c:pt idx="125">
                  <c:v>34.647732471007714</c:v>
                </c:pt>
                <c:pt idx="126">
                  <c:v>35.362031075662543</c:v>
                </c:pt>
                <c:pt idx="127">
                  <c:v>35.898097782802729</c:v>
                </c:pt>
                <c:pt idx="128">
                  <c:v>36.361500716340799</c:v>
                </c:pt>
                <c:pt idx="129">
                  <c:v>37.193706576274543</c:v>
                </c:pt>
                <c:pt idx="130">
                  <c:v>39.05828642719694</c:v>
                </c:pt>
                <c:pt idx="131">
                  <c:v>41.238199635260628</c:v>
                </c:pt>
                <c:pt idx="132">
                  <c:v>42.441950450782585</c:v>
                </c:pt>
                <c:pt idx="133">
                  <c:v>43.386579507610179</c:v>
                </c:pt>
                <c:pt idx="134">
                  <c:v>44.185881017233534</c:v>
                </c:pt>
                <c:pt idx="135">
                  <c:v>44.859049184000369</c:v>
                </c:pt>
                <c:pt idx="136">
                  <c:v>45.455440533376283</c:v>
                </c:pt>
                <c:pt idx="137">
                  <c:v>46.016185503249268</c:v>
                </c:pt>
                <c:pt idx="138">
                  <c:v>46.554994239581994</c:v>
                </c:pt>
                <c:pt idx="139">
                  <c:v>47.335101544857615</c:v>
                </c:pt>
                <c:pt idx="140">
                  <c:v>47.930121879637262</c:v>
                </c:pt>
                <c:pt idx="141">
                  <c:v>48.388040754790261</c:v>
                </c:pt>
                <c:pt idx="142">
                  <c:v>48.765069768763539</c:v>
                </c:pt>
                <c:pt idx="143">
                  <c:v>49.085887184289895</c:v>
                </c:pt>
                <c:pt idx="144">
                  <c:v>49.398478512238647</c:v>
                </c:pt>
                <c:pt idx="145">
                  <c:v>49.697359694224737</c:v>
                </c:pt>
                <c:pt idx="146">
                  <c:v>49.993498847018294</c:v>
                </c:pt>
                <c:pt idx="147">
                  <c:v>50.264959737079053</c:v>
                </c:pt>
                <c:pt idx="148">
                  <c:v>50.517226422792085</c:v>
                </c:pt>
                <c:pt idx="149">
                  <c:v>50.770864123101383</c:v>
                </c:pt>
                <c:pt idx="150">
                  <c:v>51.01764675042935</c:v>
                </c:pt>
                <c:pt idx="151">
                  <c:v>51.258945319372252</c:v>
                </c:pt>
                <c:pt idx="152">
                  <c:v>51.497501859122615</c:v>
                </c:pt>
                <c:pt idx="153">
                  <c:v>51.740171442661783</c:v>
                </c:pt>
                <c:pt idx="154">
                  <c:v>51.981470011604685</c:v>
                </c:pt>
                <c:pt idx="155">
                  <c:v>52.21180046377745</c:v>
                </c:pt>
                <c:pt idx="156">
                  <c:v>52.42979178458382</c:v>
                </c:pt>
                <c:pt idx="157">
                  <c:v>52.649154119986456</c:v>
                </c:pt>
                <c:pt idx="158">
                  <c:v>52.879484572159221</c:v>
                </c:pt>
                <c:pt idx="159">
                  <c:v>53.163284593586383</c:v>
                </c:pt>
                <c:pt idx="160">
                  <c:v>53.489586067497804</c:v>
                </c:pt>
                <c:pt idx="161">
                  <c:v>53.780241161906297</c:v>
                </c:pt>
                <c:pt idx="162">
                  <c:v>54.054444081159588</c:v>
                </c:pt>
                <c:pt idx="163">
                  <c:v>54.308081781468886</c:v>
                </c:pt>
                <c:pt idx="164">
                  <c:v>54.543896292026716</c:v>
                </c:pt>
                <c:pt idx="165">
                  <c:v>54.76737167121815</c:v>
                </c:pt>
                <c:pt idx="166">
                  <c:v>54.970281831465584</c:v>
                </c:pt>
                <c:pt idx="167">
                  <c:v>55.173191991713018</c:v>
                </c:pt>
                <c:pt idx="168">
                  <c:v>55.376102151960453</c:v>
                </c:pt>
                <c:pt idx="169">
                  <c:v>55.573528253822822</c:v>
                </c:pt>
                <c:pt idx="170">
                  <c:v>55.76409928270386</c:v>
                </c:pt>
                <c:pt idx="171">
                  <c:v>55.947815238603567</c:v>
                </c:pt>
                <c:pt idx="172">
                  <c:v>56.123305106925677</c:v>
                </c:pt>
                <c:pt idx="173">
                  <c:v>56.291939902266456</c:v>
                </c:pt>
                <c:pt idx="174">
                  <c:v>56.457832668414696</c:v>
                </c:pt>
                <c:pt idx="175">
                  <c:v>56.622354419966669</c:v>
                </c:pt>
                <c:pt idx="176">
                  <c:v>56.788247186114909</c:v>
                </c:pt>
                <c:pt idx="177">
                  <c:v>56.960995025244486</c:v>
                </c:pt>
                <c:pt idx="178">
                  <c:v>57.133742864374064</c:v>
                </c:pt>
                <c:pt idx="179">
                  <c:v>57.305119688907375</c:v>
                </c:pt>
                <c:pt idx="180">
                  <c:v>57.472383469651888</c:v>
                </c:pt>
                <c:pt idx="181">
                  <c:v>57.639647250396401</c:v>
                </c:pt>
                <c:pt idx="182">
                  <c:v>57.821992191699842</c:v>
                </c:pt>
                <c:pt idx="183">
                  <c:v>58.105792213127003</c:v>
                </c:pt>
                <c:pt idx="184">
                  <c:v>58.467740066541353</c:v>
                </c:pt>
                <c:pt idx="185">
                  <c:v>58.80638067181917</c:v>
                </c:pt>
                <c:pt idx="186">
                  <c:v>59.10526185380526</c:v>
                </c:pt>
                <c:pt idx="187">
                  <c:v>59.373980714673486</c:v>
                </c:pt>
                <c:pt idx="188">
                  <c:v>59.626247400386518</c:v>
                </c:pt>
                <c:pt idx="189">
                  <c:v>59.877143071503284</c:v>
                </c:pt>
                <c:pt idx="190">
                  <c:v>60.11432859665738</c:v>
                </c:pt>
                <c:pt idx="191">
                  <c:v>60.325464844482418</c:v>
                </c:pt>
                <c:pt idx="192">
                  <c:v>60.522890946344788</c:v>
                </c:pt>
                <c:pt idx="193">
                  <c:v>60.718946033610891</c:v>
                </c:pt>
                <c:pt idx="194">
                  <c:v>60.91637213547326</c:v>
                </c:pt>
                <c:pt idx="195">
                  <c:v>61.113798237335629</c:v>
                </c:pt>
                <c:pt idx="196">
                  <c:v>61.308482310005466</c:v>
                </c:pt>
                <c:pt idx="197">
                  <c:v>61.499053338886505</c:v>
                </c:pt>
                <c:pt idx="198">
                  <c:v>61.678656250997413</c:v>
                </c:pt>
                <c:pt idx="199">
                  <c:v>61.843178002549386</c:v>
                </c:pt>
                <c:pt idx="200">
                  <c:v>62.003586710312561</c:v>
                </c:pt>
                <c:pt idx="201">
                  <c:v>62.154398315901872</c:v>
                </c:pt>
                <c:pt idx="202">
                  <c:v>62.301096877702385</c:v>
                </c:pt>
                <c:pt idx="203">
                  <c:v>62.443682395714099</c:v>
                </c:pt>
                <c:pt idx="204">
                  <c:v>62.58352588453328</c:v>
                </c:pt>
                <c:pt idx="205">
                  <c:v>62.726111402544994</c:v>
                </c:pt>
                <c:pt idx="206">
                  <c:v>62.900230256270838</c:v>
                </c:pt>
                <c:pt idx="207">
                  <c:v>63.13193172303987</c:v>
                </c:pt>
                <c:pt idx="208">
                  <c:v>63.338954927076109</c:v>
                </c:pt>
                <c:pt idx="209">
                  <c:v>63.526783926764615</c:v>
                </c:pt>
                <c:pt idx="210">
                  <c:v>63.700902780490459</c:v>
                </c:pt>
                <c:pt idx="211">
                  <c:v>63.8626825028499</c:v>
                </c:pt>
                <c:pt idx="212">
                  <c:v>64.013494108439218</c:v>
                </c:pt>
                <c:pt idx="213">
                  <c:v>64.1533375972584</c:v>
                </c:pt>
                <c:pt idx="214">
                  <c:v>64.286051810177</c:v>
                </c:pt>
                <c:pt idx="215">
                  <c:v>64.417395008499327</c:v>
                </c:pt>
                <c:pt idx="216">
                  <c:v>64.546955887846508</c:v>
                </c:pt>
                <c:pt idx="217">
                  <c:v>64.678024883249577</c:v>
                </c:pt>
                <c:pt idx="218">
                  <c:v>64.817868372068759</c:v>
                </c:pt>
                <c:pt idx="219">
                  <c:v>64.956340846291667</c:v>
                </c:pt>
                <c:pt idx="220">
                  <c:v>65.090974479645041</c:v>
                </c:pt>
                <c:pt idx="221">
                  <c:v>65.227527533433175</c:v>
                </c:pt>
                <c:pt idx="222">
                  <c:v>65.359830441972889</c:v>
                </c:pt>
                <c:pt idx="223">
                  <c:v>65.480616827903958</c:v>
                </c:pt>
                <c:pt idx="224">
                  <c:v>65.593040024797816</c:v>
                </c:pt>
                <c:pt idx="225">
                  <c:v>65.709027859641964</c:v>
                </c:pt>
                <c:pt idx="226">
                  <c:v>65.838725840448774</c:v>
                </c:pt>
                <c:pt idx="227">
                  <c:v>66.007360635789553</c:v>
                </c:pt>
                <c:pt idx="228">
                  <c:v>66.165027314360202</c:v>
                </c:pt>
                <c:pt idx="229">
                  <c:v>66.307612832371916</c:v>
                </c:pt>
                <c:pt idx="230">
                  <c:v>66.454311394172422</c:v>
                </c:pt>
                <c:pt idx="231">
                  <c:v>66.627059233301992</c:v>
                </c:pt>
                <c:pt idx="232">
                  <c:v>66.854647656282225</c:v>
                </c:pt>
                <c:pt idx="233">
                  <c:v>67.174094057212315</c:v>
                </c:pt>
                <c:pt idx="234">
                  <c:v>68.446395602547597</c:v>
                </c:pt>
                <c:pt idx="235">
                  <c:v>69.222389864034412</c:v>
                </c:pt>
                <c:pt idx="236">
                  <c:v>69.735149323038073</c:v>
                </c:pt>
                <c:pt idx="237">
                  <c:v>70.11492036620389</c:v>
                </c:pt>
                <c:pt idx="238">
                  <c:v>70.426140679556383</c:v>
                </c:pt>
                <c:pt idx="239">
                  <c:v>70.678407365269408</c:v>
                </c:pt>
                <c:pt idx="240">
                  <c:v>70.903253759057108</c:v>
                </c:pt>
                <c:pt idx="241">
                  <c:v>71.097937831726952</c:v>
                </c:pt>
                <c:pt idx="242">
                  <c:v>71.272056685452796</c:v>
                </c:pt>
                <c:pt idx="243">
                  <c:v>71.442062495389834</c:v>
                </c:pt>
                <c:pt idx="244">
                  <c:v>71.643601641041002</c:v>
                </c:pt>
                <c:pt idx="245">
                  <c:v>71.950708910604689</c:v>
                </c:pt>
                <c:pt idx="246">
                  <c:v>72.167329216814792</c:v>
                </c:pt>
                <c:pt idx="247">
                  <c:v>72.333221982963039</c:v>
                </c:pt>
                <c:pt idx="248">
                  <c:v>72.470323442589688</c:v>
                </c:pt>
                <c:pt idx="249">
                  <c:v>72.594263162092176</c:v>
                </c:pt>
                <c:pt idx="250">
                  <c:v>72.70833157650155</c:v>
                </c:pt>
                <c:pt idx="251">
                  <c:v>72.817053033985488</c:v>
                </c:pt>
                <c:pt idx="252">
                  <c:v>72.924266375413524</c:v>
                </c:pt>
                <c:pt idx="253">
                  <c:v>73.029834499326043</c:v>
                </c:pt>
                <c:pt idx="254">
                  <c:v>73.129781463393869</c:v>
                </c:pt>
                <c:pt idx="255">
                  <c:v>73.223833064697743</c:v>
                </c:pt>
                <c:pt idx="256">
                  <c:v>73.318158868920875</c:v>
                </c:pt>
                <c:pt idx="257">
                  <c:v>73.412073368765135</c:v>
                </c:pt>
                <c:pt idx="258">
                  <c:v>73.505576564230509</c:v>
                </c:pt>
                <c:pt idx="259">
                  <c:v>73.605386426838706</c:v>
                </c:pt>
                <c:pt idx="260">
                  <c:v>73.71945484124808</c:v>
                </c:pt>
                <c:pt idx="261">
                  <c:v>73.851346445408907</c:v>
                </c:pt>
                <c:pt idx="262">
                  <c:v>73.972407034259234</c:v>
                </c:pt>
                <c:pt idx="263">
                  <c:v>74.077015447954366</c:v>
                </c:pt>
                <c:pt idx="264">
                  <c:v>74.171067049258241</c:v>
                </c:pt>
                <c:pt idx="265">
                  <c:v>74.259497490717422</c:v>
                </c:pt>
                <c:pt idx="266">
                  <c:v>74.342855178170424</c:v>
                </c:pt>
                <c:pt idx="267">
                  <c:v>74.416204459070684</c:v>
                </c:pt>
                <c:pt idx="268">
                  <c:v>74.481738956772219</c:v>
                </c:pt>
                <c:pt idx="269">
                  <c:v>74.543708816523463</c:v>
                </c:pt>
                <c:pt idx="270">
                  <c:v>74.601154328107029</c:v>
                </c:pt>
                <c:pt idx="271">
                  <c:v>74.655720709038434</c:v>
                </c:pt>
                <c:pt idx="272">
                  <c:v>74.70891607537358</c:v>
                </c:pt>
                <c:pt idx="273">
                  <c:v>74.760603325652824</c:v>
                </c:pt>
                <c:pt idx="274">
                  <c:v>74.812153474472439</c:v>
                </c:pt>
                <c:pt idx="275">
                  <c:v>74.862332608695795</c:v>
                </c:pt>
                <c:pt idx="276">
                  <c:v>74.910043916645861</c:v>
                </c:pt>
                <c:pt idx="277">
                  <c:v>74.957069717297799</c:v>
                </c:pt>
                <c:pt idx="278">
                  <c:v>75.002450300434219</c:v>
                </c:pt>
                <c:pt idx="279">
                  <c:v>75.047282477732139</c:v>
                </c:pt>
                <c:pt idx="280">
                  <c:v>75.089921031676027</c:v>
                </c:pt>
                <c:pt idx="281">
                  <c:v>75.1314627739429</c:v>
                </c:pt>
                <c:pt idx="282">
                  <c:v>75.172456110371272</c:v>
                </c:pt>
                <c:pt idx="283">
                  <c:v>75.211804229284112</c:v>
                </c:pt>
                <c:pt idx="284">
                  <c:v>75.249507130681437</c:v>
                </c:pt>
                <c:pt idx="285">
                  <c:v>75.285701916022873</c:v>
                </c:pt>
                <c:pt idx="286">
                  <c:v>75.320251483848793</c:v>
                </c:pt>
                <c:pt idx="287">
                  <c:v>75.352470326861052</c:v>
                </c:pt>
                <c:pt idx="288">
                  <c:v>75.384552068413683</c:v>
                </c:pt>
                <c:pt idx="289">
                  <c:v>75.415399896829683</c:v>
                </c:pt>
                <c:pt idx="290">
                  <c:v>75.44487671064941</c:v>
                </c:pt>
                <c:pt idx="291">
                  <c:v>75.473668017171008</c:v>
                </c:pt>
                <c:pt idx="292">
                  <c:v>75.501362512015589</c:v>
                </c:pt>
                <c:pt idx="293">
                  <c:v>75.528234398102413</c:v>
                </c:pt>
                <c:pt idx="294">
                  <c:v>75.555106284189236</c:v>
                </c:pt>
                <c:pt idx="295">
                  <c:v>75.580470054220172</c:v>
                </c:pt>
                <c:pt idx="296">
                  <c:v>75.603503099437447</c:v>
                </c:pt>
                <c:pt idx="297">
                  <c:v>75.62612484027585</c:v>
                </c:pt>
                <c:pt idx="298">
                  <c:v>75.649980494250883</c:v>
                </c:pt>
                <c:pt idx="299">
                  <c:v>75.673013539468158</c:v>
                </c:pt>
                <c:pt idx="300">
                  <c:v>75.694538468629545</c:v>
                </c:pt>
                <c:pt idx="301">
                  <c:v>75.716063397790933</c:v>
                </c:pt>
                <c:pt idx="302">
                  <c:v>75.737039921113805</c:v>
                </c:pt>
                <c:pt idx="303">
                  <c:v>75.756645429840418</c:v>
                </c:pt>
                <c:pt idx="304">
                  <c:v>75.776662242945903</c:v>
                </c:pt>
                <c:pt idx="305">
                  <c:v>75.795582244374387</c:v>
                </c:pt>
                <c:pt idx="306">
                  <c:v>75.814776448722114</c:v>
                </c:pt>
                <c:pt idx="307">
                  <c:v>75.832462537013953</c:v>
                </c:pt>
                <c:pt idx="308">
                  <c:v>75.850834132603921</c:v>
                </c:pt>
                <c:pt idx="309">
                  <c:v>75.868794423815018</c:v>
                </c:pt>
                <c:pt idx="310">
                  <c:v>75.885657903349099</c:v>
                </c:pt>
                <c:pt idx="311">
                  <c:v>75.901972977044665</c:v>
                </c:pt>
                <c:pt idx="312">
                  <c:v>75.918699355119116</c:v>
                </c:pt>
                <c:pt idx="313">
                  <c:v>75.93528863173394</c:v>
                </c:pt>
                <c:pt idx="314">
                  <c:v>75.951877908348763</c:v>
                </c:pt>
                <c:pt idx="315">
                  <c:v>75.967096170367327</c:v>
                </c:pt>
                <c:pt idx="316">
                  <c:v>75.981903128007005</c:v>
                </c:pt>
                <c:pt idx="317">
                  <c:v>75.997121390025569</c:v>
                </c:pt>
                <c:pt idx="318">
                  <c:v>76.012613854963377</c:v>
                </c:pt>
                <c:pt idx="319">
                  <c:v>76.027695015522312</c:v>
                </c:pt>
                <c:pt idx="320">
                  <c:v>76.04250197316199</c:v>
                </c:pt>
                <c:pt idx="321">
                  <c:v>76.056897626422781</c:v>
                </c:pt>
                <c:pt idx="322">
                  <c:v>76.071156178223958</c:v>
                </c:pt>
                <c:pt idx="323">
                  <c:v>76.085277628565507</c:v>
                </c:pt>
                <c:pt idx="324">
                  <c:v>76.099673281826298</c:v>
                </c:pt>
                <c:pt idx="325">
                  <c:v>76.113794732167847</c:v>
                </c:pt>
                <c:pt idx="326">
                  <c:v>76.127340356378966</c:v>
                </c:pt>
                <c:pt idx="327">
                  <c:v>76.141050502341628</c:v>
                </c:pt>
                <c:pt idx="328">
                  <c:v>76.154527575822925</c:v>
                </c:pt>
                <c:pt idx="329">
                  <c:v>76.168511924704845</c:v>
                </c:pt>
                <c:pt idx="330">
                  <c:v>76.181893027164406</c:v>
                </c:pt>
                <c:pt idx="331">
                  <c:v>76.195877376046326</c:v>
                </c:pt>
                <c:pt idx="332">
                  <c:v>76.209587522008988</c:v>
                </c:pt>
                <c:pt idx="333">
                  <c:v>76.222475059213892</c:v>
                </c:pt>
                <c:pt idx="334">
                  <c:v>76.23570535006786</c:v>
                </c:pt>
                <c:pt idx="335">
                  <c:v>76.249127582965315</c:v>
                </c:pt>
                <c:pt idx="336">
                  <c:v>76.26219335206774</c:v>
                </c:pt>
                <c:pt idx="337">
                  <c:v>76.275862367592524</c:v>
                </c:pt>
                <c:pt idx="338">
                  <c:v>76.289202339614192</c:v>
                </c:pt>
                <c:pt idx="339">
                  <c:v>76.302802804409154</c:v>
                </c:pt>
                <c:pt idx="340">
                  <c:v>76.316033095263123</c:v>
                </c:pt>
                <c:pt idx="341">
                  <c:v>76.328756110716469</c:v>
                </c:pt>
                <c:pt idx="342">
                  <c:v>76.34158880733753</c:v>
                </c:pt>
                <c:pt idx="343">
                  <c:v>76.354078750309512</c:v>
                </c:pt>
                <c:pt idx="344">
                  <c:v>76.366788055616908</c:v>
                </c:pt>
                <c:pt idx="345">
                  <c:v>76.379798984135476</c:v>
                </c:pt>
                <c:pt idx="346">
                  <c:v>76.392809912654045</c:v>
                </c:pt>
                <c:pt idx="347">
                  <c:v>76.404957101976962</c:v>
                </c:pt>
                <c:pt idx="348">
                  <c:v>76.418201102976894</c:v>
                </c:pt>
                <c:pt idx="349">
                  <c:v>76.432048350399185</c:v>
                </c:pt>
                <c:pt idx="350">
                  <c:v>76.445264931107189</c:v>
                </c:pt>
                <c:pt idx="351">
                  <c:v>76.458728294442523</c:v>
                </c:pt>
                <c:pt idx="352">
                  <c:v>76.473123947703314</c:v>
                </c:pt>
                <c:pt idx="353">
                  <c:v>76.487108296585234</c:v>
                </c:pt>
                <c:pt idx="354">
                  <c:v>76.501778152765283</c:v>
                </c:pt>
                <c:pt idx="355">
                  <c:v>76.515625400187574</c:v>
                </c:pt>
                <c:pt idx="356">
                  <c:v>76.530158154907994</c:v>
                </c:pt>
                <c:pt idx="357">
                  <c:v>76.545239315466929</c:v>
                </c:pt>
                <c:pt idx="358">
                  <c:v>76.560457577485494</c:v>
                </c:pt>
                <c:pt idx="359">
                  <c:v>76.576772651181059</c:v>
                </c:pt>
                <c:pt idx="360">
                  <c:v>76.59363613071514</c:v>
                </c:pt>
                <c:pt idx="361">
                  <c:v>76.610773813168464</c:v>
                </c:pt>
                <c:pt idx="362">
                  <c:v>76.627637292702545</c:v>
                </c:pt>
                <c:pt idx="363">
                  <c:v>76.644774975155869</c:v>
                </c:pt>
                <c:pt idx="364">
                  <c:v>76.661775556149578</c:v>
                </c:pt>
                <c:pt idx="365">
                  <c:v>76.678639035683659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C1-4E75-BD13-6EB57D2AA6A0}"/>
            </c:ext>
          </c:extLst>
        </c:ser>
        <c:ser>
          <c:idx val="1"/>
          <c:order val="3"/>
          <c:tx>
            <c:strRef>
              <c:f>'2020_Figure'!$C$1</c:f>
              <c:strCache>
                <c:ptCount val="1"/>
                <c:pt idx="0">
                  <c:v>2020 Precipitation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'2020_Figure'!$A$2:$A$367</c:f>
              <c:strCache>
                <c:ptCount val="337"/>
                <c:pt idx="0">
                  <c:v>Oct</c:v>
                </c:pt>
                <c:pt idx="31">
                  <c:v>Nov</c:v>
                </c:pt>
                <c:pt idx="61">
                  <c:v>Dec</c:v>
                </c:pt>
                <c:pt idx="92">
                  <c:v>Jan</c:v>
                </c:pt>
                <c:pt idx="123">
                  <c:v>Feb</c:v>
                </c:pt>
                <c:pt idx="152">
                  <c:v>Mar</c:v>
                </c:pt>
                <c:pt idx="183">
                  <c:v>Apr</c:v>
                </c:pt>
                <c:pt idx="213">
                  <c:v>May</c:v>
                </c:pt>
                <c:pt idx="244">
                  <c:v>Jun</c:v>
                </c:pt>
                <c:pt idx="274">
                  <c:v>Jul</c:v>
                </c:pt>
                <c:pt idx="305">
                  <c:v>Aug</c:v>
                </c:pt>
                <c:pt idx="336">
                  <c:v>Sep</c:v>
                </c:pt>
              </c:strCache>
            </c:strRef>
          </c:cat>
          <c:val>
            <c:numRef>
              <c:f>'2020_Figure'!$C$2:$C$367</c:f>
              <c:numCache>
                <c:formatCode>0</c:formatCode>
                <c:ptCount val="366"/>
                <c:pt idx="0">
                  <c:v>0</c:v>
                </c:pt>
                <c:pt idx="1">
                  <c:v>0</c:v>
                </c:pt>
                <c:pt idx="2">
                  <c:v>0.254</c:v>
                </c:pt>
                <c:pt idx="3">
                  <c:v>0.254</c:v>
                </c:pt>
                <c:pt idx="4">
                  <c:v>0.254</c:v>
                </c:pt>
                <c:pt idx="5">
                  <c:v>0.254</c:v>
                </c:pt>
                <c:pt idx="6">
                  <c:v>0.254</c:v>
                </c:pt>
                <c:pt idx="7">
                  <c:v>16.510000000000002</c:v>
                </c:pt>
                <c:pt idx="8">
                  <c:v>16.764000000000003</c:v>
                </c:pt>
                <c:pt idx="9">
                  <c:v>16.764000000000003</c:v>
                </c:pt>
                <c:pt idx="10">
                  <c:v>16.764000000000003</c:v>
                </c:pt>
                <c:pt idx="11">
                  <c:v>16.764000000000003</c:v>
                </c:pt>
                <c:pt idx="12">
                  <c:v>16.764000000000003</c:v>
                </c:pt>
                <c:pt idx="13">
                  <c:v>16.764000000000003</c:v>
                </c:pt>
                <c:pt idx="14">
                  <c:v>16.764000000000003</c:v>
                </c:pt>
                <c:pt idx="15">
                  <c:v>16.764000000000003</c:v>
                </c:pt>
                <c:pt idx="16">
                  <c:v>17.018000000000004</c:v>
                </c:pt>
                <c:pt idx="17">
                  <c:v>18.288000000000004</c:v>
                </c:pt>
                <c:pt idx="18">
                  <c:v>26.416000000000004</c:v>
                </c:pt>
                <c:pt idx="19">
                  <c:v>29.210000000000004</c:v>
                </c:pt>
                <c:pt idx="20">
                  <c:v>36.576000000000001</c:v>
                </c:pt>
                <c:pt idx="21">
                  <c:v>37.338000000000001</c:v>
                </c:pt>
                <c:pt idx="22">
                  <c:v>37.338000000000001</c:v>
                </c:pt>
                <c:pt idx="23">
                  <c:v>37.338000000000001</c:v>
                </c:pt>
                <c:pt idx="24">
                  <c:v>37.338000000000001</c:v>
                </c:pt>
                <c:pt idx="25">
                  <c:v>38.862000000000002</c:v>
                </c:pt>
                <c:pt idx="26">
                  <c:v>38.862000000000002</c:v>
                </c:pt>
                <c:pt idx="27">
                  <c:v>38.862000000000002</c:v>
                </c:pt>
                <c:pt idx="28">
                  <c:v>38.862000000000002</c:v>
                </c:pt>
                <c:pt idx="29">
                  <c:v>38.862000000000002</c:v>
                </c:pt>
                <c:pt idx="30">
                  <c:v>38.862000000000002</c:v>
                </c:pt>
                <c:pt idx="31">
                  <c:v>38.862000000000002</c:v>
                </c:pt>
                <c:pt idx="32">
                  <c:v>38.862000000000002</c:v>
                </c:pt>
                <c:pt idx="33">
                  <c:v>38.862000000000002</c:v>
                </c:pt>
                <c:pt idx="34">
                  <c:v>38.862000000000002</c:v>
                </c:pt>
                <c:pt idx="35">
                  <c:v>38.862000000000002</c:v>
                </c:pt>
                <c:pt idx="36">
                  <c:v>38.862000000000002</c:v>
                </c:pt>
                <c:pt idx="37">
                  <c:v>38.862000000000002</c:v>
                </c:pt>
                <c:pt idx="38">
                  <c:v>38.862000000000002</c:v>
                </c:pt>
                <c:pt idx="39">
                  <c:v>39.878</c:v>
                </c:pt>
                <c:pt idx="40">
                  <c:v>39.878</c:v>
                </c:pt>
                <c:pt idx="41">
                  <c:v>39.878</c:v>
                </c:pt>
                <c:pt idx="42">
                  <c:v>40.893999999999998</c:v>
                </c:pt>
                <c:pt idx="43">
                  <c:v>40.893999999999998</c:v>
                </c:pt>
                <c:pt idx="44">
                  <c:v>40.893999999999998</c:v>
                </c:pt>
                <c:pt idx="45">
                  <c:v>42.926000000000002</c:v>
                </c:pt>
                <c:pt idx="46">
                  <c:v>42.926000000000002</c:v>
                </c:pt>
                <c:pt idx="47">
                  <c:v>52.578000000000003</c:v>
                </c:pt>
                <c:pt idx="48">
                  <c:v>52.832000000000001</c:v>
                </c:pt>
                <c:pt idx="49">
                  <c:v>55.118000000000002</c:v>
                </c:pt>
                <c:pt idx="50">
                  <c:v>55.118000000000002</c:v>
                </c:pt>
                <c:pt idx="51">
                  <c:v>55.118000000000002</c:v>
                </c:pt>
                <c:pt idx="52">
                  <c:v>55.118000000000002</c:v>
                </c:pt>
                <c:pt idx="53">
                  <c:v>55.118000000000002</c:v>
                </c:pt>
                <c:pt idx="54">
                  <c:v>55.118000000000002</c:v>
                </c:pt>
                <c:pt idx="55">
                  <c:v>55.118000000000002</c:v>
                </c:pt>
                <c:pt idx="56">
                  <c:v>56.134</c:v>
                </c:pt>
                <c:pt idx="57">
                  <c:v>56.134</c:v>
                </c:pt>
                <c:pt idx="58">
                  <c:v>56.134</c:v>
                </c:pt>
                <c:pt idx="59">
                  <c:v>56.134</c:v>
                </c:pt>
                <c:pt idx="60">
                  <c:v>56.134</c:v>
                </c:pt>
                <c:pt idx="61">
                  <c:v>56.387999999999998</c:v>
                </c:pt>
                <c:pt idx="62">
                  <c:v>56.387999999999998</c:v>
                </c:pt>
                <c:pt idx="63">
                  <c:v>56.387999999999998</c:v>
                </c:pt>
                <c:pt idx="64">
                  <c:v>56.896000000000001</c:v>
                </c:pt>
                <c:pt idx="65">
                  <c:v>56.896000000000001</c:v>
                </c:pt>
                <c:pt idx="66">
                  <c:v>56.896000000000001</c:v>
                </c:pt>
                <c:pt idx="67">
                  <c:v>64.77</c:v>
                </c:pt>
                <c:pt idx="68">
                  <c:v>64.77</c:v>
                </c:pt>
                <c:pt idx="69">
                  <c:v>64.77</c:v>
                </c:pt>
                <c:pt idx="70">
                  <c:v>65.277999999999992</c:v>
                </c:pt>
                <c:pt idx="71">
                  <c:v>71.627999999999986</c:v>
                </c:pt>
                <c:pt idx="72">
                  <c:v>82.041999999999987</c:v>
                </c:pt>
                <c:pt idx="73">
                  <c:v>82.041999999999987</c:v>
                </c:pt>
                <c:pt idx="74">
                  <c:v>82.041999999999987</c:v>
                </c:pt>
                <c:pt idx="75">
                  <c:v>83.311999999999983</c:v>
                </c:pt>
                <c:pt idx="76">
                  <c:v>83.311999999999983</c:v>
                </c:pt>
                <c:pt idx="77">
                  <c:v>83.311999999999983</c:v>
                </c:pt>
                <c:pt idx="78">
                  <c:v>83.311999999999983</c:v>
                </c:pt>
                <c:pt idx="79">
                  <c:v>96.265999999999977</c:v>
                </c:pt>
                <c:pt idx="80">
                  <c:v>98.043999999999983</c:v>
                </c:pt>
                <c:pt idx="81">
                  <c:v>98.297999999999988</c:v>
                </c:pt>
                <c:pt idx="82">
                  <c:v>98.805999999999983</c:v>
                </c:pt>
                <c:pt idx="83">
                  <c:v>98.805999999999983</c:v>
                </c:pt>
                <c:pt idx="84">
                  <c:v>98.805999999999983</c:v>
                </c:pt>
                <c:pt idx="85">
                  <c:v>98.805999999999983</c:v>
                </c:pt>
                <c:pt idx="86">
                  <c:v>98.805999999999983</c:v>
                </c:pt>
                <c:pt idx="87">
                  <c:v>99.567999999999984</c:v>
                </c:pt>
                <c:pt idx="88">
                  <c:v>99.567999999999984</c:v>
                </c:pt>
                <c:pt idx="89">
                  <c:v>99.567999999999984</c:v>
                </c:pt>
                <c:pt idx="90">
                  <c:v>100.07599999999998</c:v>
                </c:pt>
                <c:pt idx="91">
                  <c:v>110.48999999999998</c:v>
                </c:pt>
                <c:pt idx="92">
                  <c:v>110.48999999999998</c:v>
                </c:pt>
                <c:pt idx="93">
                  <c:v>111.75999999999998</c:v>
                </c:pt>
                <c:pt idx="94">
                  <c:v>112.01399999999998</c:v>
                </c:pt>
                <c:pt idx="95">
                  <c:v>112.01399999999998</c:v>
                </c:pt>
                <c:pt idx="96">
                  <c:v>113.02999999999999</c:v>
                </c:pt>
                <c:pt idx="97">
                  <c:v>114.55399999999999</c:v>
                </c:pt>
                <c:pt idx="98">
                  <c:v>115.82399999999998</c:v>
                </c:pt>
                <c:pt idx="99">
                  <c:v>115.82399999999998</c:v>
                </c:pt>
                <c:pt idx="100">
                  <c:v>115.82399999999998</c:v>
                </c:pt>
                <c:pt idx="101">
                  <c:v>130.04799999999997</c:v>
                </c:pt>
                <c:pt idx="102">
                  <c:v>132.33399999999997</c:v>
                </c:pt>
                <c:pt idx="103">
                  <c:v>139.44599999999997</c:v>
                </c:pt>
                <c:pt idx="104">
                  <c:v>140.71599999999998</c:v>
                </c:pt>
                <c:pt idx="105">
                  <c:v>144.27199999999999</c:v>
                </c:pt>
                <c:pt idx="106">
                  <c:v>146.55799999999999</c:v>
                </c:pt>
                <c:pt idx="107">
                  <c:v>148.84399999999999</c:v>
                </c:pt>
                <c:pt idx="108">
                  <c:v>148.84399999999999</c:v>
                </c:pt>
                <c:pt idx="109">
                  <c:v>151.13</c:v>
                </c:pt>
                <c:pt idx="110">
                  <c:v>151.38399999999999</c:v>
                </c:pt>
                <c:pt idx="111">
                  <c:v>151.38399999999999</c:v>
                </c:pt>
                <c:pt idx="112">
                  <c:v>153.16199999999998</c:v>
                </c:pt>
                <c:pt idx="113">
                  <c:v>156.46399999999997</c:v>
                </c:pt>
                <c:pt idx="114">
                  <c:v>168.14799999999997</c:v>
                </c:pt>
                <c:pt idx="115">
                  <c:v>170.94199999999998</c:v>
                </c:pt>
                <c:pt idx="116">
                  <c:v>172.46599999999998</c:v>
                </c:pt>
                <c:pt idx="117">
                  <c:v>175.00599999999997</c:v>
                </c:pt>
                <c:pt idx="118">
                  <c:v>175.76799999999997</c:v>
                </c:pt>
                <c:pt idx="119">
                  <c:v>185.92799999999997</c:v>
                </c:pt>
                <c:pt idx="120">
                  <c:v>189.48399999999998</c:v>
                </c:pt>
                <c:pt idx="121">
                  <c:v>191.00799999999998</c:v>
                </c:pt>
                <c:pt idx="122">
                  <c:v>191.00799999999998</c:v>
                </c:pt>
                <c:pt idx="123">
                  <c:v>191.00799999999998</c:v>
                </c:pt>
                <c:pt idx="124">
                  <c:v>191.00799999999998</c:v>
                </c:pt>
                <c:pt idx="125">
                  <c:v>191.00799999999998</c:v>
                </c:pt>
                <c:pt idx="126">
                  <c:v>192.27799999999999</c:v>
                </c:pt>
                <c:pt idx="127">
                  <c:v>199.898</c:v>
                </c:pt>
                <c:pt idx="128">
                  <c:v>205.48599999999999</c:v>
                </c:pt>
                <c:pt idx="129">
                  <c:v>207.01</c:v>
                </c:pt>
                <c:pt idx="130">
                  <c:v>207.518</c:v>
                </c:pt>
                <c:pt idx="131">
                  <c:v>207.518</c:v>
                </c:pt>
                <c:pt idx="132">
                  <c:v>207.518</c:v>
                </c:pt>
                <c:pt idx="133">
                  <c:v>207.518</c:v>
                </c:pt>
                <c:pt idx="134">
                  <c:v>207.518</c:v>
                </c:pt>
                <c:pt idx="135">
                  <c:v>207.518</c:v>
                </c:pt>
                <c:pt idx="136">
                  <c:v>207.518</c:v>
                </c:pt>
                <c:pt idx="137">
                  <c:v>208.78800000000001</c:v>
                </c:pt>
                <c:pt idx="138">
                  <c:v>208.78800000000001</c:v>
                </c:pt>
                <c:pt idx="139">
                  <c:v>208.78800000000001</c:v>
                </c:pt>
                <c:pt idx="140">
                  <c:v>208.78800000000001</c:v>
                </c:pt>
                <c:pt idx="141">
                  <c:v>208.78800000000001</c:v>
                </c:pt>
                <c:pt idx="142">
                  <c:v>208.78800000000001</c:v>
                </c:pt>
                <c:pt idx="143">
                  <c:v>208.78800000000001</c:v>
                </c:pt>
                <c:pt idx="144">
                  <c:v>208.78800000000001</c:v>
                </c:pt>
                <c:pt idx="145">
                  <c:v>213.614</c:v>
                </c:pt>
                <c:pt idx="146">
                  <c:v>213.614</c:v>
                </c:pt>
                <c:pt idx="147">
                  <c:v>213.614</c:v>
                </c:pt>
                <c:pt idx="148">
                  <c:v>213.614</c:v>
                </c:pt>
                <c:pt idx="149">
                  <c:v>213.614</c:v>
                </c:pt>
                <c:pt idx="150">
                  <c:v>213.614</c:v>
                </c:pt>
                <c:pt idx="151">
                  <c:v>213.614</c:v>
                </c:pt>
                <c:pt idx="152">
                  <c:v>213.614</c:v>
                </c:pt>
                <c:pt idx="153">
                  <c:v>213.614</c:v>
                </c:pt>
                <c:pt idx="154">
                  <c:v>213.614</c:v>
                </c:pt>
                <c:pt idx="155">
                  <c:v>213.614</c:v>
                </c:pt>
                <c:pt idx="156">
                  <c:v>213.614</c:v>
                </c:pt>
                <c:pt idx="157">
                  <c:v>216.916</c:v>
                </c:pt>
                <c:pt idx="158">
                  <c:v>221.99600000000001</c:v>
                </c:pt>
                <c:pt idx="159">
                  <c:v>221.99600000000001</c:v>
                </c:pt>
                <c:pt idx="160">
                  <c:v>221.99600000000001</c:v>
                </c:pt>
                <c:pt idx="161">
                  <c:v>221.99600000000001</c:v>
                </c:pt>
                <c:pt idx="162">
                  <c:v>221.99600000000001</c:v>
                </c:pt>
                <c:pt idx="163">
                  <c:v>221.99600000000001</c:v>
                </c:pt>
                <c:pt idx="164">
                  <c:v>226.31400000000002</c:v>
                </c:pt>
                <c:pt idx="165">
                  <c:v>227.33</c:v>
                </c:pt>
                <c:pt idx="166">
                  <c:v>227.33</c:v>
                </c:pt>
                <c:pt idx="167">
                  <c:v>227.33</c:v>
                </c:pt>
                <c:pt idx="168">
                  <c:v>227.33</c:v>
                </c:pt>
                <c:pt idx="169">
                  <c:v>227.33</c:v>
                </c:pt>
                <c:pt idx="170">
                  <c:v>227.33</c:v>
                </c:pt>
                <c:pt idx="171">
                  <c:v>227.33</c:v>
                </c:pt>
                <c:pt idx="172">
                  <c:v>227.33</c:v>
                </c:pt>
                <c:pt idx="173">
                  <c:v>227.33</c:v>
                </c:pt>
                <c:pt idx="174">
                  <c:v>227.33</c:v>
                </c:pt>
                <c:pt idx="175">
                  <c:v>227.33</c:v>
                </c:pt>
                <c:pt idx="176">
                  <c:v>228.85400000000001</c:v>
                </c:pt>
                <c:pt idx="177">
                  <c:v>228.85400000000001</c:v>
                </c:pt>
                <c:pt idx="178">
                  <c:v>228.85400000000001</c:v>
                </c:pt>
                <c:pt idx="179">
                  <c:v>228.85400000000001</c:v>
                </c:pt>
                <c:pt idx="180">
                  <c:v>229.61600000000001</c:v>
                </c:pt>
                <c:pt idx="181">
                  <c:v>231.39400000000001</c:v>
                </c:pt>
                <c:pt idx="182">
                  <c:v>234.18800000000002</c:v>
                </c:pt>
                <c:pt idx="183">
                  <c:v>234.18800000000002</c:v>
                </c:pt>
                <c:pt idx="184">
                  <c:v>234.18800000000002</c:v>
                </c:pt>
                <c:pt idx="185">
                  <c:v>234.18800000000002</c:v>
                </c:pt>
                <c:pt idx="186">
                  <c:v>234.18800000000002</c:v>
                </c:pt>
                <c:pt idx="187">
                  <c:v>235.45800000000003</c:v>
                </c:pt>
                <c:pt idx="188">
                  <c:v>235.45800000000003</c:v>
                </c:pt>
                <c:pt idx="189">
                  <c:v>235.45800000000003</c:v>
                </c:pt>
                <c:pt idx="190">
                  <c:v>235.45800000000003</c:v>
                </c:pt>
                <c:pt idx="191">
                  <c:v>235.45800000000003</c:v>
                </c:pt>
                <c:pt idx="192">
                  <c:v>235.45800000000003</c:v>
                </c:pt>
                <c:pt idx="193">
                  <c:v>235.45800000000003</c:v>
                </c:pt>
                <c:pt idx="194">
                  <c:v>235.45800000000003</c:v>
                </c:pt>
                <c:pt idx="195">
                  <c:v>235.45800000000003</c:v>
                </c:pt>
                <c:pt idx="196">
                  <c:v>235.45800000000003</c:v>
                </c:pt>
                <c:pt idx="197">
                  <c:v>236.72800000000004</c:v>
                </c:pt>
                <c:pt idx="198">
                  <c:v>236.72800000000004</c:v>
                </c:pt>
                <c:pt idx="199">
                  <c:v>236.72800000000004</c:v>
                </c:pt>
                <c:pt idx="200">
                  <c:v>236.72800000000004</c:v>
                </c:pt>
                <c:pt idx="201">
                  <c:v>236.72800000000004</c:v>
                </c:pt>
                <c:pt idx="202">
                  <c:v>236.72800000000004</c:v>
                </c:pt>
                <c:pt idx="203">
                  <c:v>236.72800000000004</c:v>
                </c:pt>
                <c:pt idx="204">
                  <c:v>240.53800000000004</c:v>
                </c:pt>
                <c:pt idx="205">
                  <c:v>240.53800000000004</c:v>
                </c:pt>
                <c:pt idx="206">
                  <c:v>240.53800000000004</c:v>
                </c:pt>
                <c:pt idx="207">
                  <c:v>241.30000000000004</c:v>
                </c:pt>
                <c:pt idx="208">
                  <c:v>241.30000000000004</c:v>
                </c:pt>
                <c:pt idx="209">
                  <c:v>241.55400000000003</c:v>
                </c:pt>
                <c:pt idx="210">
                  <c:v>241.55400000000003</c:v>
                </c:pt>
                <c:pt idx="211">
                  <c:v>241.55400000000003</c:v>
                </c:pt>
                <c:pt idx="212">
                  <c:v>241.55400000000003</c:v>
                </c:pt>
                <c:pt idx="213">
                  <c:v>241.55400000000003</c:v>
                </c:pt>
                <c:pt idx="214">
                  <c:v>244.09400000000002</c:v>
                </c:pt>
                <c:pt idx="215">
                  <c:v>244.09400000000002</c:v>
                </c:pt>
                <c:pt idx="216">
                  <c:v>244.09400000000002</c:v>
                </c:pt>
                <c:pt idx="217">
                  <c:v>244.09400000000002</c:v>
                </c:pt>
                <c:pt idx="218">
                  <c:v>249.68200000000002</c:v>
                </c:pt>
                <c:pt idx="219">
                  <c:v>249.68200000000002</c:v>
                </c:pt>
                <c:pt idx="220">
                  <c:v>249.68200000000002</c:v>
                </c:pt>
                <c:pt idx="221">
                  <c:v>249.68200000000002</c:v>
                </c:pt>
                <c:pt idx="222">
                  <c:v>249.68200000000002</c:v>
                </c:pt>
                <c:pt idx="223">
                  <c:v>249.68200000000002</c:v>
                </c:pt>
                <c:pt idx="224">
                  <c:v>251.71400000000003</c:v>
                </c:pt>
                <c:pt idx="225">
                  <c:v>251.71400000000003</c:v>
                </c:pt>
                <c:pt idx="226">
                  <c:v>252.22200000000004</c:v>
                </c:pt>
                <c:pt idx="227">
                  <c:v>254.25400000000005</c:v>
                </c:pt>
                <c:pt idx="228">
                  <c:v>254.25400000000005</c:v>
                </c:pt>
                <c:pt idx="229">
                  <c:v>260.85800000000006</c:v>
                </c:pt>
                <c:pt idx="230">
                  <c:v>265.17600000000004</c:v>
                </c:pt>
                <c:pt idx="231">
                  <c:v>267.20800000000003</c:v>
                </c:pt>
                <c:pt idx="232">
                  <c:v>302.76800000000003</c:v>
                </c:pt>
                <c:pt idx="233">
                  <c:v>303.02200000000005</c:v>
                </c:pt>
                <c:pt idx="234">
                  <c:v>303.02200000000005</c:v>
                </c:pt>
                <c:pt idx="235">
                  <c:v>303.02200000000005</c:v>
                </c:pt>
                <c:pt idx="236">
                  <c:v>303.02200000000005</c:v>
                </c:pt>
                <c:pt idx="237">
                  <c:v>303.27600000000007</c:v>
                </c:pt>
                <c:pt idx="238">
                  <c:v>303.27600000000007</c:v>
                </c:pt>
                <c:pt idx="239">
                  <c:v>303.27600000000007</c:v>
                </c:pt>
                <c:pt idx="240">
                  <c:v>303.27600000000007</c:v>
                </c:pt>
                <c:pt idx="241">
                  <c:v>303.27600000000007</c:v>
                </c:pt>
                <c:pt idx="242">
                  <c:v>303.27600000000007</c:v>
                </c:pt>
                <c:pt idx="243">
                  <c:v>323.85000000000008</c:v>
                </c:pt>
                <c:pt idx="244">
                  <c:v>323.85000000000008</c:v>
                </c:pt>
                <c:pt idx="245">
                  <c:v>323.85000000000008</c:v>
                </c:pt>
                <c:pt idx="246">
                  <c:v>323.85000000000008</c:v>
                </c:pt>
                <c:pt idx="247">
                  <c:v>323.85000000000008</c:v>
                </c:pt>
                <c:pt idx="248">
                  <c:v>326.3900000000001</c:v>
                </c:pt>
                <c:pt idx="249">
                  <c:v>326.3900000000001</c:v>
                </c:pt>
                <c:pt idx="250">
                  <c:v>326.89800000000008</c:v>
                </c:pt>
                <c:pt idx="251">
                  <c:v>326.89800000000008</c:v>
                </c:pt>
                <c:pt idx="252">
                  <c:v>328.93000000000006</c:v>
                </c:pt>
                <c:pt idx="253">
                  <c:v>328.93000000000006</c:v>
                </c:pt>
                <c:pt idx="254">
                  <c:v>330.96200000000005</c:v>
                </c:pt>
                <c:pt idx="255">
                  <c:v>330.96200000000005</c:v>
                </c:pt>
                <c:pt idx="256">
                  <c:v>337.05800000000005</c:v>
                </c:pt>
                <c:pt idx="257">
                  <c:v>338.07400000000007</c:v>
                </c:pt>
                <c:pt idx="258">
                  <c:v>339.59800000000007</c:v>
                </c:pt>
                <c:pt idx="259">
                  <c:v>342.39200000000005</c:v>
                </c:pt>
                <c:pt idx="260">
                  <c:v>342.39200000000005</c:v>
                </c:pt>
                <c:pt idx="261">
                  <c:v>342.39200000000005</c:v>
                </c:pt>
                <c:pt idx="262">
                  <c:v>342.39200000000005</c:v>
                </c:pt>
                <c:pt idx="263">
                  <c:v>342.39200000000005</c:v>
                </c:pt>
                <c:pt idx="264">
                  <c:v>342.39200000000005</c:v>
                </c:pt>
                <c:pt idx="265">
                  <c:v>342.39200000000005</c:v>
                </c:pt>
                <c:pt idx="266">
                  <c:v>342.39200000000005</c:v>
                </c:pt>
                <c:pt idx="267">
                  <c:v>342.90000000000003</c:v>
                </c:pt>
                <c:pt idx="268">
                  <c:v>342.90000000000003</c:v>
                </c:pt>
                <c:pt idx="269">
                  <c:v>342.90000000000003</c:v>
                </c:pt>
                <c:pt idx="270">
                  <c:v>342.90000000000003</c:v>
                </c:pt>
                <c:pt idx="271">
                  <c:v>342.90000000000003</c:v>
                </c:pt>
                <c:pt idx="272">
                  <c:v>344.42400000000004</c:v>
                </c:pt>
                <c:pt idx="273">
                  <c:v>346.20200000000006</c:v>
                </c:pt>
                <c:pt idx="274">
                  <c:v>347.47200000000004</c:v>
                </c:pt>
                <c:pt idx="275">
                  <c:v>347.47200000000004</c:v>
                </c:pt>
                <c:pt idx="276">
                  <c:v>347.47200000000004</c:v>
                </c:pt>
                <c:pt idx="277">
                  <c:v>347.47200000000004</c:v>
                </c:pt>
                <c:pt idx="278">
                  <c:v>347.47200000000004</c:v>
                </c:pt>
                <c:pt idx="279">
                  <c:v>347.47200000000004</c:v>
                </c:pt>
                <c:pt idx="280">
                  <c:v>347.47200000000004</c:v>
                </c:pt>
                <c:pt idx="281">
                  <c:v>347.47200000000004</c:v>
                </c:pt>
                <c:pt idx="282">
                  <c:v>347.47200000000004</c:v>
                </c:pt>
                <c:pt idx="283">
                  <c:v>347.47200000000004</c:v>
                </c:pt>
                <c:pt idx="284">
                  <c:v>347.47200000000004</c:v>
                </c:pt>
                <c:pt idx="285">
                  <c:v>347.47200000000004</c:v>
                </c:pt>
                <c:pt idx="286">
                  <c:v>347.47200000000004</c:v>
                </c:pt>
                <c:pt idx="287">
                  <c:v>347.47200000000004</c:v>
                </c:pt>
                <c:pt idx="288">
                  <c:v>347.47200000000004</c:v>
                </c:pt>
                <c:pt idx="289">
                  <c:v>347.47200000000004</c:v>
                </c:pt>
                <c:pt idx="290">
                  <c:v>347.47200000000004</c:v>
                </c:pt>
                <c:pt idx="291">
                  <c:v>347.47200000000004</c:v>
                </c:pt>
                <c:pt idx="292">
                  <c:v>347.47200000000004</c:v>
                </c:pt>
                <c:pt idx="293">
                  <c:v>347.47200000000004</c:v>
                </c:pt>
                <c:pt idx="294">
                  <c:v>347.47200000000004</c:v>
                </c:pt>
                <c:pt idx="295">
                  <c:v>347.47200000000004</c:v>
                </c:pt>
                <c:pt idx="296">
                  <c:v>347.47200000000004</c:v>
                </c:pt>
                <c:pt idx="297">
                  <c:v>347.47200000000004</c:v>
                </c:pt>
                <c:pt idx="298">
                  <c:v>347.47200000000004</c:v>
                </c:pt>
                <c:pt idx="299">
                  <c:v>347.47200000000004</c:v>
                </c:pt>
                <c:pt idx="300">
                  <c:v>347.47200000000004</c:v>
                </c:pt>
                <c:pt idx="301">
                  <c:v>347.47200000000004</c:v>
                </c:pt>
                <c:pt idx="302">
                  <c:v>347.47200000000004</c:v>
                </c:pt>
                <c:pt idx="303">
                  <c:v>347.47200000000004</c:v>
                </c:pt>
                <c:pt idx="304">
                  <c:v>347.47200000000004</c:v>
                </c:pt>
                <c:pt idx="305">
                  <c:v>347.47200000000004</c:v>
                </c:pt>
                <c:pt idx="306">
                  <c:v>347.47200000000004</c:v>
                </c:pt>
                <c:pt idx="307">
                  <c:v>347.47200000000004</c:v>
                </c:pt>
                <c:pt idx="308">
                  <c:v>347.47200000000004</c:v>
                </c:pt>
                <c:pt idx="309">
                  <c:v>347.47200000000004</c:v>
                </c:pt>
                <c:pt idx="310">
                  <c:v>347.98</c:v>
                </c:pt>
                <c:pt idx="311">
                  <c:v>347.98</c:v>
                </c:pt>
                <c:pt idx="312">
                  <c:v>347.98</c:v>
                </c:pt>
                <c:pt idx="313">
                  <c:v>347.98</c:v>
                </c:pt>
                <c:pt idx="314">
                  <c:v>347.98</c:v>
                </c:pt>
                <c:pt idx="315">
                  <c:v>347.98</c:v>
                </c:pt>
                <c:pt idx="316">
                  <c:v>347.98</c:v>
                </c:pt>
                <c:pt idx="317">
                  <c:v>347.98</c:v>
                </c:pt>
                <c:pt idx="318">
                  <c:v>347.98</c:v>
                </c:pt>
                <c:pt idx="319">
                  <c:v>347.98</c:v>
                </c:pt>
                <c:pt idx="320">
                  <c:v>347.98</c:v>
                </c:pt>
                <c:pt idx="321">
                  <c:v>347.98</c:v>
                </c:pt>
                <c:pt idx="322">
                  <c:v>347.98</c:v>
                </c:pt>
                <c:pt idx="323">
                  <c:v>347.98</c:v>
                </c:pt>
                <c:pt idx="324">
                  <c:v>347.98</c:v>
                </c:pt>
                <c:pt idx="325">
                  <c:v>347.98</c:v>
                </c:pt>
                <c:pt idx="326">
                  <c:v>347.98</c:v>
                </c:pt>
                <c:pt idx="327">
                  <c:v>347.98</c:v>
                </c:pt>
                <c:pt idx="328">
                  <c:v>347.98</c:v>
                </c:pt>
                <c:pt idx="329">
                  <c:v>347.98</c:v>
                </c:pt>
                <c:pt idx="330">
                  <c:v>347.98</c:v>
                </c:pt>
                <c:pt idx="331">
                  <c:v>347.98</c:v>
                </c:pt>
                <c:pt idx="332">
                  <c:v>347.98</c:v>
                </c:pt>
                <c:pt idx="333">
                  <c:v>347.98</c:v>
                </c:pt>
                <c:pt idx="334">
                  <c:v>347.98</c:v>
                </c:pt>
                <c:pt idx="335">
                  <c:v>347.98</c:v>
                </c:pt>
                <c:pt idx="336">
                  <c:v>347.98</c:v>
                </c:pt>
                <c:pt idx="337">
                  <c:v>347.98</c:v>
                </c:pt>
                <c:pt idx="338">
                  <c:v>347.98</c:v>
                </c:pt>
                <c:pt idx="339">
                  <c:v>347.98</c:v>
                </c:pt>
                <c:pt idx="340">
                  <c:v>347.98</c:v>
                </c:pt>
                <c:pt idx="341">
                  <c:v>347.98</c:v>
                </c:pt>
                <c:pt idx="342">
                  <c:v>347.98</c:v>
                </c:pt>
                <c:pt idx="343">
                  <c:v>347.98</c:v>
                </c:pt>
                <c:pt idx="344">
                  <c:v>347.98</c:v>
                </c:pt>
                <c:pt idx="345">
                  <c:v>347.98</c:v>
                </c:pt>
                <c:pt idx="346">
                  <c:v>347.98</c:v>
                </c:pt>
                <c:pt idx="347">
                  <c:v>347.98</c:v>
                </c:pt>
                <c:pt idx="348">
                  <c:v>347.98</c:v>
                </c:pt>
                <c:pt idx="349">
                  <c:v>347.98</c:v>
                </c:pt>
                <c:pt idx="350">
                  <c:v>347.98</c:v>
                </c:pt>
                <c:pt idx="351">
                  <c:v>347.98</c:v>
                </c:pt>
                <c:pt idx="352">
                  <c:v>347.98</c:v>
                </c:pt>
                <c:pt idx="353">
                  <c:v>347.98</c:v>
                </c:pt>
                <c:pt idx="354">
                  <c:v>347.98</c:v>
                </c:pt>
                <c:pt idx="355">
                  <c:v>347.98</c:v>
                </c:pt>
                <c:pt idx="356">
                  <c:v>347.98</c:v>
                </c:pt>
                <c:pt idx="357">
                  <c:v>347.98</c:v>
                </c:pt>
                <c:pt idx="358">
                  <c:v>352.298</c:v>
                </c:pt>
                <c:pt idx="359">
                  <c:v>352.55200000000002</c:v>
                </c:pt>
                <c:pt idx="360">
                  <c:v>356.36200000000002</c:v>
                </c:pt>
                <c:pt idx="361">
                  <c:v>356.36200000000002</c:v>
                </c:pt>
                <c:pt idx="362">
                  <c:v>356.36200000000002</c:v>
                </c:pt>
                <c:pt idx="363">
                  <c:v>356.36200000000002</c:v>
                </c:pt>
                <c:pt idx="364">
                  <c:v>356.36200000000002</c:v>
                </c:pt>
                <c:pt idx="365">
                  <c:v>356.36200000000002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C1-4E75-BD13-6EB57D2AA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91016496"/>
        <c:axId val="976947776"/>
      </c:lineChart>
      <c:catAx>
        <c:axId val="991016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947776"/>
        <c:crosses val="autoZero"/>
        <c:auto val="1"/>
        <c:lblAlgn val="ctr"/>
        <c:lblOffset val="100"/>
        <c:noMultiLvlLbl val="0"/>
      </c:catAx>
      <c:valAx>
        <c:axId val="976947776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Cumulative</a:t>
                </a:r>
                <a:r>
                  <a:rPr lang="en-US" b="0" baseline="0"/>
                  <a:t> Precipitation and Streamflow (mm)</a:t>
                </a:r>
                <a:endParaRPr lang="en-US" b="0"/>
              </a:p>
            </c:rich>
          </c:tx>
          <c:overlay val="0"/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1649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17731481481481481"/>
          <c:y val="3.515583989501312E-2"/>
          <c:w val="0.25185185185185183"/>
          <c:h val="0.1662330489938758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0</xdr:colOff>
      <xdr:row>20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F9D37CD-9AC8-415C-8501-D6BB94AD9D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0</xdr:rowOff>
    </xdr:from>
    <xdr:to>
      <xdr:col>13</xdr:col>
      <xdr:colOff>19050</xdr:colOff>
      <xdr:row>20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50211B5-2232-41DB-BB55-E58BA1ECCA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0</xdr:colOff>
      <xdr:row>20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8B3906-4510-4E16-B963-D249E43636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0</xdr:colOff>
      <xdr:row>20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C3F3A3-0883-4AA7-803E-AEFA908173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0</xdr:colOff>
      <xdr:row>20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929800-5DB2-44D4-8843-2AA7C1B468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13</xdr:col>
      <xdr:colOff>0</xdr:colOff>
      <xdr:row>20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E18171-7BAE-4B1C-B0CC-E808801279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0</xdr:colOff>
      <xdr:row>20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D47A232-B989-46F5-B6F6-ED0F6F36A9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20</xdr:col>
      <xdr:colOff>0</xdr:colOff>
      <xdr:row>20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820F090-DD28-4276-B2E7-8C66F1B02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5F4A7-ADC8-4F10-AC2D-DCEC83F082EE}">
  <dimension ref="A1:B14"/>
  <sheetViews>
    <sheetView tabSelected="1" workbookViewId="0">
      <selection activeCell="D11" sqref="D11"/>
    </sheetView>
  </sheetViews>
  <sheetFormatPr defaultRowHeight="15" x14ac:dyDescent="0.25"/>
  <cols>
    <col min="1" max="1" width="17.85546875" style="4" bestFit="1" customWidth="1"/>
    <col min="2" max="2" width="82.5703125" style="4" customWidth="1"/>
  </cols>
  <sheetData>
    <row r="1" spans="1:2" x14ac:dyDescent="0.25">
      <c r="A1" s="4" t="s">
        <v>35</v>
      </c>
      <c r="B1" s="4" t="s">
        <v>36</v>
      </c>
    </row>
    <row r="2" spans="1:2" ht="30" x14ac:dyDescent="0.25">
      <c r="A2" s="4" t="s">
        <v>37</v>
      </c>
      <c r="B2" s="12" t="s">
        <v>55</v>
      </c>
    </row>
    <row r="3" spans="1:2" ht="45" x14ac:dyDescent="0.25">
      <c r="A3" s="4" t="s">
        <v>38</v>
      </c>
      <c r="B3" s="12" t="s">
        <v>56</v>
      </c>
    </row>
    <row r="4" spans="1:2" ht="30" x14ac:dyDescent="0.25">
      <c r="A4" s="4" t="s">
        <v>39</v>
      </c>
      <c r="B4" s="12" t="s">
        <v>50</v>
      </c>
    </row>
    <row r="5" spans="1:2" ht="45" x14ac:dyDescent="0.25">
      <c r="A5" s="4" t="s">
        <v>40</v>
      </c>
      <c r="B5" s="12" t="s">
        <v>61</v>
      </c>
    </row>
    <row r="6" spans="1:2" ht="30" x14ac:dyDescent="0.25">
      <c r="A6" s="4" t="s">
        <v>41</v>
      </c>
      <c r="B6" s="12" t="s">
        <v>54</v>
      </c>
    </row>
    <row r="7" spans="1:2" ht="45" x14ac:dyDescent="0.25">
      <c r="A7" s="4" t="s">
        <v>42</v>
      </c>
      <c r="B7" s="12" t="s">
        <v>60</v>
      </c>
    </row>
    <row r="8" spans="1:2" ht="30" x14ac:dyDescent="0.25">
      <c r="A8" s="4" t="s">
        <v>43</v>
      </c>
      <c r="B8" s="12" t="s">
        <v>53</v>
      </c>
    </row>
    <row r="9" spans="1:2" ht="45" x14ac:dyDescent="0.25">
      <c r="A9" s="4" t="s">
        <v>44</v>
      </c>
      <c r="B9" s="12" t="s">
        <v>59</v>
      </c>
    </row>
    <row r="10" spans="1:2" ht="30" x14ac:dyDescent="0.25">
      <c r="A10" s="4" t="s">
        <v>45</v>
      </c>
      <c r="B10" s="12" t="s">
        <v>52</v>
      </c>
    </row>
    <row r="11" spans="1:2" ht="45" x14ac:dyDescent="0.25">
      <c r="A11" s="4" t="s">
        <v>46</v>
      </c>
      <c r="B11" s="12" t="s">
        <v>58</v>
      </c>
    </row>
    <row r="12" spans="1:2" ht="30" x14ac:dyDescent="0.25">
      <c r="A12" s="4" t="s">
        <v>47</v>
      </c>
      <c r="B12" s="12" t="s">
        <v>51</v>
      </c>
    </row>
    <row r="13" spans="1:2" ht="45" x14ac:dyDescent="0.25">
      <c r="A13" s="4" t="s">
        <v>48</v>
      </c>
      <c r="B13" s="12" t="s">
        <v>57</v>
      </c>
    </row>
    <row r="14" spans="1:2" ht="45" x14ac:dyDescent="0.25">
      <c r="A14" s="4" t="s">
        <v>49</v>
      </c>
      <c r="B14" s="12" t="s">
        <v>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46D29-113A-49D1-8149-B56BC1810B52}">
  <dimension ref="A1:N1097"/>
  <sheetViews>
    <sheetView workbookViewId="0">
      <selection activeCell="K1" activeCellId="1" sqref="H1:H1048576 K1:K1048576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1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1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43374</v>
      </c>
      <c r="B2" s="6" t="s">
        <v>9</v>
      </c>
      <c r="C2" s="1">
        <v>24.7</v>
      </c>
      <c r="D2" s="3">
        <f>C2/35.3146667</f>
        <v>0.69942611124799325</v>
      </c>
      <c r="E2" s="5">
        <f>D2*86400</f>
        <v>60430.416011826615</v>
      </c>
      <c r="F2" s="4">
        <f>E2*1000</f>
        <v>60430416.011826612</v>
      </c>
      <c r="G2" s="5">
        <f>F2/1784500000</f>
        <v>3.3864060527781792E-2</v>
      </c>
      <c r="H2" s="5">
        <f>G2</f>
        <v>3.3864060527781792E-2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43375</v>
      </c>
      <c r="B3" s="6"/>
      <c r="C3" s="1">
        <v>24.8</v>
      </c>
      <c r="D3" s="3">
        <f t="shared" ref="D3:D66" si="0">C3/35.3146667</f>
        <v>0.70225779590891635</v>
      </c>
      <c r="E3" s="5">
        <f t="shared" ref="E3" si="1">D3*86400</f>
        <v>60675.073566530373</v>
      </c>
      <c r="F3" s="4">
        <f t="shared" ref="F3" si="2">E3*1000</f>
        <v>60675073.566530369</v>
      </c>
      <c r="G3" s="5">
        <f t="shared" ref="G3" si="3">F3/1784500000</f>
        <v>3.4001161987408442E-2</v>
      </c>
      <c r="H3" s="5">
        <f>G3+H2</f>
        <v>6.7865222515190227E-2</v>
      </c>
      <c r="I3" s="3">
        <v>0</v>
      </c>
      <c r="J3" s="3">
        <f t="shared" ref="J3:J66" si="4">I3*25.4</f>
        <v>0</v>
      </c>
      <c r="K3" s="5">
        <f>J3+K2</f>
        <v>0</v>
      </c>
    </row>
    <row r="4" spans="1:14" x14ac:dyDescent="0.25">
      <c r="A4" s="2">
        <v>43376</v>
      </c>
      <c r="B4" s="6"/>
      <c r="C4" s="1">
        <v>25.6</v>
      </c>
      <c r="D4" s="3">
        <f t="shared" si="0"/>
        <v>0.72491127319630078</v>
      </c>
      <c r="E4" s="5">
        <f t="shared" ref="E4:E67" si="5">D4*86400</f>
        <v>62632.334004160388</v>
      </c>
      <c r="F4" s="4">
        <f t="shared" ref="F4:F67" si="6">E4*1000</f>
        <v>62632334.004160389</v>
      </c>
      <c r="G4" s="5">
        <f t="shared" ref="G4:G67" si="7">F4/1784500000</f>
        <v>3.5097973664421626E-2</v>
      </c>
      <c r="H4" s="5">
        <f t="shared" ref="H4:H67" si="8">G4+H3</f>
        <v>0.10296319617961186</v>
      </c>
      <c r="I4" s="3">
        <v>0</v>
      </c>
      <c r="J4" s="3">
        <f t="shared" si="4"/>
        <v>0</v>
      </c>
      <c r="K4" s="5">
        <f t="shared" ref="K4:K67" si="9">J4+K3</f>
        <v>0</v>
      </c>
    </row>
    <row r="5" spans="1:14" x14ac:dyDescent="0.25">
      <c r="A5" s="2">
        <v>43377</v>
      </c>
      <c r="B5" s="6"/>
      <c r="C5" s="1">
        <v>26</v>
      </c>
      <c r="D5" s="3">
        <f t="shared" si="0"/>
        <v>0.73623801183999293</v>
      </c>
      <c r="E5" s="5">
        <f t="shared" si="5"/>
        <v>63610.964222975388</v>
      </c>
      <c r="F5" s="4">
        <f t="shared" si="6"/>
        <v>63610964.222975388</v>
      </c>
      <c r="G5" s="5">
        <f t="shared" si="7"/>
        <v>3.5646379502928212E-2</v>
      </c>
      <c r="H5" s="5">
        <f t="shared" si="8"/>
        <v>0.13860957568254006</v>
      </c>
      <c r="I5" s="3">
        <v>0</v>
      </c>
      <c r="J5" s="3">
        <f t="shared" si="4"/>
        <v>0</v>
      </c>
      <c r="K5" s="5">
        <f t="shared" si="9"/>
        <v>0</v>
      </c>
    </row>
    <row r="6" spans="1:14" x14ac:dyDescent="0.25">
      <c r="A6" s="2">
        <v>43378</v>
      </c>
      <c r="B6" s="6"/>
      <c r="C6" s="1">
        <v>25.8</v>
      </c>
      <c r="D6" s="3">
        <f t="shared" si="0"/>
        <v>0.73057464251814686</v>
      </c>
      <c r="E6" s="5">
        <f t="shared" si="5"/>
        <v>63121.649113567888</v>
      </c>
      <c r="F6" s="4">
        <f t="shared" si="6"/>
        <v>63121649.113567889</v>
      </c>
      <c r="G6" s="5">
        <f t="shared" si="7"/>
        <v>3.5372176583674919E-2</v>
      </c>
      <c r="H6" s="5">
        <f t="shared" si="8"/>
        <v>0.17398175226621498</v>
      </c>
      <c r="I6" s="3">
        <v>0.09</v>
      </c>
      <c r="J6" s="3">
        <f t="shared" si="4"/>
        <v>2.2859999999999996</v>
      </c>
      <c r="K6" s="5">
        <f t="shared" si="9"/>
        <v>2.2859999999999996</v>
      </c>
    </row>
    <row r="7" spans="1:14" x14ac:dyDescent="0.25">
      <c r="A7" s="2">
        <v>43379</v>
      </c>
      <c r="B7" s="6"/>
      <c r="C7" s="1">
        <v>27.8</v>
      </c>
      <c r="D7" s="3">
        <f t="shared" si="0"/>
        <v>0.78720833573660776</v>
      </c>
      <c r="E7" s="5">
        <f t="shared" si="5"/>
        <v>68014.800207642911</v>
      </c>
      <c r="F7" s="4">
        <f t="shared" si="6"/>
        <v>68014800.207642913</v>
      </c>
      <c r="G7" s="5">
        <f t="shared" si="7"/>
        <v>3.8114205776207853E-2</v>
      </c>
      <c r="H7" s="5">
        <f t="shared" si="8"/>
        <v>0.21209595804242284</v>
      </c>
      <c r="I7" s="3">
        <v>0.06</v>
      </c>
      <c r="J7" s="3">
        <f t="shared" si="4"/>
        <v>1.5239999999999998</v>
      </c>
      <c r="K7" s="5">
        <f t="shared" si="9"/>
        <v>3.8099999999999996</v>
      </c>
    </row>
    <row r="8" spans="1:14" x14ac:dyDescent="0.25">
      <c r="A8" s="2">
        <v>43380</v>
      </c>
      <c r="B8" s="6"/>
      <c r="C8" s="1">
        <v>28.7</v>
      </c>
      <c r="D8" s="3">
        <f t="shared" si="0"/>
        <v>0.81269349768491517</v>
      </c>
      <c r="E8" s="5">
        <f t="shared" si="5"/>
        <v>70216.718199976676</v>
      </c>
      <c r="F8" s="4">
        <f t="shared" si="6"/>
        <v>70216718.199976683</v>
      </c>
      <c r="G8" s="5">
        <f t="shared" si="7"/>
        <v>3.9348118912847681E-2</v>
      </c>
      <c r="H8" s="5">
        <f t="shared" si="8"/>
        <v>0.25144407695527055</v>
      </c>
      <c r="I8" s="3">
        <v>0</v>
      </c>
      <c r="J8" s="3">
        <f t="shared" si="4"/>
        <v>0</v>
      </c>
      <c r="K8" s="5">
        <f t="shared" si="9"/>
        <v>3.8099999999999996</v>
      </c>
    </row>
    <row r="9" spans="1:14" x14ac:dyDescent="0.25">
      <c r="A9" s="2">
        <v>43381</v>
      </c>
      <c r="B9" s="6"/>
      <c r="C9" s="1">
        <v>29.7</v>
      </c>
      <c r="D9" s="3">
        <f t="shared" si="0"/>
        <v>0.84101034429414567</v>
      </c>
      <c r="E9" s="5">
        <f t="shared" si="5"/>
        <v>72663.293747014191</v>
      </c>
      <c r="F9" s="4">
        <f t="shared" si="6"/>
        <v>72663293.747014195</v>
      </c>
      <c r="G9" s="5">
        <f t="shared" si="7"/>
        <v>4.0719133509114144E-2</v>
      </c>
      <c r="H9" s="5">
        <f t="shared" si="8"/>
        <v>0.2921632104643847</v>
      </c>
      <c r="I9" s="3">
        <v>0.12</v>
      </c>
      <c r="J9" s="3">
        <f t="shared" si="4"/>
        <v>3.0479999999999996</v>
      </c>
      <c r="K9" s="5">
        <f t="shared" si="9"/>
        <v>6.8579999999999988</v>
      </c>
    </row>
    <row r="10" spans="1:14" x14ac:dyDescent="0.25">
      <c r="A10" s="2">
        <v>43382</v>
      </c>
      <c r="B10" s="6"/>
      <c r="C10" s="1">
        <v>31.1</v>
      </c>
      <c r="D10" s="3">
        <f t="shared" si="0"/>
        <v>0.88065392954706845</v>
      </c>
      <c r="E10" s="5">
        <f t="shared" si="5"/>
        <v>76088.499512866707</v>
      </c>
      <c r="F10" s="4">
        <f t="shared" si="6"/>
        <v>76088499.512866706</v>
      </c>
      <c r="G10" s="5">
        <f t="shared" si="7"/>
        <v>4.26385539438872E-2</v>
      </c>
      <c r="H10" s="5">
        <f t="shared" si="8"/>
        <v>0.33480176440827192</v>
      </c>
      <c r="I10" s="3">
        <v>0.17</v>
      </c>
      <c r="J10" s="3">
        <f t="shared" si="4"/>
        <v>4.3180000000000005</v>
      </c>
      <c r="K10" s="5">
        <f t="shared" si="9"/>
        <v>11.175999999999998</v>
      </c>
    </row>
    <row r="11" spans="1:14" x14ac:dyDescent="0.25">
      <c r="A11" s="2">
        <v>43383</v>
      </c>
      <c r="B11" s="6"/>
      <c r="C11" s="1">
        <v>31.8</v>
      </c>
      <c r="D11" s="3">
        <f t="shared" si="0"/>
        <v>0.90047572217352978</v>
      </c>
      <c r="E11" s="5">
        <f t="shared" si="5"/>
        <v>77801.102395792972</v>
      </c>
      <c r="F11" s="4">
        <f t="shared" si="6"/>
        <v>77801102.395792976</v>
      </c>
      <c r="G11" s="5">
        <f t="shared" si="7"/>
        <v>4.3598264161273735E-2</v>
      </c>
      <c r="H11" s="5">
        <f t="shared" si="8"/>
        <v>0.37840002856954563</v>
      </c>
      <c r="I11" s="3">
        <v>0</v>
      </c>
      <c r="J11" s="3">
        <f t="shared" si="4"/>
        <v>0</v>
      </c>
      <c r="K11" s="5">
        <f t="shared" si="9"/>
        <v>11.175999999999998</v>
      </c>
    </row>
    <row r="12" spans="1:14" x14ac:dyDescent="0.25">
      <c r="A12" s="2">
        <v>43384</v>
      </c>
      <c r="B12" s="6"/>
      <c r="C12" s="1">
        <v>32.9</v>
      </c>
      <c r="D12" s="3">
        <f t="shared" si="0"/>
        <v>0.93162425344368327</v>
      </c>
      <c r="E12" s="5">
        <f t="shared" si="5"/>
        <v>80492.335497534237</v>
      </c>
      <c r="F12" s="4">
        <f t="shared" si="6"/>
        <v>80492335.49753423</v>
      </c>
      <c r="G12" s="5">
        <f t="shared" si="7"/>
        <v>4.5106380217166842E-2</v>
      </c>
      <c r="H12" s="5">
        <f t="shared" si="8"/>
        <v>0.42350640878671247</v>
      </c>
      <c r="I12" s="3">
        <v>0</v>
      </c>
      <c r="J12" s="3">
        <f t="shared" si="4"/>
        <v>0</v>
      </c>
      <c r="K12" s="5">
        <f t="shared" si="9"/>
        <v>11.175999999999998</v>
      </c>
    </row>
    <row r="13" spans="1:14" x14ac:dyDescent="0.25">
      <c r="A13" s="2">
        <v>43385</v>
      </c>
      <c r="B13" s="6"/>
      <c r="C13" s="1">
        <v>32.700000000000003</v>
      </c>
      <c r="D13" s="3">
        <f t="shared" si="0"/>
        <v>0.9259608841218373</v>
      </c>
      <c r="E13" s="5">
        <f t="shared" si="5"/>
        <v>80003.020388126737</v>
      </c>
      <c r="F13" s="4">
        <f t="shared" si="6"/>
        <v>80003020.388126731</v>
      </c>
      <c r="G13" s="5">
        <f t="shared" si="7"/>
        <v>4.4832177297913549E-2</v>
      </c>
      <c r="H13" s="5">
        <f t="shared" si="8"/>
        <v>0.46833858608462603</v>
      </c>
      <c r="I13" s="3">
        <v>0</v>
      </c>
      <c r="J13" s="3">
        <f t="shared" si="4"/>
        <v>0</v>
      </c>
      <c r="K13" s="5">
        <f t="shared" si="9"/>
        <v>11.175999999999998</v>
      </c>
    </row>
    <row r="14" spans="1:14" x14ac:dyDescent="0.25">
      <c r="A14" s="2">
        <v>43386</v>
      </c>
      <c r="B14" s="6"/>
      <c r="C14" s="1">
        <v>32.200000000000003</v>
      </c>
      <c r="D14" s="3">
        <f t="shared" si="0"/>
        <v>0.91180246081722205</v>
      </c>
      <c r="E14" s="5">
        <f t="shared" si="5"/>
        <v>78779.732614607987</v>
      </c>
      <c r="F14" s="4">
        <f t="shared" si="6"/>
        <v>78779732.61460799</v>
      </c>
      <c r="G14" s="5">
        <f t="shared" si="7"/>
        <v>4.4146669999780327E-2</v>
      </c>
      <c r="H14" s="5">
        <f t="shared" si="8"/>
        <v>0.51248525608440632</v>
      </c>
      <c r="I14" s="3">
        <v>0.01</v>
      </c>
      <c r="J14" s="3">
        <f t="shared" si="4"/>
        <v>0.254</v>
      </c>
      <c r="K14" s="5">
        <f t="shared" si="9"/>
        <v>11.429999999999998</v>
      </c>
    </row>
    <row r="15" spans="1:14" x14ac:dyDescent="0.25">
      <c r="A15" s="2">
        <v>43387</v>
      </c>
      <c r="B15" s="6"/>
      <c r="C15" s="1">
        <v>32.200000000000003</v>
      </c>
      <c r="D15" s="3">
        <f t="shared" si="0"/>
        <v>0.91180246081722205</v>
      </c>
      <c r="E15" s="5">
        <f t="shared" si="5"/>
        <v>78779.732614607987</v>
      </c>
      <c r="F15" s="4">
        <f t="shared" si="6"/>
        <v>78779732.61460799</v>
      </c>
      <c r="G15" s="5">
        <f t="shared" si="7"/>
        <v>4.4146669999780327E-2</v>
      </c>
      <c r="H15" s="5">
        <f t="shared" si="8"/>
        <v>0.55663192608418666</v>
      </c>
      <c r="I15" s="3">
        <v>0</v>
      </c>
      <c r="J15" s="3">
        <f t="shared" si="4"/>
        <v>0</v>
      </c>
      <c r="K15" s="5">
        <f t="shared" si="9"/>
        <v>11.429999999999998</v>
      </c>
    </row>
    <row r="16" spans="1:14" x14ac:dyDescent="0.25">
      <c r="A16" s="2">
        <v>43388</v>
      </c>
      <c r="B16" s="6"/>
      <c r="C16" s="1">
        <v>32.1</v>
      </c>
      <c r="D16" s="3">
        <f t="shared" si="0"/>
        <v>0.90897077615629895</v>
      </c>
      <c r="E16" s="5">
        <f t="shared" si="5"/>
        <v>78535.075059904237</v>
      </c>
      <c r="F16" s="4">
        <f t="shared" si="6"/>
        <v>78535075.059904233</v>
      </c>
      <c r="G16" s="5">
        <f t="shared" si="7"/>
        <v>4.4009568540153678E-2</v>
      </c>
      <c r="H16" s="5">
        <f t="shared" si="8"/>
        <v>0.60064149462434036</v>
      </c>
      <c r="I16" s="3">
        <v>0</v>
      </c>
      <c r="J16" s="3">
        <f t="shared" si="4"/>
        <v>0</v>
      </c>
      <c r="K16" s="5">
        <f t="shared" si="9"/>
        <v>11.429999999999998</v>
      </c>
    </row>
    <row r="17" spans="1:11" x14ac:dyDescent="0.25">
      <c r="A17" s="2">
        <v>43389</v>
      </c>
      <c r="B17" s="6"/>
      <c r="C17" s="1">
        <v>32</v>
      </c>
      <c r="D17" s="3">
        <f t="shared" si="0"/>
        <v>0.90613909149537586</v>
      </c>
      <c r="E17" s="5">
        <f t="shared" si="5"/>
        <v>78290.417505200472</v>
      </c>
      <c r="F17" s="4">
        <f t="shared" si="6"/>
        <v>78290417.505200475</v>
      </c>
      <c r="G17" s="5">
        <f t="shared" si="7"/>
        <v>4.3872467080527028E-2</v>
      </c>
      <c r="H17" s="5">
        <f t="shared" si="8"/>
        <v>0.64451396170486741</v>
      </c>
      <c r="I17" s="3">
        <v>0</v>
      </c>
      <c r="J17" s="3">
        <f t="shared" si="4"/>
        <v>0</v>
      </c>
      <c r="K17" s="5">
        <f t="shared" si="9"/>
        <v>11.429999999999998</v>
      </c>
    </row>
    <row r="18" spans="1:11" x14ac:dyDescent="0.25">
      <c r="A18" s="2">
        <v>43390</v>
      </c>
      <c r="B18" s="6"/>
      <c r="C18" s="1">
        <v>32</v>
      </c>
      <c r="D18" s="3">
        <f t="shared" si="0"/>
        <v>0.90613909149537586</v>
      </c>
      <c r="E18" s="5">
        <f t="shared" si="5"/>
        <v>78290.417505200472</v>
      </c>
      <c r="F18" s="4">
        <f t="shared" si="6"/>
        <v>78290417.505200475</v>
      </c>
      <c r="G18" s="5">
        <f t="shared" si="7"/>
        <v>4.3872467080527028E-2</v>
      </c>
      <c r="H18" s="5">
        <f t="shared" si="8"/>
        <v>0.68838642878539447</v>
      </c>
      <c r="I18" s="3">
        <v>0</v>
      </c>
      <c r="J18" s="3">
        <f t="shared" si="4"/>
        <v>0</v>
      </c>
      <c r="K18" s="5">
        <f t="shared" si="9"/>
        <v>11.429999999999998</v>
      </c>
    </row>
    <row r="19" spans="1:11" x14ac:dyDescent="0.25">
      <c r="A19" s="2">
        <v>43391</v>
      </c>
      <c r="B19" s="6"/>
      <c r="C19" s="1">
        <v>31.4</v>
      </c>
      <c r="D19" s="3">
        <f t="shared" si="0"/>
        <v>0.88914898352983751</v>
      </c>
      <c r="E19" s="5">
        <f t="shared" si="5"/>
        <v>76822.472176977957</v>
      </c>
      <c r="F19" s="4">
        <f t="shared" si="6"/>
        <v>76822472.176977962</v>
      </c>
      <c r="G19" s="5">
        <f t="shared" si="7"/>
        <v>4.3049858322767143E-2</v>
      </c>
      <c r="H19" s="5">
        <f t="shared" si="8"/>
        <v>0.73143628710816166</v>
      </c>
      <c r="I19" s="3">
        <v>0</v>
      </c>
      <c r="J19" s="3">
        <f t="shared" si="4"/>
        <v>0</v>
      </c>
      <c r="K19" s="5">
        <f t="shared" si="9"/>
        <v>11.429999999999998</v>
      </c>
    </row>
    <row r="20" spans="1:11" x14ac:dyDescent="0.25">
      <c r="A20" s="2">
        <v>43392</v>
      </c>
      <c r="B20" s="6"/>
      <c r="C20" s="1">
        <v>31.7</v>
      </c>
      <c r="D20" s="3">
        <f t="shared" si="0"/>
        <v>0.89764403751260669</v>
      </c>
      <c r="E20" s="5">
        <f t="shared" si="5"/>
        <v>77556.444841089222</v>
      </c>
      <c r="F20" s="4">
        <f t="shared" si="6"/>
        <v>77556444.841089219</v>
      </c>
      <c r="G20" s="5">
        <f t="shared" si="7"/>
        <v>4.3461162701647085E-2</v>
      </c>
      <c r="H20" s="5">
        <f t="shared" si="8"/>
        <v>0.77489744980980879</v>
      </c>
      <c r="I20" s="3">
        <v>0</v>
      </c>
      <c r="J20" s="3">
        <f t="shared" si="4"/>
        <v>0</v>
      </c>
      <c r="K20" s="5">
        <f t="shared" si="9"/>
        <v>11.429999999999998</v>
      </c>
    </row>
    <row r="21" spans="1:11" x14ac:dyDescent="0.25">
      <c r="A21" s="2">
        <v>43393</v>
      </c>
      <c r="B21" s="6"/>
      <c r="C21" s="1">
        <v>32.6</v>
      </c>
      <c r="D21" s="3">
        <f t="shared" si="0"/>
        <v>0.92312919946091421</v>
      </c>
      <c r="E21" s="5">
        <f t="shared" si="5"/>
        <v>79758.362833422987</v>
      </c>
      <c r="F21" s="4">
        <f t="shared" si="6"/>
        <v>79758362.833422989</v>
      </c>
      <c r="G21" s="5">
        <f t="shared" si="7"/>
        <v>4.4695075838286906E-2</v>
      </c>
      <c r="H21" s="5">
        <f t="shared" si="8"/>
        <v>0.8195925256480957</v>
      </c>
      <c r="I21" s="3">
        <v>0</v>
      </c>
      <c r="J21" s="3">
        <f t="shared" si="4"/>
        <v>0</v>
      </c>
      <c r="K21" s="5">
        <f t="shared" si="9"/>
        <v>11.429999999999998</v>
      </c>
    </row>
    <row r="22" spans="1:11" x14ac:dyDescent="0.25">
      <c r="A22" s="2">
        <v>43394</v>
      </c>
      <c r="B22" s="6"/>
      <c r="C22" s="1">
        <v>32.700000000000003</v>
      </c>
      <c r="D22" s="3">
        <f t="shared" si="0"/>
        <v>0.9259608841218373</v>
      </c>
      <c r="E22" s="5">
        <f t="shared" si="5"/>
        <v>80003.020388126737</v>
      </c>
      <c r="F22" s="4">
        <f t="shared" si="6"/>
        <v>80003020.388126731</v>
      </c>
      <c r="G22" s="5">
        <f t="shared" si="7"/>
        <v>4.4832177297913549E-2</v>
      </c>
      <c r="H22" s="5">
        <f t="shared" si="8"/>
        <v>0.86442470294600926</v>
      </c>
      <c r="I22" s="3">
        <v>0</v>
      </c>
      <c r="J22" s="3">
        <f t="shared" si="4"/>
        <v>0</v>
      </c>
      <c r="K22" s="5">
        <f t="shared" si="9"/>
        <v>11.429999999999998</v>
      </c>
    </row>
    <row r="23" spans="1:11" x14ac:dyDescent="0.25">
      <c r="A23" s="2">
        <v>43395</v>
      </c>
      <c r="B23" s="6"/>
      <c r="C23" s="1">
        <v>33.1</v>
      </c>
      <c r="D23" s="3">
        <f t="shared" si="0"/>
        <v>0.93728762276552946</v>
      </c>
      <c r="E23" s="5">
        <f t="shared" si="5"/>
        <v>80981.650606941752</v>
      </c>
      <c r="F23" s="4">
        <f t="shared" si="6"/>
        <v>80981650.606941745</v>
      </c>
      <c r="G23" s="5">
        <f t="shared" si="7"/>
        <v>4.5380583136420141E-2</v>
      </c>
      <c r="H23" s="5">
        <f t="shared" si="8"/>
        <v>0.90980528608242939</v>
      </c>
      <c r="I23" s="3">
        <v>0</v>
      </c>
      <c r="J23" s="3">
        <f t="shared" si="4"/>
        <v>0</v>
      </c>
      <c r="K23" s="5">
        <f t="shared" si="9"/>
        <v>11.429999999999998</v>
      </c>
    </row>
    <row r="24" spans="1:11" x14ac:dyDescent="0.25">
      <c r="A24" s="2">
        <v>43396</v>
      </c>
      <c r="B24" s="6"/>
      <c r="C24" s="1">
        <v>33.5</v>
      </c>
      <c r="D24" s="3">
        <f t="shared" si="0"/>
        <v>0.94861436140922162</v>
      </c>
      <c r="E24" s="5">
        <f t="shared" si="5"/>
        <v>81960.280825756752</v>
      </c>
      <c r="F24" s="4">
        <f t="shared" si="6"/>
        <v>81960280.825756758</v>
      </c>
      <c r="G24" s="5">
        <f t="shared" si="7"/>
        <v>4.5928988974926734E-2</v>
      </c>
      <c r="H24" s="5">
        <f t="shared" si="8"/>
        <v>0.95573427505735609</v>
      </c>
      <c r="I24" s="3">
        <v>0</v>
      </c>
      <c r="J24" s="3">
        <f t="shared" si="4"/>
        <v>0</v>
      </c>
      <c r="K24" s="5">
        <f t="shared" si="9"/>
        <v>11.429999999999998</v>
      </c>
    </row>
    <row r="25" spans="1:11" x14ac:dyDescent="0.25">
      <c r="A25" s="2">
        <v>43397</v>
      </c>
      <c r="B25" s="6"/>
      <c r="C25" s="1">
        <v>34</v>
      </c>
      <c r="D25" s="3">
        <f t="shared" si="0"/>
        <v>0.96277278471383687</v>
      </c>
      <c r="E25" s="5">
        <f t="shared" si="5"/>
        <v>83183.568599275502</v>
      </c>
      <c r="F25" s="4">
        <f t="shared" si="6"/>
        <v>83183568.5992755</v>
      </c>
      <c r="G25" s="5">
        <f t="shared" si="7"/>
        <v>4.6614496273059962E-2</v>
      </c>
      <c r="H25" s="5">
        <f t="shared" si="8"/>
        <v>1.002348771330416</v>
      </c>
      <c r="I25" s="3">
        <v>0</v>
      </c>
      <c r="J25" s="3">
        <f t="shared" si="4"/>
        <v>0</v>
      </c>
      <c r="K25" s="5">
        <f t="shared" si="9"/>
        <v>11.429999999999998</v>
      </c>
    </row>
    <row r="26" spans="1:11" x14ac:dyDescent="0.25">
      <c r="A26" s="2">
        <v>43398</v>
      </c>
      <c r="B26" s="6"/>
      <c r="C26" s="1">
        <v>34.200000000000003</v>
      </c>
      <c r="D26" s="3">
        <f t="shared" si="0"/>
        <v>0.96843615403568306</v>
      </c>
      <c r="E26" s="5">
        <f t="shared" si="5"/>
        <v>83672.883708683017</v>
      </c>
      <c r="F26" s="4">
        <f t="shared" si="6"/>
        <v>83672883.708683014</v>
      </c>
      <c r="G26" s="5">
        <f t="shared" si="7"/>
        <v>4.6888699192313261E-2</v>
      </c>
      <c r="H26" s="5">
        <f t="shared" si="8"/>
        <v>1.0492374705227292</v>
      </c>
      <c r="I26" s="3">
        <v>0.23</v>
      </c>
      <c r="J26" s="3">
        <f t="shared" si="4"/>
        <v>5.8419999999999996</v>
      </c>
      <c r="K26" s="5">
        <f t="shared" si="9"/>
        <v>17.271999999999998</v>
      </c>
    </row>
    <row r="27" spans="1:11" x14ac:dyDescent="0.25">
      <c r="A27" s="2">
        <v>43399</v>
      </c>
      <c r="B27" s="6"/>
      <c r="C27" s="1">
        <v>38.5</v>
      </c>
      <c r="D27" s="3">
        <f t="shared" si="0"/>
        <v>1.090198594455374</v>
      </c>
      <c r="E27" s="5">
        <f t="shared" si="5"/>
        <v>94193.158560944314</v>
      </c>
      <c r="F27" s="4">
        <f t="shared" si="6"/>
        <v>94193158.560944319</v>
      </c>
      <c r="G27" s="5">
        <f t="shared" si="7"/>
        <v>5.2784061956259072E-2</v>
      </c>
      <c r="H27" s="5">
        <f t="shared" si="8"/>
        <v>1.1020215324789884</v>
      </c>
      <c r="I27" s="3">
        <v>0.34</v>
      </c>
      <c r="J27" s="3">
        <f t="shared" si="4"/>
        <v>8.636000000000001</v>
      </c>
      <c r="K27" s="5">
        <f t="shared" si="9"/>
        <v>25.908000000000001</v>
      </c>
    </row>
    <row r="28" spans="1:11" x14ac:dyDescent="0.25">
      <c r="A28" s="2">
        <v>43400</v>
      </c>
      <c r="B28" s="6"/>
      <c r="C28" s="1">
        <v>37.4</v>
      </c>
      <c r="D28" s="3">
        <f t="shared" si="0"/>
        <v>1.0590500631852204</v>
      </c>
      <c r="E28" s="5">
        <f t="shared" si="5"/>
        <v>91501.925459203048</v>
      </c>
      <c r="F28" s="4">
        <f t="shared" si="6"/>
        <v>91501925.45920305</v>
      </c>
      <c r="G28" s="5">
        <f t="shared" si="7"/>
        <v>5.1275945900365959E-2</v>
      </c>
      <c r="H28" s="5">
        <f t="shared" si="8"/>
        <v>1.1532974783793544</v>
      </c>
      <c r="I28" s="3">
        <v>0.04</v>
      </c>
      <c r="J28" s="3">
        <f t="shared" si="4"/>
        <v>1.016</v>
      </c>
      <c r="K28" s="5">
        <f t="shared" si="9"/>
        <v>26.923999999999999</v>
      </c>
    </row>
    <row r="29" spans="1:11" x14ac:dyDescent="0.25">
      <c r="A29" s="2">
        <v>43401</v>
      </c>
      <c r="B29" s="6"/>
      <c r="C29" s="1">
        <v>41.2</v>
      </c>
      <c r="D29" s="3">
        <f t="shared" si="0"/>
        <v>1.1666540803002965</v>
      </c>
      <c r="E29" s="5">
        <f t="shared" si="5"/>
        <v>100798.91253794562</v>
      </c>
      <c r="F29" s="4">
        <f t="shared" si="6"/>
        <v>100798912.53794563</v>
      </c>
      <c r="G29" s="5">
        <f t="shared" si="7"/>
        <v>5.6485801366178555E-2</v>
      </c>
      <c r="H29" s="5">
        <f t="shared" si="8"/>
        <v>1.209783279745533</v>
      </c>
      <c r="I29" s="3">
        <v>0.37</v>
      </c>
      <c r="J29" s="3">
        <f t="shared" si="4"/>
        <v>9.3979999999999997</v>
      </c>
      <c r="K29" s="5">
        <f t="shared" si="9"/>
        <v>36.322000000000003</v>
      </c>
    </row>
    <row r="30" spans="1:11" x14ac:dyDescent="0.25">
      <c r="A30" s="2">
        <v>43402</v>
      </c>
      <c r="B30" s="6"/>
      <c r="C30" s="1">
        <v>39.5</v>
      </c>
      <c r="D30" s="3">
        <f t="shared" si="0"/>
        <v>1.1185154410646045</v>
      </c>
      <c r="E30" s="5">
        <f t="shared" si="5"/>
        <v>96639.734107981829</v>
      </c>
      <c r="F30" s="4">
        <f t="shared" si="6"/>
        <v>96639734.107981831</v>
      </c>
      <c r="G30" s="5">
        <f t="shared" si="7"/>
        <v>5.4155076552525543E-2</v>
      </c>
      <c r="H30" s="5">
        <f t="shared" si="8"/>
        <v>1.2639383562980586</v>
      </c>
      <c r="I30" s="3">
        <v>0</v>
      </c>
      <c r="J30" s="3">
        <f t="shared" si="4"/>
        <v>0</v>
      </c>
      <c r="K30" s="5">
        <f t="shared" si="9"/>
        <v>36.322000000000003</v>
      </c>
    </row>
    <row r="31" spans="1:11" x14ac:dyDescent="0.25">
      <c r="A31" s="2">
        <v>43403</v>
      </c>
      <c r="B31" s="6"/>
      <c r="C31" s="1">
        <v>39.1</v>
      </c>
      <c r="D31" s="3">
        <f t="shared" si="0"/>
        <v>1.1071887024209124</v>
      </c>
      <c r="E31" s="5">
        <f t="shared" si="5"/>
        <v>95661.103889166829</v>
      </c>
      <c r="F31" s="4">
        <f t="shared" si="6"/>
        <v>95661103.889166832</v>
      </c>
      <c r="G31" s="5">
        <f t="shared" si="7"/>
        <v>5.3606670714018957E-2</v>
      </c>
      <c r="H31" s="5">
        <f t="shared" si="8"/>
        <v>1.3175450270120777</v>
      </c>
      <c r="I31" s="3">
        <v>0</v>
      </c>
      <c r="J31" s="3">
        <f t="shared" si="4"/>
        <v>0</v>
      </c>
      <c r="K31" s="5">
        <f t="shared" si="9"/>
        <v>36.322000000000003</v>
      </c>
    </row>
    <row r="32" spans="1:11" x14ac:dyDescent="0.25">
      <c r="A32" s="2">
        <v>43404</v>
      </c>
      <c r="B32" s="6"/>
      <c r="C32" s="1">
        <v>39.700000000000003</v>
      </c>
      <c r="D32" s="3">
        <f t="shared" si="0"/>
        <v>1.1241788103864507</v>
      </c>
      <c r="E32" s="5">
        <f t="shared" si="5"/>
        <v>97129.049217389344</v>
      </c>
      <c r="F32" s="4">
        <f t="shared" si="6"/>
        <v>97129049.217389345</v>
      </c>
      <c r="G32" s="5">
        <f t="shared" si="7"/>
        <v>5.4429279471778842E-2</v>
      </c>
      <c r="H32" s="5">
        <f t="shared" si="8"/>
        <v>1.3719743064838565</v>
      </c>
      <c r="I32" s="3">
        <v>0.21</v>
      </c>
      <c r="J32" s="3">
        <f t="shared" si="4"/>
        <v>5.3339999999999996</v>
      </c>
      <c r="K32" s="5">
        <f t="shared" si="9"/>
        <v>41.656000000000006</v>
      </c>
    </row>
    <row r="33" spans="1:11" x14ac:dyDescent="0.25">
      <c r="A33" s="2">
        <v>43405</v>
      </c>
      <c r="B33" s="6" t="s">
        <v>10</v>
      </c>
      <c r="C33" s="1">
        <v>39.799999999999997</v>
      </c>
      <c r="D33" s="3">
        <f t="shared" si="0"/>
        <v>1.1270104950473736</v>
      </c>
      <c r="E33" s="5">
        <f t="shared" si="5"/>
        <v>97373.706772093079</v>
      </c>
      <c r="F33" s="4">
        <f t="shared" si="6"/>
        <v>97373706.772093073</v>
      </c>
      <c r="G33" s="5">
        <f t="shared" si="7"/>
        <v>5.4566380931405478E-2</v>
      </c>
      <c r="H33" s="5">
        <f t="shared" si="8"/>
        <v>1.426540687415262</v>
      </c>
      <c r="I33" s="3">
        <v>0.18</v>
      </c>
      <c r="J33" s="3">
        <f t="shared" si="4"/>
        <v>4.5719999999999992</v>
      </c>
      <c r="K33" s="5">
        <f t="shared" si="9"/>
        <v>46.228000000000009</v>
      </c>
    </row>
    <row r="34" spans="1:11" x14ac:dyDescent="0.25">
      <c r="A34" s="2">
        <v>43406</v>
      </c>
      <c r="B34" s="6"/>
      <c r="C34" s="1">
        <v>40.299999999999997</v>
      </c>
      <c r="D34" s="3">
        <f t="shared" si="0"/>
        <v>1.1411689183519889</v>
      </c>
      <c r="E34" s="5">
        <f t="shared" si="5"/>
        <v>98596.994545611844</v>
      </c>
      <c r="F34" s="4">
        <f t="shared" si="6"/>
        <v>98596994.545611843</v>
      </c>
      <c r="G34" s="5">
        <f t="shared" si="7"/>
        <v>5.525188822953872E-2</v>
      </c>
      <c r="H34" s="5">
        <f t="shared" si="8"/>
        <v>1.4817925756448007</v>
      </c>
      <c r="I34" s="3">
        <v>0.03</v>
      </c>
      <c r="J34" s="3">
        <f t="shared" si="4"/>
        <v>0.7619999999999999</v>
      </c>
      <c r="K34" s="5">
        <f t="shared" si="9"/>
        <v>46.990000000000009</v>
      </c>
    </row>
    <row r="35" spans="1:11" x14ac:dyDescent="0.25">
      <c r="A35" s="2">
        <v>43407</v>
      </c>
      <c r="B35" s="6"/>
      <c r="C35" s="1">
        <v>41</v>
      </c>
      <c r="D35" s="3">
        <f t="shared" si="0"/>
        <v>1.1609907109784503</v>
      </c>
      <c r="E35" s="5">
        <f t="shared" si="5"/>
        <v>100309.59742853811</v>
      </c>
      <c r="F35" s="4">
        <f t="shared" si="6"/>
        <v>100309597.42853811</v>
      </c>
      <c r="G35" s="5">
        <f t="shared" si="7"/>
        <v>5.6211598446925255E-2</v>
      </c>
      <c r="H35" s="5">
        <f t="shared" si="8"/>
        <v>1.5380041740917261</v>
      </c>
      <c r="I35" s="3">
        <v>7.0000000000000007E-2</v>
      </c>
      <c r="J35" s="3">
        <f t="shared" si="4"/>
        <v>1.778</v>
      </c>
      <c r="K35" s="5">
        <f t="shared" si="9"/>
        <v>48.768000000000008</v>
      </c>
    </row>
    <row r="36" spans="1:11" x14ac:dyDescent="0.25">
      <c r="A36" s="2">
        <v>43408</v>
      </c>
      <c r="B36" s="6"/>
      <c r="C36" s="1">
        <v>41.3</v>
      </c>
      <c r="D36" s="3">
        <f t="shared" si="0"/>
        <v>1.1694857649612194</v>
      </c>
      <c r="E36" s="5">
        <f t="shared" si="5"/>
        <v>101043.57009264936</v>
      </c>
      <c r="F36" s="4">
        <f t="shared" si="6"/>
        <v>101043570.09264936</v>
      </c>
      <c r="G36" s="5">
        <f t="shared" si="7"/>
        <v>5.6622902825805184E-2</v>
      </c>
      <c r="H36" s="5">
        <f t="shared" si="8"/>
        <v>1.5946270769175312</v>
      </c>
      <c r="I36" s="3">
        <v>0.05</v>
      </c>
      <c r="J36" s="3">
        <f t="shared" si="4"/>
        <v>1.27</v>
      </c>
      <c r="K36" s="5">
        <f t="shared" si="9"/>
        <v>50.038000000000011</v>
      </c>
    </row>
    <row r="37" spans="1:11" x14ac:dyDescent="0.25">
      <c r="A37" s="2">
        <v>43409</v>
      </c>
      <c r="B37" s="6"/>
      <c r="C37" s="1">
        <v>39.1</v>
      </c>
      <c r="D37" s="3">
        <f t="shared" si="0"/>
        <v>1.1071887024209124</v>
      </c>
      <c r="E37" s="5">
        <f t="shared" si="5"/>
        <v>95661.103889166829</v>
      </c>
      <c r="F37" s="4">
        <f t="shared" si="6"/>
        <v>95661103.889166832</v>
      </c>
      <c r="G37" s="5">
        <f t="shared" si="7"/>
        <v>5.3606670714018957E-2</v>
      </c>
      <c r="H37" s="5">
        <f t="shared" si="8"/>
        <v>1.6482337476315503</v>
      </c>
      <c r="I37" s="3">
        <v>0</v>
      </c>
      <c r="J37" s="3">
        <f t="shared" si="4"/>
        <v>0</v>
      </c>
      <c r="K37" s="5">
        <f t="shared" si="9"/>
        <v>50.038000000000011</v>
      </c>
    </row>
    <row r="38" spans="1:11" x14ac:dyDescent="0.25">
      <c r="A38" s="2">
        <v>43410</v>
      </c>
      <c r="B38" s="6"/>
      <c r="C38" s="1">
        <v>38.700000000000003</v>
      </c>
      <c r="D38" s="3">
        <f t="shared" si="0"/>
        <v>1.0958619637772202</v>
      </c>
      <c r="E38" s="5">
        <f t="shared" si="5"/>
        <v>94682.473670351828</v>
      </c>
      <c r="F38" s="4">
        <f t="shared" si="6"/>
        <v>94682473.670351833</v>
      </c>
      <c r="G38" s="5">
        <f t="shared" si="7"/>
        <v>5.3058264875512372E-2</v>
      </c>
      <c r="H38" s="5">
        <f t="shared" si="8"/>
        <v>1.7012920125070627</v>
      </c>
      <c r="I38" s="3">
        <v>0</v>
      </c>
      <c r="J38" s="3">
        <f t="shared" si="4"/>
        <v>0</v>
      </c>
      <c r="K38" s="5">
        <f t="shared" si="9"/>
        <v>50.038000000000011</v>
      </c>
    </row>
    <row r="39" spans="1:11" x14ac:dyDescent="0.25">
      <c r="A39" s="2">
        <v>43411</v>
      </c>
      <c r="B39" s="6"/>
      <c r="C39" s="1">
        <v>37.6</v>
      </c>
      <c r="D39" s="3">
        <f t="shared" si="0"/>
        <v>1.0647134325070666</v>
      </c>
      <c r="E39" s="5">
        <f t="shared" si="5"/>
        <v>91991.240568610563</v>
      </c>
      <c r="F39" s="4">
        <f t="shared" si="6"/>
        <v>91991240.568610564</v>
      </c>
      <c r="G39" s="5">
        <f t="shared" si="7"/>
        <v>5.1550148819619258E-2</v>
      </c>
      <c r="H39" s="5">
        <f t="shared" si="8"/>
        <v>1.752842161326682</v>
      </c>
      <c r="I39" s="3">
        <v>0</v>
      </c>
      <c r="J39" s="3">
        <f t="shared" si="4"/>
        <v>0</v>
      </c>
      <c r="K39" s="5">
        <f t="shared" si="9"/>
        <v>50.038000000000011</v>
      </c>
    </row>
    <row r="40" spans="1:11" x14ac:dyDescent="0.25">
      <c r="A40" s="2">
        <v>43412</v>
      </c>
      <c r="B40" s="6"/>
      <c r="C40" s="1">
        <v>36.5</v>
      </c>
      <c r="D40" s="3">
        <f t="shared" si="0"/>
        <v>1.033564901236913</v>
      </c>
      <c r="E40" s="5">
        <f t="shared" si="5"/>
        <v>89300.007466869283</v>
      </c>
      <c r="F40" s="4">
        <f t="shared" si="6"/>
        <v>89300007.46686928</v>
      </c>
      <c r="G40" s="5">
        <f t="shared" si="7"/>
        <v>5.0042032763726131E-2</v>
      </c>
      <c r="H40" s="5">
        <f t="shared" si="8"/>
        <v>1.8028841940904081</v>
      </c>
      <c r="I40" s="3">
        <v>0</v>
      </c>
      <c r="J40" s="3">
        <f t="shared" si="4"/>
        <v>0</v>
      </c>
      <c r="K40" s="5">
        <f t="shared" si="9"/>
        <v>50.038000000000011</v>
      </c>
    </row>
    <row r="41" spans="1:11" x14ac:dyDescent="0.25">
      <c r="A41" s="2">
        <v>43413</v>
      </c>
      <c r="B41" s="6"/>
      <c r="C41" s="1">
        <v>36.5</v>
      </c>
      <c r="D41" s="3">
        <f t="shared" si="0"/>
        <v>1.033564901236913</v>
      </c>
      <c r="E41" s="5">
        <f t="shared" si="5"/>
        <v>89300.007466869283</v>
      </c>
      <c r="F41" s="4">
        <f t="shared" si="6"/>
        <v>89300007.46686928</v>
      </c>
      <c r="G41" s="5">
        <f t="shared" si="7"/>
        <v>5.0042032763726131E-2</v>
      </c>
      <c r="H41" s="5">
        <f t="shared" si="8"/>
        <v>1.8529262268541342</v>
      </c>
      <c r="I41" s="3">
        <v>0.06</v>
      </c>
      <c r="J41" s="3">
        <f t="shared" si="4"/>
        <v>1.5239999999999998</v>
      </c>
      <c r="K41" s="5">
        <f t="shared" si="9"/>
        <v>51.562000000000012</v>
      </c>
    </row>
    <row r="42" spans="1:11" x14ac:dyDescent="0.25">
      <c r="A42" s="2">
        <v>43414</v>
      </c>
      <c r="B42" s="6"/>
      <c r="C42" s="1">
        <v>36.1</v>
      </c>
      <c r="D42" s="3">
        <f t="shared" si="0"/>
        <v>1.0222381625932209</v>
      </c>
      <c r="E42" s="5">
        <f t="shared" si="5"/>
        <v>88321.377248054283</v>
      </c>
      <c r="F42" s="4">
        <f t="shared" si="6"/>
        <v>88321377.248054281</v>
      </c>
      <c r="G42" s="5">
        <f t="shared" si="7"/>
        <v>4.9493626925219546E-2</v>
      </c>
      <c r="H42" s="5">
        <f t="shared" si="8"/>
        <v>1.9024198537793537</v>
      </c>
      <c r="I42" s="3">
        <v>0</v>
      </c>
      <c r="J42" s="3">
        <f t="shared" si="4"/>
        <v>0</v>
      </c>
      <c r="K42" s="5">
        <f t="shared" si="9"/>
        <v>51.562000000000012</v>
      </c>
    </row>
    <row r="43" spans="1:11" x14ac:dyDescent="0.25">
      <c r="A43" s="2">
        <v>43415</v>
      </c>
      <c r="B43" s="6"/>
      <c r="C43" s="1">
        <v>35.1</v>
      </c>
      <c r="D43" s="3">
        <f t="shared" si="0"/>
        <v>0.99392131598399047</v>
      </c>
      <c r="E43" s="5">
        <f t="shared" si="5"/>
        <v>85874.801701016782</v>
      </c>
      <c r="F43" s="4">
        <f t="shared" si="6"/>
        <v>85874801.701016784</v>
      </c>
      <c r="G43" s="5">
        <f t="shared" si="7"/>
        <v>4.8122612328953089E-2</v>
      </c>
      <c r="H43" s="5">
        <f t="shared" si="8"/>
        <v>1.9505424661083068</v>
      </c>
      <c r="I43" s="3">
        <v>0</v>
      </c>
      <c r="J43" s="3">
        <f t="shared" si="4"/>
        <v>0</v>
      </c>
      <c r="K43" s="5">
        <f t="shared" si="9"/>
        <v>51.562000000000012</v>
      </c>
    </row>
    <row r="44" spans="1:11" x14ac:dyDescent="0.25">
      <c r="A44" s="2">
        <v>43416</v>
      </c>
      <c r="B44" s="6"/>
      <c r="C44" s="1">
        <v>34.799999999999997</v>
      </c>
      <c r="D44" s="3">
        <f t="shared" si="0"/>
        <v>0.98542626200122119</v>
      </c>
      <c r="E44" s="5">
        <f t="shared" si="5"/>
        <v>85140.829036905518</v>
      </c>
      <c r="F44" s="4">
        <f t="shared" si="6"/>
        <v>85140829.036905512</v>
      </c>
      <c r="G44" s="5">
        <f t="shared" si="7"/>
        <v>4.771130795007314E-2</v>
      </c>
      <c r="H44" s="5">
        <f t="shared" si="8"/>
        <v>1.9982537740583799</v>
      </c>
      <c r="I44" s="3">
        <v>0</v>
      </c>
      <c r="J44" s="3">
        <f t="shared" si="4"/>
        <v>0</v>
      </c>
      <c r="K44" s="5">
        <f t="shared" si="9"/>
        <v>51.562000000000012</v>
      </c>
    </row>
    <row r="45" spans="1:11" x14ac:dyDescent="0.25">
      <c r="A45" s="2">
        <v>43417</v>
      </c>
      <c r="B45" s="6"/>
      <c r="C45" s="1">
        <v>35</v>
      </c>
      <c r="D45" s="3">
        <f t="shared" si="0"/>
        <v>0.99108963132306738</v>
      </c>
      <c r="E45" s="5">
        <f t="shared" si="5"/>
        <v>85630.144146313018</v>
      </c>
      <c r="F45" s="4">
        <f t="shared" si="6"/>
        <v>85630144.146313012</v>
      </c>
      <c r="G45" s="5">
        <f t="shared" si="7"/>
        <v>4.7985510869326425E-2</v>
      </c>
      <c r="H45" s="5">
        <f t="shared" si="8"/>
        <v>2.0462392849277062</v>
      </c>
      <c r="I45" s="3">
        <v>0</v>
      </c>
      <c r="J45" s="3">
        <f t="shared" si="4"/>
        <v>0</v>
      </c>
      <c r="K45" s="5">
        <f t="shared" si="9"/>
        <v>51.562000000000012</v>
      </c>
    </row>
    <row r="46" spans="1:11" x14ac:dyDescent="0.25">
      <c r="A46" s="2">
        <v>43418</v>
      </c>
      <c r="B46" s="6"/>
      <c r="C46" s="1">
        <v>35</v>
      </c>
      <c r="D46" s="3">
        <f t="shared" si="0"/>
        <v>0.99108963132306738</v>
      </c>
      <c r="E46" s="5">
        <f t="shared" si="5"/>
        <v>85630.144146313018</v>
      </c>
      <c r="F46" s="4">
        <f t="shared" si="6"/>
        <v>85630144.146313012</v>
      </c>
      <c r="G46" s="5">
        <f t="shared" si="7"/>
        <v>4.7985510869326425E-2</v>
      </c>
      <c r="H46" s="5">
        <f t="shared" si="8"/>
        <v>2.0942247957970328</v>
      </c>
      <c r="I46" s="3">
        <v>0</v>
      </c>
      <c r="J46" s="3">
        <f t="shared" si="4"/>
        <v>0</v>
      </c>
      <c r="K46" s="5">
        <f t="shared" si="9"/>
        <v>51.562000000000012</v>
      </c>
    </row>
    <row r="47" spans="1:11" x14ac:dyDescent="0.25">
      <c r="A47" s="2">
        <v>43419</v>
      </c>
      <c r="B47" s="6"/>
      <c r="C47" s="1">
        <v>34.799999999999997</v>
      </c>
      <c r="D47" s="3">
        <f t="shared" si="0"/>
        <v>0.98542626200122119</v>
      </c>
      <c r="E47" s="5">
        <f t="shared" si="5"/>
        <v>85140.829036905518</v>
      </c>
      <c r="F47" s="4">
        <f t="shared" si="6"/>
        <v>85140829.036905512</v>
      </c>
      <c r="G47" s="5">
        <f t="shared" si="7"/>
        <v>4.771130795007314E-2</v>
      </c>
      <c r="H47" s="5">
        <f t="shared" si="8"/>
        <v>2.1419361037471059</v>
      </c>
      <c r="I47" s="3">
        <v>0.03</v>
      </c>
      <c r="J47" s="3">
        <f t="shared" si="4"/>
        <v>0.7619999999999999</v>
      </c>
      <c r="K47" s="5">
        <f t="shared" si="9"/>
        <v>52.324000000000012</v>
      </c>
    </row>
    <row r="48" spans="1:11" x14ac:dyDescent="0.25">
      <c r="A48" s="2">
        <v>43420</v>
      </c>
      <c r="B48" s="6"/>
      <c r="C48" s="1">
        <v>34.9</v>
      </c>
      <c r="D48" s="3">
        <f t="shared" si="0"/>
        <v>0.98825794666214428</v>
      </c>
      <c r="E48" s="5">
        <f t="shared" si="5"/>
        <v>85385.486591609268</v>
      </c>
      <c r="F48" s="4">
        <f t="shared" si="6"/>
        <v>85385486.591609269</v>
      </c>
      <c r="G48" s="5">
        <f t="shared" si="7"/>
        <v>4.7848409409699789E-2</v>
      </c>
      <c r="H48" s="5">
        <f t="shared" si="8"/>
        <v>2.1897845131568054</v>
      </c>
      <c r="I48" s="3">
        <v>0</v>
      </c>
      <c r="J48" s="3">
        <f t="shared" si="4"/>
        <v>0</v>
      </c>
      <c r="K48" s="5">
        <f t="shared" si="9"/>
        <v>52.324000000000012</v>
      </c>
    </row>
    <row r="49" spans="1:11" x14ac:dyDescent="0.25">
      <c r="A49" s="2">
        <v>43421</v>
      </c>
      <c r="B49" s="6"/>
      <c r="C49" s="1">
        <v>34.1</v>
      </c>
      <c r="D49" s="3">
        <f t="shared" si="0"/>
        <v>0.96560446937475997</v>
      </c>
      <c r="E49" s="5">
        <f t="shared" si="5"/>
        <v>83428.226153979267</v>
      </c>
      <c r="F49" s="4">
        <f t="shared" si="6"/>
        <v>83428226.153979272</v>
      </c>
      <c r="G49" s="5">
        <f t="shared" si="7"/>
        <v>4.6751597732686619E-2</v>
      </c>
      <c r="H49" s="5">
        <f t="shared" si="8"/>
        <v>2.2365361108894919</v>
      </c>
      <c r="I49" s="3">
        <v>0</v>
      </c>
      <c r="J49" s="3">
        <f t="shared" si="4"/>
        <v>0</v>
      </c>
      <c r="K49" s="5">
        <f t="shared" si="9"/>
        <v>52.324000000000012</v>
      </c>
    </row>
    <row r="50" spans="1:11" x14ac:dyDescent="0.25">
      <c r="A50" s="2">
        <v>43422</v>
      </c>
      <c r="B50" s="6"/>
      <c r="C50" s="1">
        <v>33.700000000000003</v>
      </c>
      <c r="D50" s="3">
        <f t="shared" si="0"/>
        <v>0.95427773073106781</v>
      </c>
      <c r="E50" s="5">
        <f t="shared" si="5"/>
        <v>82449.595935164252</v>
      </c>
      <c r="F50" s="4">
        <f t="shared" si="6"/>
        <v>82449595.935164258</v>
      </c>
      <c r="G50" s="5">
        <f t="shared" si="7"/>
        <v>4.6203191894180026E-2</v>
      </c>
      <c r="H50" s="5">
        <f t="shared" si="8"/>
        <v>2.2827393027836718</v>
      </c>
      <c r="I50" s="3">
        <v>0</v>
      </c>
      <c r="J50" s="3">
        <f t="shared" si="4"/>
        <v>0</v>
      </c>
      <c r="K50" s="5">
        <f t="shared" si="9"/>
        <v>52.324000000000012</v>
      </c>
    </row>
    <row r="51" spans="1:11" x14ac:dyDescent="0.25">
      <c r="A51" s="2">
        <v>43423</v>
      </c>
      <c r="B51" s="6"/>
      <c r="C51" s="1">
        <v>33.700000000000003</v>
      </c>
      <c r="D51" s="3">
        <f t="shared" si="0"/>
        <v>0.95427773073106781</v>
      </c>
      <c r="E51" s="5">
        <f t="shared" si="5"/>
        <v>82449.595935164252</v>
      </c>
      <c r="F51" s="4">
        <f t="shared" si="6"/>
        <v>82449595.935164258</v>
      </c>
      <c r="G51" s="5">
        <f t="shared" si="7"/>
        <v>4.6203191894180026E-2</v>
      </c>
      <c r="H51" s="5">
        <f t="shared" si="8"/>
        <v>2.3289424946778516</v>
      </c>
      <c r="I51" s="3">
        <v>0</v>
      </c>
      <c r="J51" s="3">
        <f t="shared" si="4"/>
        <v>0</v>
      </c>
      <c r="K51" s="5">
        <f t="shared" si="9"/>
        <v>52.324000000000012</v>
      </c>
    </row>
    <row r="52" spans="1:11" x14ac:dyDescent="0.25">
      <c r="A52" s="2">
        <v>43424</v>
      </c>
      <c r="B52" s="6"/>
      <c r="C52" s="1">
        <v>33.200000000000003</v>
      </c>
      <c r="D52" s="3">
        <f t="shared" si="0"/>
        <v>0.94011930742645256</v>
      </c>
      <c r="E52" s="5">
        <f t="shared" si="5"/>
        <v>81226.308161645502</v>
      </c>
      <c r="F52" s="4">
        <f t="shared" si="6"/>
        <v>81226308.161645502</v>
      </c>
      <c r="G52" s="5">
        <f t="shared" si="7"/>
        <v>4.5517684596046791E-2</v>
      </c>
      <c r="H52" s="5">
        <f t="shared" si="8"/>
        <v>2.3744601792738984</v>
      </c>
      <c r="I52" s="3">
        <v>0</v>
      </c>
      <c r="J52" s="3">
        <f t="shared" si="4"/>
        <v>0</v>
      </c>
      <c r="K52" s="5">
        <f t="shared" si="9"/>
        <v>52.324000000000012</v>
      </c>
    </row>
    <row r="53" spans="1:11" x14ac:dyDescent="0.25">
      <c r="A53" s="2">
        <v>43425</v>
      </c>
      <c r="B53" s="6"/>
      <c r="C53" s="1">
        <v>32.4</v>
      </c>
      <c r="D53" s="3">
        <f t="shared" si="0"/>
        <v>0.91746583013906802</v>
      </c>
      <c r="E53" s="5">
        <f t="shared" si="5"/>
        <v>79269.047724015472</v>
      </c>
      <c r="F53" s="4">
        <f t="shared" si="6"/>
        <v>79269047.724015474</v>
      </c>
      <c r="G53" s="5">
        <f t="shared" si="7"/>
        <v>4.4420872919033606E-2</v>
      </c>
      <c r="H53" s="5">
        <f t="shared" si="8"/>
        <v>2.418881052192932</v>
      </c>
      <c r="I53" s="3">
        <v>0.01</v>
      </c>
      <c r="J53" s="3">
        <f t="shared" si="4"/>
        <v>0.254</v>
      </c>
      <c r="K53" s="5">
        <f t="shared" si="9"/>
        <v>52.57800000000001</v>
      </c>
    </row>
    <row r="54" spans="1:11" x14ac:dyDescent="0.25">
      <c r="A54" s="2">
        <v>43426</v>
      </c>
      <c r="B54" s="6"/>
      <c r="C54" s="1">
        <v>35.200000000000003</v>
      </c>
      <c r="D54" s="3">
        <f t="shared" si="0"/>
        <v>0.99675300064491357</v>
      </c>
      <c r="E54" s="5">
        <f t="shared" si="5"/>
        <v>86119.459255720532</v>
      </c>
      <c r="F54" s="4">
        <f t="shared" si="6"/>
        <v>86119459.255720526</v>
      </c>
      <c r="G54" s="5">
        <f t="shared" si="7"/>
        <v>4.8259713788579732E-2</v>
      </c>
      <c r="H54" s="5">
        <f t="shared" si="8"/>
        <v>2.4671407659815117</v>
      </c>
      <c r="I54" s="3">
        <v>0.36</v>
      </c>
      <c r="J54" s="3">
        <f t="shared" si="4"/>
        <v>9.1439999999999984</v>
      </c>
      <c r="K54" s="5">
        <f t="shared" si="9"/>
        <v>61.722000000000008</v>
      </c>
    </row>
    <row r="55" spans="1:11" x14ac:dyDescent="0.25">
      <c r="A55" s="2">
        <v>43427</v>
      </c>
      <c r="B55" s="6"/>
      <c r="C55" s="1">
        <v>39.6</v>
      </c>
      <c r="D55" s="3">
        <f t="shared" si="0"/>
        <v>1.1213471257255276</v>
      </c>
      <c r="E55" s="5">
        <f t="shared" si="5"/>
        <v>96884.391662685593</v>
      </c>
      <c r="F55" s="4">
        <f t="shared" si="6"/>
        <v>96884391.662685588</v>
      </c>
      <c r="G55" s="5">
        <f t="shared" si="7"/>
        <v>5.4292178012152192E-2</v>
      </c>
      <c r="H55" s="5">
        <f t="shared" si="8"/>
        <v>2.521432943993664</v>
      </c>
      <c r="I55" s="3">
        <v>0.35</v>
      </c>
      <c r="J55" s="3">
        <f t="shared" si="4"/>
        <v>8.8899999999999988</v>
      </c>
      <c r="K55" s="5">
        <f t="shared" si="9"/>
        <v>70.612000000000009</v>
      </c>
    </row>
    <row r="56" spans="1:11" x14ac:dyDescent="0.25">
      <c r="A56" s="2">
        <v>43428</v>
      </c>
      <c r="B56" s="6"/>
      <c r="C56" s="1">
        <v>42.4</v>
      </c>
      <c r="D56" s="3">
        <f t="shared" si="0"/>
        <v>1.200634296231373</v>
      </c>
      <c r="E56" s="5">
        <f t="shared" si="5"/>
        <v>103734.80319439062</v>
      </c>
      <c r="F56" s="4">
        <f t="shared" si="6"/>
        <v>103734803.19439062</v>
      </c>
      <c r="G56" s="5">
        <f t="shared" si="7"/>
        <v>5.8131018881698304E-2</v>
      </c>
      <c r="H56" s="5">
        <f t="shared" si="8"/>
        <v>2.5795639628753624</v>
      </c>
      <c r="I56" s="3">
        <v>0</v>
      </c>
      <c r="J56" s="3">
        <f t="shared" si="4"/>
        <v>0</v>
      </c>
      <c r="K56" s="5">
        <f t="shared" si="9"/>
        <v>70.612000000000009</v>
      </c>
    </row>
    <row r="57" spans="1:11" x14ac:dyDescent="0.25">
      <c r="A57" s="2">
        <v>43429</v>
      </c>
      <c r="B57" s="6"/>
      <c r="C57" s="1">
        <v>43.4</v>
      </c>
      <c r="D57" s="3">
        <f t="shared" si="0"/>
        <v>1.2289511428406035</v>
      </c>
      <c r="E57" s="5">
        <f t="shared" si="5"/>
        <v>106181.37874142814</v>
      </c>
      <c r="F57" s="4">
        <f t="shared" si="6"/>
        <v>106181378.74142814</v>
      </c>
      <c r="G57" s="5">
        <f t="shared" si="7"/>
        <v>5.9502033477964775E-2</v>
      </c>
      <c r="H57" s="5">
        <f t="shared" si="8"/>
        <v>2.6390659963533269</v>
      </c>
      <c r="I57" s="3">
        <v>0</v>
      </c>
      <c r="J57" s="3">
        <f t="shared" si="4"/>
        <v>0</v>
      </c>
      <c r="K57" s="5">
        <f t="shared" si="9"/>
        <v>70.612000000000009</v>
      </c>
    </row>
    <row r="58" spans="1:11" x14ac:dyDescent="0.25">
      <c r="A58" s="2">
        <v>43430</v>
      </c>
      <c r="B58" s="6"/>
      <c r="C58" s="1">
        <v>43.5</v>
      </c>
      <c r="D58" s="3">
        <f t="shared" si="0"/>
        <v>1.2317828275015266</v>
      </c>
      <c r="E58" s="5">
        <f t="shared" si="5"/>
        <v>106426.03629613189</v>
      </c>
      <c r="F58" s="4">
        <f t="shared" si="6"/>
        <v>106426036.29613189</v>
      </c>
      <c r="G58" s="5">
        <f t="shared" si="7"/>
        <v>5.9639134937591425E-2</v>
      </c>
      <c r="H58" s="5">
        <f t="shared" si="8"/>
        <v>2.6987051312909185</v>
      </c>
      <c r="I58" s="3">
        <v>0.13</v>
      </c>
      <c r="J58" s="3">
        <f t="shared" si="4"/>
        <v>3.302</v>
      </c>
      <c r="K58" s="5">
        <f t="shared" si="9"/>
        <v>73.914000000000016</v>
      </c>
    </row>
    <row r="59" spans="1:11" x14ac:dyDescent="0.25">
      <c r="A59" s="2">
        <v>43431</v>
      </c>
      <c r="B59" s="6"/>
      <c r="C59" s="1">
        <v>50.7</v>
      </c>
      <c r="D59" s="3">
        <f t="shared" si="0"/>
        <v>1.4356641230879863</v>
      </c>
      <c r="E59" s="5">
        <f t="shared" si="5"/>
        <v>124041.38023480201</v>
      </c>
      <c r="F59" s="4">
        <f t="shared" si="6"/>
        <v>124041380.23480201</v>
      </c>
      <c r="G59" s="5">
        <f t="shared" si="7"/>
        <v>6.9510440030710011E-2</v>
      </c>
      <c r="H59" s="5">
        <f t="shared" si="8"/>
        <v>2.7682155713216283</v>
      </c>
      <c r="I59" s="3">
        <v>0.3</v>
      </c>
      <c r="J59" s="3">
        <f t="shared" si="4"/>
        <v>7.6199999999999992</v>
      </c>
      <c r="K59" s="5">
        <f t="shared" si="9"/>
        <v>81.53400000000002</v>
      </c>
    </row>
    <row r="60" spans="1:11" x14ac:dyDescent="0.25">
      <c r="A60" s="2">
        <v>43432</v>
      </c>
      <c r="B60" s="6"/>
      <c r="C60" s="1">
        <v>69.3</v>
      </c>
      <c r="D60" s="3">
        <f t="shared" si="0"/>
        <v>1.9623574700196733</v>
      </c>
      <c r="E60" s="5">
        <f t="shared" si="5"/>
        <v>169547.68540969977</v>
      </c>
      <c r="F60" s="4">
        <f t="shared" si="6"/>
        <v>169547685.40969977</v>
      </c>
      <c r="G60" s="5">
        <f t="shared" si="7"/>
        <v>9.5011311521266337E-2</v>
      </c>
      <c r="H60" s="5">
        <f t="shared" si="8"/>
        <v>2.8632268828428948</v>
      </c>
      <c r="I60" s="3">
        <v>0.13</v>
      </c>
      <c r="J60" s="3">
        <f t="shared" si="4"/>
        <v>3.302</v>
      </c>
      <c r="K60" s="5">
        <f t="shared" si="9"/>
        <v>84.836000000000027</v>
      </c>
    </row>
    <row r="61" spans="1:11" x14ac:dyDescent="0.25">
      <c r="A61" s="2">
        <v>43433</v>
      </c>
      <c r="B61" s="6"/>
      <c r="C61" s="1">
        <v>120</v>
      </c>
      <c r="D61" s="3">
        <f t="shared" si="0"/>
        <v>3.3980215931076594</v>
      </c>
      <c r="E61" s="5">
        <f t="shared" si="5"/>
        <v>293589.06564450177</v>
      </c>
      <c r="F61" s="4">
        <f t="shared" si="6"/>
        <v>293589065.64450175</v>
      </c>
      <c r="G61" s="5">
        <f t="shared" si="7"/>
        <v>0.16452175155197632</v>
      </c>
      <c r="H61" s="5">
        <f t="shared" si="8"/>
        <v>3.0277486343948712</v>
      </c>
      <c r="I61" s="3">
        <v>7.0000000000000007E-2</v>
      </c>
      <c r="J61" s="3">
        <f t="shared" si="4"/>
        <v>1.778</v>
      </c>
      <c r="K61" s="5">
        <f t="shared" si="9"/>
        <v>86.614000000000033</v>
      </c>
    </row>
    <row r="62" spans="1:11" x14ac:dyDescent="0.25">
      <c r="A62" s="2">
        <v>43434</v>
      </c>
      <c r="B62" s="6"/>
      <c r="C62" s="1">
        <v>118</v>
      </c>
      <c r="D62" s="3">
        <f t="shared" si="0"/>
        <v>3.3413878998891984</v>
      </c>
      <c r="E62" s="5">
        <f t="shared" si="5"/>
        <v>288695.91455042677</v>
      </c>
      <c r="F62" s="4">
        <f t="shared" si="6"/>
        <v>288695914.55042678</v>
      </c>
      <c r="G62" s="5">
        <f t="shared" si="7"/>
        <v>0.16177972235944341</v>
      </c>
      <c r="H62" s="5">
        <f t="shared" si="8"/>
        <v>3.1895283567543147</v>
      </c>
      <c r="I62" s="3">
        <v>0.19</v>
      </c>
      <c r="J62" s="3">
        <f t="shared" si="4"/>
        <v>4.8259999999999996</v>
      </c>
      <c r="K62" s="5">
        <f t="shared" si="9"/>
        <v>91.440000000000026</v>
      </c>
    </row>
    <row r="63" spans="1:11" x14ac:dyDescent="0.25">
      <c r="A63" s="2">
        <v>43435</v>
      </c>
      <c r="B63" s="6" t="s">
        <v>11</v>
      </c>
      <c r="C63" s="1">
        <v>98.3</v>
      </c>
      <c r="D63" s="3">
        <f t="shared" si="0"/>
        <v>2.7835460216873575</v>
      </c>
      <c r="E63" s="5">
        <f t="shared" si="5"/>
        <v>240498.3762737877</v>
      </c>
      <c r="F63" s="4">
        <f t="shared" si="6"/>
        <v>240498376.27378771</v>
      </c>
      <c r="G63" s="5">
        <f t="shared" si="7"/>
        <v>0.13477073481299395</v>
      </c>
      <c r="H63" s="5">
        <f t="shared" si="8"/>
        <v>3.3242990915673087</v>
      </c>
      <c r="I63" s="3">
        <v>0.14000000000000001</v>
      </c>
      <c r="J63" s="3">
        <f t="shared" si="4"/>
        <v>3.556</v>
      </c>
      <c r="K63" s="5">
        <f t="shared" si="9"/>
        <v>94.996000000000024</v>
      </c>
    </row>
    <row r="64" spans="1:11" x14ac:dyDescent="0.25">
      <c r="A64" s="2">
        <v>43436</v>
      </c>
      <c r="B64" s="6"/>
      <c r="C64" s="1">
        <v>91.4</v>
      </c>
      <c r="D64" s="3">
        <f t="shared" si="0"/>
        <v>2.5881597800836675</v>
      </c>
      <c r="E64" s="5">
        <f t="shared" si="5"/>
        <v>223617.00499922887</v>
      </c>
      <c r="F64" s="4">
        <f t="shared" si="6"/>
        <v>223617004.99922886</v>
      </c>
      <c r="G64" s="5">
        <f t="shared" si="7"/>
        <v>0.12531073409875532</v>
      </c>
      <c r="H64" s="5">
        <f t="shared" si="8"/>
        <v>3.4496098256660641</v>
      </c>
      <c r="I64" s="3">
        <v>0</v>
      </c>
      <c r="J64" s="3">
        <f t="shared" si="4"/>
        <v>0</v>
      </c>
      <c r="K64" s="5">
        <f t="shared" si="9"/>
        <v>94.996000000000024</v>
      </c>
    </row>
    <row r="65" spans="1:11" x14ac:dyDescent="0.25">
      <c r="A65" s="2">
        <v>43437</v>
      </c>
      <c r="B65" s="6"/>
      <c r="C65" s="1">
        <v>83.8</v>
      </c>
      <c r="D65" s="3">
        <f t="shared" si="0"/>
        <v>2.3729517458535154</v>
      </c>
      <c r="E65" s="5">
        <f t="shared" si="5"/>
        <v>205023.03084174372</v>
      </c>
      <c r="F65" s="4">
        <f t="shared" si="6"/>
        <v>205023030.84174371</v>
      </c>
      <c r="G65" s="5">
        <f t="shared" si="7"/>
        <v>0.11489102316713012</v>
      </c>
      <c r="H65" s="5">
        <f t="shared" si="8"/>
        <v>3.5645008488331942</v>
      </c>
      <c r="I65" s="3">
        <v>0</v>
      </c>
      <c r="J65" s="3">
        <f t="shared" si="4"/>
        <v>0</v>
      </c>
      <c r="K65" s="5">
        <f t="shared" si="9"/>
        <v>94.996000000000024</v>
      </c>
    </row>
    <row r="66" spans="1:11" x14ac:dyDescent="0.25">
      <c r="A66" s="2">
        <v>43438</v>
      </c>
      <c r="B66" s="6"/>
      <c r="C66" s="1">
        <v>78.7</v>
      </c>
      <c r="D66" s="3">
        <f t="shared" si="0"/>
        <v>2.2285358281464402</v>
      </c>
      <c r="E66" s="5">
        <f t="shared" si="5"/>
        <v>192545.49555185245</v>
      </c>
      <c r="F66" s="4">
        <f t="shared" si="6"/>
        <v>192545495.55185246</v>
      </c>
      <c r="G66" s="5">
        <f t="shared" si="7"/>
        <v>0.10789884872617117</v>
      </c>
      <c r="H66" s="5">
        <f t="shared" si="8"/>
        <v>3.6723996975593654</v>
      </c>
      <c r="I66" s="3">
        <v>0</v>
      </c>
      <c r="J66" s="3">
        <f t="shared" si="4"/>
        <v>0</v>
      </c>
      <c r="K66" s="5">
        <f t="shared" si="9"/>
        <v>94.996000000000024</v>
      </c>
    </row>
    <row r="67" spans="1:11" x14ac:dyDescent="0.25">
      <c r="A67" s="2">
        <v>43439</v>
      </c>
      <c r="B67" s="6"/>
      <c r="C67" s="1">
        <v>70</v>
      </c>
      <c r="D67" s="3">
        <f t="shared" ref="D67:D130" si="10">C67/35.3146667</f>
        <v>1.9821792626461348</v>
      </c>
      <c r="E67" s="5">
        <f t="shared" si="5"/>
        <v>171260.28829262604</v>
      </c>
      <c r="F67" s="4">
        <f t="shared" si="6"/>
        <v>171260288.29262602</v>
      </c>
      <c r="G67" s="5">
        <f t="shared" si="7"/>
        <v>9.5971021738652851E-2</v>
      </c>
      <c r="H67" s="5">
        <f t="shared" si="8"/>
        <v>3.768370719298018</v>
      </c>
      <c r="I67" s="3">
        <v>0</v>
      </c>
      <c r="J67" s="3">
        <f t="shared" ref="J67:J130" si="11">I67*25.4</f>
        <v>0</v>
      </c>
      <c r="K67" s="5">
        <f t="shared" si="9"/>
        <v>94.996000000000024</v>
      </c>
    </row>
    <row r="68" spans="1:11" x14ac:dyDescent="0.25">
      <c r="A68" s="2">
        <v>43440</v>
      </c>
      <c r="B68" s="6"/>
      <c r="C68" s="1">
        <v>61.4</v>
      </c>
      <c r="D68" s="3">
        <f t="shared" si="10"/>
        <v>1.7386543818067524</v>
      </c>
      <c r="E68" s="5">
        <f t="shared" ref="E68:E131" si="12">D68*86400</f>
        <v>150219.73858810341</v>
      </c>
      <c r="F68" s="4">
        <f t="shared" ref="F68:F131" si="13">E68*1000</f>
        <v>150219738.58810341</v>
      </c>
      <c r="G68" s="5">
        <f t="shared" ref="G68:G131" si="14">F68/1784500000</f>
        <v>8.418029621076123E-2</v>
      </c>
      <c r="H68" s="5">
        <f t="shared" ref="H68:H131" si="15">G68+H67</f>
        <v>3.8525510155087792</v>
      </c>
      <c r="I68" s="3">
        <v>0</v>
      </c>
      <c r="J68" s="3">
        <f t="shared" si="11"/>
        <v>0</v>
      </c>
      <c r="K68" s="5">
        <f t="shared" ref="K68:K131" si="16">J68+K67</f>
        <v>94.996000000000024</v>
      </c>
    </row>
    <row r="69" spans="1:11" x14ac:dyDescent="0.25">
      <c r="A69" s="2">
        <v>43441</v>
      </c>
      <c r="B69" s="6"/>
      <c r="C69" s="1">
        <v>47.6</v>
      </c>
      <c r="D69" s="3">
        <f t="shared" si="10"/>
        <v>1.3478818985993717</v>
      </c>
      <c r="E69" s="5">
        <f t="shared" si="12"/>
        <v>116456.99603898572</v>
      </c>
      <c r="F69" s="4">
        <f t="shared" si="13"/>
        <v>116456996.03898571</v>
      </c>
      <c r="G69" s="5">
        <f t="shared" si="14"/>
        <v>6.5260294782283956E-2</v>
      </c>
      <c r="H69" s="5">
        <f t="shared" si="15"/>
        <v>3.917811310291063</v>
      </c>
      <c r="I69" s="3">
        <v>0</v>
      </c>
      <c r="J69" s="3">
        <f t="shared" si="11"/>
        <v>0</v>
      </c>
      <c r="K69" s="5">
        <f t="shared" si="16"/>
        <v>94.996000000000024</v>
      </c>
    </row>
    <row r="70" spans="1:11" x14ac:dyDescent="0.25">
      <c r="A70" s="2">
        <v>43442</v>
      </c>
      <c r="B70" s="6"/>
      <c r="C70" s="1">
        <v>46.1</v>
      </c>
      <c r="D70" s="3">
        <f t="shared" si="10"/>
        <v>1.3054066286855259</v>
      </c>
      <c r="E70" s="5">
        <f t="shared" si="12"/>
        <v>112787.13271842944</v>
      </c>
      <c r="F70" s="4">
        <f t="shared" si="13"/>
        <v>112787132.71842943</v>
      </c>
      <c r="G70" s="5">
        <f t="shared" si="14"/>
        <v>6.3203772887884244E-2</v>
      </c>
      <c r="H70" s="5">
        <f t="shared" si="15"/>
        <v>3.981015083178947</v>
      </c>
      <c r="I70" s="3">
        <v>0</v>
      </c>
      <c r="J70" s="3">
        <f t="shared" si="11"/>
        <v>0</v>
      </c>
      <c r="K70" s="5">
        <f t="shared" si="16"/>
        <v>94.996000000000024</v>
      </c>
    </row>
    <row r="71" spans="1:11" x14ac:dyDescent="0.25">
      <c r="A71" s="2">
        <v>43443</v>
      </c>
      <c r="B71" s="6"/>
      <c r="C71" s="1">
        <v>47.5</v>
      </c>
      <c r="D71" s="3">
        <f t="shared" si="10"/>
        <v>1.3450502139384486</v>
      </c>
      <c r="E71" s="5">
        <f t="shared" si="12"/>
        <v>116212.33848428197</v>
      </c>
      <c r="F71" s="4">
        <f t="shared" si="13"/>
        <v>116212338.48428197</v>
      </c>
      <c r="G71" s="5">
        <f t="shared" si="14"/>
        <v>6.5123193322657313E-2</v>
      </c>
      <c r="H71" s="5">
        <f t="shared" si="15"/>
        <v>4.0461382765016047</v>
      </c>
      <c r="I71" s="3">
        <v>0.01</v>
      </c>
      <c r="J71" s="3">
        <f t="shared" si="11"/>
        <v>0.254</v>
      </c>
      <c r="K71" s="5">
        <f t="shared" si="16"/>
        <v>95.250000000000028</v>
      </c>
    </row>
    <row r="72" spans="1:11" x14ac:dyDescent="0.25">
      <c r="A72" s="2">
        <v>43444</v>
      </c>
      <c r="B72" s="6"/>
      <c r="C72" s="1">
        <v>47.8</v>
      </c>
      <c r="D72" s="3">
        <f t="shared" si="10"/>
        <v>1.3535452679212177</v>
      </c>
      <c r="E72" s="5">
        <f t="shared" si="12"/>
        <v>116946.3111483932</v>
      </c>
      <c r="F72" s="4">
        <f t="shared" si="13"/>
        <v>116946311.1483932</v>
      </c>
      <c r="G72" s="5">
        <f t="shared" si="14"/>
        <v>6.5534497701537242E-2</v>
      </c>
      <c r="H72" s="5">
        <f t="shared" si="15"/>
        <v>4.111672774203142</v>
      </c>
      <c r="I72" s="3">
        <v>0.12</v>
      </c>
      <c r="J72" s="3">
        <f t="shared" si="11"/>
        <v>3.0479999999999996</v>
      </c>
      <c r="K72" s="5">
        <f t="shared" si="16"/>
        <v>98.29800000000003</v>
      </c>
    </row>
    <row r="73" spans="1:11" x14ac:dyDescent="0.25">
      <c r="A73" s="2">
        <v>43445</v>
      </c>
      <c r="B73" s="6"/>
      <c r="C73" s="1">
        <v>49.2</v>
      </c>
      <c r="D73" s="3">
        <f t="shared" si="10"/>
        <v>1.3931888531741405</v>
      </c>
      <c r="E73" s="5">
        <f t="shared" si="12"/>
        <v>120371.51691424575</v>
      </c>
      <c r="F73" s="4">
        <f t="shared" si="13"/>
        <v>120371516.91424574</v>
      </c>
      <c r="G73" s="5">
        <f t="shared" si="14"/>
        <v>6.7453918136310312E-2</v>
      </c>
      <c r="H73" s="5">
        <f t="shared" si="15"/>
        <v>4.1791266923394526</v>
      </c>
      <c r="I73" s="3">
        <v>0.36</v>
      </c>
      <c r="J73" s="3">
        <f t="shared" si="11"/>
        <v>9.1439999999999984</v>
      </c>
      <c r="K73" s="5">
        <f t="shared" si="16"/>
        <v>107.44200000000004</v>
      </c>
    </row>
    <row r="74" spans="1:11" x14ac:dyDescent="0.25">
      <c r="A74" s="2">
        <v>43446</v>
      </c>
      <c r="B74" s="6"/>
      <c r="C74" s="1">
        <v>51.1</v>
      </c>
      <c r="D74" s="3">
        <f t="shared" si="10"/>
        <v>1.4469908617316785</v>
      </c>
      <c r="E74" s="5">
        <f t="shared" si="12"/>
        <v>125020.01045361703</v>
      </c>
      <c r="F74" s="4">
        <f t="shared" si="13"/>
        <v>125020010.45361702</v>
      </c>
      <c r="G74" s="5">
        <f t="shared" si="14"/>
        <v>7.0058845869216596E-2</v>
      </c>
      <c r="H74" s="5">
        <f t="shared" si="15"/>
        <v>4.2491855382086694</v>
      </c>
      <c r="I74" s="3">
        <v>0</v>
      </c>
      <c r="J74" s="3">
        <f t="shared" si="11"/>
        <v>0</v>
      </c>
      <c r="K74" s="5">
        <f t="shared" si="16"/>
        <v>107.44200000000004</v>
      </c>
    </row>
    <row r="75" spans="1:11" x14ac:dyDescent="0.25">
      <c r="A75" s="2">
        <v>43447</v>
      </c>
      <c r="B75" s="6"/>
      <c r="C75" s="1">
        <v>60.7</v>
      </c>
      <c r="D75" s="3">
        <f t="shared" si="10"/>
        <v>1.7188325891802911</v>
      </c>
      <c r="E75" s="5">
        <f t="shared" si="12"/>
        <v>148507.13570517715</v>
      </c>
      <c r="F75" s="4">
        <f t="shared" si="13"/>
        <v>148507135.70517716</v>
      </c>
      <c r="G75" s="5">
        <f t="shared" si="14"/>
        <v>8.3220585993374702E-2</v>
      </c>
      <c r="H75" s="5">
        <f t="shared" si="15"/>
        <v>4.332406124202044</v>
      </c>
      <c r="I75" s="3">
        <v>0.15</v>
      </c>
      <c r="J75" s="3">
        <f t="shared" si="11"/>
        <v>3.8099999999999996</v>
      </c>
      <c r="K75" s="5">
        <f t="shared" si="16"/>
        <v>111.25200000000004</v>
      </c>
    </row>
    <row r="76" spans="1:11" x14ac:dyDescent="0.25">
      <c r="A76" s="2">
        <v>43448</v>
      </c>
      <c r="B76" s="6"/>
      <c r="C76" s="1">
        <v>86.5</v>
      </c>
      <c r="D76" s="3">
        <f t="shared" si="10"/>
        <v>2.4494072316984377</v>
      </c>
      <c r="E76" s="5">
        <f t="shared" si="12"/>
        <v>211628.78481874501</v>
      </c>
      <c r="F76" s="4">
        <f t="shared" si="13"/>
        <v>211628784.81874502</v>
      </c>
      <c r="G76" s="5">
        <f t="shared" si="14"/>
        <v>0.11859276257704961</v>
      </c>
      <c r="H76" s="5">
        <f t="shared" si="15"/>
        <v>4.4509988867790939</v>
      </c>
      <c r="I76" s="3">
        <v>0</v>
      </c>
      <c r="J76" s="3">
        <f t="shared" si="11"/>
        <v>0</v>
      </c>
      <c r="K76" s="5">
        <f t="shared" si="16"/>
        <v>111.25200000000004</v>
      </c>
    </row>
    <row r="77" spans="1:11" x14ac:dyDescent="0.25">
      <c r="A77" s="2">
        <v>43449</v>
      </c>
      <c r="B77" s="6"/>
      <c r="C77" s="1">
        <v>106</v>
      </c>
      <c r="D77" s="3">
        <f t="shared" si="10"/>
        <v>3.0015857405784327</v>
      </c>
      <c r="E77" s="5">
        <f t="shared" si="12"/>
        <v>259337.00798597658</v>
      </c>
      <c r="F77" s="4">
        <f t="shared" si="13"/>
        <v>259337007.98597658</v>
      </c>
      <c r="G77" s="5">
        <f t="shared" si="14"/>
        <v>0.14532754720424576</v>
      </c>
      <c r="H77" s="5">
        <f t="shared" si="15"/>
        <v>4.5963264339833394</v>
      </c>
      <c r="I77" s="3">
        <v>0</v>
      </c>
      <c r="J77" s="3">
        <f t="shared" si="11"/>
        <v>0</v>
      </c>
      <c r="K77" s="5">
        <f t="shared" si="16"/>
        <v>111.25200000000004</v>
      </c>
    </row>
    <row r="78" spans="1:11" x14ac:dyDescent="0.25">
      <c r="A78" s="2">
        <v>43450</v>
      </c>
      <c r="B78" s="6"/>
      <c r="C78" s="1">
        <v>111</v>
      </c>
      <c r="D78" s="3">
        <f t="shared" si="10"/>
        <v>3.1431699736245848</v>
      </c>
      <c r="E78" s="5">
        <f t="shared" si="12"/>
        <v>271569.88572116412</v>
      </c>
      <c r="F78" s="4">
        <f t="shared" si="13"/>
        <v>271569885.72116411</v>
      </c>
      <c r="G78" s="5">
        <f t="shared" si="14"/>
        <v>0.1521826201855781</v>
      </c>
      <c r="H78" s="5">
        <f t="shared" si="15"/>
        <v>4.7485090541689177</v>
      </c>
      <c r="I78" s="3">
        <v>0.47</v>
      </c>
      <c r="J78" s="3">
        <f t="shared" si="11"/>
        <v>11.937999999999999</v>
      </c>
      <c r="K78" s="5">
        <f t="shared" si="16"/>
        <v>123.19000000000004</v>
      </c>
    </row>
    <row r="79" spans="1:11" x14ac:dyDescent="0.25">
      <c r="A79" s="2">
        <v>43451</v>
      </c>
      <c r="B79" s="6"/>
      <c r="C79" s="1">
        <v>112</v>
      </c>
      <c r="D79" s="3">
        <f t="shared" si="10"/>
        <v>3.1714868202338153</v>
      </c>
      <c r="E79" s="5">
        <f t="shared" si="12"/>
        <v>274016.46126820164</v>
      </c>
      <c r="F79" s="4">
        <f t="shared" si="13"/>
        <v>274016461.26820165</v>
      </c>
      <c r="G79" s="5">
        <f t="shared" si="14"/>
        <v>0.15355363478184458</v>
      </c>
      <c r="H79" s="5">
        <f t="shared" si="15"/>
        <v>4.9020626889507621</v>
      </c>
      <c r="I79" s="3">
        <v>0.02</v>
      </c>
      <c r="J79" s="3">
        <f t="shared" si="11"/>
        <v>0.50800000000000001</v>
      </c>
      <c r="K79" s="5">
        <f t="shared" si="16"/>
        <v>123.69800000000004</v>
      </c>
    </row>
    <row r="80" spans="1:11" x14ac:dyDescent="0.25">
      <c r="A80" s="2">
        <v>43452</v>
      </c>
      <c r="B80" s="6"/>
      <c r="C80" s="1">
        <v>176</v>
      </c>
      <c r="D80" s="3">
        <f t="shared" si="10"/>
        <v>4.9837650032245673</v>
      </c>
      <c r="E80" s="5">
        <f t="shared" si="12"/>
        <v>430597.29627860262</v>
      </c>
      <c r="F80" s="4">
        <f t="shared" si="13"/>
        <v>430597296.2786026</v>
      </c>
      <c r="G80" s="5">
        <f t="shared" si="14"/>
        <v>0.24129856894289864</v>
      </c>
      <c r="H80" s="5">
        <f t="shared" si="15"/>
        <v>5.1433612578936607</v>
      </c>
      <c r="I80" s="3">
        <v>0.6</v>
      </c>
      <c r="J80" s="3">
        <f t="shared" si="11"/>
        <v>15.239999999999998</v>
      </c>
      <c r="K80" s="5">
        <f t="shared" si="16"/>
        <v>138.93800000000005</v>
      </c>
    </row>
    <row r="81" spans="1:11" x14ac:dyDescent="0.25">
      <c r="A81" s="2">
        <v>43453</v>
      </c>
      <c r="B81" s="6"/>
      <c r="C81" s="1">
        <v>615</v>
      </c>
      <c r="D81" s="3">
        <f t="shared" si="10"/>
        <v>17.414860664676755</v>
      </c>
      <c r="E81" s="5">
        <f t="shared" si="12"/>
        <v>1504643.9614280716</v>
      </c>
      <c r="F81" s="4">
        <f t="shared" si="13"/>
        <v>1504643961.4280715</v>
      </c>
      <c r="G81" s="5">
        <f t="shared" si="14"/>
        <v>0.84317397670387872</v>
      </c>
      <c r="H81" s="5">
        <f t="shared" si="15"/>
        <v>5.9865352345975396</v>
      </c>
      <c r="I81" s="3">
        <v>0</v>
      </c>
      <c r="J81" s="3">
        <f t="shared" si="11"/>
        <v>0</v>
      </c>
      <c r="K81" s="5">
        <f t="shared" si="16"/>
        <v>138.93800000000005</v>
      </c>
    </row>
    <row r="82" spans="1:11" x14ac:dyDescent="0.25">
      <c r="A82" s="2">
        <v>43454</v>
      </c>
      <c r="B82" s="6"/>
      <c r="C82" s="1">
        <v>565</v>
      </c>
      <c r="D82" s="3">
        <f t="shared" si="10"/>
        <v>15.999018334215229</v>
      </c>
      <c r="E82" s="5">
        <f t="shared" si="12"/>
        <v>1382315.1840761958</v>
      </c>
      <c r="F82" s="4">
        <f t="shared" si="13"/>
        <v>1382315184.0761957</v>
      </c>
      <c r="G82" s="5">
        <f t="shared" si="14"/>
        <v>0.77462324689055517</v>
      </c>
      <c r="H82" s="5">
        <f t="shared" si="15"/>
        <v>6.7611584814880947</v>
      </c>
      <c r="I82" s="3">
        <v>0.12</v>
      </c>
      <c r="J82" s="3">
        <f t="shared" si="11"/>
        <v>3.0479999999999996</v>
      </c>
      <c r="K82" s="5">
        <f t="shared" si="16"/>
        <v>141.98600000000005</v>
      </c>
    </row>
    <row r="83" spans="1:11" x14ac:dyDescent="0.25">
      <c r="A83" s="2">
        <v>43455</v>
      </c>
      <c r="B83" s="6"/>
      <c r="C83" s="1">
        <v>325</v>
      </c>
      <c r="D83" s="3">
        <f t="shared" si="10"/>
        <v>9.2029751479999113</v>
      </c>
      <c r="E83" s="5">
        <f t="shared" si="12"/>
        <v>795137.05278719228</v>
      </c>
      <c r="F83" s="4">
        <f t="shared" si="13"/>
        <v>795137052.78719223</v>
      </c>
      <c r="G83" s="5">
        <f t="shared" si="14"/>
        <v>0.44557974378660253</v>
      </c>
      <c r="H83" s="5">
        <f t="shared" si="15"/>
        <v>7.2067382252746972</v>
      </c>
      <c r="I83" s="3">
        <v>0</v>
      </c>
      <c r="J83" s="3">
        <f t="shared" si="11"/>
        <v>0</v>
      </c>
      <c r="K83" s="5">
        <f t="shared" si="16"/>
        <v>141.98600000000005</v>
      </c>
    </row>
    <row r="84" spans="1:11" x14ac:dyDescent="0.25">
      <c r="A84" s="2">
        <v>43456</v>
      </c>
      <c r="B84" s="6"/>
      <c r="C84" s="1">
        <v>249</v>
      </c>
      <c r="D84" s="3">
        <f t="shared" si="10"/>
        <v>7.0508948056983938</v>
      </c>
      <c r="E84" s="5">
        <f t="shared" si="12"/>
        <v>609197.31121234118</v>
      </c>
      <c r="F84" s="4">
        <f t="shared" si="13"/>
        <v>609197311.21234119</v>
      </c>
      <c r="G84" s="5">
        <f t="shared" si="14"/>
        <v>0.34138263447035089</v>
      </c>
      <c r="H84" s="5">
        <f t="shared" si="15"/>
        <v>7.5481208597450484</v>
      </c>
      <c r="I84" s="3">
        <v>0</v>
      </c>
      <c r="J84" s="3">
        <f t="shared" si="11"/>
        <v>0</v>
      </c>
      <c r="K84" s="5">
        <f t="shared" si="16"/>
        <v>141.98600000000005</v>
      </c>
    </row>
    <row r="85" spans="1:11" x14ac:dyDescent="0.25">
      <c r="A85" s="2">
        <v>43457</v>
      </c>
      <c r="B85" s="6"/>
      <c r="C85" s="1">
        <v>207</v>
      </c>
      <c r="D85" s="3">
        <f t="shared" si="10"/>
        <v>5.8615872481107125</v>
      </c>
      <c r="E85" s="5">
        <f t="shared" si="12"/>
        <v>506441.13823676558</v>
      </c>
      <c r="F85" s="4">
        <f t="shared" si="13"/>
        <v>506441138.23676556</v>
      </c>
      <c r="G85" s="5">
        <f t="shared" si="14"/>
        <v>0.28380002142715921</v>
      </c>
      <c r="H85" s="5">
        <f t="shared" si="15"/>
        <v>7.8319208811722074</v>
      </c>
      <c r="I85" s="3">
        <v>0.11</v>
      </c>
      <c r="J85" s="3">
        <f t="shared" si="11"/>
        <v>2.794</v>
      </c>
      <c r="K85" s="5">
        <f t="shared" si="16"/>
        <v>144.78000000000006</v>
      </c>
    </row>
    <row r="86" spans="1:11" x14ac:dyDescent="0.25">
      <c r="A86" s="2">
        <v>43458</v>
      </c>
      <c r="B86" s="6"/>
      <c r="C86" s="1">
        <v>172</v>
      </c>
      <c r="D86" s="3">
        <f t="shared" si="10"/>
        <v>4.8704976167876453</v>
      </c>
      <c r="E86" s="5">
        <f t="shared" si="12"/>
        <v>420810.99409045256</v>
      </c>
      <c r="F86" s="4">
        <f t="shared" si="13"/>
        <v>420810994.09045255</v>
      </c>
      <c r="G86" s="5">
        <f t="shared" si="14"/>
        <v>0.23581451055783276</v>
      </c>
      <c r="H86" s="5">
        <f t="shared" si="15"/>
        <v>8.0677353917300394</v>
      </c>
      <c r="I86" s="3">
        <v>0.01</v>
      </c>
      <c r="J86" s="3">
        <f t="shared" si="11"/>
        <v>0.254</v>
      </c>
      <c r="K86" s="5">
        <f t="shared" si="16"/>
        <v>145.03400000000005</v>
      </c>
    </row>
    <row r="87" spans="1:11" x14ac:dyDescent="0.25">
      <c r="A87" s="2">
        <v>43459</v>
      </c>
      <c r="B87" s="6"/>
      <c r="C87" s="1">
        <v>166</v>
      </c>
      <c r="D87" s="3">
        <f t="shared" si="10"/>
        <v>4.7005965371322622</v>
      </c>
      <c r="E87" s="5">
        <f t="shared" si="12"/>
        <v>406131.54080822744</v>
      </c>
      <c r="F87" s="4">
        <f t="shared" si="13"/>
        <v>406131540.80822742</v>
      </c>
      <c r="G87" s="5">
        <f t="shared" si="14"/>
        <v>0.22758842298023391</v>
      </c>
      <c r="H87" s="5">
        <f t="shared" si="15"/>
        <v>8.2953238147102741</v>
      </c>
      <c r="I87" s="3">
        <v>0</v>
      </c>
      <c r="J87" s="3">
        <f t="shared" si="11"/>
        <v>0</v>
      </c>
      <c r="K87" s="5">
        <f t="shared" si="16"/>
        <v>145.03400000000005</v>
      </c>
    </row>
    <row r="88" spans="1:11" x14ac:dyDescent="0.25">
      <c r="A88" s="2">
        <v>43460</v>
      </c>
      <c r="B88" s="6"/>
      <c r="C88" s="1">
        <v>175</v>
      </c>
      <c r="D88" s="3">
        <f t="shared" si="10"/>
        <v>4.9554481566153363</v>
      </c>
      <c r="E88" s="5">
        <f t="shared" si="12"/>
        <v>428150.72073156503</v>
      </c>
      <c r="F88" s="4">
        <f t="shared" si="13"/>
        <v>428150720.73156506</v>
      </c>
      <c r="G88" s="5">
        <f t="shared" si="14"/>
        <v>0.23992755434663215</v>
      </c>
      <c r="H88" s="5">
        <f t="shared" si="15"/>
        <v>8.5352513690569065</v>
      </c>
      <c r="I88" s="3">
        <v>0.23</v>
      </c>
      <c r="J88" s="3">
        <f t="shared" si="11"/>
        <v>5.8419999999999996</v>
      </c>
      <c r="K88" s="5">
        <f t="shared" si="16"/>
        <v>150.87600000000006</v>
      </c>
    </row>
    <row r="89" spans="1:11" x14ac:dyDescent="0.25">
      <c r="A89" s="2">
        <v>43461</v>
      </c>
      <c r="B89" s="6"/>
      <c r="C89" s="1">
        <v>166</v>
      </c>
      <c r="D89" s="3">
        <f t="shared" si="10"/>
        <v>4.7005965371322622</v>
      </c>
      <c r="E89" s="5">
        <f t="shared" si="12"/>
        <v>406131.54080822744</v>
      </c>
      <c r="F89" s="4">
        <f t="shared" si="13"/>
        <v>406131540.80822742</v>
      </c>
      <c r="G89" s="5">
        <f t="shared" si="14"/>
        <v>0.22758842298023391</v>
      </c>
      <c r="H89" s="5">
        <f t="shared" si="15"/>
        <v>8.7628397920371413</v>
      </c>
      <c r="I89" s="3">
        <v>0</v>
      </c>
      <c r="J89" s="3">
        <f t="shared" si="11"/>
        <v>0</v>
      </c>
      <c r="K89" s="5">
        <f t="shared" si="16"/>
        <v>150.87600000000006</v>
      </c>
    </row>
    <row r="90" spans="1:11" x14ac:dyDescent="0.25">
      <c r="A90" s="2">
        <v>43462</v>
      </c>
      <c r="B90" s="6"/>
      <c r="C90" s="1">
        <v>143</v>
      </c>
      <c r="D90" s="3">
        <f t="shared" si="10"/>
        <v>4.049309065119961</v>
      </c>
      <c r="E90" s="5">
        <f t="shared" si="12"/>
        <v>349860.30322636466</v>
      </c>
      <c r="F90" s="4">
        <f t="shared" si="13"/>
        <v>349860303.22636467</v>
      </c>
      <c r="G90" s="5">
        <f t="shared" si="14"/>
        <v>0.19605508726610515</v>
      </c>
      <c r="H90" s="5">
        <f t="shared" si="15"/>
        <v>8.9588948793032461</v>
      </c>
      <c r="I90" s="3">
        <v>0.19</v>
      </c>
      <c r="J90" s="3">
        <f t="shared" si="11"/>
        <v>4.8259999999999996</v>
      </c>
      <c r="K90" s="5">
        <f t="shared" si="16"/>
        <v>155.70200000000006</v>
      </c>
    </row>
    <row r="91" spans="1:11" x14ac:dyDescent="0.25">
      <c r="A91" s="2">
        <v>43463</v>
      </c>
      <c r="B91" s="6"/>
      <c r="C91" s="1">
        <v>129</v>
      </c>
      <c r="D91" s="3">
        <f t="shared" si="10"/>
        <v>3.6528732125907339</v>
      </c>
      <c r="E91" s="5">
        <f t="shared" si="12"/>
        <v>315608.24556783942</v>
      </c>
      <c r="F91" s="4">
        <f t="shared" si="13"/>
        <v>315608245.56783944</v>
      </c>
      <c r="G91" s="5">
        <f t="shared" si="14"/>
        <v>0.1768608829183746</v>
      </c>
      <c r="H91" s="5">
        <f t="shared" si="15"/>
        <v>9.1357557622216206</v>
      </c>
      <c r="I91" s="3">
        <v>7.0000000000000007E-2</v>
      </c>
      <c r="J91" s="3">
        <f t="shared" si="11"/>
        <v>1.778</v>
      </c>
      <c r="K91" s="5">
        <f t="shared" si="16"/>
        <v>157.48000000000005</v>
      </c>
    </row>
    <row r="92" spans="1:11" x14ac:dyDescent="0.25">
      <c r="A92" s="2">
        <v>43464</v>
      </c>
      <c r="B92" s="6"/>
      <c r="C92" s="1">
        <v>249</v>
      </c>
      <c r="D92" s="3">
        <f t="shared" si="10"/>
        <v>7.0508948056983938</v>
      </c>
      <c r="E92" s="5">
        <f t="shared" si="12"/>
        <v>609197.31121234118</v>
      </c>
      <c r="F92" s="4">
        <f t="shared" si="13"/>
        <v>609197311.21234119</v>
      </c>
      <c r="G92" s="5">
        <f t="shared" si="14"/>
        <v>0.34138263447035089</v>
      </c>
      <c r="H92" s="5">
        <f t="shared" si="15"/>
        <v>9.4771383966919718</v>
      </c>
      <c r="I92" s="3">
        <v>0.02</v>
      </c>
      <c r="J92" s="3">
        <f t="shared" si="11"/>
        <v>0.50800000000000001</v>
      </c>
      <c r="K92" s="5">
        <f t="shared" si="16"/>
        <v>157.98800000000006</v>
      </c>
    </row>
    <row r="93" spans="1:11" x14ac:dyDescent="0.25">
      <c r="A93" s="2">
        <v>43465</v>
      </c>
      <c r="B93" s="6"/>
      <c r="C93" s="1">
        <v>447</v>
      </c>
      <c r="D93" s="3">
        <f t="shared" si="10"/>
        <v>12.657630434326032</v>
      </c>
      <c r="E93" s="5">
        <f t="shared" si="12"/>
        <v>1093619.2695257692</v>
      </c>
      <c r="F93" s="4">
        <f t="shared" si="13"/>
        <v>1093619269.5257692</v>
      </c>
      <c r="G93" s="5">
        <f t="shared" si="14"/>
        <v>0.61284352453111191</v>
      </c>
      <c r="H93" s="5">
        <f t="shared" si="15"/>
        <v>10.089981921223083</v>
      </c>
      <c r="I93" s="3">
        <v>0</v>
      </c>
      <c r="J93" s="3">
        <f t="shared" si="11"/>
        <v>0</v>
      </c>
      <c r="K93" s="5">
        <f t="shared" si="16"/>
        <v>157.98800000000006</v>
      </c>
    </row>
    <row r="94" spans="1:11" x14ac:dyDescent="0.25">
      <c r="A94" s="2">
        <v>43466</v>
      </c>
      <c r="B94" s="6" t="s">
        <v>12</v>
      </c>
      <c r="C94" s="1">
        <v>321</v>
      </c>
      <c r="D94" s="3">
        <f t="shared" si="10"/>
        <v>9.0897077615629893</v>
      </c>
      <c r="E94" s="5">
        <f t="shared" si="12"/>
        <v>785350.75059904228</v>
      </c>
      <c r="F94" s="4">
        <f t="shared" si="13"/>
        <v>785350750.5990423</v>
      </c>
      <c r="G94" s="5">
        <f t="shared" si="14"/>
        <v>0.44009568540153671</v>
      </c>
      <c r="H94" s="5">
        <f t="shared" si="15"/>
        <v>10.530077606624619</v>
      </c>
      <c r="I94" s="3">
        <v>0</v>
      </c>
      <c r="J94" s="3">
        <f t="shared" si="11"/>
        <v>0</v>
      </c>
      <c r="K94" s="5">
        <f t="shared" si="16"/>
        <v>157.98800000000006</v>
      </c>
    </row>
    <row r="95" spans="1:11" x14ac:dyDescent="0.25">
      <c r="A95" s="2">
        <v>43467</v>
      </c>
      <c r="B95" s="6"/>
      <c r="C95" s="1">
        <v>210</v>
      </c>
      <c r="D95" s="3">
        <f t="shared" si="10"/>
        <v>5.9465377879384045</v>
      </c>
      <c r="E95" s="5">
        <f t="shared" si="12"/>
        <v>513780.86487787816</v>
      </c>
      <c r="F95" s="4">
        <f t="shared" si="13"/>
        <v>513780864.87787819</v>
      </c>
      <c r="G95" s="5">
        <f t="shared" si="14"/>
        <v>0.28791306521595866</v>
      </c>
      <c r="H95" s="5">
        <f t="shared" si="15"/>
        <v>10.817990671840578</v>
      </c>
      <c r="I95" s="3">
        <v>0</v>
      </c>
      <c r="J95" s="3">
        <f t="shared" si="11"/>
        <v>0</v>
      </c>
      <c r="K95" s="5">
        <f t="shared" si="16"/>
        <v>157.98800000000006</v>
      </c>
    </row>
    <row r="96" spans="1:11" x14ac:dyDescent="0.25">
      <c r="A96" s="2">
        <v>43468</v>
      </c>
      <c r="B96" s="6"/>
      <c r="C96" s="1">
        <v>184</v>
      </c>
      <c r="D96" s="3">
        <f t="shared" si="10"/>
        <v>5.2102997760984113</v>
      </c>
      <c r="E96" s="5">
        <f t="shared" si="12"/>
        <v>450169.90065490274</v>
      </c>
      <c r="F96" s="4">
        <f t="shared" si="13"/>
        <v>450169900.65490276</v>
      </c>
      <c r="G96" s="5">
        <f t="shared" si="14"/>
        <v>0.2522666857130304</v>
      </c>
      <c r="H96" s="5">
        <f t="shared" si="15"/>
        <v>11.070257357553608</v>
      </c>
      <c r="I96" s="3">
        <v>0.04</v>
      </c>
      <c r="J96" s="3">
        <f t="shared" si="11"/>
        <v>1.016</v>
      </c>
      <c r="K96" s="5">
        <f t="shared" si="16"/>
        <v>159.00400000000005</v>
      </c>
    </row>
    <row r="97" spans="1:11" x14ac:dyDescent="0.25">
      <c r="A97" s="2">
        <v>43469</v>
      </c>
      <c r="B97" s="6"/>
      <c r="C97" s="1">
        <v>152</v>
      </c>
      <c r="D97" s="3">
        <f t="shared" si="10"/>
        <v>4.3041606846030351</v>
      </c>
      <c r="E97" s="5">
        <f t="shared" si="12"/>
        <v>371879.48314970225</v>
      </c>
      <c r="F97" s="4">
        <f t="shared" si="13"/>
        <v>371879483.14970225</v>
      </c>
      <c r="G97" s="5">
        <f t="shared" si="14"/>
        <v>0.20839421863250338</v>
      </c>
      <c r="H97" s="5">
        <f t="shared" si="15"/>
        <v>11.27865157618611</v>
      </c>
      <c r="I97" s="3">
        <v>0</v>
      </c>
      <c r="J97" s="3">
        <f t="shared" si="11"/>
        <v>0</v>
      </c>
      <c r="K97" s="5">
        <f t="shared" si="16"/>
        <v>159.00400000000005</v>
      </c>
    </row>
    <row r="98" spans="1:11" x14ac:dyDescent="0.25">
      <c r="A98" s="2">
        <v>43470</v>
      </c>
      <c r="B98" s="6"/>
      <c r="C98" s="1">
        <v>164</v>
      </c>
      <c r="D98" s="3">
        <f t="shared" si="10"/>
        <v>4.6439628439138012</v>
      </c>
      <c r="E98" s="5">
        <f t="shared" si="12"/>
        <v>401238.38971415244</v>
      </c>
      <c r="F98" s="4">
        <f t="shared" si="13"/>
        <v>401238389.71415246</v>
      </c>
      <c r="G98" s="5">
        <f t="shared" si="14"/>
        <v>0.22484639378770102</v>
      </c>
      <c r="H98" s="5">
        <f t="shared" si="15"/>
        <v>11.503497969973811</v>
      </c>
      <c r="I98" s="3">
        <v>0</v>
      </c>
      <c r="J98" s="3">
        <f t="shared" si="11"/>
        <v>0</v>
      </c>
      <c r="K98" s="5">
        <f t="shared" si="16"/>
        <v>159.00400000000005</v>
      </c>
    </row>
    <row r="99" spans="1:11" x14ac:dyDescent="0.25">
      <c r="A99" s="2">
        <v>43471</v>
      </c>
      <c r="B99" s="6"/>
      <c r="C99" s="1">
        <v>173</v>
      </c>
      <c r="D99" s="3">
        <f t="shared" si="10"/>
        <v>4.8988144633968753</v>
      </c>
      <c r="E99" s="5">
        <f t="shared" si="12"/>
        <v>423257.56963749003</v>
      </c>
      <c r="F99" s="4">
        <f t="shared" si="13"/>
        <v>423257569.63749003</v>
      </c>
      <c r="G99" s="5">
        <f t="shared" si="14"/>
        <v>0.23718552515409921</v>
      </c>
      <c r="H99" s="5">
        <f t="shared" si="15"/>
        <v>11.740683495127911</v>
      </c>
      <c r="I99" s="3">
        <v>0</v>
      </c>
      <c r="J99" s="3">
        <f t="shared" si="11"/>
        <v>0</v>
      </c>
      <c r="K99" s="5">
        <f t="shared" si="16"/>
        <v>159.00400000000005</v>
      </c>
    </row>
    <row r="100" spans="1:11" x14ac:dyDescent="0.25">
      <c r="A100" s="2">
        <v>43472</v>
      </c>
      <c r="B100" s="6"/>
      <c r="C100" s="1">
        <v>192</v>
      </c>
      <c r="D100" s="3">
        <f t="shared" si="10"/>
        <v>5.4368345489722554</v>
      </c>
      <c r="E100" s="5">
        <f t="shared" si="12"/>
        <v>469742.50503120286</v>
      </c>
      <c r="F100" s="4">
        <f t="shared" si="13"/>
        <v>469742505.03120285</v>
      </c>
      <c r="G100" s="5">
        <f t="shared" si="14"/>
        <v>0.26323480248316217</v>
      </c>
      <c r="H100" s="5">
        <f t="shared" si="15"/>
        <v>12.003918297611072</v>
      </c>
      <c r="I100" s="3">
        <v>0</v>
      </c>
      <c r="J100" s="3">
        <f t="shared" si="11"/>
        <v>0</v>
      </c>
      <c r="K100" s="5">
        <f t="shared" si="16"/>
        <v>159.00400000000005</v>
      </c>
    </row>
    <row r="101" spans="1:11" x14ac:dyDescent="0.25">
      <c r="A101" s="2">
        <v>43473</v>
      </c>
      <c r="B101" s="6"/>
      <c r="C101" s="1">
        <v>174</v>
      </c>
      <c r="D101" s="3">
        <f t="shared" si="10"/>
        <v>4.9271313100061063</v>
      </c>
      <c r="E101" s="5">
        <f t="shared" si="12"/>
        <v>425704.14518452756</v>
      </c>
      <c r="F101" s="4">
        <f t="shared" si="13"/>
        <v>425704145.18452758</v>
      </c>
      <c r="G101" s="5">
        <f t="shared" si="14"/>
        <v>0.2385565397503657</v>
      </c>
      <c r="H101" s="5">
        <f t="shared" si="15"/>
        <v>12.242474837361438</v>
      </c>
      <c r="I101" s="3">
        <v>0.39</v>
      </c>
      <c r="J101" s="3">
        <f t="shared" si="11"/>
        <v>9.9060000000000006</v>
      </c>
      <c r="K101" s="5">
        <f t="shared" si="16"/>
        <v>168.91000000000005</v>
      </c>
    </row>
    <row r="102" spans="1:11" x14ac:dyDescent="0.25">
      <c r="A102" s="2">
        <v>43474</v>
      </c>
      <c r="B102" s="6"/>
      <c r="C102" s="1">
        <v>199</v>
      </c>
      <c r="D102" s="3">
        <f t="shared" si="10"/>
        <v>5.6350524752368685</v>
      </c>
      <c r="E102" s="5">
        <f t="shared" si="12"/>
        <v>486868.53386046545</v>
      </c>
      <c r="F102" s="4">
        <f t="shared" si="13"/>
        <v>486868533.86046547</v>
      </c>
      <c r="G102" s="5">
        <f t="shared" si="14"/>
        <v>0.27283190465702745</v>
      </c>
      <c r="H102" s="5">
        <f t="shared" si="15"/>
        <v>12.515306742018465</v>
      </c>
      <c r="I102" s="3">
        <v>0.27</v>
      </c>
      <c r="J102" s="3">
        <f t="shared" si="11"/>
        <v>6.8579999999999997</v>
      </c>
      <c r="K102" s="5">
        <f t="shared" si="16"/>
        <v>175.76800000000006</v>
      </c>
    </row>
    <row r="103" spans="1:11" x14ac:dyDescent="0.25">
      <c r="A103" s="2">
        <v>43475</v>
      </c>
      <c r="B103" s="6"/>
      <c r="C103" s="1">
        <v>675</v>
      </c>
      <c r="D103" s="3">
        <f t="shared" si="10"/>
        <v>19.113871461230584</v>
      </c>
      <c r="E103" s="5">
        <f t="shared" si="12"/>
        <v>1651438.4942503225</v>
      </c>
      <c r="F103" s="4">
        <f t="shared" si="13"/>
        <v>1651438494.2503223</v>
      </c>
      <c r="G103" s="5">
        <f t="shared" si="14"/>
        <v>0.92543485247986679</v>
      </c>
      <c r="H103" s="5">
        <f t="shared" si="15"/>
        <v>13.440741594498332</v>
      </c>
      <c r="I103" s="3">
        <v>0</v>
      </c>
      <c r="J103" s="3">
        <f t="shared" si="11"/>
        <v>0</v>
      </c>
      <c r="K103" s="5">
        <f t="shared" si="16"/>
        <v>175.76800000000006</v>
      </c>
    </row>
    <row r="104" spans="1:11" x14ac:dyDescent="0.25">
      <c r="A104" s="2">
        <v>43476</v>
      </c>
      <c r="B104" s="6"/>
      <c r="C104" s="1">
        <v>776</v>
      </c>
      <c r="D104" s="3">
        <f t="shared" si="10"/>
        <v>21.973872968762866</v>
      </c>
      <c r="E104" s="5">
        <f t="shared" si="12"/>
        <v>1898542.6245011117</v>
      </c>
      <c r="F104" s="4">
        <f t="shared" si="13"/>
        <v>1898542624.5011117</v>
      </c>
      <c r="G104" s="5">
        <f t="shared" si="14"/>
        <v>1.0639073267027805</v>
      </c>
      <c r="H104" s="5">
        <f t="shared" si="15"/>
        <v>14.504648921201113</v>
      </c>
      <c r="I104" s="3">
        <v>0</v>
      </c>
      <c r="J104" s="3">
        <f t="shared" si="11"/>
        <v>0</v>
      </c>
      <c r="K104" s="5">
        <f t="shared" si="16"/>
        <v>175.76800000000006</v>
      </c>
    </row>
    <row r="105" spans="1:11" x14ac:dyDescent="0.25">
      <c r="A105" s="2">
        <v>43477</v>
      </c>
      <c r="B105" s="6"/>
      <c r="C105" s="1">
        <v>491</v>
      </c>
      <c r="D105" s="3">
        <f t="shared" si="10"/>
        <v>13.903571685132173</v>
      </c>
      <c r="E105" s="5">
        <f t="shared" si="12"/>
        <v>1201268.5935954198</v>
      </c>
      <c r="F105" s="4">
        <f t="shared" si="13"/>
        <v>1201268593.5954199</v>
      </c>
      <c r="G105" s="5">
        <f t="shared" si="14"/>
        <v>0.67316816676683655</v>
      </c>
      <c r="H105" s="5">
        <f t="shared" si="15"/>
        <v>15.17781708796795</v>
      </c>
      <c r="I105" s="3">
        <v>0</v>
      </c>
      <c r="J105" s="3">
        <f t="shared" si="11"/>
        <v>0</v>
      </c>
      <c r="K105" s="5">
        <f t="shared" si="16"/>
        <v>175.76800000000006</v>
      </c>
    </row>
    <row r="106" spans="1:11" x14ac:dyDescent="0.25">
      <c r="A106" s="2">
        <v>43478</v>
      </c>
      <c r="B106" s="6"/>
      <c r="C106" s="1">
        <v>346</v>
      </c>
      <c r="D106" s="3">
        <f t="shared" si="10"/>
        <v>9.7976289267937506</v>
      </c>
      <c r="E106" s="5">
        <f t="shared" si="12"/>
        <v>846515.13927498006</v>
      </c>
      <c r="F106" s="4">
        <f t="shared" si="13"/>
        <v>846515139.27498007</v>
      </c>
      <c r="G106" s="5">
        <f t="shared" si="14"/>
        <v>0.47437105030819843</v>
      </c>
      <c r="H106" s="5">
        <f t="shared" si="15"/>
        <v>15.652188138276149</v>
      </c>
      <c r="I106" s="3">
        <v>0</v>
      </c>
      <c r="J106" s="3">
        <f t="shared" si="11"/>
        <v>0</v>
      </c>
      <c r="K106" s="5">
        <f t="shared" si="16"/>
        <v>175.76800000000006</v>
      </c>
    </row>
    <row r="107" spans="1:11" x14ac:dyDescent="0.25">
      <c r="A107" s="2">
        <v>43479</v>
      </c>
      <c r="B107" s="6"/>
      <c r="C107" s="1">
        <v>245</v>
      </c>
      <c r="D107" s="3">
        <f t="shared" si="10"/>
        <v>6.9376274192614718</v>
      </c>
      <c r="E107" s="5">
        <f t="shared" si="12"/>
        <v>599411.00902419118</v>
      </c>
      <c r="F107" s="4">
        <f t="shared" si="13"/>
        <v>599411009.02419114</v>
      </c>
      <c r="G107" s="5">
        <f t="shared" si="14"/>
        <v>0.33589857608528501</v>
      </c>
      <c r="H107" s="5">
        <f t="shared" si="15"/>
        <v>15.988086714361433</v>
      </c>
      <c r="I107" s="3">
        <v>0</v>
      </c>
      <c r="J107" s="3">
        <f t="shared" si="11"/>
        <v>0</v>
      </c>
      <c r="K107" s="5">
        <f t="shared" si="16"/>
        <v>175.76800000000006</v>
      </c>
    </row>
    <row r="108" spans="1:11" x14ac:dyDescent="0.25">
      <c r="A108" s="2">
        <v>43480</v>
      </c>
      <c r="B108" s="6"/>
      <c r="C108" s="1">
        <v>178</v>
      </c>
      <c r="D108" s="3">
        <f t="shared" si="10"/>
        <v>5.0403986964430283</v>
      </c>
      <c r="E108" s="5">
        <f t="shared" si="12"/>
        <v>435490.44737267762</v>
      </c>
      <c r="F108" s="4">
        <f t="shared" si="13"/>
        <v>435490447.37267762</v>
      </c>
      <c r="G108" s="5">
        <f t="shared" si="14"/>
        <v>0.24404059813543155</v>
      </c>
      <c r="H108" s="5">
        <f t="shared" si="15"/>
        <v>16.232127312496864</v>
      </c>
      <c r="I108" s="3">
        <v>0</v>
      </c>
      <c r="J108" s="3">
        <f t="shared" si="11"/>
        <v>0</v>
      </c>
      <c r="K108" s="5">
        <f t="shared" si="16"/>
        <v>175.76800000000006</v>
      </c>
    </row>
    <row r="109" spans="1:11" x14ac:dyDescent="0.25">
      <c r="A109" s="2">
        <v>43481</v>
      </c>
      <c r="B109" s="6"/>
      <c r="C109" s="1">
        <v>167</v>
      </c>
      <c r="D109" s="3">
        <f t="shared" si="10"/>
        <v>4.7289133837414932</v>
      </c>
      <c r="E109" s="5">
        <f t="shared" si="12"/>
        <v>408578.11635526503</v>
      </c>
      <c r="F109" s="4">
        <f t="shared" si="13"/>
        <v>408578116.35526502</v>
      </c>
      <c r="G109" s="5">
        <f t="shared" si="14"/>
        <v>0.22895943757650042</v>
      </c>
      <c r="H109" s="5">
        <f t="shared" si="15"/>
        <v>16.461086750073363</v>
      </c>
      <c r="I109" s="3">
        <v>0</v>
      </c>
      <c r="J109" s="3">
        <f t="shared" si="11"/>
        <v>0</v>
      </c>
      <c r="K109" s="5">
        <f t="shared" si="16"/>
        <v>175.76800000000006</v>
      </c>
    </row>
    <row r="110" spans="1:11" x14ac:dyDescent="0.25">
      <c r="A110" s="2">
        <v>43482</v>
      </c>
      <c r="B110" s="6"/>
      <c r="C110" s="1">
        <v>164</v>
      </c>
      <c r="D110" s="3">
        <f t="shared" si="10"/>
        <v>4.6439628439138012</v>
      </c>
      <c r="E110" s="5">
        <f t="shared" si="12"/>
        <v>401238.38971415244</v>
      </c>
      <c r="F110" s="4">
        <f t="shared" si="13"/>
        <v>401238389.71415246</v>
      </c>
      <c r="G110" s="5">
        <f t="shared" si="14"/>
        <v>0.22484639378770102</v>
      </c>
      <c r="H110" s="5">
        <f t="shared" si="15"/>
        <v>16.685933143861064</v>
      </c>
      <c r="I110" s="3">
        <v>0.3</v>
      </c>
      <c r="J110" s="3">
        <f t="shared" si="11"/>
        <v>7.6199999999999992</v>
      </c>
      <c r="K110" s="5">
        <f t="shared" si="16"/>
        <v>183.38800000000006</v>
      </c>
    </row>
    <row r="111" spans="1:11" x14ac:dyDescent="0.25">
      <c r="A111" s="2">
        <v>43483</v>
      </c>
      <c r="B111" s="6"/>
      <c r="C111" s="1">
        <v>220</v>
      </c>
      <c r="D111" s="3">
        <f t="shared" si="10"/>
        <v>6.2297062540307087</v>
      </c>
      <c r="E111" s="5">
        <f t="shared" si="12"/>
        <v>538246.62034825317</v>
      </c>
      <c r="F111" s="4">
        <f t="shared" si="13"/>
        <v>538246620.34825313</v>
      </c>
      <c r="G111" s="5">
        <f t="shared" si="14"/>
        <v>0.30162321117862323</v>
      </c>
      <c r="H111" s="5">
        <f t="shared" si="15"/>
        <v>16.987556355039686</v>
      </c>
      <c r="I111" s="3">
        <v>0.01</v>
      </c>
      <c r="J111" s="3">
        <f t="shared" si="11"/>
        <v>0.254</v>
      </c>
      <c r="K111" s="5">
        <f t="shared" si="16"/>
        <v>183.64200000000005</v>
      </c>
    </row>
    <row r="112" spans="1:11" x14ac:dyDescent="0.25">
      <c r="A112" s="2">
        <v>43484</v>
      </c>
      <c r="B112" s="6"/>
      <c r="C112" s="1">
        <v>375</v>
      </c>
      <c r="D112" s="3">
        <f t="shared" si="10"/>
        <v>10.618817478461436</v>
      </c>
      <c r="E112" s="5">
        <f t="shared" si="12"/>
        <v>917465.83013906807</v>
      </c>
      <c r="F112" s="4">
        <f t="shared" si="13"/>
        <v>917465830.13906813</v>
      </c>
      <c r="G112" s="5">
        <f t="shared" si="14"/>
        <v>0.51413047359992614</v>
      </c>
      <c r="H112" s="5">
        <f t="shared" si="15"/>
        <v>17.501686828639613</v>
      </c>
      <c r="I112" s="3">
        <v>0.16</v>
      </c>
      <c r="J112" s="3">
        <f t="shared" si="11"/>
        <v>4.0640000000000001</v>
      </c>
      <c r="K112" s="5">
        <f t="shared" si="16"/>
        <v>187.70600000000005</v>
      </c>
    </row>
    <row r="113" spans="1:11" x14ac:dyDescent="0.25">
      <c r="A113" s="2">
        <v>43485</v>
      </c>
      <c r="B113" s="6"/>
      <c r="C113" s="1">
        <v>736</v>
      </c>
      <c r="D113" s="3">
        <f t="shared" si="10"/>
        <v>20.841199104393645</v>
      </c>
      <c r="E113" s="5">
        <f t="shared" si="12"/>
        <v>1800679.602619611</v>
      </c>
      <c r="F113" s="4">
        <f t="shared" si="13"/>
        <v>1800679602.619611</v>
      </c>
      <c r="G113" s="5">
        <f t="shared" si="14"/>
        <v>1.0090667428521216</v>
      </c>
      <c r="H113" s="5">
        <f t="shared" si="15"/>
        <v>18.510753571491733</v>
      </c>
      <c r="I113" s="3">
        <v>0.05</v>
      </c>
      <c r="J113" s="3">
        <f t="shared" si="11"/>
        <v>1.27</v>
      </c>
      <c r="K113" s="5">
        <f t="shared" si="16"/>
        <v>188.97600000000006</v>
      </c>
    </row>
    <row r="114" spans="1:11" x14ac:dyDescent="0.25">
      <c r="A114" s="2">
        <v>43486</v>
      </c>
      <c r="B114" s="6"/>
      <c r="C114" s="1">
        <v>690</v>
      </c>
      <c r="D114" s="3">
        <f t="shared" si="10"/>
        <v>19.538624160369043</v>
      </c>
      <c r="E114" s="5">
        <f t="shared" si="12"/>
        <v>1688137.1274558853</v>
      </c>
      <c r="F114" s="4">
        <f t="shared" si="13"/>
        <v>1688137127.4558852</v>
      </c>
      <c r="G114" s="5">
        <f t="shared" si="14"/>
        <v>0.94600007142386389</v>
      </c>
      <c r="H114" s="5">
        <f t="shared" si="15"/>
        <v>19.456753642915597</v>
      </c>
      <c r="I114" s="3">
        <v>0</v>
      </c>
      <c r="J114" s="3">
        <f t="shared" si="11"/>
        <v>0</v>
      </c>
      <c r="K114" s="5">
        <f t="shared" si="16"/>
        <v>188.97600000000006</v>
      </c>
    </row>
    <row r="115" spans="1:11" x14ac:dyDescent="0.25">
      <c r="A115" s="2">
        <v>43487</v>
      </c>
      <c r="B115" s="6"/>
      <c r="C115" s="1">
        <v>521</v>
      </c>
      <c r="D115" s="3">
        <f t="shared" si="10"/>
        <v>14.753077083409089</v>
      </c>
      <c r="E115" s="5">
        <f t="shared" si="12"/>
        <v>1274665.8600065452</v>
      </c>
      <c r="F115" s="4">
        <f t="shared" si="13"/>
        <v>1274665860.0065453</v>
      </c>
      <c r="G115" s="5">
        <f t="shared" si="14"/>
        <v>0.71429860465483064</v>
      </c>
      <c r="H115" s="5">
        <f t="shared" si="15"/>
        <v>20.171052247570429</v>
      </c>
      <c r="I115" s="3">
        <v>0.42</v>
      </c>
      <c r="J115" s="3">
        <f t="shared" si="11"/>
        <v>10.667999999999999</v>
      </c>
      <c r="K115" s="5">
        <f t="shared" si="16"/>
        <v>199.64400000000006</v>
      </c>
    </row>
    <row r="116" spans="1:11" x14ac:dyDescent="0.25">
      <c r="A116" s="2">
        <v>43488</v>
      </c>
      <c r="B116" s="6"/>
      <c r="C116" s="1">
        <v>377</v>
      </c>
      <c r="D116" s="3">
        <f t="shared" si="10"/>
        <v>10.675451171679898</v>
      </c>
      <c r="E116" s="5">
        <f t="shared" si="12"/>
        <v>922358.98123314313</v>
      </c>
      <c r="F116" s="4">
        <f t="shared" si="13"/>
        <v>922358981.23314309</v>
      </c>
      <c r="G116" s="5">
        <f t="shared" si="14"/>
        <v>0.516872502792459</v>
      </c>
      <c r="H116" s="5">
        <f t="shared" si="15"/>
        <v>20.687924750362889</v>
      </c>
      <c r="I116" s="3">
        <v>0.11</v>
      </c>
      <c r="J116" s="3">
        <f t="shared" si="11"/>
        <v>2.794</v>
      </c>
      <c r="K116" s="5">
        <f t="shared" si="16"/>
        <v>202.43800000000007</v>
      </c>
    </row>
    <row r="117" spans="1:11" x14ac:dyDescent="0.25">
      <c r="A117" s="2">
        <v>43489</v>
      </c>
      <c r="B117" s="6"/>
      <c r="C117" s="1">
        <v>414</v>
      </c>
      <c r="D117" s="3">
        <f t="shared" si="10"/>
        <v>11.723174496221425</v>
      </c>
      <c r="E117" s="5">
        <f t="shared" si="12"/>
        <v>1012882.2764735312</v>
      </c>
      <c r="F117" s="4">
        <f t="shared" si="13"/>
        <v>1012882276.4735311</v>
      </c>
      <c r="G117" s="5">
        <f t="shared" si="14"/>
        <v>0.56760004285431842</v>
      </c>
      <c r="H117" s="5">
        <f t="shared" si="15"/>
        <v>21.255524793217209</v>
      </c>
      <c r="I117" s="3">
        <v>0</v>
      </c>
      <c r="J117" s="3">
        <f t="shared" si="11"/>
        <v>0</v>
      </c>
      <c r="K117" s="5">
        <f t="shared" si="16"/>
        <v>202.43800000000007</v>
      </c>
    </row>
    <row r="118" spans="1:11" x14ac:dyDescent="0.25">
      <c r="A118" s="2">
        <v>43490</v>
      </c>
      <c r="B118" s="6"/>
      <c r="C118" s="1">
        <v>521</v>
      </c>
      <c r="D118" s="3">
        <f t="shared" si="10"/>
        <v>14.753077083409089</v>
      </c>
      <c r="E118" s="5">
        <f t="shared" si="12"/>
        <v>1274665.8600065452</v>
      </c>
      <c r="F118" s="4">
        <f t="shared" si="13"/>
        <v>1274665860.0065453</v>
      </c>
      <c r="G118" s="5">
        <f t="shared" si="14"/>
        <v>0.71429860465483064</v>
      </c>
      <c r="H118" s="5">
        <f t="shared" si="15"/>
        <v>21.969823397872041</v>
      </c>
      <c r="I118" s="3">
        <v>0</v>
      </c>
      <c r="J118" s="3">
        <f t="shared" si="11"/>
        <v>0</v>
      </c>
      <c r="K118" s="5">
        <f t="shared" si="16"/>
        <v>202.43800000000007</v>
      </c>
    </row>
    <row r="119" spans="1:11" x14ac:dyDescent="0.25">
      <c r="A119" s="2">
        <v>43491</v>
      </c>
      <c r="B119" s="6"/>
      <c r="C119" s="1">
        <v>429</v>
      </c>
      <c r="D119" s="3">
        <f t="shared" si="10"/>
        <v>12.147927195359882</v>
      </c>
      <c r="E119" s="5">
        <f t="shared" si="12"/>
        <v>1049580.9096790939</v>
      </c>
      <c r="F119" s="4">
        <f t="shared" si="13"/>
        <v>1049580909.6790938</v>
      </c>
      <c r="G119" s="5">
        <f t="shared" si="14"/>
        <v>0.58816526179831541</v>
      </c>
      <c r="H119" s="5">
        <f t="shared" si="15"/>
        <v>22.557988659670357</v>
      </c>
      <c r="I119" s="3">
        <v>0</v>
      </c>
      <c r="J119" s="3">
        <f t="shared" si="11"/>
        <v>0</v>
      </c>
      <c r="K119" s="5">
        <f t="shared" si="16"/>
        <v>202.43800000000007</v>
      </c>
    </row>
    <row r="120" spans="1:11" x14ac:dyDescent="0.25">
      <c r="A120" s="2">
        <v>43492</v>
      </c>
      <c r="B120" s="6"/>
      <c r="C120" s="1">
        <v>402</v>
      </c>
      <c r="D120" s="3">
        <f t="shared" si="10"/>
        <v>11.383372336910659</v>
      </c>
      <c r="E120" s="5">
        <f t="shared" si="12"/>
        <v>983523.36990908091</v>
      </c>
      <c r="F120" s="4">
        <f t="shared" si="13"/>
        <v>983523369.90908086</v>
      </c>
      <c r="G120" s="5">
        <f t="shared" si="14"/>
        <v>0.55114786769912072</v>
      </c>
      <c r="H120" s="5">
        <f t="shared" si="15"/>
        <v>23.109136527369479</v>
      </c>
      <c r="I120" s="3">
        <v>0</v>
      </c>
      <c r="J120" s="3">
        <f t="shared" si="11"/>
        <v>0</v>
      </c>
      <c r="K120" s="5">
        <f t="shared" si="16"/>
        <v>202.43800000000007</v>
      </c>
    </row>
    <row r="121" spans="1:11" x14ac:dyDescent="0.25">
      <c r="A121" s="2">
        <v>43493</v>
      </c>
      <c r="B121" s="6"/>
      <c r="C121" s="1">
        <v>379</v>
      </c>
      <c r="D121" s="3">
        <f t="shared" si="10"/>
        <v>10.732084864898358</v>
      </c>
      <c r="E121" s="5">
        <f t="shared" si="12"/>
        <v>927252.13232721807</v>
      </c>
      <c r="F121" s="4">
        <f t="shared" si="13"/>
        <v>927252132.32721806</v>
      </c>
      <c r="G121" s="5">
        <f t="shared" si="14"/>
        <v>0.51961453198499186</v>
      </c>
      <c r="H121" s="5">
        <f t="shared" si="15"/>
        <v>23.628751059354471</v>
      </c>
      <c r="I121" s="3">
        <v>0</v>
      </c>
      <c r="J121" s="3">
        <f t="shared" si="11"/>
        <v>0</v>
      </c>
      <c r="K121" s="5">
        <f t="shared" si="16"/>
        <v>202.43800000000007</v>
      </c>
    </row>
    <row r="122" spans="1:11" x14ac:dyDescent="0.25">
      <c r="A122" s="2">
        <v>43494</v>
      </c>
      <c r="B122" s="6"/>
      <c r="C122" s="1">
        <v>315</v>
      </c>
      <c r="D122" s="3">
        <f t="shared" si="10"/>
        <v>8.9198066819076054</v>
      </c>
      <c r="E122" s="5">
        <f t="shared" si="12"/>
        <v>770671.2973168171</v>
      </c>
      <c r="F122" s="4">
        <f t="shared" si="13"/>
        <v>770671297.31681705</v>
      </c>
      <c r="G122" s="5">
        <f t="shared" si="14"/>
        <v>0.4318695978239378</v>
      </c>
      <c r="H122" s="5">
        <f t="shared" si="15"/>
        <v>24.060620657178408</v>
      </c>
      <c r="I122" s="3">
        <v>0</v>
      </c>
      <c r="J122" s="3">
        <f t="shared" si="11"/>
        <v>0</v>
      </c>
      <c r="K122" s="5">
        <f t="shared" si="16"/>
        <v>202.43800000000007</v>
      </c>
    </row>
    <row r="123" spans="1:11" x14ac:dyDescent="0.25">
      <c r="A123" s="2">
        <v>43495</v>
      </c>
      <c r="B123" s="6"/>
      <c r="C123" s="1">
        <v>268</v>
      </c>
      <c r="D123" s="3">
        <f t="shared" si="10"/>
        <v>7.5889148912737729</v>
      </c>
      <c r="E123" s="5">
        <f t="shared" si="12"/>
        <v>655682.24660605402</v>
      </c>
      <c r="F123" s="4">
        <f t="shared" si="13"/>
        <v>655682246.60605407</v>
      </c>
      <c r="G123" s="5">
        <f t="shared" si="14"/>
        <v>0.36743191179941387</v>
      </c>
      <c r="H123" s="5">
        <f t="shared" si="15"/>
        <v>24.428052568977822</v>
      </c>
      <c r="I123" s="3">
        <v>0</v>
      </c>
      <c r="J123" s="3">
        <f t="shared" si="11"/>
        <v>0</v>
      </c>
      <c r="K123" s="5">
        <f t="shared" si="16"/>
        <v>202.43800000000007</v>
      </c>
    </row>
    <row r="124" spans="1:11" x14ac:dyDescent="0.25">
      <c r="A124" s="2">
        <v>43496</v>
      </c>
      <c r="B124" s="6"/>
      <c r="C124" s="1">
        <v>249</v>
      </c>
      <c r="D124" s="3">
        <f t="shared" si="10"/>
        <v>7.0508948056983938</v>
      </c>
      <c r="E124" s="5">
        <f t="shared" si="12"/>
        <v>609197.31121234118</v>
      </c>
      <c r="F124" s="4">
        <f t="shared" si="13"/>
        <v>609197311.21234119</v>
      </c>
      <c r="G124" s="5">
        <f t="shared" si="14"/>
        <v>0.34138263447035089</v>
      </c>
      <c r="H124" s="5">
        <f t="shared" si="15"/>
        <v>24.769435203448172</v>
      </c>
      <c r="I124" s="3">
        <v>0</v>
      </c>
      <c r="J124" s="3">
        <f t="shared" si="11"/>
        <v>0</v>
      </c>
      <c r="K124" s="5">
        <f t="shared" si="16"/>
        <v>202.43800000000007</v>
      </c>
    </row>
    <row r="125" spans="1:11" x14ac:dyDescent="0.25">
      <c r="A125" s="2">
        <v>43497</v>
      </c>
      <c r="B125" s="6" t="s">
        <v>13</v>
      </c>
      <c r="C125" s="1">
        <v>223</v>
      </c>
      <c r="D125" s="3">
        <f t="shared" si="10"/>
        <v>6.3146567938584006</v>
      </c>
      <c r="E125" s="5">
        <f t="shared" si="12"/>
        <v>545586.34698936576</v>
      </c>
      <c r="F125" s="4">
        <f t="shared" si="13"/>
        <v>545586346.98936582</v>
      </c>
      <c r="G125" s="5">
        <f t="shared" si="14"/>
        <v>0.30573625496742268</v>
      </c>
      <c r="H125" s="5">
        <f t="shared" si="15"/>
        <v>25.075171458415593</v>
      </c>
      <c r="I125" s="3">
        <v>0.15</v>
      </c>
      <c r="J125" s="3">
        <f t="shared" si="11"/>
        <v>3.8099999999999996</v>
      </c>
      <c r="K125" s="5">
        <f t="shared" si="16"/>
        <v>206.24800000000008</v>
      </c>
    </row>
    <row r="126" spans="1:11" x14ac:dyDescent="0.25">
      <c r="A126" s="2">
        <v>43498</v>
      </c>
      <c r="B126" s="6"/>
      <c r="C126" s="1">
        <v>370</v>
      </c>
      <c r="D126" s="3">
        <f t="shared" si="10"/>
        <v>10.477233245415283</v>
      </c>
      <c r="E126" s="5">
        <f t="shared" si="12"/>
        <v>905232.95240388042</v>
      </c>
      <c r="F126" s="4">
        <f t="shared" si="13"/>
        <v>905232952.40388048</v>
      </c>
      <c r="G126" s="5">
        <f t="shared" si="14"/>
        <v>0.50727540061859366</v>
      </c>
      <c r="H126" s="5">
        <f t="shared" si="15"/>
        <v>25.582446859034185</v>
      </c>
      <c r="I126" s="3">
        <v>0</v>
      </c>
      <c r="J126" s="3">
        <f t="shared" si="11"/>
        <v>0</v>
      </c>
      <c r="K126" s="5">
        <f t="shared" si="16"/>
        <v>206.24800000000008</v>
      </c>
    </row>
    <row r="127" spans="1:11" x14ac:dyDescent="0.25">
      <c r="A127" s="2">
        <v>43499</v>
      </c>
      <c r="B127" s="6"/>
      <c r="C127" s="1">
        <v>1370</v>
      </c>
      <c r="D127" s="3">
        <f t="shared" si="10"/>
        <v>38.79407985464578</v>
      </c>
      <c r="E127" s="5">
        <f t="shared" si="12"/>
        <v>3351808.4994413955</v>
      </c>
      <c r="F127" s="4">
        <f t="shared" si="13"/>
        <v>3351808499.4413953</v>
      </c>
      <c r="G127" s="5">
        <f t="shared" si="14"/>
        <v>1.8782899968850633</v>
      </c>
      <c r="H127" s="5">
        <f t="shared" si="15"/>
        <v>27.460736855919247</v>
      </c>
      <c r="I127" s="3">
        <v>0.06</v>
      </c>
      <c r="J127" s="3">
        <f t="shared" si="11"/>
        <v>1.5239999999999998</v>
      </c>
      <c r="K127" s="5">
        <f t="shared" si="16"/>
        <v>207.77200000000008</v>
      </c>
    </row>
    <row r="128" spans="1:11" x14ac:dyDescent="0.25">
      <c r="A128" s="2">
        <v>43500</v>
      </c>
      <c r="B128" s="6"/>
      <c r="C128" s="1">
        <v>1230</v>
      </c>
      <c r="D128" s="3">
        <f t="shared" si="10"/>
        <v>34.829721329353511</v>
      </c>
      <c r="E128" s="5">
        <f t="shared" si="12"/>
        <v>3009287.9228561432</v>
      </c>
      <c r="F128" s="4">
        <f t="shared" si="13"/>
        <v>3009287922.856143</v>
      </c>
      <c r="G128" s="5">
        <f t="shared" si="14"/>
        <v>1.6863479534077574</v>
      </c>
      <c r="H128" s="5">
        <f t="shared" si="15"/>
        <v>29.147084809327005</v>
      </c>
      <c r="I128" s="3">
        <v>0</v>
      </c>
      <c r="J128" s="3">
        <f t="shared" si="11"/>
        <v>0</v>
      </c>
      <c r="K128" s="5">
        <f t="shared" si="16"/>
        <v>207.77200000000008</v>
      </c>
    </row>
    <row r="129" spans="1:11" x14ac:dyDescent="0.25">
      <c r="A129" s="2">
        <v>43501</v>
      </c>
      <c r="B129" s="6"/>
      <c r="C129" s="1">
        <v>703</v>
      </c>
      <c r="D129" s="3">
        <f t="shared" si="10"/>
        <v>19.90674316628904</v>
      </c>
      <c r="E129" s="5">
        <f t="shared" si="12"/>
        <v>1719942.6095673731</v>
      </c>
      <c r="F129" s="4">
        <f t="shared" si="13"/>
        <v>1719942609.567373</v>
      </c>
      <c r="G129" s="5">
        <f t="shared" si="14"/>
        <v>0.96382326117532813</v>
      </c>
      <c r="H129" s="5">
        <f t="shared" si="15"/>
        <v>30.110908070502333</v>
      </c>
      <c r="I129" s="3">
        <v>0.04</v>
      </c>
      <c r="J129" s="3">
        <f t="shared" si="11"/>
        <v>1.016</v>
      </c>
      <c r="K129" s="5">
        <f t="shared" si="16"/>
        <v>208.78800000000007</v>
      </c>
    </row>
    <row r="130" spans="1:11" x14ac:dyDescent="0.25">
      <c r="A130" s="2">
        <v>43502</v>
      </c>
      <c r="B130" s="6"/>
      <c r="C130" s="1">
        <v>395</v>
      </c>
      <c r="D130" s="3">
        <f t="shared" si="10"/>
        <v>11.185154410646046</v>
      </c>
      <c r="E130" s="5">
        <f t="shared" si="12"/>
        <v>966397.34107981832</v>
      </c>
      <c r="F130" s="4">
        <f t="shared" si="13"/>
        <v>966397341.07981837</v>
      </c>
      <c r="G130" s="5">
        <f t="shared" si="14"/>
        <v>0.5415507655252555</v>
      </c>
      <c r="H130" s="5">
        <f t="shared" si="15"/>
        <v>30.652458836027588</v>
      </c>
      <c r="I130" s="3">
        <v>0</v>
      </c>
      <c r="J130" s="3">
        <f t="shared" si="11"/>
        <v>0</v>
      </c>
      <c r="K130" s="5">
        <f t="shared" si="16"/>
        <v>208.78800000000007</v>
      </c>
    </row>
    <row r="131" spans="1:11" x14ac:dyDescent="0.25">
      <c r="A131" s="2">
        <v>43503</v>
      </c>
      <c r="B131" s="6"/>
      <c r="C131" s="1">
        <v>269</v>
      </c>
      <c r="D131" s="3">
        <f t="shared" ref="D131:D194" si="17">C131/35.3146667</f>
        <v>7.617231737883003</v>
      </c>
      <c r="E131" s="5">
        <f t="shared" si="12"/>
        <v>658128.82215309143</v>
      </c>
      <c r="F131" s="4">
        <f t="shared" si="13"/>
        <v>658128822.15309143</v>
      </c>
      <c r="G131" s="5">
        <f t="shared" si="14"/>
        <v>0.36880292639568024</v>
      </c>
      <c r="H131" s="5">
        <f t="shared" si="15"/>
        <v>31.021261762423268</v>
      </c>
      <c r="I131" s="3">
        <v>0</v>
      </c>
      <c r="J131" s="3">
        <f t="shared" ref="J131:J194" si="18">I131*25.4</f>
        <v>0</v>
      </c>
      <c r="K131" s="5">
        <f t="shared" si="16"/>
        <v>208.78800000000007</v>
      </c>
    </row>
    <row r="132" spans="1:11" x14ac:dyDescent="0.25">
      <c r="A132" s="2">
        <v>43504</v>
      </c>
      <c r="B132" s="6"/>
      <c r="C132" s="1">
        <v>213</v>
      </c>
      <c r="D132" s="3">
        <f t="shared" si="17"/>
        <v>6.0314883277660956</v>
      </c>
      <c r="E132" s="5">
        <f t="shared" ref="E132:E195" si="19">D132*86400</f>
        <v>521120.59151899064</v>
      </c>
      <c r="F132" s="4">
        <f t="shared" ref="F132:F195" si="20">E132*1000</f>
        <v>521120591.51899064</v>
      </c>
      <c r="G132" s="5">
        <f t="shared" ref="G132:G195" si="21">F132/1784500000</f>
        <v>0.29202610900475801</v>
      </c>
      <c r="H132" s="5">
        <f t="shared" ref="H132:H195" si="22">G132+H131</f>
        <v>31.313287871428027</v>
      </c>
      <c r="I132" s="3">
        <v>0.21</v>
      </c>
      <c r="J132" s="3">
        <f t="shared" si="18"/>
        <v>5.3339999999999996</v>
      </c>
      <c r="K132" s="5">
        <f t="shared" ref="K132:K195" si="23">J132+K131</f>
        <v>214.12200000000007</v>
      </c>
    </row>
    <row r="133" spans="1:11" x14ac:dyDescent="0.25">
      <c r="A133" s="2">
        <v>43505</v>
      </c>
      <c r="B133" s="6"/>
      <c r="C133" s="1">
        <v>175</v>
      </c>
      <c r="D133" s="3">
        <f t="shared" si="17"/>
        <v>4.9554481566153363</v>
      </c>
      <c r="E133" s="5">
        <f t="shared" si="19"/>
        <v>428150.72073156503</v>
      </c>
      <c r="F133" s="4">
        <f t="shared" si="20"/>
        <v>428150720.73156506</v>
      </c>
      <c r="G133" s="5">
        <f t="shared" si="21"/>
        <v>0.23992755434663215</v>
      </c>
      <c r="H133" s="5">
        <f t="shared" si="22"/>
        <v>31.55321542577466</v>
      </c>
      <c r="I133" s="3">
        <v>0.06</v>
      </c>
      <c r="J133" s="3">
        <f t="shared" si="18"/>
        <v>1.5239999999999998</v>
      </c>
      <c r="K133" s="5">
        <f t="shared" si="23"/>
        <v>215.64600000000007</v>
      </c>
    </row>
    <row r="134" spans="1:11" x14ac:dyDescent="0.25">
      <c r="A134" s="2">
        <v>43506</v>
      </c>
      <c r="B134" s="6"/>
      <c r="C134" s="1">
        <v>153</v>
      </c>
      <c r="D134" s="3">
        <f t="shared" si="17"/>
        <v>4.3324775312122661</v>
      </c>
      <c r="E134" s="5">
        <f t="shared" si="19"/>
        <v>374326.05869673978</v>
      </c>
      <c r="F134" s="4">
        <f t="shared" si="20"/>
        <v>374326058.69673979</v>
      </c>
      <c r="G134" s="5">
        <f t="shared" si="21"/>
        <v>0.20976523322876986</v>
      </c>
      <c r="H134" s="5">
        <f t="shared" si="22"/>
        <v>31.762980659003428</v>
      </c>
      <c r="I134" s="3">
        <v>0.18</v>
      </c>
      <c r="J134" s="3">
        <f t="shared" si="18"/>
        <v>4.5719999999999992</v>
      </c>
      <c r="K134" s="5">
        <f t="shared" si="23"/>
        <v>220.21800000000007</v>
      </c>
    </row>
    <row r="135" spans="1:11" x14ac:dyDescent="0.25">
      <c r="A135" s="2">
        <v>43507</v>
      </c>
      <c r="B135" s="6"/>
      <c r="C135" s="1">
        <v>157</v>
      </c>
      <c r="D135" s="3">
        <f t="shared" si="17"/>
        <v>4.4457449176491881</v>
      </c>
      <c r="E135" s="5">
        <f t="shared" si="19"/>
        <v>384112.36088488984</v>
      </c>
      <c r="F135" s="4">
        <f t="shared" si="20"/>
        <v>384112360.88488984</v>
      </c>
      <c r="G135" s="5">
        <f t="shared" si="21"/>
        <v>0.21524929161383571</v>
      </c>
      <c r="H135" s="5">
        <f t="shared" si="22"/>
        <v>31.978229950617266</v>
      </c>
      <c r="I135" s="3">
        <v>0.56999999999999995</v>
      </c>
      <c r="J135" s="3">
        <f t="shared" si="18"/>
        <v>14.477999999999998</v>
      </c>
      <c r="K135" s="5">
        <f t="shared" si="23"/>
        <v>234.69600000000008</v>
      </c>
    </row>
    <row r="136" spans="1:11" x14ac:dyDescent="0.25">
      <c r="A136" s="2">
        <v>43508</v>
      </c>
      <c r="B136" s="6"/>
      <c r="C136" s="1">
        <v>178</v>
      </c>
      <c r="D136" s="3">
        <f t="shared" si="17"/>
        <v>5.0403986964430283</v>
      </c>
      <c r="E136" s="5">
        <f t="shared" si="19"/>
        <v>435490.44737267762</v>
      </c>
      <c r="F136" s="4">
        <f t="shared" si="20"/>
        <v>435490447.37267762</v>
      </c>
      <c r="G136" s="5">
        <f t="shared" si="21"/>
        <v>0.24404059813543155</v>
      </c>
      <c r="H136" s="5">
        <f t="shared" si="22"/>
        <v>32.222270548752697</v>
      </c>
      <c r="I136" s="3">
        <v>0.12</v>
      </c>
      <c r="J136" s="3">
        <f t="shared" si="18"/>
        <v>3.0479999999999996</v>
      </c>
      <c r="K136" s="5">
        <f t="shared" si="23"/>
        <v>237.74400000000009</v>
      </c>
    </row>
    <row r="137" spans="1:11" x14ac:dyDescent="0.25">
      <c r="A137" s="2">
        <v>43509</v>
      </c>
      <c r="B137" s="6"/>
      <c r="C137" s="1">
        <v>206</v>
      </c>
      <c r="D137" s="3">
        <f t="shared" si="17"/>
        <v>5.8332704015014825</v>
      </c>
      <c r="E137" s="5">
        <f t="shared" si="19"/>
        <v>503994.5626897281</v>
      </c>
      <c r="F137" s="4">
        <f t="shared" si="20"/>
        <v>503994562.68972808</v>
      </c>
      <c r="G137" s="5">
        <f t="shared" si="21"/>
        <v>0.28242900683089273</v>
      </c>
      <c r="H137" s="5">
        <f t="shared" si="22"/>
        <v>32.504699555583592</v>
      </c>
      <c r="I137" s="3">
        <v>0.08</v>
      </c>
      <c r="J137" s="3">
        <f t="shared" si="18"/>
        <v>2.032</v>
      </c>
      <c r="K137" s="5">
        <f t="shared" si="23"/>
        <v>239.7760000000001</v>
      </c>
    </row>
    <row r="138" spans="1:11" x14ac:dyDescent="0.25">
      <c r="A138" s="2">
        <v>43510</v>
      </c>
      <c r="B138" s="6"/>
      <c r="C138" s="1">
        <v>192</v>
      </c>
      <c r="D138" s="3">
        <f t="shared" si="17"/>
        <v>5.4368345489722554</v>
      </c>
      <c r="E138" s="5">
        <f t="shared" si="19"/>
        <v>469742.50503120286</v>
      </c>
      <c r="F138" s="4">
        <f t="shared" si="20"/>
        <v>469742505.03120285</v>
      </c>
      <c r="G138" s="5">
        <f t="shared" si="21"/>
        <v>0.26323480248316217</v>
      </c>
      <c r="H138" s="5">
        <f t="shared" si="22"/>
        <v>32.767934358066753</v>
      </c>
      <c r="I138" s="3">
        <v>0.2</v>
      </c>
      <c r="J138" s="3">
        <f t="shared" si="18"/>
        <v>5.08</v>
      </c>
      <c r="K138" s="5">
        <f t="shared" si="23"/>
        <v>244.85600000000011</v>
      </c>
    </row>
    <row r="139" spans="1:11" x14ac:dyDescent="0.25">
      <c r="A139" s="2">
        <v>43511</v>
      </c>
      <c r="B139" s="6"/>
      <c r="C139" s="1">
        <v>186</v>
      </c>
      <c r="D139" s="3">
        <f t="shared" si="17"/>
        <v>5.2669334693168723</v>
      </c>
      <c r="E139" s="5">
        <f t="shared" si="19"/>
        <v>455063.05174897774</v>
      </c>
      <c r="F139" s="4">
        <f t="shared" si="20"/>
        <v>455063051.74897772</v>
      </c>
      <c r="G139" s="5">
        <f t="shared" si="21"/>
        <v>0.25500871490556332</v>
      </c>
      <c r="H139" s="5">
        <f t="shared" si="22"/>
        <v>33.022943072972318</v>
      </c>
      <c r="I139" s="3">
        <v>0.19</v>
      </c>
      <c r="J139" s="3">
        <f t="shared" si="18"/>
        <v>4.8259999999999996</v>
      </c>
      <c r="K139" s="5">
        <f t="shared" si="23"/>
        <v>249.6820000000001</v>
      </c>
    </row>
    <row r="140" spans="1:11" x14ac:dyDescent="0.25">
      <c r="A140" s="2">
        <v>43512</v>
      </c>
      <c r="B140" s="6"/>
      <c r="C140" s="1">
        <v>179</v>
      </c>
      <c r="D140" s="3">
        <f t="shared" si="17"/>
        <v>5.0687155430522584</v>
      </c>
      <c r="E140" s="5">
        <f t="shared" si="19"/>
        <v>437937.02291971515</v>
      </c>
      <c r="F140" s="4">
        <f t="shared" si="20"/>
        <v>437937022.91971517</v>
      </c>
      <c r="G140" s="5">
        <f t="shared" si="21"/>
        <v>0.24541161273169804</v>
      </c>
      <c r="H140" s="5">
        <f t="shared" si="22"/>
        <v>33.268354685704018</v>
      </c>
      <c r="I140" s="3">
        <v>0.02</v>
      </c>
      <c r="J140" s="3">
        <f t="shared" si="18"/>
        <v>0.50800000000000001</v>
      </c>
      <c r="K140" s="5">
        <f t="shared" si="23"/>
        <v>250.19000000000011</v>
      </c>
    </row>
    <row r="141" spans="1:11" x14ac:dyDescent="0.25">
      <c r="A141" s="2">
        <v>43513</v>
      </c>
      <c r="B141" s="6"/>
      <c r="C141" s="1">
        <v>187</v>
      </c>
      <c r="D141" s="3">
        <f t="shared" si="17"/>
        <v>5.2952503159261024</v>
      </c>
      <c r="E141" s="5">
        <f t="shared" si="19"/>
        <v>457509.62729601527</v>
      </c>
      <c r="F141" s="4">
        <f t="shared" si="20"/>
        <v>457509627.29601526</v>
      </c>
      <c r="G141" s="5">
        <f t="shared" si="21"/>
        <v>0.2563797295018298</v>
      </c>
      <c r="H141" s="5">
        <f t="shared" si="22"/>
        <v>33.524734415205849</v>
      </c>
      <c r="I141" s="3">
        <v>0.04</v>
      </c>
      <c r="J141" s="3">
        <f t="shared" si="18"/>
        <v>1.016</v>
      </c>
      <c r="K141" s="5">
        <f t="shared" si="23"/>
        <v>251.2060000000001</v>
      </c>
    </row>
    <row r="142" spans="1:11" x14ac:dyDescent="0.25">
      <c r="A142" s="2">
        <v>43514</v>
      </c>
      <c r="B142" s="6"/>
      <c r="C142" s="1">
        <v>164</v>
      </c>
      <c r="D142" s="3">
        <f t="shared" si="17"/>
        <v>4.6439628439138012</v>
      </c>
      <c r="E142" s="5">
        <f t="shared" si="19"/>
        <v>401238.38971415244</v>
      </c>
      <c r="F142" s="4">
        <f t="shared" si="20"/>
        <v>401238389.71415246</v>
      </c>
      <c r="G142" s="5">
        <f t="shared" si="21"/>
        <v>0.22484639378770102</v>
      </c>
      <c r="H142" s="5">
        <f t="shared" si="22"/>
        <v>33.749580808993549</v>
      </c>
      <c r="I142" s="3">
        <v>0</v>
      </c>
      <c r="J142" s="3">
        <f t="shared" si="18"/>
        <v>0</v>
      </c>
      <c r="K142" s="5">
        <f t="shared" si="23"/>
        <v>251.2060000000001</v>
      </c>
    </row>
    <row r="143" spans="1:11" x14ac:dyDescent="0.25">
      <c r="A143" s="2">
        <v>43515</v>
      </c>
      <c r="B143" s="6"/>
      <c r="C143" s="1">
        <v>154</v>
      </c>
      <c r="D143" s="3">
        <f t="shared" si="17"/>
        <v>4.3607943778214961</v>
      </c>
      <c r="E143" s="5">
        <f t="shared" si="19"/>
        <v>376772.63424377725</v>
      </c>
      <c r="F143" s="4">
        <f t="shared" si="20"/>
        <v>376772634.24377728</v>
      </c>
      <c r="G143" s="5">
        <f t="shared" si="21"/>
        <v>0.21113624782503629</v>
      </c>
      <c r="H143" s="5">
        <f t="shared" si="22"/>
        <v>33.960717056818588</v>
      </c>
      <c r="I143" s="3">
        <v>0.05</v>
      </c>
      <c r="J143" s="3">
        <f t="shared" si="18"/>
        <v>1.27</v>
      </c>
      <c r="K143" s="5">
        <f t="shared" si="23"/>
        <v>252.47600000000011</v>
      </c>
    </row>
    <row r="144" spans="1:11" x14ac:dyDescent="0.25">
      <c r="A144" s="2">
        <v>43516</v>
      </c>
      <c r="B144" s="6"/>
      <c r="C144" s="1">
        <v>147</v>
      </c>
      <c r="D144" s="3">
        <f t="shared" si="17"/>
        <v>4.1625764515568831</v>
      </c>
      <c r="E144" s="5">
        <f t="shared" si="19"/>
        <v>359646.60541451472</v>
      </c>
      <c r="F144" s="4">
        <f t="shared" si="20"/>
        <v>359646605.41451472</v>
      </c>
      <c r="G144" s="5">
        <f t="shared" si="21"/>
        <v>0.20153914565117104</v>
      </c>
      <c r="H144" s="5">
        <f t="shared" si="22"/>
        <v>34.162256202469756</v>
      </c>
      <c r="I144" s="3">
        <v>0.03</v>
      </c>
      <c r="J144" s="3">
        <f t="shared" si="18"/>
        <v>0.7619999999999999</v>
      </c>
      <c r="K144" s="5">
        <f t="shared" si="23"/>
        <v>253.23800000000011</v>
      </c>
    </row>
    <row r="145" spans="1:11" x14ac:dyDescent="0.25">
      <c r="A145" s="2">
        <v>43517</v>
      </c>
      <c r="B145" s="6"/>
      <c r="C145" s="1">
        <v>141</v>
      </c>
      <c r="D145" s="3">
        <f t="shared" si="17"/>
        <v>3.9926753719015</v>
      </c>
      <c r="E145" s="5">
        <f t="shared" si="19"/>
        <v>344967.1521322896</v>
      </c>
      <c r="F145" s="4">
        <f t="shared" si="20"/>
        <v>344967152.13228959</v>
      </c>
      <c r="G145" s="5">
        <f t="shared" si="21"/>
        <v>0.19331305807357219</v>
      </c>
      <c r="H145" s="5">
        <f t="shared" si="22"/>
        <v>34.355569260543326</v>
      </c>
      <c r="I145" s="3">
        <v>0</v>
      </c>
      <c r="J145" s="3">
        <f t="shared" si="18"/>
        <v>0</v>
      </c>
      <c r="K145" s="5">
        <f t="shared" si="23"/>
        <v>253.23800000000011</v>
      </c>
    </row>
    <row r="146" spans="1:11" x14ac:dyDescent="0.25">
      <c r="A146" s="2">
        <v>43518</v>
      </c>
      <c r="B146" s="6"/>
      <c r="C146" s="1">
        <v>135</v>
      </c>
      <c r="D146" s="3">
        <f t="shared" si="17"/>
        <v>3.822774292246117</v>
      </c>
      <c r="E146" s="5">
        <f t="shared" si="19"/>
        <v>330287.69885006448</v>
      </c>
      <c r="F146" s="4">
        <f t="shared" si="20"/>
        <v>330287698.85006446</v>
      </c>
      <c r="G146" s="5">
        <f t="shared" si="21"/>
        <v>0.18508697049597336</v>
      </c>
      <c r="H146" s="5">
        <f t="shared" si="22"/>
        <v>34.5406562310393</v>
      </c>
      <c r="I146" s="3">
        <v>0.09</v>
      </c>
      <c r="J146" s="3">
        <f t="shared" si="18"/>
        <v>2.2859999999999996</v>
      </c>
      <c r="K146" s="5">
        <f t="shared" si="23"/>
        <v>255.52400000000011</v>
      </c>
    </row>
    <row r="147" spans="1:11" x14ac:dyDescent="0.25">
      <c r="A147" s="2">
        <v>43519</v>
      </c>
      <c r="B147" s="6"/>
      <c r="C147" s="1">
        <v>130</v>
      </c>
      <c r="D147" s="3">
        <f t="shared" si="17"/>
        <v>3.6811900591999644</v>
      </c>
      <c r="E147" s="5">
        <f t="shared" si="19"/>
        <v>318054.82111487695</v>
      </c>
      <c r="F147" s="4">
        <f t="shared" si="20"/>
        <v>318054821.11487693</v>
      </c>
      <c r="G147" s="5">
        <f t="shared" si="21"/>
        <v>0.17823189751464102</v>
      </c>
      <c r="H147" s="5">
        <f t="shared" si="22"/>
        <v>34.718888128553942</v>
      </c>
      <c r="I147" s="3">
        <v>0</v>
      </c>
      <c r="J147" s="3">
        <f t="shared" si="18"/>
        <v>0</v>
      </c>
      <c r="K147" s="5">
        <f t="shared" si="23"/>
        <v>255.52400000000011</v>
      </c>
    </row>
    <row r="148" spans="1:11" x14ac:dyDescent="0.25">
      <c r="A148" s="2">
        <v>43520</v>
      </c>
      <c r="B148" s="6"/>
      <c r="C148" s="1">
        <v>122</v>
      </c>
      <c r="D148" s="3">
        <f t="shared" si="17"/>
        <v>3.4546552863261204</v>
      </c>
      <c r="E148" s="5">
        <f t="shared" si="19"/>
        <v>298482.21673857683</v>
      </c>
      <c r="F148" s="4">
        <f t="shared" si="20"/>
        <v>298482216.73857683</v>
      </c>
      <c r="G148" s="5">
        <f t="shared" si="21"/>
        <v>0.16726378074450929</v>
      </c>
      <c r="H148" s="5">
        <f t="shared" si="22"/>
        <v>34.886151909298455</v>
      </c>
      <c r="I148" s="3">
        <v>0</v>
      </c>
      <c r="J148" s="3">
        <f t="shared" si="18"/>
        <v>0</v>
      </c>
      <c r="K148" s="5">
        <f t="shared" si="23"/>
        <v>255.52400000000011</v>
      </c>
    </row>
    <row r="149" spans="1:11" x14ac:dyDescent="0.25">
      <c r="A149" s="2">
        <v>43521</v>
      </c>
      <c r="B149" s="6"/>
      <c r="C149" s="1">
        <v>116</v>
      </c>
      <c r="D149" s="3">
        <f t="shared" si="17"/>
        <v>3.2847542066707374</v>
      </c>
      <c r="E149" s="5">
        <f t="shared" si="19"/>
        <v>283802.76345635171</v>
      </c>
      <c r="F149" s="4">
        <f t="shared" si="20"/>
        <v>283802763.4563517</v>
      </c>
      <c r="G149" s="5">
        <f t="shared" si="21"/>
        <v>0.15903769316691044</v>
      </c>
      <c r="H149" s="5">
        <f t="shared" si="22"/>
        <v>35.045189602465364</v>
      </c>
      <c r="I149" s="3">
        <v>0</v>
      </c>
      <c r="J149" s="3">
        <f t="shared" si="18"/>
        <v>0</v>
      </c>
      <c r="K149" s="5">
        <f t="shared" si="23"/>
        <v>255.52400000000011</v>
      </c>
    </row>
    <row r="150" spans="1:11" x14ac:dyDescent="0.25">
      <c r="A150" s="2">
        <v>43522</v>
      </c>
      <c r="B150" s="6"/>
      <c r="C150" s="1">
        <v>113</v>
      </c>
      <c r="D150" s="3">
        <f t="shared" si="17"/>
        <v>3.1998036668430458</v>
      </c>
      <c r="E150" s="5">
        <f t="shared" si="19"/>
        <v>276463.03681523917</v>
      </c>
      <c r="F150" s="4">
        <f t="shared" si="20"/>
        <v>276463036.81523919</v>
      </c>
      <c r="G150" s="5">
        <f t="shared" si="21"/>
        <v>0.15492464937811107</v>
      </c>
      <c r="H150" s="5">
        <f t="shared" si="22"/>
        <v>35.200114251843473</v>
      </c>
      <c r="I150" s="3">
        <v>0</v>
      </c>
      <c r="J150" s="3">
        <f t="shared" si="18"/>
        <v>0</v>
      </c>
      <c r="K150" s="5">
        <f t="shared" si="23"/>
        <v>255.52400000000011</v>
      </c>
    </row>
    <row r="151" spans="1:11" x14ac:dyDescent="0.25">
      <c r="A151" s="2">
        <v>43523</v>
      </c>
      <c r="B151" s="6"/>
      <c r="C151" s="1">
        <v>111</v>
      </c>
      <c r="D151" s="3">
        <f t="shared" si="17"/>
        <v>3.1431699736245848</v>
      </c>
      <c r="E151" s="5">
        <f t="shared" si="19"/>
        <v>271569.88572116412</v>
      </c>
      <c r="F151" s="4">
        <f t="shared" si="20"/>
        <v>271569885.72116411</v>
      </c>
      <c r="G151" s="5">
        <f t="shared" si="21"/>
        <v>0.1521826201855781</v>
      </c>
      <c r="H151" s="5">
        <f t="shared" si="22"/>
        <v>35.352296872029051</v>
      </c>
      <c r="I151" s="3">
        <v>0.16</v>
      </c>
      <c r="J151" s="3">
        <f t="shared" si="18"/>
        <v>4.0640000000000001</v>
      </c>
      <c r="K151" s="5">
        <f t="shared" si="23"/>
        <v>259.58800000000014</v>
      </c>
    </row>
    <row r="152" spans="1:11" x14ac:dyDescent="0.25">
      <c r="A152" s="2">
        <v>43524</v>
      </c>
      <c r="B152" s="6"/>
      <c r="C152" s="1">
        <v>110</v>
      </c>
      <c r="D152" s="3">
        <f t="shared" si="17"/>
        <v>3.1148531270153543</v>
      </c>
      <c r="E152" s="5">
        <f t="shared" si="19"/>
        <v>269123.31017412659</v>
      </c>
      <c r="F152" s="4">
        <f t="shared" si="20"/>
        <v>269123310.17412657</v>
      </c>
      <c r="G152" s="5">
        <f t="shared" si="21"/>
        <v>0.15081160558931161</v>
      </c>
      <c r="H152" s="5">
        <f t="shared" si="22"/>
        <v>35.503108477618362</v>
      </c>
      <c r="I152" s="3">
        <v>0.15</v>
      </c>
      <c r="J152" s="3">
        <f t="shared" si="18"/>
        <v>3.8099999999999996</v>
      </c>
      <c r="K152" s="5">
        <f t="shared" si="23"/>
        <v>263.39800000000014</v>
      </c>
    </row>
    <row r="153" spans="1:11" x14ac:dyDescent="0.25">
      <c r="A153" s="2">
        <v>43525</v>
      </c>
      <c r="B153" s="6" t="s">
        <v>14</v>
      </c>
      <c r="C153" s="1">
        <v>110</v>
      </c>
      <c r="D153" s="3">
        <f t="shared" si="17"/>
        <v>3.1148531270153543</v>
      </c>
      <c r="E153" s="5">
        <f t="shared" si="19"/>
        <v>269123.31017412659</v>
      </c>
      <c r="F153" s="4">
        <f t="shared" si="20"/>
        <v>269123310.17412657</v>
      </c>
      <c r="G153" s="5">
        <f t="shared" si="21"/>
        <v>0.15081160558931161</v>
      </c>
      <c r="H153" s="5">
        <f t="shared" si="22"/>
        <v>35.653920083207673</v>
      </c>
      <c r="I153" s="3">
        <v>0</v>
      </c>
      <c r="J153" s="3">
        <f t="shared" si="18"/>
        <v>0</v>
      </c>
      <c r="K153" s="5">
        <f t="shared" si="23"/>
        <v>263.39800000000014</v>
      </c>
    </row>
    <row r="154" spans="1:11" x14ac:dyDescent="0.25">
      <c r="A154" s="2">
        <v>43526</v>
      </c>
      <c r="B154" s="6"/>
      <c r="C154" s="1">
        <v>110</v>
      </c>
      <c r="D154" s="3">
        <f t="shared" si="17"/>
        <v>3.1148531270153543</v>
      </c>
      <c r="E154" s="5">
        <f t="shared" si="19"/>
        <v>269123.31017412659</v>
      </c>
      <c r="F154" s="4">
        <f t="shared" si="20"/>
        <v>269123310.17412657</v>
      </c>
      <c r="G154" s="5">
        <f t="shared" si="21"/>
        <v>0.15081160558931161</v>
      </c>
      <c r="H154" s="5">
        <f t="shared" si="22"/>
        <v>35.804731688796984</v>
      </c>
      <c r="I154" s="3">
        <v>0</v>
      </c>
      <c r="J154" s="3">
        <f t="shared" si="18"/>
        <v>0</v>
      </c>
      <c r="K154" s="5">
        <f t="shared" si="23"/>
        <v>263.39800000000014</v>
      </c>
    </row>
    <row r="155" spans="1:11" x14ac:dyDescent="0.25">
      <c r="A155" s="2">
        <v>43527</v>
      </c>
      <c r="B155" s="6"/>
      <c r="C155" s="1">
        <v>109</v>
      </c>
      <c r="D155" s="3">
        <f t="shared" si="17"/>
        <v>3.0865362804061238</v>
      </c>
      <c r="E155" s="5">
        <f t="shared" si="19"/>
        <v>266676.73462708911</v>
      </c>
      <c r="F155" s="4">
        <f t="shared" si="20"/>
        <v>266676734.62708911</v>
      </c>
      <c r="G155" s="5">
        <f t="shared" si="21"/>
        <v>0.14944059099304519</v>
      </c>
      <c r="H155" s="5">
        <f t="shared" si="22"/>
        <v>35.954172279790029</v>
      </c>
      <c r="I155" s="3">
        <v>0</v>
      </c>
      <c r="J155" s="3">
        <f t="shared" si="18"/>
        <v>0</v>
      </c>
      <c r="K155" s="5">
        <f t="shared" si="23"/>
        <v>263.39800000000014</v>
      </c>
    </row>
    <row r="156" spans="1:11" x14ac:dyDescent="0.25">
      <c r="A156" s="2">
        <v>43528</v>
      </c>
      <c r="B156" s="6"/>
      <c r="C156" s="1">
        <v>108</v>
      </c>
      <c r="D156" s="3">
        <f t="shared" si="17"/>
        <v>3.0582194337968933</v>
      </c>
      <c r="E156" s="5">
        <f t="shared" si="19"/>
        <v>264230.15908005158</v>
      </c>
      <c r="F156" s="4">
        <f t="shared" si="20"/>
        <v>264230159.08005157</v>
      </c>
      <c r="G156" s="5">
        <f t="shared" si="21"/>
        <v>0.1480695763967787</v>
      </c>
      <c r="H156" s="5">
        <f t="shared" si="22"/>
        <v>36.102241856186808</v>
      </c>
      <c r="I156" s="3">
        <v>0</v>
      </c>
      <c r="J156" s="3">
        <f t="shared" si="18"/>
        <v>0</v>
      </c>
      <c r="K156" s="5">
        <f t="shared" si="23"/>
        <v>263.39800000000014</v>
      </c>
    </row>
    <row r="157" spans="1:11" x14ac:dyDescent="0.25">
      <c r="A157" s="2">
        <v>43529</v>
      </c>
      <c r="B157" s="6"/>
      <c r="C157" s="1">
        <v>116</v>
      </c>
      <c r="D157" s="3">
        <f t="shared" si="17"/>
        <v>3.2847542066707374</v>
      </c>
      <c r="E157" s="5">
        <f t="shared" si="19"/>
        <v>283802.76345635171</v>
      </c>
      <c r="F157" s="4">
        <f t="shared" si="20"/>
        <v>283802763.4563517</v>
      </c>
      <c r="G157" s="5">
        <f t="shared" si="21"/>
        <v>0.15903769316691044</v>
      </c>
      <c r="H157" s="5">
        <f t="shared" si="22"/>
        <v>36.261279549353716</v>
      </c>
      <c r="I157" s="3">
        <v>0</v>
      </c>
      <c r="J157" s="3">
        <f t="shared" si="18"/>
        <v>0</v>
      </c>
      <c r="K157" s="5">
        <f t="shared" si="23"/>
        <v>263.39800000000014</v>
      </c>
    </row>
    <row r="158" spans="1:11" x14ac:dyDescent="0.25">
      <c r="A158" s="2">
        <v>43530</v>
      </c>
      <c r="B158" s="6"/>
      <c r="C158" s="1">
        <v>131</v>
      </c>
      <c r="D158" s="3">
        <f t="shared" si="17"/>
        <v>3.709506905809195</v>
      </c>
      <c r="E158" s="5">
        <f t="shared" si="19"/>
        <v>320501.39666191442</v>
      </c>
      <c r="F158" s="4">
        <f t="shared" si="20"/>
        <v>320501396.66191441</v>
      </c>
      <c r="G158" s="5">
        <f t="shared" si="21"/>
        <v>0.17960291211090748</v>
      </c>
      <c r="H158" s="5">
        <f t="shared" si="22"/>
        <v>36.440882461464625</v>
      </c>
      <c r="I158" s="3">
        <v>0.09</v>
      </c>
      <c r="J158" s="3">
        <f t="shared" si="18"/>
        <v>2.2859999999999996</v>
      </c>
      <c r="K158" s="5">
        <f t="shared" si="23"/>
        <v>265.68400000000014</v>
      </c>
    </row>
    <row r="159" spans="1:11" x14ac:dyDescent="0.25">
      <c r="A159" s="2">
        <v>43531</v>
      </c>
      <c r="B159" s="6"/>
      <c r="C159" s="1">
        <v>132</v>
      </c>
      <c r="D159" s="3">
        <f t="shared" si="17"/>
        <v>3.7378237524184255</v>
      </c>
      <c r="E159" s="5">
        <f t="shared" si="19"/>
        <v>322947.97220895195</v>
      </c>
      <c r="F159" s="4">
        <f t="shared" si="20"/>
        <v>322947972.20895195</v>
      </c>
      <c r="G159" s="5">
        <f t="shared" si="21"/>
        <v>0.18097392670717397</v>
      </c>
      <c r="H159" s="5">
        <f t="shared" si="22"/>
        <v>36.6218563881718</v>
      </c>
      <c r="I159" s="3">
        <v>0.01</v>
      </c>
      <c r="J159" s="3">
        <f t="shared" si="18"/>
        <v>0.254</v>
      </c>
      <c r="K159" s="5">
        <f t="shared" si="23"/>
        <v>265.93800000000016</v>
      </c>
    </row>
    <row r="160" spans="1:11" x14ac:dyDescent="0.25">
      <c r="A160" s="2">
        <v>43532</v>
      </c>
      <c r="B160" s="6"/>
      <c r="C160" s="1">
        <v>134</v>
      </c>
      <c r="D160" s="3">
        <f t="shared" si="17"/>
        <v>3.7944574456368865</v>
      </c>
      <c r="E160" s="5">
        <f t="shared" si="19"/>
        <v>327841.12330302701</v>
      </c>
      <c r="F160" s="4">
        <f t="shared" si="20"/>
        <v>327841123.30302703</v>
      </c>
      <c r="G160" s="5">
        <f t="shared" si="21"/>
        <v>0.18371595589970693</v>
      </c>
      <c r="H160" s="5">
        <f t="shared" si="22"/>
        <v>36.805572344071507</v>
      </c>
      <c r="I160" s="3">
        <v>0</v>
      </c>
      <c r="J160" s="3">
        <f t="shared" si="18"/>
        <v>0</v>
      </c>
      <c r="K160" s="5">
        <f t="shared" si="23"/>
        <v>265.93800000000016</v>
      </c>
    </row>
    <row r="161" spans="1:11" x14ac:dyDescent="0.25">
      <c r="A161" s="2">
        <v>43533</v>
      </c>
      <c r="B161" s="6"/>
      <c r="C161" s="1">
        <v>147</v>
      </c>
      <c r="D161" s="3">
        <f t="shared" si="17"/>
        <v>4.1625764515568831</v>
      </c>
      <c r="E161" s="5">
        <f t="shared" si="19"/>
        <v>359646.60541451472</v>
      </c>
      <c r="F161" s="4">
        <f t="shared" si="20"/>
        <v>359646605.41451472</v>
      </c>
      <c r="G161" s="5">
        <f t="shared" si="21"/>
        <v>0.20153914565117104</v>
      </c>
      <c r="H161" s="5">
        <f t="shared" si="22"/>
        <v>37.007111489722675</v>
      </c>
      <c r="I161" s="3">
        <v>0</v>
      </c>
      <c r="J161" s="3">
        <f t="shared" si="18"/>
        <v>0</v>
      </c>
      <c r="K161" s="5">
        <f t="shared" si="23"/>
        <v>265.93800000000016</v>
      </c>
    </row>
    <row r="162" spans="1:11" x14ac:dyDescent="0.25">
      <c r="A162" s="2">
        <v>43534</v>
      </c>
      <c r="B162" s="6"/>
      <c r="C162" s="1">
        <v>167</v>
      </c>
      <c r="D162" s="3">
        <f t="shared" si="17"/>
        <v>4.7289133837414932</v>
      </c>
      <c r="E162" s="5">
        <f t="shared" si="19"/>
        <v>408578.11635526503</v>
      </c>
      <c r="F162" s="4">
        <f t="shared" si="20"/>
        <v>408578116.35526502</v>
      </c>
      <c r="G162" s="5">
        <f t="shared" si="21"/>
        <v>0.22895943757650042</v>
      </c>
      <c r="H162" s="5">
        <f t="shared" si="22"/>
        <v>37.236070927299174</v>
      </c>
      <c r="I162" s="3">
        <v>0</v>
      </c>
      <c r="J162" s="3">
        <f t="shared" si="18"/>
        <v>0</v>
      </c>
      <c r="K162" s="5">
        <f t="shared" si="23"/>
        <v>265.93800000000016</v>
      </c>
    </row>
    <row r="163" spans="1:11" x14ac:dyDescent="0.25">
      <c r="A163" s="2">
        <v>43535</v>
      </c>
      <c r="B163" s="6"/>
      <c r="C163" s="1">
        <v>181</v>
      </c>
      <c r="D163" s="3">
        <f t="shared" si="17"/>
        <v>5.1253492362707194</v>
      </c>
      <c r="E163" s="5">
        <f t="shared" si="19"/>
        <v>442830.17401379015</v>
      </c>
      <c r="F163" s="4">
        <f t="shared" si="20"/>
        <v>442830174.01379013</v>
      </c>
      <c r="G163" s="5">
        <f t="shared" si="21"/>
        <v>0.24815364192423095</v>
      </c>
      <c r="H163" s="5">
        <f t="shared" si="22"/>
        <v>37.484224569223407</v>
      </c>
      <c r="I163" s="3">
        <v>0</v>
      </c>
      <c r="J163" s="3">
        <f t="shared" si="18"/>
        <v>0</v>
      </c>
      <c r="K163" s="5">
        <f t="shared" si="23"/>
        <v>265.93800000000016</v>
      </c>
    </row>
    <row r="164" spans="1:11" x14ac:dyDescent="0.25">
      <c r="A164" s="2">
        <v>43536</v>
      </c>
      <c r="B164" s="6"/>
      <c r="C164" s="1">
        <v>186</v>
      </c>
      <c r="D164" s="3">
        <f t="shared" si="17"/>
        <v>5.2669334693168723</v>
      </c>
      <c r="E164" s="5">
        <f t="shared" si="19"/>
        <v>455063.05174897774</v>
      </c>
      <c r="F164" s="4">
        <f t="shared" si="20"/>
        <v>455063051.74897772</v>
      </c>
      <c r="G164" s="5">
        <f t="shared" si="21"/>
        <v>0.25500871490556332</v>
      </c>
      <c r="H164" s="5">
        <f t="shared" si="22"/>
        <v>37.739233284128971</v>
      </c>
      <c r="I164" s="3">
        <v>0.38</v>
      </c>
      <c r="J164" s="3">
        <f t="shared" si="18"/>
        <v>9.6519999999999992</v>
      </c>
      <c r="K164" s="5">
        <f t="shared" si="23"/>
        <v>275.59000000000015</v>
      </c>
    </row>
    <row r="165" spans="1:11" x14ac:dyDescent="0.25">
      <c r="A165" s="2">
        <v>43537</v>
      </c>
      <c r="B165" s="6"/>
      <c r="C165" s="1">
        <v>178</v>
      </c>
      <c r="D165" s="3">
        <f t="shared" si="17"/>
        <v>5.0403986964430283</v>
      </c>
      <c r="E165" s="5">
        <f t="shared" si="19"/>
        <v>435490.44737267762</v>
      </c>
      <c r="F165" s="4">
        <f t="shared" si="20"/>
        <v>435490447.37267762</v>
      </c>
      <c r="G165" s="5">
        <f t="shared" si="21"/>
        <v>0.24404059813543155</v>
      </c>
      <c r="H165" s="5">
        <f t="shared" si="22"/>
        <v>37.983273882264406</v>
      </c>
      <c r="I165" s="3">
        <v>0</v>
      </c>
      <c r="J165" s="3">
        <f t="shared" si="18"/>
        <v>0</v>
      </c>
      <c r="K165" s="5">
        <f t="shared" si="23"/>
        <v>275.59000000000015</v>
      </c>
    </row>
    <row r="166" spans="1:11" x14ac:dyDescent="0.25">
      <c r="A166" s="2">
        <v>43538</v>
      </c>
      <c r="B166" s="6"/>
      <c r="C166" s="1">
        <v>164</v>
      </c>
      <c r="D166" s="3">
        <f t="shared" si="17"/>
        <v>4.6439628439138012</v>
      </c>
      <c r="E166" s="5">
        <f t="shared" si="19"/>
        <v>401238.38971415244</v>
      </c>
      <c r="F166" s="4">
        <f t="shared" si="20"/>
        <v>401238389.71415246</v>
      </c>
      <c r="G166" s="5">
        <f t="shared" si="21"/>
        <v>0.22484639378770102</v>
      </c>
      <c r="H166" s="5">
        <f t="shared" si="22"/>
        <v>38.208120276052107</v>
      </c>
      <c r="I166" s="3">
        <v>0</v>
      </c>
      <c r="J166" s="3">
        <f t="shared" si="18"/>
        <v>0</v>
      </c>
      <c r="K166" s="5">
        <f t="shared" si="23"/>
        <v>275.59000000000015</v>
      </c>
    </row>
    <row r="167" spans="1:11" x14ac:dyDescent="0.25">
      <c r="A167" s="2">
        <v>43539</v>
      </c>
      <c r="B167" s="6"/>
      <c r="C167" s="1">
        <v>170</v>
      </c>
      <c r="D167" s="3">
        <f t="shared" si="17"/>
        <v>4.8138639235691842</v>
      </c>
      <c r="E167" s="5">
        <f t="shared" si="19"/>
        <v>415917.8429963775</v>
      </c>
      <c r="F167" s="4">
        <f t="shared" si="20"/>
        <v>415917842.99637747</v>
      </c>
      <c r="G167" s="5">
        <f t="shared" si="21"/>
        <v>0.23307248136529979</v>
      </c>
      <c r="H167" s="5">
        <f t="shared" si="22"/>
        <v>38.441192757417404</v>
      </c>
      <c r="I167" s="3">
        <v>0</v>
      </c>
      <c r="J167" s="3">
        <f t="shared" si="18"/>
        <v>0</v>
      </c>
      <c r="K167" s="5">
        <f t="shared" si="23"/>
        <v>275.59000000000015</v>
      </c>
    </row>
    <row r="168" spans="1:11" x14ac:dyDescent="0.25">
      <c r="A168" s="2">
        <v>43540</v>
      </c>
      <c r="B168" s="6"/>
      <c r="C168" s="1">
        <v>175</v>
      </c>
      <c r="D168" s="3">
        <f t="shared" si="17"/>
        <v>4.9554481566153363</v>
      </c>
      <c r="E168" s="5">
        <f t="shared" si="19"/>
        <v>428150.72073156503</v>
      </c>
      <c r="F168" s="4">
        <f t="shared" si="20"/>
        <v>428150720.73156506</v>
      </c>
      <c r="G168" s="5">
        <f t="shared" si="21"/>
        <v>0.23992755434663215</v>
      </c>
      <c r="H168" s="5">
        <f t="shared" si="22"/>
        <v>38.681120311764033</v>
      </c>
      <c r="I168" s="3">
        <v>0</v>
      </c>
      <c r="J168" s="3">
        <f t="shared" si="18"/>
        <v>0</v>
      </c>
      <c r="K168" s="5">
        <f t="shared" si="23"/>
        <v>275.59000000000015</v>
      </c>
    </row>
    <row r="169" spans="1:11" x14ac:dyDescent="0.25">
      <c r="A169" s="2">
        <v>43541</v>
      </c>
      <c r="B169" s="6"/>
      <c r="C169" s="1">
        <v>196</v>
      </c>
      <c r="D169" s="3">
        <f t="shared" si="17"/>
        <v>5.5501019354091774</v>
      </c>
      <c r="E169" s="5">
        <f t="shared" si="19"/>
        <v>479528.80721935292</v>
      </c>
      <c r="F169" s="4">
        <f t="shared" si="20"/>
        <v>479528807.2193529</v>
      </c>
      <c r="G169" s="5">
        <f t="shared" si="21"/>
        <v>0.26871886086822799</v>
      </c>
      <c r="H169" s="5">
        <f t="shared" si="22"/>
        <v>38.949839172632259</v>
      </c>
      <c r="I169" s="3">
        <v>0</v>
      </c>
      <c r="J169" s="3">
        <f t="shared" si="18"/>
        <v>0</v>
      </c>
      <c r="K169" s="5">
        <f t="shared" si="23"/>
        <v>275.59000000000015</v>
      </c>
    </row>
    <row r="170" spans="1:11" x14ac:dyDescent="0.25">
      <c r="A170" s="2">
        <v>43542</v>
      </c>
      <c r="B170" s="6"/>
      <c r="C170" s="1">
        <v>243</v>
      </c>
      <c r="D170" s="3">
        <f t="shared" si="17"/>
        <v>6.8809937260430107</v>
      </c>
      <c r="E170" s="5">
        <f t="shared" si="19"/>
        <v>594517.85793011612</v>
      </c>
      <c r="F170" s="4">
        <f t="shared" si="20"/>
        <v>594517857.93011618</v>
      </c>
      <c r="G170" s="5">
        <f t="shared" si="21"/>
        <v>0.33315654689275215</v>
      </c>
      <c r="H170" s="5">
        <f t="shared" si="22"/>
        <v>39.282995719525012</v>
      </c>
      <c r="I170" s="3">
        <v>0</v>
      </c>
      <c r="J170" s="3">
        <f t="shared" si="18"/>
        <v>0</v>
      </c>
      <c r="K170" s="5">
        <f t="shared" si="23"/>
        <v>275.59000000000015</v>
      </c>
    </row>
    <row r="171" spans="1:11" x14ac:dyDescent="0.25">
      <c r="A171" s="2">
        <v>43543</v>
      </c>
      <c r="B171" s="6"/>
      <c r="C171" s="1">
        <v>388</v>
      </c>
      <c r="D171" s="3">
        <f t="shared" si="17"/>
        <v>10.986936484381433</v>
      </c>
      <c r="E171" s="5">
        <f t="shared" si="19"/>
        <v>949271.31225055584</v>
      </c>
      <c r="F171" s="4">
        <f t="shared" si="20"/>
        <v>949271312.25055587</v>
      </c>
      <c r="G171" s="5">
        <f t="shared" si="21"/>
        <v>0.53195366335139027</v>
      </c>
      <c r="H171" s="5">
        <f t="shared" si="22"/>
        <v>39.814949382876399</v>
      </c>
      <c r="I171" s="3">
        <v>0</v>
      </c>
      <c r="J171" s="3">
        <f t="shared" si="18"/>
        <v>0</v>
      </c>
      <c r="K171" s="5">
        <f t="shared" si="23"/>
        <v>275.59000000000015</v>
      </c>
    </row>
    <row r="172" spans="1:11" x14ac:dyDescent="0.25">
      <c r="A172" s="2">
        <v>43544</v>
      </c>
      <c r="B172" s="6"/>
      <c r="C172" s="1">
        <v>841</v>
      </c>
      <c r="D172" s="3">
        <f t="shared" si="17"/>
        <v>23.814467998362847</v>
      </c>
      <c r="E172" s="5">
        <f t="shared" si="19"/>
        <v>2057570.0350585501</v>
      </c>
      <c r="F172" s="4">
        <f t="shared" si="20"/>
        <v>2057570035.0585501</v>
      </c>
      <c r="G172" s="5">
        <f t="shared" si="21"/>
        <v>1.1530232754601009</v>
      </c>
      <c r="H172" s="5">
        <f t="shared" si="22"/>
        <v>40.9679726583365</v>
      </c>
      <c r="I172" s="3">
        <v>0</v>
      </c>
      <c r="J172" s="3">
        <f t="shared" si="18"/>
        <v>0</v>
      </c>
      <c r="K172" s="5">
        <f t="shared" si="23"/>
        <v>275.59000000000015</v>
      </c>
    </row>
    <row r="173" spans="1:11" x14ac:dyDescent="0.25">
      <c r="A173" s="2">
        <v>43545</v>
      </c>
      <c r="B173" s="6"/>
      <c r="C173" s="1">
        <v>1930</v>
      </c>
      <c r="D173" s="3">
        <f t="shared" si="17"/>
        <v>54.651513955814856</v>
      </c>
      <c r="E173" s="5">
        <f t="shared" si="19"/>
        <v>4721890.8057824038</v>
      </c>
      <c r="F173" s="4">
        <f t="shared" si="20"/>
        <v>4721890805.7824039</v>
      </c>
      <c r="G173" s="5">
        <f t="shared" si="21"/>
        <v>2.6460581707942863</v>
      </c>
      <c r="H173" s="5">
        <f t="shared" si="22"/>
        <v>43.614030829130783</v>
      </c>
      <c r="I173" s="3">
        <v>0</v>
      </c>
      <c r="J173" s="3">
        <f t="shared" si="18"/>
        <v>0</v>
      </c>
      <c r="K173" s="5">
        <f t="shared" si="23"/>
        <v>275.59000000000015</v>
      </c>
    </row>
    <row r="174" spans="1:11" x14ac:dyDescent="0.25">
      <c r="A174" s="2">
        <v>43546</v>
      </c>
      <c r="B174" s="6"/>
      <c r="C174" s="1">
        <v>3020</v>
      </c>
      <c r="D174" s="3">
        <f t="shared" si="17"/>
        <v>85.516876759876098</v>
      </c>
      <c r="E174" s="5">
        <f t="shared" si="19"/>
        <v>7388658.1520532947</v>
      </c>
      <c r="F174" s="4">
        <f t="shared" si="20"/>
        <v>7388658152.0532951</v>
      </c>
      <c r="G174" s="5">
        <f t="shared" si="21"/>
        <v>4.1404640807247377</v>
      </c>
      <c r="H174" s="5">
        <f t="shared" si="22"/>
        <v>47.754494909855524</v>
      </c>
      <c r="I174" s="3">
        <v>0</v>
      </c>
      <c r="J174" s="3">
        <f t="shared" si="18"/>
        <v>0</v>
      </c>
      <c r="K174" s="5">
        <f t="shared" si="23"/>
        <v>275.59000000000015</v>
      </c>
    </row>
    <row r="175" spans="1:11" x14ac:dyDescent="0.25">
      <c r="A175" s="2">
        <v>43547</v>
      </c>
      <c r="B175" s="6"/>
      <c r="C175" s="1">
        <v>3760</v>
      </c>
      <c r="D175" s="3">
        <f t="shared" si="17"/>
        <v>106.47134325070667</v>
      </c>
      <c r="E175" s="5">
        <f t="shared" si="19"/>
        <v>9199124.056861056</v>
      </c>
      <c r="F175" s="4">
        <f t="shared" si="20"/>
        <v>9199124056.8610554</v>
      </c>
      <c r="G175" s="5">
        <f t="shared" si="21"/>
        <v>5.1550148819619253</v>
      </c>
      <c r="H175" s="5">
        <f t="shared" si="22"/>
        <v>52.909509791817449</v>
      </c>
      <c r="I175" s="3">
        <v>0</v>
      </c>
      <c r="J175" s="3">
        <f t="shared" si="18"/>
        <v>0</v>
      </c>
      <c r="K175" s="5">
        <f t="shared" si="23"/>
        <v>275.59000000000015</v>
      </c>
    </row>
    <row r="176" spans="1:11" x14ac:dyDescent="0.25">
      <c r="A176" s="2">
        <v>43548</v>
      </c>
      <c r="B176" s="6"/>
      <c r="C176" s="1">
        <v>4130</v>
      </c>
      <c r="D176" s="3">
        <f t="shared" si="17"/>
        <v>116.94857649612194</v>
      </c>
      <c r="E176" s="5">
        <f t="shared" si="19"/>
        <v>10104357.009264937</v>
      </c>
      <c r="F176" s="4">
        <f t="shared" si="20"/>
        <v>10104357009.264936</v>
      </c>
      <c r="G176" s="5">
        <f t="shared" si="21"/>
        <v>5.6622902825805195</v>
      </c>
      <c r="H176" s="5">
        <f t="shared" si="22"/>
        <v>58.57180007439797</v>
      </c>
      <c r="I176" s="3">
        <v>0.04</v>
      </c>
      <c r="J176" s="3">
        <f t="shared" si="18"/>
        <v>1.016</v>
      </c>
      <c r="K176" s="5">
        <f t="shared" si="23"/>
        <v>276.60600000000017</v>
      </c>
    </row>
    <row r="177" spans="1:11" x14ac:dyDescent="0.25">
      <c r="A177" s="2">
        <v>43549</v>
      </c>
      <c r="B177" s="6"/>
      <c r="C177" s="1">
        <v>3060</v>
      </c>
      <c r="D177" s="3">
        <f t="shared" si="17"/>
        <v>86.649550624245322</v>
      </c>
      <c r="E177" s="5">
        <f t="shared" si="19"/>
        <v>7486521.1739347959</v>
      </c>
      <c r="F177" s="4">
        <f t="shared" si="20"/>
        <v>7486521173.9347963</v>
      </c>
      <c r="G177" s="5">
        <f t="shared" si="21"/>
        <v>4.1953046645753975</v>
      </c>
      <c r="H177" s="5">
        <f t="shared" si="22"/>
        <v>62.767104738973366</v>
      </c>
      <c r="I177" s="3">
        <v>0.01</v>
      </c>
      <c r="J177" s="3">
        <f t="shared" si="18"/>
        <v>0.254</v>
      </c>
      <c r="K177" s="5">
        <f t="shared" si="23"/>
        <v>276.86000000000018</v>
      </c>
    </row>
    <row r="178" spans="1:11" x14ac:dyDescent="0.25">
      <c r="A178" s="2">
        <v>43550</v>
      </c>
      <c r="B178" s="6"/>
      <c r="C178" s="1">
        <v>3850</v>
      </c>
      <c r="D178" s="3">
        <f t="shared" si="17"/>
        <v>109.01985944553741</v>
      </c>
      <c r="E178" s="5">
        <f t="shared" si="19"/>
        <v>9419315.8560944311</v>
      </c>
      <c r="F178" s="4">
        <f t="shared" si="20"/>
        <v>9419315856.0944309</v>
      </c>
      <c r="G178" s="5">
        <f t="shared" si="21"/>
        <v>5.278406195625907</v>
      </c>
      <c r="H178" s="5">
        <f t="shared" si="22"/>
        <v>68.045510934599278</v>
      </c>
      <c r="I178" s="3">
        <v>0</v>
      </c>
      <c r="J178" s="3">
        <f t="shared" si="18"/>
        <v>0</v>
      </c>
      <c r="K178" s="5">
        <f t="shared" si="23"/>
        <v>276.86000000000018</v>
      </c>
    </row>
    <row r="179" spans="1:11" x14ac:dyDescent="0.25">
      <c r="A179" s="2">
        <v>43551</v>
      </c>
      <c r="B179" s="6"/>
      <c r="C179" s="1">
        <v>3050</v>
      </c>
      <c r="D179" s="3">
        <f t="shared" si="17"/>
        <v>86.366382158153016</v>
      </c>
      <c r="E179" s="5">
        <f t="shared" si="19"/>
        <v>7462055.4184644204</v>
      </c>
      <c r="F179" s="4">
        <f t="shared" si="20"/>
        <v>7462055418.4644203</v>
      </c>
      <c r="G179" s="5">
        <f t="shared" si="21"/>
        <v>4.1815945186127319</v>
      </c>
      <c r="H179" s="5">
        <f t="shared" si="22"/>
        <v>72.227105453212005</v>
      </c>
      <c r="I179" s="3">
        <v>0</v>
      </c>
      <c r="J179" s="3">
        <f t="shared" si="18"/>
        <v>0</v>
      </c>
      <c r="K179" s="5">
        <f t="shared" si="23"/>
        <v>276.86000000000018</v>
      </c>
    </row>
    <row r="180" spans="1:11" x14ac:dyDescent="0.25">
      <c r="A180" s="2">
        <v>43552</v>
      </c>
      <c r="B180" s="6"/>
      <c r="C180" s="1">
        <v>1930</v>
      </c>
      <c r="D180" s="3">
        <f t="shared" si="17"/>
        <v>54.651513955814856</v>
      </c>
      <c r="E180" s="5">
        <f t="shared" si="19"/>
        <v>4721890.8057824038</v>
      </c>
      <c r="F180" s="4">
        <f t="shared" si="20"/>
        <v>4721890805.7824039</v>
      </c>
      <c r="G180" s="5">
        <f t="shared" si="21"/>
        <v>2.6460581707942863</v>
      </c>
      <c r="H180" s="5">
        <f t="shared" si="22"/>
        <v>74.873163624006295</v>
      </c>
      <c r="I180" s="3">
        <v>0.14000000000000001</v>
      </c>
      <c r="J180" s="3">
        <f t="shared" si="18"/>
        <v>3.556</v>
      </c>
      <c r="K180" s="5">
        <f t="shared" si="23"/>
        <v>280.41600000000017</v>
      </c>
    </row>
    <row r="181" spans="1:11" x14ac:dyDescent="0.25">
      <c r="A181" s="2">
        <v>43553</v>
      </c>
      <c r="B181" s="6"/>
      <c r="C181" s="1">
        <v>1600</v>
      </c>
      <c r="D181" s="3">
        <f t="shared" si="17"/>
        <v>45.306954574768795</v>
      </c>
      <c r="E181" s="5">
        <f t="shared" si="19"/>
        <v>3914520.8752600239</v>
      </c>
      <c r="F181" s="4">
        <f t="shared" si="20"/>
        <v>3914520875.2600241</v>
      </c>
      <c r="G181" s="5">
        <f t="shared" si="21"/>
        <v>2.1936233540263514</v>
      </c>
      <c r="H181" s="5">
        <f t="shared" si="22"/>
        <v>77.066786978032653</v>
      </c>
      <c r="I181" s="3">
        <v>0</v>
      </c>
      <c r="J181" s="3">
        <f t="shared" si="18"/>
        <v>0</v>
      </c>
      <c r="K181" s="5">
        <f t="shared" si="23"/>
        <v>280.41600000000017</v>
      </c>
    </row>
    <row r="182" spans="1:11" x14ac:dyDescent="0.25">
      <c r="A182" s="2">
        <v>43554</v>
      </c>
      <c r="B182" s="6"/>
      <c r="C182" s="1">
        <v>1230</v>
      </c>
      <c r="D182" s="3">
        <f t="shared" si="17"/>
        <v>34.829721329353511</v>
      </c>
      <c r="E182" s="5">
        <f t="shared" si="19"/>
        <v>3009287.9228561432</v>
      </c>
      <c r="F182" s="4">
        <f t="shared" si="20"/>
        <v>3009287922.856143</v>
      </c>
      <c r="G182" s="5">
        <f t="shared" si="21"/>
        <v>1.6863479534077574</v>
      </c>
      <c r="H182" s="5">
        <f t="shared" si="22"/>
        <v>78.753134931440414</v>
      </c>
      <c r="I182" s="3">
        <v>0</v>
      </c>
      <c r="J182" s="3">
        <f t="shared" si="18"/>
        <v>0</v>
      </c>
      <c r="K182" s="5">
        <f t="shared" si="23"/>
        <v>280.41600000000017</v>
      </c>
    </row>
    <row r="183" spans="1:11" x14ac:dyDescent="0.25">
      <c r="A183" s="2">
        <v>43555</v>
      </c>
      <c r="B183" s="6"/>
      <c r="C183" s="1">
        <v>915</v>
      </c>
      <c r="D183" s="3">
        <f t="shared" si="17"/>
        <v>25.909914647445902</v>
      </c>
      <c r="E183" s="5">
        <f t="shared" si="19"/>
        <v>2238616.6255393261</v>
      </c>
      <c r="F183" s="4">
        <f t="shared" si="20"/>
        <v>2238616625.5393262</v>
      </c>
      <c r="G183" s="5">
        <f t="shared" si="21"/>
        <v>1.2544783555838197</v>
      </c>
      <c r="H183" s="5">
        <f t="shared" si="22"/>
        <v>80.007613287024228</v>
      </c>
      <c r="I183" s="3">
        <v>0.04</v>
      </c>
      <c r="J183" s="3">
        <f t="shared" si="18"/>
        <v>1.016</v>
      </c>
      <c r="K183" s="5">
        <f t="shared" si="23"/>
        <v>281.43200000000019</v>
      </c>
    </row>
    <row r="184" spans="1:11" x14ac:dyDescent="0.25">
      <c r="A184" s="2">
        <v>43556</v>
      </c>
      <c r="B184" s="6" t="s">
        <v>15</v>
      </c>
      <c r="C184" s="1">
        <v>870</v>
      </c>
      <c r="D184" s="3">
        <f t="shared" si="17"/>
        <v>24.635656550030532</v>
      </c>
      <c r="E184" s="5">
        <f t="shared" si="19"/>
        <v>2128520.7259226381</v>
      </c>
      <c r="F184" s="4">
        <f t="shared" si="20"/>
        <v>2128520725.9226382</v>
      </c>
      <c r="G184" s="5">
        <f t="shared" si="21"/>
        <v>1.1927826987518286</v>
      </c>
      <c r="H184" s="5">
        <f t="shared" si="22"/>
        <v>81.200395985776055</v>
      </c>
      <c r="I184" s="3">
        <v>0</v>
      </c>
      <c r="J184" s="3">
        <f t="shared" si="18"/>
        <v>0</v>
      </c>
      <c r="K184" s="5">
        <f t="shared" si="23"/>
        <v>281.43200000000019</v>
      </c>
    </row>
    <row r="185" spans="1:11" x14ac:dyDescent="0.25">
      <c r="A185" s="2">
        <v>43557</v>
      </c>
      <c r="B185" s="6"/>
      <c r="C185" s="1">
        <v>735</v>
      </c>
      <c r="D185" s="3">
        <f t="shared" si="17"/>
        <v>20.812882257784413</v>
      </c>
      <c r="E185" s="5">
        <f t="shared" si="19"/>
        <v>1798233.0270725733</v>
      </c>
      <c r="F185" s="4">
        <f t="shared" si="20"/>
        <v>1798233027.0725734</v>
      </c>
      <c r="G185" s="5">
        <f t="shared" si="21"/>
        <v>1.0076957282558552</v>
      </c>
      <c r="H185" s="5">
        <f t="shared" si="22"/>
        <v>82.208091714031909</v>
      </c>
      <c r="I185" s="3">
        <v>0</v>
      </c>
      <c r="J185" s="3">
        <f t="shared" si="18"/>
        <v>0</v>
      </c>
      <c r="K185" s="5">
        <f t="shared" si="23"/>
        <v>281.43200000000019</v>
      </c>
    </row>
    <row r="186" spans="1:11" x14ac:dyDescent="0.25">
      <c r="A186" s="2">
        <v>43558</v>
      </c>
      <c r="B186" s="6"/>
      <c r="C186" s="1">
        <v>640</v>
      </c>
      <c r="D186" s="3">
        <f t="shared" si="17"/>
        <v>18.122781829907517</v>
      </c>
      <c r="E186" s="5">
        <f t="shared" si="19"/>
        <v>1565808.3501040095</v>
      </c>
      <c r="F186" s="4">
        <f t="shared" si="20"/>
        <v>1565808350.1040094</v>
      </c>
      <c r="G186" s="5">
        <f t="shared" si="21"/>
        <v>0.87744934161054045</v>
      </c>
      <c r="H186" s="5">
        <f t="shared" si="22"/>
        <v>83.085541055642452</v>
      </c>
      <c r="I186" s="3">
        <v>0.05</v>
      </c>
      <c r="J186" s="3">
        <f t="shared" si="18"/>
        <v>1.27</v>
      </c>
      <c r="K186" s="5">
        <f t="shared" si="23"/>
        <v>282.70200000000017</v>
      </c>
    </row>
    <row r="187" spans="1:11" x14ac:dyDescent="0.25">
      <c r="A187" s="2">
        <v>43559</v>
      </c>
      <c r="B187" s="6"/>
      <c r="C187" s="1">
        <v>681</v>
      </c>
      <c r="D187" s="3">
        <f t="shared" si="17"/>
        <v>19.283772540885966</v>
      </c>
      <c r="E187" s="5">
        <f t="shared" si="19"/>
        <v>1666117.9475325474</v>
      </c>
      <c r="F187" s="4">
        <f t="shared" si="20"/>
        <v>1666117947.5325475</v>
      </c>
      <c r="G187" s="5">
        <f t="shared" si="21"/>
        <v>0.93366094005746569</v>
      </c>
      <c r="H187" s="5">
        <f t="shared" si="22"/>
        <v>84.019201995699916</v>
      </c>
      <c r="I187" s="3">
        <v>0</v>
      </c>
      <c r="J187" s="3">
        <f t="shared" si="18"/>
        <v>0</v>
      </c>
      <c r="K187" s="5">
        <f t="shared" si="23"/>
        <v>282.70200000000017</v>
      </c>
    </row>
    <row r="188" spans="1:11" x14ac:dyDescent="0.25">
      <c r="A188" s="2">
        <v>43560</v>
      </c>
      <c r="B188" s="6"/>
      <c r="C188" s="1">
        <v>595</v>
      </c>
      <c r="D188" s="3">
        <f t="shared" si="17"/>
        <v>16.848523732492144</v>
      </c>
      <c r="E188" s="5">
        <f t="shared" si="19"/>
        <v>1455712.4504873212</v>
      </c>
      <c r="F188" s="4">
        <f t="shared" si="20"/>
        <v>1455712450.4873211</v>
      </c>
      <c r="G188" s="5">
        <f t="shared" si="21"/>
        <v>0.81575368477854926</v>
      </c>
      <c r="H188" s="5">
        <f t="shared" si="22"/>
        <v>84.834955680478458</v>
      </c>
      <c r="I188" s="3">
        <v>0.22</v>
      </c>
      <c r="J188" s="3">
        <f t="shared" si="18"/>
        <v>5.5880000000000001</v>
      </c>
      <c r="K188" s="5">
        <f t="shared" si="23"/>
        <v>288.29000000000019</v>
      </c>
    </row>
    <row r="189" spans="1:11" x14ac:dyDescent="0.25">
      <c r="A189" s="2">
        <v>43561</v>
      </c>
      <c r="B189" s="6"/>
      <c r="C189" s="1">
        <v>847</v>
      </c>
      <c r="D189" s="3">
        <f t="shared" si="17"/>
        <v>23.984369078018229</v>
      </c>
      <c r="E189" s="5">
        <f t="shared" si="19"/>
        <v>2072249.488340775</v>
      </c>
      <c r="F189" s="4">
        <f t="shared" si="20"/>
        <v>2072249488.340775</v>
      </c>
      <c r="G189" s="5">
        <f t="shared" si="21"/>
        <v>1.1612493630376997</v>
      </c>
      <c r="H189" s="5">
        <f t="shared" si="22"/>
        <v>85.996205043516156</v>
      </c>
      <c r="I189" s="3">
        <v>0.06</v>
      </c>
      <c r="J189" s="3">
        <f t="shared" si="18"/>
        <v>1.5239999999999998</v>
      </c>
      <c r="K189" s="5">
        <f t="shared" si="23"/>
        <v>289.81400000000019</v>
      </c>
    </row>
    <row r="190" spans="1:11" x14ac:dyDescent="0.25">
      <c r="A190" s="2">
        <v>43562</v>
      </c>
      <c r="B190" s="6"/>
      <c r="C190" s="1">
        <v>1210</v>
      </c>
      <c r="D190" s="3">
        <f t="shared" si="17"/>
        <v>34.263384397168899</v>
      </c>
      <c r="E190" s="5">
        <f t="shared" si="19"/>
        <v>2960356.4119153931</v>
      </c>
      <c r="F190" s="4">
        <f t="shared" si="20"/>
        <v>2960356411.9153929</v>
      </c>
      <c r="G190" s="5">
        <f t="shared" si="21"/>
        <v>1.658927661482428</v>
      </c>
      <c r="H190" s="5">
        <f t="shared" si="22"/>
        <v>87.655132704998579</v>
      </c>
      <c r="I190" s="3">
        <v>0.23</v>
      </c>
      <c r="J190" s="3">
        <f t="shared" si="18"/>
        <v>5.8419999999999996</v>
      </c>
      <c r="K190" s="5">
        <f t="shared" si="23"/>
        <v>295.65600000000018</v>
      </c>
    </row>
    <row r="191" spans="1:11" x14ac:dyDescent="0.25">
      <c r="A191" s="2">
        <v>43563</v>
      </c>
      <c r="B191" s="6"/>
      <c r="C191" s="1">
        <v>1660</v>
      </c>
      <c r="D191" s="3">
        <f t="shared" si="17"/>
        <v>47.005965371322624</v>
      </c>
      <c r="E191" s="5">
        <f t="shared" si="19"/>
        <v>4061315.4080822747</v>
      </c>
      <c r="F191" s="4">
        <f t="shared" si="20"/>
        <v>4061315408.0822749</v>
      </c>
      <c r="G191" s="5">
        <f t="shared" si="21"/>
        <v>2.2758842298023394</v>
      </c>
      <c r="H191" s="5">
        <f t="shared" si="22"/>
        <v>89.931016934800923</v>
      </c>
      <c r="I191" s="3">
        <v>0.11</v>
      </c>
      <c r="J191" s="3">
        <f t="shared" si="18"/>
        <v>2.794</v>
      </c>
      <c r="K191" s="5">
        <f t="shared" si="23"/>
        <v>298.45000000000016</v>
      </c>
    </row>
    <row r="192" spans="1:11" x14ac:dyDescent="0.25">
      <c r="A192" s="2">
        <v>43564</v>
      </c>
      <c r="B192" s="6"/>
      <c r="C192" s="1">
        <v>2610</v>
      </c>
      <c r="D192" s="3">
        <f t="shared" si="17"/>
        <v>73.906969650091597</v>
      </c>
      <c r="E192" s="5">
        <f t="shared" si="19"/>
        <v>6385562.1777679138</v>
      </c>
      <c r="F192" s="4">
        <f t="shared" si="20"/>
        <v>6385562177.7679138</v>
      </c>
      <c r="G192" s="5">
        <f t="shared" si="21"/>
        <v>3.5783480962554854</v>
      </c>
      <c r="H192" s="5">
        <f t="shared" si="22"/>
        <v>93.509365031056404</v>
      </c>
      <c r="I192" s="3">
        <v>0.49</v>
      </c>
      <c r="J192" s="3">
        <f t="shared" si="18"/>
        <v>12.446</v>
      </c>
      <c r="K192" s="5">
        <f t="shared" si="23"/>
        <v>310.89600000000019</v>
      </c>
    </row>
    <row r="193" spans="1:11" x14ac:dyDescent="0.25">
      <c r="A193" s="2">
        <v>43565</v>
      </c>
      <c r="B193" s="6"/>
      <c r="C193" s="1">
        <v>4010</v>
      </c>
      <c r="D193" s="3">
        <f t="shared" si="17"/>
        <v>113.55055490301429</v>
      </c>
      <c r="E193" s="5">
        <f t="shared" si="19"/>
        <v>9810767.943620434</v>
      </c>
      <c r="F193" s="4">
        <f t="shared" si="20"/>
        <v>9810767943.6204338</v>
      </c>
      <c r="G193" s="5">
        <f t="shared" si="21"/>
        <v>5.4977685310285427</v>
      </c>
      <c r="H193" s="5">
        <f t="shared" si="22"/>
        <v>99.007133562084945</v>
      </c>
      <c r="I193" s="3">
        <v>0</v>
      </c>
      <c r="J193" s="3">
        <f t="shared" si="18"/>
        <v>0</v>
      </c>
      <c r="K193" s="5">
        <f t="shared" si="23"/>
        <v>310.89600000000019</v>
      </c>
    </row>
    <row r="194" spans="1:11" x14ac:dyDescent="0.25">
      <c r="A194" s="2">
        <v>43566</v>
      </c>
      <c r="B194" s="6"/>
      <c r="C194" s="1">
        <v>2400</v>
      </c>
      <c r="D194" s="3">
        <f t="shared" si="17"/>
        <v>67.960431862153186</v>
      </c>
      <c r="E194" s="5">
        <f t="shared" si="19"/>
        <v>5871781.3128900351</v>
      </c>
      <c r="F194" s="4">
        <f t="shared" si="20"/>
        <v>5871781312.8900347</v>
      </c>
      <c r="G194" s="5">
        <f t="shared" si="21"/>
        <v>3.2904350310395265</v>
      </c>
      <c r="H194" s="5">
        <f t="shared" si="22"/>
        <v>102.29756859312447</v>
      </c>
      <c r="I194" s="3">
        <v>0</v>
      </c>
      <c r="J194" s="3">
        <f t="shared" si="18"/>
        <v>0</v>
      </c>
      <c r="K194" s="5">
        <f t="shared" si="23"/>
        <v>310.89600000000019</v>
      </c>
    </row>
    <row r="195" spans="1:11" x14ac:dyDescent="0.25">
      <c r="A195" s="2">
        <v>43567</v>
      </c>
      <c r="B195" s="6"/>
      <c r="C195" s="1">
        <v>1400</v>
      </c>
      <c r="D195" s="3">
        <f t="shared" ref="D195:D258" si="24">C195/35.3146667</f>
        <v>39.643585252922691</v>
      </c>
      <c r="E195" s="5">
        <f t="shared" si="19"/>
        <v>3425205.7658525202</v>
      </c>
      <c r="F195" s="4">
        <f t="shared" si="20"/>
        <v>3425205765.8525205</v>
      </c>
      <c r="G195" s="5">
        <f t="shared" si="21"/>
        <v>1.9194204347730572</v>
      </c>
      <c r="H195" s="5">
        <f t="shared" si="22"/>
        <v>104.21698902789753</v>
      </c>
      <c r="I195" s="3">
        <v>0.01</v>
      </c>
      <c r="J195" s="3">
        <f t="shared" ref="J195:J258" si="25">I195*25.4</f>
        <v>0.254</v>
      </c>
      <c r="K195" s="5">
        <f t="shared" si="23"/>
        <v>311.1500000000002</v>
      </c>
    </row>
    <row r="196" spans="1:11" x14ac:dyDescent="0.25">
      <c r="A196" s="2">
        <v>43568</v>
      </c>
      <c r="B196" s="6"/>
      <c r="C196" s="1">
        <v>1020</v>
      </c>
      <c r="D196" s="3">
        <f t="shared" si="24"/>
        <v>28.883183541415107</v>
      </c>
      <c r="E196" s="5">
        <f t="shared" ref="E196:E259" si="26">D196*86400</f>
        <v>2495507.0579782655</v>
      </c>
      <c r="F196" s="4">
        <f t="shared" ref="F196:F259" si="27">E196*1000</f>
        <v>2495507057.9782653</v>
      </c>
      <c r="G196" s="5">
        <f t="shared" ref="G196:G259" si="28">F196/1784500000</f>
        <v>1.398434888191799</v>
      </c>
      <c r="H196" s="5">
        <f t="shared" ref="H196:H259" si="29">G196+H195</f>
        <v>105.61542391608933</v>
      </c>
      <c r="I196" s="3">
        <v>0.19</v>
      </c>
      <c r="J196" s="3">
        <f t="shared" si="25"/>
        <v>4.8259999999999996</v>
      </c>
      <c r="K196" s="5">
        <f t="shared" ref="K196:K259" si="30">J196+K195</f>
        <v>315.97600000000023</v>
      </c>
    </row>
    <row r="197" spans="1:11" x14ac:dyDescent="0.25">
      <c r="A197" s="2">
        <v>43569</v>
      </c>
      <c r="B197" s="6"/>
      <c r="C197" s="1">
        <v>1490</v>
      </c>
      <c r="D197" s="3">
        <f t="shared" si="24"/>
        <v>42.192101447753437</v>
      </c>
      <c r="E197" s="5">
        <f t="shared" si="26"/>
        <v>3645397.5650858968</v>
      </c>
      <c r="F197" s="4">
        <f t="shared" si="27"/>
        <v>3645397565.085897</v>
      </c>
      <c r="G197" s="5">
        <f t="shared" si="28"/>
        <v>2.0428117484370394</v>
      </c>
      <c r="H197" s="5">
        <f t="shared" si="29"/>
        <v>107.65823566452637</v>
      </c>
      <c r="I197" s="3">
        <v>0</v>
      </c>
      <c r="J197" s="3">
        <f t="shared" si="25"/>
        <v>0</v>
      </c>
      <c r="K197" s="5">
        <f t="shared" si="30"/>
        <v>315.97600000000023</v>
      </c>
    </row>
    <row r="198" spans="1:11" x14ac:dyDescent="0.25">
      <c r="A198" s="2">
        <v>43570</v>
      </c>
      <c r="B198" s="6"/>
      <c r="C198" s="1">
        <v>1040</v>
      </c>
      <c r="D198" s="3">
        <f t="shared" si="24"/>
        <v>29.449520473599716</v>
      </c>
      <c r="E198" s="5">
        <f t="shared" si="26"/>
        <v>2544438.5689190156</v>
      </c>
      <c r="F198" s="4">
        <f t="shared" si="27"/>
        <v>2544438568.9190154</v>
      </c>
      <c r="G198" s="5">
        <f t="shared" si="28"/>
        <v>1.4258551801171282</v>
      </c>
      <c r="H198" s="5">
        <f t="shared" si="29"/>
        <v>109.0840908446435</v>
      </c>
      <c r="I198" s="3">
        <v>0.01</v>
      </c>
      <c r="J198" s="3">
        <f t="shared" si="25"/>
        <v>0.254</v>
      </c>
      <c r="K198" s="5">
        <f t="shared" si="30"/>
        <v>316.23000000000025</v>
      </c>
    </row>
    <row r="199" spans="1:11" x14ac:dyDescent="0.25">
      <c r="A199" s="2">
        <v>43571</v>
      </c>
      <c r="B199" s="6"/>
      <c r="C199" s="1">
        <v>761</v>
      </c>
      <c r="D199" s="3">
        <f t="shared" si="24"/>
        <v>21.549120269624407</v>
      </c>
      <c r="E199" s="5">
        <f t="shared" si="26"/>
        <v>1861843.9912955486</v>
      </c>
      <c r="F199" s="4">
        <f t="shared" si="27"/>
        <v>1861843991.2955487</v>
      </c>
      <c r="G199" s="5">
        <f t="shared" si="28"/>
        <v>1.0433421077587832</v>
      </c>
      <c r="H199" s="5">
        <f t="shared" si="29"/>
        <v>110.12743295240229</v>
      </c>
      <c r="I199" s="3">
        <v>0</v>
      </c>
      <c r="J199" s="3">
        <f t="shared" si="25"/>
        <v>0</v>
      </c>
      <c r="K199" s="5">
        <f t="shared" si="30"/>
        <v>316.23000000000025</v>
      </c>
    </row>
    <row r="200" spans="1:11" x14ac:dyDescent="0.25">
      <c r="A200" s="2">
        <v>43572</v>
      </c>
      <c r="B200" s="6"/>
      <c r="C200" s="1">
        <v>603</v>
      </c>
      <c r="D200" s="3">
        <f t="shared" si="24"/>
        <v>17.075058505365988</v>
      </c>
      <c r="E200" s="5">
        <f t="shared" si="26"/>
        <v>1475285.0548636212</v>
      </c>
      <c r="F200" s="4">
        <f t="shared" si="27"/>
        <v>1475285054.8636212</v>
      </c>
      <c r="G200" s="5">
        <f t="shared" si="28"/>
        <v>0.82672180154868102</v>
      </c>
      <c r="H200" s="5">
        <f t="shared" si="29"/>
        <v>110.95415475395097</v>
      </c>
      <c r="I200" s="3">
        <v>0</v>
      </c>
      <c r="J200" s="3">
        <f t="shared" si="25"/>
        <v>0</v>
      </c>
      <c r="K200" s="5">
        <f t="shared" si="30"/>
        <v>316.23000000000025</v>
      </c>
    </row>
    <row r="201" spans="1:11" x14ac:dyDescent="0.25">
      <c r="A201" s="2">
        <v>43573</v>
      </c>
      <c r="B201" s="6"/>
      <c r="C201" s="1">
        <v>497</v>
      </c>
      <c r="D201" s="3">
        <f t="shared" si="24"/>
        <v>14.073472764787557</v>
      </c>
      <c r="E201" s="5">
        <f t="shared" si="26"/>
        <v>1215948.046877645</v>
      </c>
      <c r="F201" s="4">
        <f t="shared" si="27"/>
        <v>1215948046.877645</v>
      </c>
      <c r="G201" s="5">
        <f t="shared" si="28"/>
        <v>0.68139425434443546</v>
      </c>
      <c r="H201" s="5">
        <f t="shared" si="29"/>
        <v>111.63554900829541</v>
      </c>
      <c r="I201" s="3">
        <v>0</v>
      </c>
      <c r="J201" s="3">
        <f t="shared" si="25"/>
        <v>0</v>
      </c>
      <c r="K201" s="5">
        <f t="shared" si="30"/>
        <v>316.23000000000025</v>
      </c>
    </row>
    <row r="202" spans="1:11" x14ac:dyDescent="0.25">
      <c r="A202" s="2">
        <v>43574</v>
      </c>
      <c r="B202" s="6"/>
      <c r="C202" s="1">
        <v>439</v>
      </c>
      <c r="D202" s="3">
        <f t="shared" si="24"/>
        <v>12.431095661452188</v>
      </c>
      <c r="E202" s="5">
        <f t="shared" si="26"/>
        <v>1074046.6651494692</v>
      </c>
      <c r="F202" s="4">
        <f t="shared" si="27"/>
        <v>1074046665.1494691</v>
      </c>
      <c r="G202" s="5">
        <f t="shared" si="28"/>
        <v>0.60187540776098014</v>
      </c>
      <c r="H202" s="5">
        <f t="shared" si="29"/>
        <v>112.2374244160564</v>
      </c>
      <c r="I202" s="3">
        <v>0</v>
      </c>
      <c r="J202" s="3">
        <f t="shared" si="25"/>
        <v>0</v>
      </c>
      <c r="K202" s="5">
        <f t="shared" si="30"/>
        <v>316.23000000000025</v>
      </c>
    </row>
    <row r="203" spans="1:11" x14ac:dyDescent="0.25">
      <c r="A203" s="2">
        <v>43575</v>
      </c>
      <c r="B203" s="6"/>
      <c r="C203" s="1">
        <v>406</v>
      </c>
      <c r="D203" s="3">
        <f t="shared" si="24"/>
        <v>11.496639723347581</v>
      </c>
      <c r="E203" s="5">
        <f t="shared" si="26"/>
        <v>993309.67209723103</v>
      </c>
      <c r="F203" s="4">
        <f t="shared" si="27"/>
        <v>993309672.09723103</v>
      </c>
      <c r="G203" s="5">
        <f t="shared" si="28"/>
        <v>0.55663192608418666</v>
      </c>
      <c r="H203" s="5">
        <f t="shared" si="29"/>
        <v>112.79405634214059</v>
      </c>
      <c r="I203" s="3">
        <v>0.03</v>
      </c>
      <c r="J203" s="3">
        <f t="shared" si="25"/>
        <v>0.7619999999999999</v>
      </c>
      <c r="K203" s="5">
        <f t="shared" si="30"/>
        <v>316.99200000000025</v>
      </c>
    </row>
    <row r="204" spans="1:11" x14ac:dyDescent="0.25">
      <c r="A204" s="2">
        <v>43576</v>
      </c>
      <c r="B204" s="6"/>
      <c r="C204" s="1">
        <v>397</v>
      </c>
      <c r="D204" s="3">
        <f t="shared" si="24"/>
        <v>11.241788103864506</v>
      </c>
      <c r="E204" s="5">
        <f t="shared" si="26"/>
        <v>971290.49217389326</v>
      </c>
      <c r="F204" s="4">
        <f t="shared" si="27"/>
        <v>971290492.17389321</v>
      </c>
      <c r="G204" s="5">
        <f t="shared" si="28"/>
        <v>0.54429279471778824</v>
      </c>
      <c r="H204" s="5">
        <f t="shared" si="29"/>
        <v>113.33834913685838</v>
      </c>
      <c r="I204" s="3">
        <v>0</v>
      </c>
      <c r="J204" s="3">
        <f t="shared" si="25"/>
        <v>0</v>
      </c>
      <c r="K204" s="5">
        <f t="shared" si="30"/>
        <v>316.99200000000025</v>
      </c>
    </row>
    <row r="205" spans="1:11" x14ac:dyDescent="0.25">
      <c r="A205" s="2">
        <v>43577</v>
      </c>
      <c r="B205" s="6"/>
      <c r="C205" s="1">
        <v>356</v>
      </c>
      <c r="D205" s="3">
        <f t="shared" si="24"/>
        <v>10.080797392886057</v>
      </c>
      <c r="E205" s="5">
        <f t="shared" si="26"/>
        <v>870980.89474535524</v>
      </c>
      <c r="F205" s="4">
        <f t="shared" si="27"/>
        <v>870980894.74535525</v>
      </c>
      <c r="G205" s="5">
        <f t="shared" si="28"/>
        <v>0.4880811962708631</v>
      </c>
      <c r="H205" s="5">
        <f t="shared" si="29"/>
        <v>113.82643033312925</v>
      </c>
      <c r="I205" s="3">
        <v>0</v>
      </c>
      <c r="J205" s="3">
        <f t="shared" si="25"/>
        <v>0</v>
      </c>
      <c r="K205" s="5">
        <f t="shared" si="30"/>
        <v>316.99200000000025</v>
      </c>
    </row>
    <row r="206" spans="1:11" x14ac:dyDescent="0.25">
      <c r="A206" s="2">
        <v>43578</v>
      </c>
      <c r="B206" s="6"/>
      <c r="C206" s="1">
        <v>313</v>
      </c>
      <c r="D206" s="3">
        <f t="shared" si="24"/>
        <v>8.8631729886891453</v>
      </c>
      <c r="E206" s="5">
        <f t="shared" si="26"/>
        <v>765778.14622274216</v>
      </c>
      <c r="F206" s="4">
        <f t="shared" si="27"/>
        <v>765778146.2227422</v>
      </c>
      <c r="G206" s="5">
        <f t="shared" si="28"/>
        <v>0.429127568631405</v>
      </c>
      <c r="H206" s="5">
        <f t="shared" si="29"/>
        <v>114.25555790176065</v>
      </c>
      <c r="I206" s="3">
        <v>0</v>
      </c>
      <c r="J206" s="3">
        <f t="shared" si="25"/>
        <v>0</v>
      </c>
      <c r="K206" s="5">
        <f t="shared" si="30"/>
        <v>316.99200000000025</v>
      </c>
    </row>
    <row r="207" spans="1:11" x14ac:dyDescent="0.25">
      <c r="A207" s="2">
        <v>43579</v>
      </c>
      <c r="B207" s="6"/>
      <c r="C207" s="1">
        <v>286</v>
      </c>
      <c r="D207" s="3">
        <f t="shared" si="24"/>
        <v>8.0986181302399221</v>
      </c>
      <c r="E207" s="5">
        <f t="shared" si="26"/>
        <v>699720.60645272932</v>
      </c>
      <c r="F207" s="4">
        <f t="shared" si="27"/>
        <v>699720606.45272934</v>
      </c>
      <c r="G207" s="5">
        <f t="shared" si="28"/>
        <v>0.39211017453221031</v>
      </c>
      <c r="H207" s="5">
        <f t="shared" si="29"/>
        <v>114.64766807629286</v>
      </c>
      <c r="I207" s="3">
        <v>0</v>
      </c>
      <c r="J207" s="3">
        <f t="shared" si="25"/>
        <v>0</v>
      </c>
      <c r="K207" s="5">
        <f t="shared" si="30"/>
        <v>316.99200000000025</v>
      </c>
    </row>
    <row r="208" spans="1:11" x14ac:dyDescent="0.25">
      <c r="A208" s="2">
        <v>43580</v>
      </c>
      <c r="B208" s="6"/>
      <c r="C208" s="1">
        <v>258</v>
      </c>
      <c r="D208" s="3">
        <f t="shared" si="24"/>
        <v>7.3057464251814679</v>
      </c>
      <c r="E208" s="5">
        <f t="shared" si="26"/>
        <v>631216.49113567884</v>
      </c>
      <c r="F208" s="4">
        <f t="shared" si="27"/>
        <v>631216491.13567889</v>
      </c>
      <c r="G208" s="5">
        <f t="shared" si="28"/>
        <v>0.35372176583674919</v>
      </c>
      <c r="H208" s="5">
        <f t="shared" si="29"/>
        <v>115.00138984212961</v>
      </c>
      <c r="I208" s="3">
        <v>0</v>
      </c>
      <c r="J208" s="3">
        <f t="shared" si="25"/>
        <v>0</v>
      </c>
      <c r="K208" s="5">
        <f t="shared" si="30"/>
        <v>316.99200000000025</v>
      </c>
    </row>
    <row r="209" spans="1:11" x14ac:dyDescent="0.25">
      <c r="A209" s="2">
        <v>43581</v>
      </c>
      <c r="B209" s="6"/>
      <c r="C209" s="1">
        <v>243</v>
      </c>
      <c r="D209" s="3">
        <f t="shared" si="24"/>
        <v>6.8809937260430107</v>
      </c>
      <c r="E209" s="5">
        <f t="shared" si="26"/>
        <v>594517.85793011612</v>
      </c>
      <c r="F209" s="4">
        <f t="shared" si="27"/>
        <v>594517857.93011618</v>
      </c>
      <c r="G209" s="5">
        <f t="shared" si="28"/>
        <v>0.33315654689275215</v>
      </c>
      <c r="H209" s="5">
        <f t="shared" si="29"/>
        <v>115.33454638902236</v>
      </c>
      <c r="I209" s="3">
        <v>7.0000000000000007E-2</v>
      </c>
      <c r="J209" s="3">
        <f t="shared" si="25"/>
        <v>1.778</v>
      </c>
      <c r="K209" s="5">
        <f t="shared" si="30"/>
        <v>318.77000000000027</v>
      </c>
    </row>
    <row r="210" spans="1:11" x14ac:dyDescent="0.25">
      <c r="A210" s="2">
        <v>43582</v>
      </c>
      <c r="B210" s="6"/>
      <c r="C210" s="1">
        <v>247</v>
      </c>
      <c r="D210" s="3">
        <f t="shared" si="24"/>
        <v>6.9942611124799328</v>
      </c>
      <c r="E210" s="5">
        <f t="shared" si="26"/>
        <v>604304.16011826624</v>
      </c>
      <c r="F210" s="4">
        <f t="shared" si="27"/>
        <v>604304160.11826622</v>
      </c>
      <c r="G210" s="5">
        <f t="shared" si="28"/>
        <v>0.33864060527781803</v>
      </c>
      <c r="H210" s="5">
        <f t="shared" si="29"/>
        <v>115.67318699430018</v>
      </c>
      <c r="I210" s="3">
        <v>0</v>
      </c>
      <c r="J210" s="3">
        <f t="shared" si="25"/>
        <v>0</v>
      </c>
      <c r="K210" s="5">
        <f t="shared" si="30"/>
        <v>318.77000000000027</v>
      </c>
    </row>
    <row r="211" spans="1:11" x14ac:dyDescent="0.25">
      <c r="A211" s="2">
        <v>43583</v>
      </c>
      <c r="B211" s="6"/>
      <c r="C211" s="1">
        <v>239</v>
      </c>
      <c r="D211" s="3">
        <f t="shared" si="24"/>
        <v>6.7677263396060887</v>
      </c>
      <c r="E211" s="5">
        <f t="shared" si="26"/>
        <v>584731.55574196612</v>
      </c>
      <c r="F211" s="4">
        <f t="shared" si="27"/>
        <v>584731555.74196613</v>
      </c>
      <c r="G211" s="5">
        <f t="shared" si="28"/>
        <v>0.32767248850768627</v>
      </c>
      <c r="H211" s="5">
        <f t="shared" si="29"/>
        <v>116.00085948280787</v>
      </c>
      <c r="I211" s="3">
        <v>0</v>
      </c>
      <c r="J211" s="3">
        <f t="shared" si="25"/>
        <v>0</v>
      </c>
      <c r="K211" s="5">
        <f t="shared" si="30"/>
        <v>318.77000000000027</v>
      </c>
    </row>
    <row r="212" spans="1:11" x14ac:dyDescent="0.25">
      <c r="A212" s="2">
        <v>43584</v>
      </c>
      <c r="B212" s="6"/>
      <c r="C212" s="1">
        <v>214</v>
      </c>
      <c r="D212" s="3">
        <f t="shared" si="24"/>
        <v>6.0598051743753265</v>
      </c>
      <c r="E212" s="5">
        <f t="shared" si="26"/>
        <v>523567.16706602823</v>
      </c>
      <c r="F212" s="4">
        <f t="shared" si="27"/>
        <v>523567167.06602824</v>
      </c>
      <c r="G212" s="5">
        <f t="shared" si="28"/>
        <v>0.29339712360102449</v>
      </c>
      <c r="H212" s="5">
        <f t="shared" si="29"/>
        <v>116.29425660640889</v>
      </c>
      <c r="I212" s="3">
        <v>0</v>
      </c>
      <c r="J212" s="3">
        <f t="shared" si="25"/>
        <v>0</v>
      </c>
      <c r="K212" s="5">
        <f t="shared" si="30"/>
        <v>318.77000000000027</v>
      </c>
    </row>
    <row r="213" spans="1:11" x14ac:dyDescent="0.25">
      <c r="A213" s="2">
        <v>43585</v>
      </c>
      <c r="B213" s="6"/>
      <c r="C213" s="1">
        <v>197</v>
      </c>
      <c r="D213" s="3">
        <f t="shared" si="24"/>
        <v>5.5784187820184075</v>
      </c>
      <c r="E213" s="5">
        <f t="shared" si="26"/>
        <v>481975.38276639039</v>
      </c>
      <c r="F213" s="4">
        <f t="shared" si="27"/>
        <v>481975382.76639038</v>
      </c>
      <c r="G213" s="5">
        <f t="shared" si="28"/>
        <v>0.27008987546449448</v>
      </c>
      <c r="H213" s="5">
        <f t="shared" si="29"/>
        <v>116.56434648187339</v>
      </c>
      <c r="I213" s="3">
        <v>0</v>
      </c>
      <c r="J213" s="3">
        <f t="shared" si="25"/>
        <v>0</v>
      </c>
      <c r="K213" s="5">
        <f t="shared" si="30"/>
        <v>318.77000000000027</v>
      </c>
    </row>
    <row r="214" spans="1:11" x14ac:dyDescent="0.25">
      <c r="A214" s="2">
        <v>43586</v>
      </c>
      <c r="B214" s="6" t="s">
        <v>16</v>
      </c>
      <c r="C214" s="1">
        <v>186</v>
      </c>
      <c r="D214" s="3">
        <f t="shared" si="24"/>
        <v>5.2669334693168723</v>
      </c>
      <c r="E214" s="5">
        <f t="shared" si="26"/>
        <v>455063.05174897774</v>
      </c>
      <c r="F214" s="4">
        <f t="shared" si="27"/>
        <v>455063051.74897772</v>
      </c>
      <c r="G214" s="5">
        <f t="shared" si="28"/>
        <v>0.25500871490556332</v>
      </c>
      <c r="H214" s="5">
        <f t="shared" si="29"/>
        <v>116.81935519677894</v>
      </c>
      <c r="I214" s="3">
        <v>0</v>
      </c>
      <c r="J214" s="3">
        <f t="shared" si="25"/>
        <v>0</v>
      </c>
      <c r="K214" s="5">
        <f t="shared" si="30"/>
        <v>318.77000000000027</v>
      </c>
    </row>
    <row r="215" spans="1:11" x14ac:dyDescent="0.25">
      <c r="A215" s="2">
        <v>43587</v>
      </c>
      <c r="B215" s="6"/>
      <c r="C215" s="1">
        <v>179</v>
      </c>
      <c r="D215" s="3">
        <f t="shared" si="24"/>
        <v>5.0687155430522584</v>
      </c>
      <c r="E215" s="5">
        <f t="shared" si="26"/>
        <v>437937.02291971515</v>
      </c>
      <c r="F215" s="4">
        <f t="shared" si="27"/>
        <v>437937022.91971517</v>
      </c>
      <c r="G215" s="5">
        <f t="shared" si="28"/>
        <v>0.24541161273169804</v>
      </c>
      <c r="H215" s="5">
        <f t="shared" si="29"/>
        <v>117.06476680951064</v>
      </c>
      <c r="I215" s="3">
        <v>0</v>
      </c>
      <c r="J215" s="3">
        <f t="shared" si="25"/>
        <v>0</v>
      </c>
      <c r="K215" s="5">
        <f t="shared" si="30"/>
        <v>318.77000000000027</v>
      </c>
    </row>
    <row r="216" spans="1:11" x14ac:dyDescent="0.25">
      <c r="A216" s="2">
        <v>43588</v>
      </c>
      <c r="B216" s="6"/>
      <c r="C216" s="1">
        <v>173</v>
      </c>
      <c r="D216" s="3">
        <f t="shared" si="24"/>
        <v>4.8988144633968753</v>
      </c>
      <c r="E216" s="5">
        <f t="shared" si="26"/>
        <v>423257.56963749003</v>
      </c>
      <c r="F216" s="4">
        <f t="shared" si="27"/>
        <v>423257569.63749003</v>
      </c>
      <c r="G216" s="5">
        <f t="shared" si="28"/>
        <v>0.23718552515409921</v>
      </c>
      <c r="H216" s="5">
        <f t="shared" si="29"/>
        <v>117.30195233466475</v>
      </c>
      <c r="I216" s="3">
        <v>0</v>
      </c>
      <c r="J216" s="3">
        <f t="shared" si="25"/>
        <v>0</v>
      </c>
      <c r="K216" s="5">
        <f t="shared" si="30"/>
        <v>318.77000000000027</v>
      </c>
    </row>
    <row r="217" spans="1:11" x14ac:dyDescent="0.25">
      <c r="A217" s="2">
        <v>43589</v>
      </c>
      <c r="B217" s="6"/>
      <c r="C217" s="1">
        <v>165</v>
      </c>
      <c r="D217" s="3">
        <f t="shared" si="24"/>
        <v>4.6722796905230322</v>
      </c>
      <c r="E217" s="5">
        <f t="shared" si="26"/>
        <v>403684.96526118997</v>
      </c>
      <c r="F217" s="4">
        <f t="shared" si="27"/>
        <v>403684965.26118994</v>
      </c>
      <c r="G217" s="5">
        <f t="shared" si="28"/>
        <v>0.22621740838396745</v>
      </c>
      <c r="H217" s="5">
        <f t="shared" si="29"/>
        <v>117.52816974304872</v>
      </c>
      <c r="I217" s="3">
        <v>0</v>
      </c>
      <c r="J217" s="3">
        <f t="shared" si="25"/>
        <v>0</v>
      </c>
      <c r="K217" s="5">
        <f t="shared" si="30"/>
        <v>318.77000000000027</v>
      </c>
    </row>
    <row r="218" spans="1:11" x14ac:dyDescent="0.25">
      <c r="A218" s="2">
        <v>43590</v>
      </c>
      <c r="B218" s="6"/>
      <c r="C218" s="1">
        <v>159</v>
      </c>
      <c r="D218" s="3">
        <f t="shared" si="24"/>
        <v>4.5023786108676491</v>
      </c>
      <c r="E218" s="5">
        <f t="shared" si="26"/>
        <v>389005.5119789649</v>
      </c>
      <c r="F218" s="4">
        <f t="shared" si="27"/>
        <v>389005511.97896492</v>
      </c>
      <c r="G218" s="5">
        <f t="shared" si="28"/>
        <v>0.21799132080636868</v>
      </c>
      <c r="H218" s="5">
        <f t="shared" si="29"/>
        <v>117.74616106385508</v>
      </c>
      <c r="I218" s="3">
        <v>0</v>
      </c>
      <c r="J218" s="3">
        <f t="shared" si="25"/>
        <v>0</v>
      </c>
      <c r="K218" s="5">
        <f t="shared" si="30"/>
        <v>318.77000000000027</v>
      </c>
    </row>
    <row r="219" spans="1:11" x14ac:dyDescent="0.25">
      <c r="A219" s="2">
        <v>43591</v>
      </c>
      <c r="B219" s="6"/>
      <c r="C219" s="1">
        <v>151</v>
      </c>
      <c r="D219" s="3">
        <f t="shared" si="24"/>
        <v>4.2758438379938051</v>
      </c>
      <c r="E219" s="5">
        <f t="shared" si="26"/>
        <v>369432.90760266478</v>
      </c>
      <c r="F219" s="4">
        <f t="shared" si="27"/>
        <v>369432907.60266477</v>
      </c>
      <c r="G219" s="5">
        <f t="shared" si="28"/>
        <v>0.20702320403623692</v>
      </c>
      <c r="H219" s="5">
        <f t="shared" si="29"/>
        <v>117.95318426789132</v>
      </c>
      <c r="I219" s="3">
        <v>0</v>
      </c>
      <c r="J219" s="3">
        <f t="shared" si="25"/>
        <v>0</v>
      </c>
      <c r="K219" s="5">
        <f t="shared" si="30"/>
        <v>318.77000000000027</v>
      </c>
    </row>
    <row r="220" spans="1:11" x14ac:dyDescent="0.25">
      <c r="A220" s="2">
        <v>43592</v>
      </c>
      <c r="B220" s="6"/>
      <c r="C220" s="1">
        <v>144</v>
      </c>
      <c r="D220" s="3">
        <f t="shared" si="24"/>
        <v>4.0776259117291911</v>
      </c>
      <c r="E220" s="5">
        <f t="shared" si="26"/>
        <v>352306.87877340213</v>
      </c>
      <c r="F220" s="4">
        <f t="shared" si="27"/>
        <v>352306878.77340215</v>
      </c>
      <c r="G220" s="5">
        <f t="shared" si="28"/>
        <v>0.19742610186237161</v>
      </c>
      <c r="H220" s="5">
        <f t="shared" si="29"/>
        <v>118.15061036975369</v>
      </c>
      <c r="I220" s="3">
        <v>0.04</v>
      </c>
      <c r="J220" s="3">
        <f t="shared" si="25"/>
        <v>1.016</v>
      </c>
      <c r="K220" s="5">
        <f t="shared" si="30"/>
        <v>319.78600000000029</v>
      </c>
    </row>
    <row r="221" spans="1:11" x14ac:dyDescent="0.25">
      <c r="A221" s="2">
        <v>43593</v>
      </c>
      <c r="B221" s="6"/>
      <c r="C221" s="1">
        <v>135</v>
      </c>
      <c r="D221" s="3">
        <f t="shared" si="24"/>
        <v>3.822774292246117</v>
      </c>
      <c r="E221" s="5">
        <f t="shared" si="26"/>
        <v>330287.69885006448</v>
      </c>
      <c r="F221" s="4">
        <f t="shared" si="27"/>
        <v>330287698.85006446</v>
      </c>
      <c r="G221" s="5">
        <f t="shared" si="28"/>
        <v>0.18508697049597336</v>
      </c>
      <c r="H221" s="5">
        <f t="shared" si="29"/>
        <v>118.33569734024967</v>
      </c>
      <c r="I221" s="3">
        <v>0</v>
      </c>
      <c r="J221" s="3">
        <f t="shared" si="25"/>
        <v>0</v>
      </c>
      <c r="K221" s="5">
        <f t="shared" si="30"/>
        <v>319.78600000000029</v>
      </c>
    </row>
    <row r="222" spans="1:11" x14ac:dyDescent="0.25">
      <c r="A222" s="2">
        <v>43594</v>
      </c>
      <c r="B222" s="6"/>
      <c r="C222" s="1">
        <v>126</v>
      </c>
      <c r="D222" s="3">
        <f t="shared" si="24"/>
        <v>3.5679226727630424</v>
      </c>
      <c r="E222" s="5">
        <f t="shared" si="26"/>
        <v>308268.51892672689</v>
      </c>
      <c r="F222" s="4">
        <f t="shared" si="27"/>
        <v>308268518.92672688</v>
      </c>
      <c r="G222" s="5">
        <f t="shared" si="28"/>
        <v>0.17274783912957517</v>
      </c>
      <c r="H222" s="5">
        <f t="shared" si="29"/>
        <v>118.50844517937924</v>
      </c>
      <c r="I222" s="3">
        <v>0</v>
      </c>
      <c r="J222" s="3">
        <f t="shared" si="25"/>
        <v>0</v>
      </c>
      <c r="K222" s="5">
        <f t="shared" si="30"/>
        <v>319.78600000000029</v>
      </c>
    </row>
    <row r="223" spans="1:11" x14ac:dyDescent="0.25">
      <c r="A223" s="2">
        <v>43595</v>
      </c>
      <c r="B223" s="6"/>
      <c r="C223" s="1">
        <v>120</v>
      </c>
      <c r="D223" s="3">
        <f t="shared" si="24"/>
        <v>3.3980215931076594</v>
      </c>
      <c r="E223" s="5">
        <f t="shared" si="26"/>
        <v>293589.06564450177</v>
      </c>
      <c r="F223" s="4">
        <f t="shared" si="27"/>
        <v>293589065.64450175</v>
      </c>
      <c r="G223" s="5">
        <f t="shared" si="28"/>
        <v>0.16452175155197632</v>
      </c>
      <c r="H223" s="5">
        <f t="shared" si="29"/>
        <v>118.67296693093121</v>
      </c>
      <c r="I223" s="3">
        <v>0</v>
      </c>
      <c r="J223" s="3">
        <f t="shared" si="25"/>
        <v>0</v>
      </c>
      <c r="K223" s="5">
        <f t="shared" si="30"/>
        <v>319.78600000000029</v>
      </c>
    </row>
    <row r="224" spans="1:11" x14ac:dyDescent="0.25">
      <c r="A224" s="2">
        <v>43596</v>
      </c>
      <c r="B224" s="6"/>
      <c r="C224" s="1">
        <v>115</v>
      </c>
      <c r="D224" s="3">
        <f t="shared" si="24"/>
        <v>3.2564373600615069</v>
      </c>
      <c r="E224" s="5">
        <f t="shared" si="26"/>
        <v>281356.18790931418</v>
      </c>
      <c r="F224" s="4">
        <f t="shared" si="27"/>
        <v>281356187.90931416</v>
      </c>
      <c r="G224" s="5">
        <f t="shared" si="28"/>
        <v>0.15766667857064395</v>
      </c>
      <c r="H224" s="5">
        <f t="shared" si="29"/>
        <v>118.83063360950186</v>
      </c>
      <c r="I224" s="3">
        <v>0</v>
      </c>
      <c r="J224" s="3">
        <f t="shared" si="25"/>
        <v>0</v>
      </c>
      <c r="K224" s="5">
        <f t="shared" si="30"/>
        <v>319.78600000000029</v>
      </c>
    </row>
    <row r="225" spans="1:11" x14ac:dyDescent="0.25">
      <c r="A225" s="2">
        <v>43597</v>
      </c>
      <c r="B225" s="6"/>
      <c r="C225" s="1">
        <v>109</v>
      </c>
      <c r="D225" s="3">
        <f t="shared" si="24"/>
        <v>3.0865362804061238</v>
      </c>
      <c r="E225" s="5">
        <f t="shared" si="26"/>
        <v>266676.73462708911</v>
      </c>
      <c r="F225" s="4">
        <f t="shared" si="27"/>
        <v>266676734.62708911</v>
      </c>
      <c r="G225" s="5">
        <f t="shared" si="28"/>
        <v>0.14944059099304519</v>
      </c>
      <c r="H225" s="5">
        <f t="shared" si="29"/>
        <v>118.98007420049491</v>
      </c>
      <c r="I225" s="3">
        <v>0</v>
      </c>
      <c r="J225" s="3">
        <f t="shared" si="25"/>
        <v>0</v>
      </c>
      <c r="K225" s="5">
        <f t="shared" si="30"/>
        <v>319.78600000000029</v>
      </c>
    </row>
    <row r="226" spans="1:11" x14ac:dyDescent="0.25">
      <c r="A226" s="2">
        <v>43598</v>
      </c>
      <c r="B226" s="6"/>
      <c r="C226" s="1">
        <v>103</v>
      </c>
      <c r="D226" s="3">
        <f t="shared" si="24"/>
        <v>2.9166352007507412</v>
      </c>
      <c r="E226" s="5">
        <f t="shared" si="26"/>
        <v>251997.28134486405</v>
      </c>
      <c r="F226" s="4">
        <f t="shared" si="27"/>
        <v>251997281.34486404</v>
      </c>
      <c r="G226" s="5">
        <f t="shared" si="28"/>
        <v>0.14121450341544636</v>
      </c>
      <c r="H226" s="5">
        <f t="shared" si="29"/>
        <v>119.12128870391035</v>
      </c>
      <c r="I226" s="3">
        <v>0</v>
      </c>
      <c r="J226" s="3">
        <f t="shared" si="25"/>
        <v>0</v>
      </c>
      <c r="K226" s="5">
        <f t="shared" si="30"/>
        <v>319.78600000000029</v>
      </c>
    </row>
    <row r="227" spans="1:11" x14ac:dyDescent="0.25">
      <c r="A227" s="2">
        <v>43599</v>
      </c>
      <c r="B227" s="6"/>
      <c r="C227" s="1">
        <v>99.2</v>
      </c>
      <c r="D227" s="3">
        <f t="shared" si="24"/>
        <v>2.8090311836356654</v>
      </c>
      <c r="E227" s="5">
        <f t="shared" si="26"/>
        <v>242700.29426612149</v>
      </c>
      <c r="F227" s="4">
        <f t="shared" si="27"/>
        <v>242700294.26612148</v>
      </c>
      <c r="G227" s="5">
        <f t="shared" si="28"/>
        <v>0.13600464794963377</v>
      </c>
      <c r="H227" s="5">
        <f t="shared" si="29"/>
        <v>119.25729335185999</v>
      </c>
      <c r="I227" s="3">
        <v>0</v>
      </c>
      <c r="J227" s="3">
        <f t="shared" si="25"/>
        <v>0</v>
      </c>
      <c r="K227" s="5">
        <f t="shared" si="30"/>
        <v>319.78600000000029</v>
      </c>
    </row>
    <row r="228" spans="1:11" x14ac:dyDescent="0.25">
      <c r="A228" s="2">
        <v>43600</v>
      </c>
      <c r="B228" s="6"/>
      <c r="C228" s="1">
        <v>95.5</v>
      </c>
      <c r="D228" s="3">
        <f t="shared" si="24"/>
        <v>2.7042588511815122</v>
      </c>
      <c r="E228" s="5">
        <f t="shared" si="26"/>
        <v>233647.96474208267</v>
      </c>
      <c r="F228" s="4">
        <f t="shared" si="27"/>
        <v>233647964.74208266</v>
      </c>
      <c r="G228" s="5">
        <f t="shared" si="28"/>
        <v>0.13093189394344784</v>
      </c>
      <c r="H228" s="5">
        <f t="shared" si="29"/>
        <v>119.38822524580344</v>
      </c>
      <c r="I228" s="3">
        <v>0.03</v>
      </c>
      <c r="J228" s="3">
        <f t="shared" si="25"/>
        <v>0.7619999999999999</v>
      </c>
      <c r="K228" s="5">
        <f t="shared" si="30"/>
        <v>320.54800000000029</v>
      </c>
    </row>
    <row r="229" spans="1:11" x14ac:dyDescent="0.25">
      <c r="A229" s="2">
        <v>43601</v>
      </c>
      <c r="B229" s="6"/>
      <c r="C229" s="1">
        <v>105</v>
      </c>
      <c r="D229" s="3">
        <f t="shared" si="24"/>
        <v>2.9732688939692022</v>
      </c>
      <c r="E229" s="5">
        <f t="shared" si="26"/>
        <v>256890.43243893908</v>
      </c>
      <c r="F229" s="4">
        <f t="shared" si="27"/>
        <v>256890432.43893909</v>
      </c>
      <c r="G229" s="5">
        <f t="shared" si="28"/>
        <v>0.14395653260797933</v>
      </c>
      <c r="H229" s="5">
        <f t="shared" si="29"/>
        <v>119.53218177841141</v>
      </c>
      <c r="I229" s="3">
        <v>0.27</v>
      </c>
      <c r="J229" s="3">
        <f t="shared" si="25"/>
        <v>6.8579999999999997</v>
      </c>
      <c r="K229" s="5">
        <f t="shared" si="30"/>
        <v>327.40600000000029</v>
      </c>
    </row>
    <row r="230" spans="1:11" x14ac:dyDescent="0.25">
      <c r="A230" s="2">
        <v>43602</v>
      </c>
      <c r="B230" s="6"/>
      <c r="C230" s="1">
        <v>128</v>
      </c>
      <c r="D230" s="3">
        <f t="shared" si="24"/>
        <v>3.6245563659815034</v>
      </c>
      <c r="E230" s="5">
        <f t="shared" si="26"/>
        <v>313161.67002080189</v>
      </c>
      <c r="F230" s="4">
        <f t="shared" si="27"/>
        <v>313161670.0208019</v>
      </c>
      <c r="G230" s="5">
        <f t="shared" si="28"/>
        <v>0.17548986832210811</v>
      </c>
      <c r="H230" s="5">
        <f t="shared" si="29"/>
        <v>119.70767164673352</v>
      </c>
      <c r="I230" s="3">
        <v>0.8</v>
      </c>
      <c r="J230" s="3">
        <f t="shared" si="25"/>
        <v>20.32</v>
      </c>
      <c r="K230" s="5">
        <f t="shared" si="30"/>
        <v>347.72600000000028</v>
      </c>
    </row>
    <row r="231" spans="1:11" x14ac:dyDescent="0.25">
      <c r="A231" s="2">
        <v>43603</v>
      </c>
      <c r="B231" s="6"/>
      <c r="C231" s="1">
        <v>273</v>
      </c>
      <c r="D231" s="3">
        <f t="shared" si="24"/>
        <v>7.730499124319925</v>
      </c>
      <c r="E231" s="5">
        <f t="shared" si="26"/>
        <v>667915.12434124155</v>
      </c>
      <c r="F231" s="4">
        <f t="shared" si="27"/>
        <v>667915124.3412416</v>
      </c>
      <c r="G231" s="5">
        <f t="shared" si="28"/>
        <v>0.37428698478074618</v>
      </c>
      <c r="H231" s="5">
        <f t="shared" si="29"/>
        <v>120.08195863151427</v>
      </c>
      <c r="I231" s="3">
        <v>0.03</v>
      </c>
      <c r="J231" s="3">
        <f t="shared" si="25"/>
        <v>0.7619999999999999</v>
      </c>
      <c r="K231" s="5">
        <f t="shared" si="30"/>
        <v>348.48800000000028</v>
      </c>
    </row>
    <row r="232" spans="1:11" x14ac:dyDescent="0.25">
      <c r="A232" s="2">
        <v>43604</v>
      </c>
      <c r="B232" s="6"/>
      <c r="C232" s="1">
        <v>470</v>
      </c>
      <c r="D232" s="3">
        <f t="shared" si="24"/>
        <v>13.308917906338333</v>
      </c>
      <c r="E232" s="5">
        <f t="shared" si="26"/>
        <v>1149890.507107632</v>
      </c>
      <c r="F232" s="4">
        <f t="shared" si="27"/>
        <v>1149890507.1076319</v>
      </c>
      <c r="G232" s="5">
        <f t="shared" si="28"/>
        <v>0.64437686024524066</v>
      </c>
      <c r="H232" s="5">
        <f t="shared" si="29"/>
        <v>120.72633549175951</v>
      </c>
      <c r="I232" s="3">
        <v>0</v>
      </c>
      <c r="J232" s="3">
        <f t="shared" si="25"/>
        <v>0</v>
      </c>
      <c r="K232" s="5">
        <f t="shared" si="30"/>
        <v>348.48800000000028</v>
      </c>
    </row>
    <row r="233" spans="1:11" x14ac:dyDescent="0.25">
      <c r="A233" s="2">
        <v>43605</v>
      </c>
      <c r="B233" s="6"/>
      <c r="C233" s="1">
        <v>319</v>
      </c>
      <c r="D233" s="3">
        <f t="shared" si="24"/>
        <v>9.0330740683445274</v>
      </c>
      <c r="E233" s="5">
        <f t="shared" si="26"/>
        <v>780457.59950496722</v>
      </c>
      <c r="F233" s="4">
        <f t="shared" si="27"/>
        <v>780457599.50496721</v>
      </c>
      <c r="G233" s="5">
        <f t="shared" si="28"/>
        <v>0.43735365620900374</v>
      </c>
      <c r="H233" s="5">
        <f t="shared" si="29"/>
        <v>121.16368914796851</v>
      </c>
      <c r="I233" s="3">
        <v>0</v>
      </c>
      <c r="J233" s="3">
        <f t="shared" si="25"/>
        <v>0</v>
      </c>
      <c r="K233" s="5">
        <f t="shared" si="30"/>
        <v>348.48800000000028</v>
      </c>
    </row>
    <row r="234" spans="1:11" x14ac:dyDescent="0.25">
      <c r="A234" s="2">
        <v>43606</v>
      </c>
      <c r="B234" s="6"/>
      <c r="C234" s="1">
        <v>225</v>
      </c>
      <c r="D234" s="3">
        <f t="shared" si="24"/>
        <v>6.3712904870768616</v>
      </c>
      <c r="E234" s="5">
        <f t="shared" si="26"/>
        <v>550479.49808344082</v>
      </c>
      <c r="F234" s="4">
        <f t="shared" si="27"/>
        <v>550479498.08344078</v>
      </c>
      <c r="G234" s="5">
        <f t="shared" si="28"/>
        <v>0.3084782841599556</v>
      </c>
      <c r="H234" s="5">
        <f t="shared" si="29"/>
        <v>121.47216743212847</v>
      </c>
      <c r="I234" s="3">
        <v>0</v>
      </c>
      <c r="J234" s="3">
        <f t="shared" si="25"/>
        <v>0</v>
      </c>
      <c r="K234" s="5">
        <f t="shared" si="30"/>
        <v>348.48800000000028</v>
      </c>
    </row>
    <row r="235" spans="1:11" x14ac:dyDescent="0.25">
      <c r="A235" s="2">
        <v>43607</v>
      </c>
      <c r="B235" s="6"/>
      <c r="C235" s="1">
        <v>182</v>
      </c>
      <c r="D235" s="3">
        <f t="shared" si="24"/>
        <v>5.1536660828799503</v>
      </c>
      <c r="E235" s="5">
        <f t="shared" si="26"/>
        <v>445276.74956082768</v>
      </c>
      <c r="F235" s="4">
        <f t="shared" si="27"/>
        <v>445276749.56082767</v>
      </c>
      <c r="G235" s="5">
        <f t="shared" si="28"/>
        <v>0.24952465652049743</v>
      </c>
      <c r="H235" s="5">
        <f t="shared" si="29"/>
        <v>121.72169208864896</v>
      </c>
      <c r="I235" s="3">
        <v>0</v>
      </c>
      <c r="J235" s="3">
        <f t="shared" si="25"/>
        <v>0</v>
      </c>
      <c r="K235" s="5">
        <f t="shared" si="30"/>
        <v>348.48800000000028</v>
      </c>
    </row>
    <row r="236" spans="1:11" x14ac:dyDescent="0.25">
      <c r="A236" s="2">
        <v>43608</v>
      </c>
      <c r="B236" s="6"/>
      <c r="C236" s="1">
        <v>155</v>
      </c>
      <c r="D236" s="3">
        <f t="shared" si="24"/>
        <v>4.3891112244307271</v>
      </c>
      <c r="E236" s="5">
        <f t="shared" si="26"/>
        <v>379219.20979081484</v>
      </c>
      <c r="F236" s="4">
        <f t="shared" si="27"/>
        <v>379219209.79081482</v>
      </c>
      <c r="G236" s="5">
        <f t="shared" si="28"/>
        <v>0.21250726242130277</v>
      </c>
      <c r="H236" s="5">
        <f t="shared" si="29"/>
        <v>121.93419935107026</v>
      </c>
      <c r="I236" s="3">
        <v>0</v>
      </c>
      <c r="J236" s="3">
        <f t="shared" si="25"/>
        <v>0</v>
      </c>
      <c r="K236" s="5">
        <f t="shared" si="30"/>
        <v>348.48800000000028</v>
      </c>
    </row>
    <row r="237" spans="1:11" x14ac:dyDescent="0.25">
      <c r="A237" s="2">
        <v>43609</v>
      </c>
      <c r="B237" s="6"/>
      <c r="C237" s="1">
        <v>139</v>
      </c>
      <c r="D237" s="3">
        <f t="shared" si="24"/>
        <v>3.936041678683039</v>
      </c>
      <c r="E237" s="5">
        <f t="shared" si="26"/>
        <v>340074.00103821454</v>
      </c>
      <c r="F237" s="4">
        <f t="shared" si="27"/>
        <v>340074001.03821456</v>
      </c>
      <c r="G237" s="5">
        <f t="shared" si="28"/>
        <v>0.19057102888103927</v>
      </c>
      <c r="H237" s="5">
        <f t="shared" si="29"/>
        <v>122.1247703799513</v>
      </c>
      <c r="I237" s="3">
        <v>0</v>
      </c>
      <c r="J237" s="3">
        <f t="shared" si="25"/>
        <v>0</v>
      </c>
      <c r="K237" s="5">
        <f t="shared" si="30"/>
        <v>348.48800000000028</v>
      </c>
    </row>
    <row r="238" spans="1:11" x14ac:dyDescent="0.25">
      <c r="A238" s="2">
        <v>43610</v>
      </c>
      <c r="B238" s="6"/>
      <c r="C238" s="1">
        <v>130</v>
      </c>
      <c r="D238" s="3">
        <f t="shared" si="24"/>
        <v>3.6811900591999644</v>
      </c>
      <c r="E238" s="5">
        <f t="shared" si="26"/>
        <v>318054.82111487695</v>
      </c>
      <c r="F238" s="4">
        <f t="shared" si="27"/>
        <v>318054821.11487693</v>
      </c>
      <c r="G238" s="5">
        <f t="shared" si="28"/>
        <v>0.17823189751464102</v>
      </c>
      <c r="H238" s="5">
        <f t="shared" si="29"/>
        <v>122.30300227746594</v>
      </c>
      <c r="I238" s="3">
        <v>0.04</v>
      </c>
      <c r="J238" s="3">
        <f t="shared" si="25"/>
        <v>1.016</v>
      </c>
      <c r="K238" s="5">
        <f t="shared" si="30"/>
        <v>349.5040000000003</v>
      </c>
    </row>
    <row r="239" spans="1:11" x14ac:dyDescent="0.25">
      <c r="A239" s="2">
        <v>43611</v>
      </c>
      <c r="B239" s="6"/>
      <c r="C239" s="1">
        <v>130</v>
      </c>
      <c r="D239" s="3">
        <f t="shared" si="24"/>
        <v>3.6811900591999644</v>
      </c>
      <c r="E239" s="5">
        <f t="shared" si="26"/>
        <v>318054.82111487695</v>
      </c>
      <c r="F239" s="4">
        <f t="shared" si="27"/>
        <v>318054821.11487693</v>
      </c>
      <c r="G239" s="5">
        <f t="shared" si="28"/>
        <v>0.17823189751464102</v>
      </c>
      <c r="H239" s="5">
        <f t="shared" si="29"/>
        <v>122.48123417498057</v>
      </c>
      <c r="I239" s="3">
        <v>0.11</v>
      </c>
      <c r="J239" s="3">
        <f t="shared" si="25"/>
        <v>2.794</v>
      </c>
      <c r="K239" s="5">
        <f t="shared" si="30"/>
        <v>352.29800000000029</v>
      </c>
    </row>
    <row r="240" spans="1:11" x14ac:dyDescent="0.25">
      <c r="A240" s="2">
        <v>43612</v>
      </c>
      <c r="B240" s="6"/>
      <c r="C240" s="1">
        <v>139</v>
      </c>
      <c r="D240" s="3">
        <f t="shared" si="24"/>
        <v>3.936041678683039</v>
      </c>
      <c r="E240" s="5">
        <f t="shared" si="26"/>
        <v>340074.00103821454</v>
      </c>
      <c r="F240" s="4">
        <f t="shared" si="27"/>
        <v>340074001.03821456</v>
      </c>
      <c r="G240" s="5">
        <f t="shared" si="28"/>
        <v>0.19057102888103927</v>
      </c>
      <c r="H240" s="5">
        <f t="shared" si="29"/>
        <v>122.67180520386161</v>
      </c>
      <c r="I240" s="3">
        <v>0</v>
      </c>
      <c r="J240" s="3">
        <f t="shared" si="25"/>
        <v>0</v>
      </c>
      <c r="K240" s="5">
        <f t="shared" si="30"/>
        <v>352.29800000000029</v>
      </c>
    </row>
    <row r="241" spans="1:11" x14ac:dyDescent="0.25">
      <c r="A241" s="2">
        <v>43613</v>
      </c>
      <c r="B241" s="6"/>
      <c r="C241" s="1">
        <v>136</v>
      </c>
      <c r="D241" s="3">
        <f t="shared" si="24"/>
        <v>3.8510911388553475</v>
      </c>
      <c r="E241" s="5">
        <f t="shared" si="26"/>
        <v>332734.27439710201</v>
      </c>
      <c r="F241" s="4">
        <f t="shared" si="27"/>
        <v>332734274.397102</v>
      </c>
      <c r="G241" s="5">
        <f t="shared" si="28"/>
        <v>0.18645798509223985</v>
      </c>
      <c r="H241" s="5">
        <f t="shared" si="29"/>
        <v>122.85826318895386</v>
      </c>
      <c r="I241" s="3">
        <v>0</v>
      </c>
      <c r="J241" s="3">
        <f t="shared" si="25"/>
        <v>0</v>
      </c>
      <c r="K241" s="5">
        <f t="shared" si="30"/>
        <v>352.29800000000029</v>
      </c>
    </row>
    <row r="242" spans="1:11" x14ac:dyDescent="0.25">
      <c r="A242" s="2">
        <v>43614</v>
      </c>
      <c r="B242" s="6"/>
      <c r="C242" s="1">
        <v>124</v>
      </c>
      <c r="D242" s="3">
        <f t="shared" si="24"/>
        <v>3.5112889795445814</v>
      </c>
      <c r="E242" s="5">
        <f t="shared" si="26"/>
        <v>303375.36783265183</v>
      </c>
      <c r="F242" s="4">
        <f t="shared" si="27"/>
        <v>303375367.83265185</v>
      </c>
      <c r="G242" s="5">
        <f t="shared" si="28"/>
        <v>0.17000580993704223</v>
      </c>
      <c r="H242" s="5">
        <f t="shared" si="29"/>
        <v>123.02826899889089</v>
      </c>
      <c r="I242" s="3">
        <v>0</v>
      </c>
      <c r="J242" s="3">
        <f t="shared" si="25"/>
        <v>0</v>
      </c>
      <c r="K242" s="5">
        <f t="shared" si="30"/>
        <v>352.29800000000029</v>
      </c>
    </row>
    <row r="243" spans="1:11" x14ac:dyDescent="0.25">
      <c r="A243" s="2">
        <v>43615</v>
      </c>
      <c r="B243" s="6"/>
      <c r="C243" s="1">
        <v>112</v>
      </c>
      <c r="D243" s="3">
        <f t="shared" si="24"/>
        <v>3.1714868202338153</v>
      </c>
      <c r="E243" s="5">
        <f t="shared" si="26"/>
        <v>274016.46126820164</v>
      </c>
      <c r="F243" s="4">
        <f t="shared" si="27"/>
        <v>274016461.26820165</v>
      </c>
      <c r="G243" s="5">
        <f t="shared" si="28"/>
        <v>0.15355363478184458</v>
      </c>
      <c r="H243" s="5">
        <f t="shared" si="29"/>
        <v>123.18182263367274</v>
      </c>
      <c r="I243" s="3">
        <v>0.03</v>
      </c>
      <c r="J243" s="3">
        <f t="shared" si="25"/>
        <v>0.7619999999999999</v>
      </c>
      <c r="K243" s="5">
        <f t="shared" si="30"/>
        <v>353.06000000000029</v>
      </c>
    </row>
    <row r="244" spans="1:11" x14ac:dyDescent="0.25">
      <c r="A244" s="2">
        <v>43616</v>
      </c>
      <c r="B244" s="6"/>
      <c r="C244" s="1">
        <v>103</v>
      </c>
      <c r="D244" s="3">
        <f t="shared" si="24"/>
        <v>2.9166352007507412</v>
      </c>
      <c r="E244" s="5">
        <f t="shared" si="26"/>
        <v>251997.28134486405</v>
      </c>
      <c r="F244" s="4">
        <f t="shared" si="27"/>
        <v>251997281.34486404</v>
      </c>
      <c r="G244" s="5">
        <f t="shared" si="28"/>
        <v>0.14121450341544636</v>
      </c>
      <c r="H244" s="5">
        <f t="shared" si="29"/>
        <v>123.32303713708818</v>
      </c>
      <c r="I244" s="3">
        <v>0</v>
      </c>
      <c r="J244" s="3">
        <f t="shared" si="25"/>
        <v>0</v>
      </c>
      <c r="K244" s="5">
        <f t="shared" si="30"/>
        <v>353.06000000000029</v>
      </c>
    </row>
    <row r="245" spans="1:11" x14ac:dyDescent="0.25">
      <c r="A245" s="2">
        <v>43617</v>
      </c>
      <c r="B245" s="6" t="s">
        <v>17</v>
      </c>
      <c r="C245" s="1">
        <v>99</v>
      </c>
      <c r="D245" s="3">
        <f t="shared" si="24"/>
        <v>2.8033678143138192</v>
      </c>
      <c r="E245" s="5">
        <f t="shared" si="26"/>
        <v>242210.97915671399</v>
      </c>
      <c r="F245" s="4">
        <f t="shared" si="27"/>
        <v>242210979.15671399</v>
      </c>
      <c r="G245" s="5">
        <f t="shared" si="28"/>
        <v>0.13573044503038048</v>
      </c>
      <c r="H245" s="5">
        <f t="shared" si="29"/>
        <v>123.45876758211855</v>
      </c>
      <c r="I245" s="3">
        <v>0</v>
      </c>
      <c r="J245" s="3">
        <f t="shared" si="25"/>
        <v>0</v>
      </c>
      <c r="K245" s="5">
        <f t="shared" si="30"/>
        <v>353.06000000000029</v>
      </c>
    </row>
    <row r="246" spans="1:11" x14ac:dyDescent="0.25">
      <c r="A246" s="2">
        <v>43618</v>
      </c>
      <c r="B246" s="6"/>
      <c r="C246" s="1">
        <v>91.9</v>
      </c>
      <c r="D246" s="3">
        <f t="shared" si="24"/>
        <v>2.6023182033882826</v>
      </c>
      <c r="E246" s="5">
        <f t="shared" si="26"/>
        <v>224840.29277274761</v>
      </c>
      <c r="F246" s="4">
        <f t="shared" si="27"/>
        <v>224840292.77274761</v>
      </c>
      <c r="G246" s="5">
        <f t="shared" si="28"/>
        <v>0.12599624139688853</v>
      </c>
      <c r="H246" s="5">
        <f t="shared" si="29"/>
        <v>123.58476382351544</v>
      </c>
      <c r="I246" s="3">
        <v>0</v>
      </c>
      <c r="J246" s="3">
        <f t="shared" si="25"/>
        <v>0</v>
      </c>
      <c r="K246" s="5">
        <f t="shared" si="30"/>
        <v>353.06000000000029</v>
      </c>
    </row>
    <row r="247" spans="1:11" x14ac:dyDescent="0.25">
      <c r="A247" s="2">
        <v>43619</v>
      </c>
      <c r="B247" s="6"/>
      <c r="C247" s="1">
        <v>83.3</v>
      </c>
      <c r="D247" s="3">
        <f t="shared" si="24"/>
        <v>2.3587933225489004</v>
      </c>
      <c r="E247" s="5">
        <f t="shared" si="26"/>
        <v>203799.74306822498</v>
      </c>
      <c r="F247" s="4">
        <f t="shared" si="27"/>
        <v>203799743.068225</v>
      </c>
      <c r="G247" s="5">
        <f t="shared" si="28"/>
        <v>0.11420551586899691</v>
      </c>
      <c r="H247" s="5">
        <f t="shared" si="29"/>
        <v>123.69896933938445</v>
      </c>
      <c r="I247" s="3">
        <v>0</v>
      </c>
      <c r="J247" s="3">
        <f t="shared" si="25"/>
        <v>0</v>
      </c>
      <c r="K247" s="5">
        <f t="shared" si="30"/>
        <v>353.06000000000029</v>
      </c>
    </row>
    <row r="248" spans="1:11" x14ac:dyDescent="0.25">
      <c r="A248" s="2">
        <v>43620</v>
      </c>
      <c r="B248" s="6"/>
      <c r="C248" s="1">
        <v>77.8</v>
      </c>
      <c r="D248" s="3">
        <f t="shared" si="24"/>
        <v>2.2030506661981324</v>
      </c>
      <c r="E248" s="5">
        <f t="shared" si="26"/>
        <v>190343.57755951863</v>
      </c>
      <c r="F248" s="4">
        <f t="shared" si="27"/>
        <v>190343577.55951864</v>
      </c>
      <c r="G248" s="5">
        <f t="shared" si="28"/>
        <v>0.10666493558953132</v>
      </c>
      <c r="H248" s="5">
        <f t="shared" si="29"/>
        <v>123.80563427497398</v>
      </c>
      <c r="I248" s="3">
        <v>0</v>
      </c>
      <c r="J248" s="3">
        <f t="shared" si="25"/>
        <v>0</v>
      </c>
      <c r="K248" s="5">
        <f t="shared" si="30"/>
        <v>353.06000000000029</v>
      </c>
    </row>
    <row r="249" spans="1:11" x14ac:dyDescent="0.25">
      <c r="A249" s="2">
        <v>43621</v>
      </c>
      <c r="B249" s="6"/>
      <c r="C249" s="1">
        <v>76.599999999999994</v>
      </c>
      <c r="D249" s="3">
        <f t="shared" si="24"/>
        <v>2.1690704502670557</v>
      </c>
      <c r="E249" s="5">
        <f t="shared" si="26"/>
        <v>187407.6869030736</v>
      </c>
      <c r="F249" s="4">
        <f t="shared" si="27"/>
        <v>187407686.90307361</v>
      </c>
      <c r="G249" s="5">
        <f t="shared" si="28"/>
        <v>0.10501971807401154</v>
      </c>
      <c r="H249" s="5">
        <f t="shared" si="29"/>
        <v>123.910653993048</v>
      </c>
      <c r="I249" s="3">
        <v>0.2</v>
      </c>
      <c r="J249" s="3">
        <f t="shared" si="25"/>
        <v>5.08</v>
      </c>
      <c r="K249" s="5">
        <f t="shared" si="30"/>
        <v>358.14000000000027</v>
      </c>
    </row>
    <row r="250" spans="1:11" x14ac:dyDescent="0.25">
      <c r="A250" s="2">
        <v>43622</v>
      </c>
      <c r="B250" s="6"/>
      <c r="C250" s="1">
        <v>81.599999999999994</v>
      </c>
      <c r="D250" s="3">
        <f t="shared" si="24"/>
        <v>2.3106546833132082</v>
      </c>
      <c r="E250" s="5">
        <f t="shared" si="26"/>
        <v>199640.56463826119</v>
      </c>
      <c r="F250" s="4">
        <f t="shared" si="27"/>
        <v>199640564.6382612</v>
      </c>
      <c r="G250" s="5">
        <f t="shared" si="28"/>
        <v>0.11187479105534391</v>
      </c>
      <c r="H250" s="5">
        <f t="shared" si="29"/>
        <v>124.02252878410334</v>
      </c>
      <c r="I250" s="3">
        <v>0</v>
      </c>
      <c r="J250" s="3">
        <f t="shared" si="25"/>
        <v>0</v>
      </c>
      <c r="K250" s="5">
        <f t="shared" si="30"/>
        <v>358.14000000000027</v>
      </c>
    </row>
    <row r="251" spans="1:11" x14ac:dyDescent="0.25">
      <c r="A251" s="2">
        <v>43623</v>
      </c>
      <c r="B251" s="6"/>
      <c r="C251" s="1">
        <v>79.400000000000006</v>
      </c>
      <c r="D251" s="3">
        <f t="shared" si="24"/>
        <v>2.2483576207729015</v>
      </c>
      <c r="E251" s="5">
        <f t="shared" si="26"/>
        <v>194258.09843477869</v>
      </c>
      <c r="F251" s="4">
        <f t="shared" si="27"/>
        <v>194258098.43477869</v>
      </c>
      <c r="G251" s="5">
        <f t="shared" si="28"/>
        <v>0.10885855894355768</v>
      </c>
      <c r="H251" s="5">
        <f t="shared" si="29"/>
        <v>124.1313873430469</v>
      </c>
      <c r="I251" s="3">
        <v>0</v>
      </c>
      <c r="J251" s="3">
        <f t="shared" si="25"/>
        <v>0</v>
      </c>
      <c r="K251" s="5">
        <f t="shared" si="30"/>
        <v>358.14000000000027</v>
      </c>
    </row>
    <row r="252" spans="1:11" x14ac:dyDescent="0.25">
      <c r="A252" s="2">
        <v>43624</v>
      </c>
      <c r="B252" s="6"/>
      <c r="C252" s="1">
        <v>76.5</v>
      </c>
      <c r="D252" s="3">
        <f t="shared" si="24"/>
        <v>2.166238765606133</v>
      </c>
      <c r="E252" s="5">
        <f t="shared" si="26"/>
        <v>187163.02934836989</v>
      </c>
      <c r="F252" s="4">
        <f t="shared" si="27"/>
        <v>187163029.3483699</v>
      </c>
      <c r="G252" s="5">
        <f t="shared" si="28"/>
        <v>0.10488261661438493</v>
      </c>
      <c r="H252" s="5">
        <f t="shared" si="29"/>
        <v>124.23626995966129</v>
      </c>
      <c r="I252" s="3">
        <v>0.03</v>
      </c>
      <c r="J252" s="3">
        <f t="shared" si="25"/>
        <v>0.7619999999999999</v>
      </c>
      <c r="K252" s="5">
        <f t="shared" si="30"/>
        <v>358.90200000000027</v>
      </c>
    </row>
    <row r="253" spans="1:11" x14ac:dyDescent="0.25">
      <c r="A253" s="2">
        <v>43625</v>
      </c>
      <c r="B253" s="6"/>
      <c r="C253" s="1">
        <v>75.599999999999994</v>
      </c>
      <c r="D253" s="3">
        <f t="shared" si="24"/>
        <v>2.1407536036578252</v>
      </c>
      <c r="E253" s="5">
        <f t="shared" si="26"/>
        <v>184961.1113560361</v>
      </c>
      <c r="F253" s="4">
        <f t="shared" si="27"/>
        <v>184961111.3560361</v>
      </c>
      <c r="G253" s="5">
        <f t="shared" si="28"/>
        <v>0.10364870347774507</v>
      </c>
      <c r="H253" s="5">
        <f t="shared" si="29"/>
        <v>124.33991866313903</v>
      </c>
      <c r="I253" s="3">
        <v>0</v>
      </c>
      <c r="J253" s="3">
        <f t="shared" si="25"/>
        <v>0</v>
      </c>
      <c r="K253" s="5">
        <f t="shared" si="30"/>
        <v>358.90200000000027</v>
      </c>
    </row>
    <row r="254" spans="1:11" x14ac:dyDescent="0.25">
      <c r="A254" s="2">
        <v>43626</v>
      </c>
      <c r="B254" s="6"/>
      <c r="C254" s="1">
        <v>75.400000000000006</v>
      </c>
      <c r="D254" s="3">
        <f t="shared" si="24"/>
        <v>2.1350902343359794</v>
      </c>
      <c r="E254" s="5">
        <f t="shared" si="26"/>
        <v>184471.79624662863</v>
      </c>
      <c r="F254" s="4">
        <f t="shared" si="27"/>
        <v>184471796.24662861</v>
      </c>
      <c r="G254" s="5">
        <f t="shared" si="28"/>
        <v>0.1033745005584918</v>
      </c>
      <c r="H254" s="5">
        <f t="shared" si="29"/>
        <v>124.44329316369752</v>
      </c>
      <c r="I254" s="3">
        <v>0</v>
      </c>
      <c r="J254" s="3">
        <f t="shared" si="25"/>
        <v>0</v>
      </c>
      <c r="K254" s="5">
        <f t="shared" si="30"/>
        <v>358.90200000000027</v>
      </c>
    </row>
    <row r="255" spans="1:11" x14ac:dyDescent="0.25">
      <c r="A255" s="2">
        <v>43627</v>
      </c>
      <c r="B255" s="6"/>
      <c r="C255" s="1">
        <v>70.3</v>
      </c>
      <c r="D255" s="3">
        <f t="shared" si="24"/>
        <v>1.9906743166289038</v>
      </c>
      <c r="E255" s="5">
        <f t="shared" si="26"/>
        <v>171994.2609567373</v>
      </c>
      <c r="F255" s="4">
        <f t="shared" si="27"/>
        <v>171994260.95673731</v>
      </c>
      <c r="G255" s="5">
        <f t="shared" si="28"/>
        <v>9.6382326117532821E-2</v>
      </c>
      <c r="H255" s="5">
        <f t="shared" si="29"/>
        <v>124.53967548981505</v>
      </c>
      <c r="I255" s="3">
        <v>0</v>
      </c>
      <c r="J255" s="3">
        <f t="shared" si="25"/>
        <v>0</v>
      </c>
      <c r="K255" s="5">
        <f t="shared" si="30"/>
        <v>358.90200000000027</v>
      </c>
    </row>
    <row r="256" spans="1:11" x14ac:dyDescent="0.25">
      <c r="A256" s="2">
        <v>43628</v>
      </c>
      <c r="B256" s="6"/>
      <c r="C256" s="1">
        <v>66.7</v>
      </c>
      <c r="D256" s="3">
        <f t="shared" si="24"/>
        <v>1.8887336688356742</v>
      </c>
      <c r="E256" s="5">
        <f t="shared" si="26"/>
        <v>163186.58898740224</v>
      </c>
      <c r="F256" s="4">
        <f t="shared" si="27"/>
        <v>163186588.98740223</v>
      </c>
      <c r="G256" s="5">
        <f t="shared" si="28"/>
        <v>9.1446673570973511E-2</v>
      </c>
      <c r="H256" s="5">
        <f t="shared" si="29"/>
        <v>124.63112216338602</v>
      </c>
      <c r="I256" s="3">
        <v>0</v>
      </c>
      <c r="J256" s="3">
        <f t="shared" si="25"/>
        <v>0</v>
      </c>
      <c r="K256" s="5">
        <f t="shared" si="30"/>
        <v>358.90200000000027</v>
      </c>
    </row>
    <row r="257" spans="1:11" x14ac:dyDescent="0.25">
      <c r="A257" s="2">
        <v>43629</v>
      </c>
      <c r="B257" s="6"/>
      <c r="C257" s="1">
        <v>64.5</v>
      </c>
      <c r="D257" s="3">
        <f t="shared" si="24"/>
        <v>1.826436606295367</v>
      </c>
      <c r="E257" s="5">
        <f t="shared" si="26"/>
        <v>157804.12278391971</v>
      </c>
      <c r="F257" s="4">
        <f t="shared" si="27"/>
        <v>157804122.78391972</v>
      </c>
      <c r="G257" s="5">
        <f t="shared" si="28"/>
        <v>8.8430441459187298E-2</v>
      </c>
      <c r="H257" s="5">
        <f t="shared" si="29"/>
        <v>124.71955260484521</v>
      </c>
      <c r="I257" s="3">
        <v>0</v>
      </c>
      <c r="J257" s="3">
        <f t="shared" si="25"/>
        <v>0</v>
      </c>
      <c r="K257" s="5">
        <f t="shared" si="30"/>
        <v>358.90200000000027</v>
      </c>
    </row>
    <row r="258" spans="1:11" x14ac:dyDescent="0.25">
      <c r="A258" s="2">
        <v>43630</v>
      </c>
      <c r="B258" s="6"/>
      <c r="C258" s="1">
        <v>60.5</v>
      </c>
      <c r="D258" s="3">
        <f t="shared" si="24"/>
        <v>1.7131692198584449</v>
      </c>
      <c r="E258" s="5">
        <f t="shared" si="26"/>
        <v>148017.82059576965</v>
      </c>
      <c r="F258" s="4">
        <f t="shared" si="27"/>
        <v>148017820.59576964</v>
      </c>
      <c r="G258" s="5">
        <f t="shared" si="28"/>
        <v>8.2946383074121402E-2</v>
      </c>
      <c r="H258" s="5">
        <f t="shared" si="29"/>
        <v>124.80249898791932</v>
      </c>
      <c r="I258" s="3">
        <v>0</v>
      </c>
      <c r="J258" s="3">
        <f t="shared" si="25"/>
        <v>0</v>
      </c>
      <c r="K258" s="5">
        <f t="shared" si="30"/>
        <v>358.90200000000027</v>
      </c>
    </row>
    <row r="259" spans="1:11" x14ac:dyDescent="0.25">
      <c r="A259" s="2">
        <v>43631</v>
      </c>
      <c r="B259" s="6"/>
      <c r="C259" s="1">
        <v>54.1</v>
      </c>
      <c r="D259" s="3">
        <f t="shared" ref="D259:D322" si="31">C259/35.3146667</f>
        <v>1.5319414015593698</v>
      </c>
      <c r="E259" s="5">
        <f t="shared" si="26"/>
        <v>132359.73709472956</v>
      </c>
      <c r="F259" s="4">
        <f t="shared" si="27"/>
        <v>132359737.09472956</v>
      </c>
      <c r="G259" s="5">
        <f t="shared" si="28"/>
        <v>7.4171889658016008E-2</v>
      </c>
      <c r="H259" s="5">
        <f t="shared" si="29"/>
        <v>124.87667087757734</v>
      </c>
      <c r="I259" s="3">
        <v>0</v>
      </c>
      <c r="J259" s="3">
        <f t="shared" ref="J259:J322" si="32">I259*25.4</f>
        <v>0</v>
      </c>
      <c r="K259" s="5">
        <f t="shared" si="30"/>
        <v>358.90200000000027</v>
      </c>
    </row>
    <row r="260" spans="1:11" x14ac:dyDescent="0.25">
      <c r="A260" s="2">
        <v>43632</v>
      </c>
      <c r="B260" s="6"/>
      <c r="C260" s="1">
        <v>51.4</v>
      </c>
      <c r="D260" s="3">
        <f t="shared" si="31"/>
        <v>1.4554859157144475</v>
      </c>
      <c r="E260" s="5">
        <f t="shared" ref="E260:E323" si="33">D260*86400</f>
        <v>125753.98311772826</v>
      </c>
      <c r="F260" s="4">
        <f t="shared" ref="F260:F323" si="34">E260*1000</f>
        <v>125753983.11772826</v>
      </c>
      <c r="G260" s="5">
        <f t="shared" ref="G260:G323" si="35">F260/1784500000</f>
        <v>7.0470150248096539E-2</v>
      </c>
      <c r="H260" s="5">
        <f t="shared" ref="H260:H323" si="36">G260+H259</f>
        <v>124.94714102782544</v>
      </c>
      <c r="I260" s="3">
        <v>0</v>
      </c>
      <c r="J260" s="3">
        <f t="shared" si="32"/>
        <v>0</v>
      </c>
      <c r="K260" s="5">
        <f t="shared" ref="K260:K323" si="37">J260+K259</f>
        <v>358.90200000000027</v>
      </c>
    </row>
    <row r="261" spans="1:11" x14ac:dyDescent="0.25">
      <c r="A261" s="2">
        <v>43633</v>
      </c>
      <c r="B261" s="6"/>
      <c r="C261" s="1">
        <v>47.6</v>
      </c>
      <c r="D261" s="3">
        <f t="shared" si="31"/>
        <v>1.3478818985993717</v>
      </c>
      <c r="E261" s="5">
        <f t="shared" si="33"/>
        <v>116456.99603898572</v>
      </c>
      <c r="F261" s="4">
        <f t="shared" si="34"/>
        <v>116456996.03898571</v>
      </c>
      <c r="G261" s="5">
        <f t="shared" si="35"/>
        <v>6.5260294782283956E-2</v>
      </c>
      <c r="H261" s="5">
        <f t="shared" si="36"/>
        <v>125.01240132260772</v>
      </c>
      <c r="I261" s="3">
        <v>0</v>
      </c>
      <c r="J261" s="3">
        <f t="shared" si="32"/>
        <v>0</v>
      </c>
      <c r="K261" s="5">
        <f t="shared" si="37"/>
        <v>358.90200000000027</v>
      </c>
    </row>
    <row r="262" spans="1:11" x14ac:dyDescent="0.25">
      <c r="A262" s="2">
        <v>43634</v>
      </c>
      <c r="B262" s="6"/>
      <c r="C262" s="1">
        <v>46.6</v>
      </c>
      <c r="D262" s="3">
        <f t="shared" si="31"/>
        <v>1.3195650519901412</v>
      </c>
      <c r="E262" s="5">
        <f t="shared" si="33"/>
        <v>114010.4204919482</v>
      </c>
      <c r="F262" s="4">
        <f t="shared" si="34"/>
        <v>114010420.4919482</v>
      </c>
      <c r="G262" s="5">
        <f t="shared" si="35"/>
        <v>6.3889280186017486E-2</v>
      </c>
      <c r="H262" s="5">
        <f t="shared" si="36"/>
        <v>125.07629060279373</v>
      </c>
      <c r="I262" s="3">
        <v>0</v>
      </c>
      <c r="J262" s="3">
        <f t="shared" si="32"/>
        <v>0</v>
      </c>
      <c r="K262" s="5">
        <f t="shared" si="37"/>
        <v>358.90200000000027</v>
      </c>
    </row>
    <row r="263" spans="1:11" x14ac:dyDescent="0.25">
      <c r="A263" s="2">
        <v>43635</v>
      </c>
      <c r="B263" s="6"/>
      <c r="C263" s="1">
        <v>44.9</v>
      </c>
      <c r="D263" s="3">
        <f t="shared" si="31"/>
        <v>1.2714264127544492</v>
      </c>
      <c r="E263" s="5">
        <f t="shared" si="33"/>
        <v>109851.24206198442</v>
      </c>
      <c r="F263" s="4">
        <f t="shared" si="34"/>
        <v>109851242.06198442</v>
      </c>
      <c r="G263" s="5">
        <f t="shared" si="35"/>
        <v>6.155855537236448E-2</v>
      </c>
      <c r="H263" s="5">
        <f t="shared" si="36"/>
        <v>125.13784915816609</v>
      </c>
      <c r="I263" s="3">
        <v>0.08</v>
      </c>
      <c r="J263" s="3">
        <f t="shared" si="32"/>
        <v>2.032</v>
      </c>
      <c r="K263" s="5">
        <f t="shared" si="37"/>
        <v>360.93400000000025</v>
      </c>
    </row>
    <row r="264" spans="1:11" x14ac:dyDescent="0.25">
      <c r="A264" s="2">
        <v>43636</v>
      </c>
      <c r="B264" s="6"/>
      <c r="C264" s="1">
        <v>43</v>
      </c>
      <c r="D264" s="3">
        <f t="shared" si="31"/>
        <v>1.2176244041969113</v>
      </c>
      <c r="E264" s="5">
        <f t="shared" si="33"/>
        <v>105202.74852261314</v>
      </c>
      <c r="F264" s="4">
        <f t="shared" si="34"/>
        <v>105202748.52261314</v>
      </c>
      <c r="G264" s="5">
        <f t="shared" si="35"/>
        <v>5.8953627639458189E-2</v>
      </c>
      <c r="H264" s="5">
        <f t="shared" si="36"/>
        <v>125.19680278580554</v>
      </c>
      <c r="I264" s="3">
        <v>0.01</v>
      </c>
      <c r="J264" s="3">
        <f t="shared" si="32"/>
        <v>0.254</v>
      </c>
      <c r="K264" s="5">
        <f t="shared" si="37"/>
        <v>361.18800000000027</v>
      </c>
    </row>
    <row r="265" spans="1:11" x14ac:dyDescent="0.25">
      <c r="A265" s="2">
        <v>43637</v>
      </c>
      <c r="B265" s="6"/>
      <c r="C265" s="1">
        <v>42.3</v>
      </c>
      <c r="D265" s="3">
        <f t="shared" si="31"/>
        <v>1.1978026115704499</v>
      </c>
      <c r="E265" s="5">
        <f t="shared" si="33"/>
        <v>103490.14563968687</v>
      </c>
      <c r="F265" s="4">
        <f t="shared" si="34"/>
        <v>103490145.63968687</v>
      </c>
      <c r="G265" s="5">
        <f t="shared" si="35"/>
        <v>5.7993917422071654E-2</v>
      </c>
      <c r="H265" s="5">
        <f t="shared" si="36"/>
        <v>125.25479670322761</v>
      </c>
      <c r="I265" s="3">
        <v>0</v>
      </c>
      <c r="J265" s="3">
        <f t="shared" si="32"/>
        <v>0</v>
      </c>
      <c r="K265" s="5">
        <f t="shared" si="37"/>
        <v>361.18800000000027</v>
      </c>
    </row>
    <row r="266" spans="1:11" x14ac:dyDescent="0.25">
      <c r="A266" s="2">
        <v>43638</v>
      </c>
      <c r="B266" s="6"/>
      <c r="C266" s="1">
        <v>42.4</v>
      </c>
      <c r="D266" s="3">
        <f t="shared" si="31"/>
        <v>1.200634296231373</v>
      </c>
      <c r="E266" s="5">
        <f t="shared" si="33"/>
        <v>103734.80319439062</v>
      </c>
      <c r="F266" s="4">
        <f t="shared" si="34"/>
        <v>103734803.19439062</v>
      </c>
      <c r="G266" s="5">
        <f t="shared" si="35"/>
        <v>5.8131018881698304E-2</v>
      </c>
      <c r="H266" s="5">
        <f t="shared" si="36"/>
        <v>125.31292772210931</v>
      </c>
      <c r="I266" s="3">
        <v>0</v>
      </c>
      <c r="J266" s="3">
        <f t="shared" si="32"/>
        <v>0</v>
      </c>
      <c r="K266" s="5">
        <f t="shared" si="37"/>
        <v>361.18800000000027</v>
      </c>
    </row>
    <row r="267" spans="1:11" x14ac:dyDescent="0.25">
      <c r="A267" s="2">
        <v>43639</v>
      </c>
      <c r="B267" s="6"/>
      <c r="C267" s="1">
        <v>42.5</v>
      </c>
      <c r="D267" s="3">
        <f t="shared" si="31"/>
        <v>1.2034659808922961</v>
      </c>
      <c r="E267" s="5">
        <f t="shared" si="33"/>
        <v>103979.46074909437</v>
      </c>
      <c r="F267" s="4">
        <f t="shared" si="34"/>
        <v>103979460.74909437</v>
      </c>
      <c r="G267" s="5">
        <f t="shared" si="35"/>
        <v>5.8268120341324947E-2</v>
      </c>
      <c r="H267" s="5">
        <f t="shared" si="36"/>
        <v>125.37119584245063</v>
      </c>
      <c r="I267" s="3">
        <v>0</v>
      </c>
      <c r="J267" s="3">
        <f t="shared" si="32"/>
        <v>0</v>
      </c>
      <c r="K267" s="5">
        <f t="shared" si="37"/>
        <v>361.18800000000027</v>
      </c>
    </row>
    <row r="268" spans="1:11" x14ac:dyDescent="0.25">
      <c r="A268" s="2">
        <v>43640</v>
      </c>
      <c r="B268" s="6"/>
      <c r="C268" s="1">
        <v>41.5</v>
      </c>
      <c r="D268" s="3">
        <f t="shared" si="31"/>
        <v>1.1751491342830656</v>
      </c>
      <c r="E268" s="5">
        <f t="shared" si="33"/>
        <v>101532.88520205686</v>
      </c>
      <c r="F268" s="4">
        <f t="shared" si="34"/>
        <v>101532885.20205685</v>
      </c>
      <c r="G268" s="5">
        <f t="shared" si="35"/>
        <v>5.6897105745058477E-2</v>
      </c>
      <c r="H268" s="5">
        <f t="shared" si="36"/>
        <v>125.4280929481957</v>
      </c>
      <c r="I268" s="3">
        <v>0</v>
      </c>
      <c r="J268" s="3">
        <f t="shared" si="32"/>
        <v>0</v>
      </c>
      <c r="K268" s="5">
        <f t="shared" si="37"/>
        <v>361.18800000000027</v>
      </c>
    </row>
    <row r="269" spans="1:11" x14ac:dyDescent="0.25">
      <c r="A269" s="2">
        <v>43641</v>
      </c>
      <c r="B269" s="6"/>
      <c r="C269" s="1">
        <v>39.1</v>
      </c>
      <c r="D269" s="3">
        <f t="shared" si="31"/>
        <v>1.1071887024209124</v>
      </c>
      <c r="E269" s="5">
        <f t="shared" si="33"/>
        <v>95661.103889166829</v>
      </c>
      <c r="F269" s="4">
        <f t="shared" si="34"/>
        <v>95661103.889166832</v>
      </c>
      <c r="G269" s="5">
        <f t="shared" si="35"/>
        <v>5.3606670714018957E-2</v>
      </c>
      <c r="H269" s="5">
        <f t="shared" si="36"/>
        <v>125.48169961890972</v>
      </c>
      <c r="I269" s="3">
        <v>0</v>
      </c>
      <c r="J269" s="3">
        <f t="shared" si="32"/>
        <v>0</v>
      </c>
      <c r="K269" s="5">
        <f t="shared" si="37"/>
        <v>361.18800000000027</v>
      </c>
    </row>
    <row r="270" spans="1:11" x14ac:dyDescent="0.25">
      <c r="A270" s="2">
        <v>43642</v>
      </c>
      <c r="B270" s="6"/>
      <c r="C270" s="1">
        <v>39.4</v>
      </c>
      <c r="D270" s="3">
        <f t="shared" si="31"/>
        <v>1.1156837564036814</v>
      </c>
      <c r="E270" s="5">
        <f t="shared" si="33"/>
        <v>96395.076553278079</v>
      </c>
      <c r="F270" s="4">
        <f t="shared" si="34"/>
        <v>96395076.553278074</v>
      </c>
      <c r="G270" s="5">
        <f t="shared" si="35"/>
        <v>5.4017975092898893E-2</v>
      </c>
      <c r="H270" s="5">
        <f t="shared" si="36"/>
        <v>125.53571759400262</v>
      </c>
      <c r="I270" s="3">
        <v>0.03</v>
      </c>
      <c r="J270" s="3">
        <f t="shared" si="32"/>
        <v>0.7619999999999999</v>
      </c>
      <c r="K270" s="5">
        <f t="shared" si="37"/>
        <v>361.95000000000027</v>
      </c>
    </row>
    <row r="271" spans="1:11" x14ac:dyDescent="0.25">
      <c r="A271" s="2">
        <v>43643</v>
      </c>
      <c r="B271" s="6"/>
      <c r="C271" s="1">
        <v>40.700000000000003</v>
      </c>
      <c r="D271" s="3">
        <f t="shared" si="31"/>
        <v>1.1524956569956812</v>
      </c>
      <c r="E271" s="5">
        <f t="shared" si="33"/>
        <v>99575.624764426859</v>
      </c>
      <c r="F271" s="4">
        <f t="shared" si="34"/>
        <v>99575624.764426857</v>
      </c>
      <c r="G271" s="5">
        <f t="shared" si="35"/>
        <v>5.5800294068045313E-2</v>
      </c>
      <c r="H271" s="5">
        <f t="shared" si="36"/>
        <v>125.59151788807067</v>
      </c>
      <c r="I271" s="3">
        <v>0.09</v>
      </c>
      <c r="J271" s="3">
        <f t="shared" si="32"/>
        <v>2.2859999999999996</v>
      </c>
      <c r="K271" s="5">
        <f t="shared" si="37"/>
        <v>364.23600000000027</v>
      </c>
    </row>
    <row r="272" spans="1:11" x14ac:dyDescent="0.25">
      <c r="A272" s="2">
        <v>43644</v>
      </c>
      <c r="B272" s="6"/>
      <c r="C272" s="1">
        <v>41.3</v>
      </c>
      <c r="D272" s="3">
        <f t="shared" si="31"/>
        <v>1.1694857649612194</v>
      </c>
      <c r="E272" s="5">
        <f t="shared" si="33"/>
        <v>101043.57009264936</v>
      </c>
      <c r="F272" s="4">
        <f t="shared" si="34"/>
        <v>101043570.09264936</v>
      </c>
      <c r="G272" s="5">
        <f t="shared" si="35"/>
        <v>5.6622902825805184E-2</v>
      </c>
      <c r="H272" s="5">
        <f t="shared" si="36"/>
        <v>125.64814079089648</v>
      </c>
      <c r="I272" s="3">
        <v>0</v>
      </c>
      <c r="J272" s="3">
        <f t="shared" si="32"/>
        <v>0</v>
      </c>
      <c r="K272" s="5">
        <f t="shared" si="37"/>
        <v>364.23600000000027</v>
      </c>
    </row>
    <row r="273" spans="1:11" x14ac:dyDescent="0.25">
      <c r="A273" s="2">
        <v>43645</v>
      </c>
      <c r="B273" s="6"/>
      <c r="C273" s="1">
        <v>40.1</v>
      </c>
      <c r="D273" s="3">
        <f t="shared" si="31"/>
        <v>1.1355055490301429</v>
      </c>
      <c r="E273" s="5">
        <f t="shared" si="33"/>
        <v>98107.679436204344</v>
      </c>
      <c r="F273" s="4">
        <f t="shared" si="34"/>
        <v>98107679.436204344</v>
      </c>
      <c r="G273" s="5">
        <f t="shared" si="35"/>
        <v>5.4977685310285428E-2</v>
      </c>
      <c r="H273" s="5">
        <f t="shared" si="36"/>
        <v>125.70311847620677</v>
      </c>
      <c r="I273" s="3">
        <v>0</v>
      </c>
      <c r="J273" s="3">
        <f t="shared" si="32"/>
        <v>0</v>
      </c>
      <c r="K273" s="5">
        <f t="shared" si="37"/>
        <v>364.23600000000027</v>
      </c>
    </row>
    <row r="274" spans="1:11" x14ac:dyDescent="0.25">
      <c r="A274" s="2">
        <v>43646</v>
      </c>
      <c r="B274" s="6"/>
      <c r="C274" s="1">
        <v>38.299999999999997</v>
      </c>
      <c r="D274" s="3">
        <f t="shared" si="31"/>
        <v>1.0845352251335278</v>
      </c>
      <c r="E274" s="5">
        <f t="shared" si="33"/>
        <v>93703.843451536799</v>
      </c>
      <c r="F274" s="4">
        <f t="shared" si="34"/>
        <v>93703843.451536804</v>
      </c>
      <c r="G274" s="5">
        <f t="shared" si="35"/>
        <v>5.2509859037005772E-2</v>
      </c>
      <c r="H274" s="5">
        <f t="shared" si="36"/>
        <v>125.75562833524377</v>
      </c>
      <c r="I274" s="3">
        <v>0</v>
      </c>
      <c r="J274" s="3">
        <f t="shared" si="32"/>
        <v>0</v>
      </c>
      <c r="K274" s="5">
        <f t="shared" si="37"/>
        <v>364.23600000000027</v>
      </c>
    </row>
    <row r="275" spans="1:11" x14ac:dyDescent="0.25">
      <c r="A275" s="2">
        <v>43647</v>
      </c>
      <c r="B275" s="6" t="s">
        <v>18</v>
      </c>
      <c r="C275" s="1">
        <v>36</v>
      </c>
      <c r="D275" s="3">
        <f t="shared" si="31"/>
        <v>1.0194064779322978</v>
      </c>
      <c r="E275" s="5">
        <f t="shared" si="33"/>
        <v>88076.719693350533</v>
      </c>
      <c r="F275" s="4">
        <f t="shared" si="34"/>
        <v>88076719.693350539</v>
      </c>
      <c r="G275" s="5">
        <f t="shared" si="35"/>
        <v>4.9356525465592903E-2</v>
      </c>
      <c r="H275" s="5">
        <f t="shared" si="36"/>
        <v>125.80498486070937</v>
      </c>
      <c r="I275" s="3">
        <v>0</v>
      </c>
      <c r="J275" s="3">
        <f t="shared" si="32"/>
        <v>0</v>
      </c>
      <c r="K275" s="5">
        <f t="shared" si="37"/>
        <v>364.23600000000027</v>
      </c>
    </row>
    <row r="276" spans="1:11" x14ac:dyDescent="0.25">
      <c r="A276" s="2">
        <v>43648</v>
      </c>
      <c r="B276" s="6"/>
      <c r="C276" s="1">
        <v>35.1</v>
      </c>
      <c r="D276" s="3">
        <f t="shared" si="31"/>
        <v>0.99392131598399047</v>
      </c>
      <c r="E276" s="5">
        <f t="shared" si="33"/>
        <v>85874.801701016782</v>
      </c>
      <c r="F276" s="4">
        <f t="shared" si="34"/>
        <v>85874801.701016784</v>
      </c>
      <c r="G276" s="5">
        <f t="shared" si="35"/>
        <v>4.8122612328953089E-2</v>
      </c>
      <c r="H276" s="5">
        <f t="shared" si="36"/>
        <v>125.85310747303832</v>
      </c>
      <c r="I276" s="3">
        <v>0</v>
      </c>
      <c r="J276" s="3">
        <f t="shared" si="32"/>
        <v>0</v>
      </c>
      <c r="K276" s="5">
        <f t="shared" si="37"/>
        <v>364.23600000000027</v>
      </c>
    </row>
    <row r="277" spans="1:11" x14ac:dyDescent="0.25">
      <c r="A277" s="2">
        <v>43649</v>
      </c>
      <c r="B277" s="6"/>
      <c r="C277" s="1">
        <v>34</v>
      </c>
      <c r="D277" s="3">
        <f t="shared" si="31"/>
        <v>0.96277278471383687</v>
      </c>
      <c r="E277" s="5">
        <f t="shared" si="33"/>
        <v>83183.568599275502</v>
      </c>
      <c r="F277" s="4">
        <f t="shared" si="34"/>
        <v>83183568.5992755</v>
      </c>
      <c r="G277" s="5">
        <f t="shared" si="35"/>
        <v>4.6614496273059962E-2</v>
      </c>
      <c r="H277" s="5">
        <f t="shared" si="36"/>
        <v>125.89972196931139</v>
      </c>
      <c r="I277" s="3">
        <v>0</v>
      </c>
      <c r="J277" s="3">
        <f t="shared" si="32"/>
        <v>0</v>
      </c>
      <c r="K277" s="5">
        <f t="shared" si="37"/>
        <v>364.23600000000027</v>
      </c>
    </row>
    <row r="278" spans="1:11" x14ac:dyDescent="0.25">
      <c r="A278" s="2">
        <v>43650</v>
      </c>
      <c r="B278" s="6"/>
      <c r="C278" s="1">
        <v>33.200000000000003</v>
      </c>
      <c r="D278" s="3">
        <f t="shared" si="31"/>
        <v>0.94011930742645256</v>
      </c>
      <c r="E278" s="5">
        <f t="shared" si="33"/>
        <v>81226.308161645502</v>
      </c>
      <c r="F278" s="4">
        <f t="shared" si="34"/>
        <v>81226308.161645502</v>
      </c>
      <c r="G278" s="5">
        <f t="shared" si="35"/>
        <v>4.5517684596046791E-2</v>
      </c>
      <c r="H278" s="5">
        <f t="shared" si="36"/>
        <v>125.94523965390744</v>
      </c>
      <c r="I278" s="3">
        <v>0</v>
      </c>
      <c r="J278" s="3">
        <f t="shared" si="32"/>
        <v>0</v>
      </c>
      <c r="K278" s="5">
        <f t="shared" si="37"/>
        <v>364.23600000000027</v>
      </c>
    </row>
    <row r="279" spans="1:11" x14ac:dyDescent="0.25">
      <c r="A279" s="2">
        <v>43651</v>
      </c>
      <c r="B279" s="6"/>
      <c r="C279" s="1">
        <v>32.700000000000003</v>
      </c>
      <c r="D279" s="3">
        <f t="shared" si="31"/>
        <v>0.9259608841218373</v>
      </c>
      <c r="E279" s="5">
        <f t="shared" si="33"/>
        <v>80003.020388126737</v>
      </c>
      <c r="F279" s="4">
        <f t="shared" si="34"/>
        <v>80003020.388126731</v>
      </c>
      <c r="G279" s="5">
        <f t="shared" si="35"/>
        <v>4.4832177297913549E-2</v>
      </c>
      <c r="H279" s="5">
        <f t="shared" si="36"/>
        <v>125.99007183120536</v>
      </c>
      <c r="I279" s="3">
        <v>0</v>
      </c>
      <c r="J279" s="3">
        <f t="shared" si="32"/>
        <v>0</v>
      </c>
      <c r="K279" s="5">
        <f t="shared" si="37"/>
        <v>364.23600000000027</v>
      </c>
    </row>
    <row r="280" spans="1:11" x14ac:dyDescent="0.25">
      <c r="A280" s="2">
        <v>43652</v>
      </c>
      <c r="B280" s="6"/>
      <c r="C280" s="1">
        <v>30.8</v>
      </c>
      <c r="D280" s="3">
        <f t="shared" si="31"/>
        <v>0.87215887556429927</v>
      </c>
      <c r="E280" s="5">
        <f t="shared" si="33"/>
        <v>75354.526848755457</v>
      </c>
      <c r="F280" s="4">
        <f t="shared" si="34"/>
        <v>75354526.848755464</v>
      </c>
      <c r="G280" s="5">
        <f t="shared" si="35"/>
        <v>4.2227249565007265E-2</v>
      </c>
      <c r="H280" s="5">
        <f t="shared" si="36"/>
        <v>126.03229908077036</v>
      </c>
      <c r="I280" s="3">
        <v>0</v>
      </c>
      <c r="J280" s="3">
        <f t="shared" si="32"/>
        <v>0</v>
      </c>
      <c r="K280" s="5">
        <f t="shared" si="37"/>
        <v>364.23600000000027</v>
      </c>
    </row>
    <row r="281" spans="1:11" x14ac:dyDescent="0.25">
      <c r="A281" s="2">
        <v>43653</v>
      </c>
      <c r="B281" s="6"/>
      <c r="C281" s="1">
        <v>31.1</v>
      </c>
      <c r="D281" s="3">
        <f t="shared" si="31"/>
        <v>0.88065392954706845</v>
      </c>
      <c r="E281" s="5">
        <f t="shared" si="33"/>
        <v>76088.499512866707</v>
      </c>
      <c r="F281" s="4">
        <f t="shared" si="34"/>
        <v>76088499.512866706</v>
      </c>
      <c r="G281" s="5">
        <f t="shared" si="35"/>
        <v>4.26385539438872E-2</v>
      </c>
      <c r="H281" s="5">
        <f t="shared" si="36"/>
        <v>126.07493763471425</v>
      </c>
      <c r="I281" s="3">
        <v>0</v>
      </c>
      <c r="J281" s="3">
        <f t="shared" si="32"/>
        <v>0</v>
      </c>
      <c r="K281" s="5">
        <f t="shared" si="37"/>
        <v>364.23600000000027</v>
      </c>
    </row>
    <row r="282" spans="1:11" x14ac:dyDescent="0.25">
      <c r="A282" s="2">
        <v>43654</v>
      </c>
      <c r="B282" s="6"/>
      <c r="C282" s="1">
        <v>32</v>
      </c>
      <c r="D282" s="3">
        <f t="shared" si="31"/>
        <v>0.90613909149537586</v>
      </c>
      <c r="E282" s="5">
        <f t="shared" si="33"/>
        <v>78290.417505200472</v>
      </c>
      <c r="F282" s="4">
        <f t="shared" si="34"/>
        <v>78290417.505200475</v>
      </c>
      <c r="G282" s="5">
        <f t="shared" si="35"/>
        <v>4.3872467080527028E-2</v>
      </c>
      <c r="H282" s="5">
        <f t="shared" si="36"/>
        <v>126.11881010179478</v>
      </c>
      <c r="I282" s="3">
        <v>0</v>
      </c>
      <c r="J282" s="3">
        <f t="shared" si="32"/>
        <v>0</v>
      </c>
      <c r="K282" s="5">
        <f t="shared" si="37"/>
        <v>364.23600000000027</v>
      </c>
    </row>
    <row r="283" spans="1:11" x14ac:dyDescent="0.25">
      <c r="A283" s="2">
        <v>43655</v>
      </c>
      <c r="B283" s="6"/>
      <c r="C283" s="1">
        <v>30.2</v>
      </c>
      <c r="D283" s="3">
        <f t="shared" si="31"/>
        <v>0.85516876759876093</v>
      </c>
      <c r="E283" s="5">
        <f t="shared" si="33"/>
        <v>73886.581520532942</v>
      </c>
      <c r="F283" s="4">
        <f t="shared" si="34"/>
        <v>73886581.520532936</v>
      </c>
      <c r="G283" s="5">
        <f t="shared" si="35"/>
        <v>4.1404640807247373E-2</v>
      </c>
      <c r="H283" s="5">
        <f t="shared" si="36"/>
        <v>126.16021474260202</v>
      </c>
      <c r="I283" s="3">
        <v>0</v>
      </c>
      <c r="J283" s="3">
        <f t="shared" si="32"/>
        <v>0</v>
      </c>
      <c r="K283" s="5">
        <f t="shared" si="37"/>
        <v>364.23600000000027</v>
      </c>
    </row>
    <row r="284" spans="1:11" x14ac:dyDescent="0.25">
      <c r="A284" s="2">
        <v>43656</v>
      </c>
      <c r="B284" s="6"/>
      <c r="C284" s="1">
        <v>29.6</v>
      </c>
      <c r="D284" s="3">
        <f t="shared" si="31"/>
        <v>0.83817865963322269</v>
      </c>
      <c r="E284" s="5">
        <f t="shared" si="33"/>
        <v>72418.636192310441</v>
      </c>
      <c r="F284" s="4">
        <f t="shared" si="34"/>
        <v>72418636.192310438</v>
      </c>
      <c r="G284" s="5">
        <f t="shared" si="35"/>
        <v>4.0582032049487494E-2</v>
      </c>
      <c r="H284" s="5">
        <f t="shared" si="36"/>
        <v>126.20079677465151</v>
      </c>
      <c r="I284" s="3">
        <v>0</v>
      </c>
      <c r="J284" s="3">
        <f t="shared" si="32"/>
        <v>0</v>
      </c>
      <c r="K284" s="5">
        <f t="shared" si="37"/>
        <v>364.23600000000027</v>
      </c>
    </row>
    <row r="285" spans="1:11" x14ac:dyDescent="0.25">
      <c r="A285" s="2">
        <v>43657</v>
      </c>
      <c r="B285" s="6"/>
      <c r="C285" s="1">
        <v>30.1</v>
      </c>
      <c r="D285" s="3">
        <f t="shared" si="31"/>
        <v>0.85233708293783794</v>
      </c>
      <c r="E285" s="5">
        <f t="shared" si="33"/>
        <v>73641.923965829192</v>
      </c>
      <c r="F285" s="4">
        <f t="shared" si="34"/>
        <v>73641923.965829194</v>
      </c>
      <c r="G285" s="5">
        <f t="shared" si="35"/>
        <v>4.126753934762073E-2</v>
      </c>
      <c r="H285" s="5">
        <f t="shared" si="36"/>
        <v>126.24206431399912</v>
      </c>
      <c r="I285" s="3">
        <v>0</v>
      </c>
      <c r="J285" s="3">
        <f t="shared" si="32"/>
        <v>0</v>
      </c>
      <c r="K285" s="5">
        <f t="shared" si="37"/>
        <v>364.23600000000027</v>
      </c>
    </row>
    <row r="286" spans="1:11" x14ac:dyDescent="0.25">
      <c r="A286" s="2">
        <v>43658</v>
      </c>
      <c r="B286" s="6"/>
      <c r="C286" s="1">
        <v>29.7</v>
      </c>
      <c r="D286" s="3">
        <f t="shared" si="31"/>
        <v>0.84101034429414567</v>
      </c>
      <c r="E286" s="5">
        <f t="shared" si="33"/>
        <v>72663.293747014191</v>
      </c>
      <c r="F286" s="4">
        <f t="shared" si="34"/>
        <v>72663293.747014195</v>
      </c>
      <c r="G286" s="5">
        <f t="shared" si="35"/>
        <v>4.0719133509114144E-2</v>
      </c>
      <c r="H286" s="5">
        <f t="shared" si="36"/>
        <v>126.28278344750824</v>
      </c>
      <c r="I286" s="3">
        <v>0</v>
      </c>
      <c r="J286" s="3">
        <f t="shared" si="32"/>
        <v>0</v>
      </c>
      <c r="K286" s="5">
        <f t="shared" si="37"/>
        <v>364.23600000000027</v>
      </c>
    </row>
    <row r="287" spans="1:11" x14ac:dyDescent="0.25">
      <c r="A287" s="2">
        <v>43659</v>
      </c>
      <c r="B287" s="6"/>
      <c r="C287" s="1">
        <v>27.6</v>
      </c>
      <c r="D287" s="3">
        <f t="shared" si="31"/>
        <v>0.78154496641476168</v>
      </c>
      <c r="E287" s="5">
        <f t="shared" si="33"/>
        <v>67525.485098235411</v>
      </c>
      <c r="F287" s="4">
        <f t="shared" si="34"/>
        <v>67525485.098235413</v>
      </c>
      <c r="G287" s="5">
        <f t="shared" si="35"/>
        <v>3.784000285695456E-2</v>
      </c>
      <c r="H287" s="5">
        <f t="shared" si="36"/>
        <v>126.32062345036519</v>
      </c>
      <c r="I287" s="3">
        <v>0</v>
      </c>
      <c r="J287" s="3">
        <f t="shared" si="32"/>
        <v>0</v>
      </c>
      <c r="K287" s="5">
        <f t="shared" si="37"/>
        <v>364.23600000000027</v>
      </c>
    </row>
    <row r="288" spans="1:11" x14ac:dyDescent="0.25">
      <c r="A288" s="2">
        <v>43660</v>
      </c>
      <c r="B288" s="6"/>
      <c r="C288" s="1">
        <v>26.6</v>
      </c>
      <c r="D288" s="3">
        <f t="shared" si="31"/>
        <v>0.75322811980553117</v>
      </c>
      <c r="E288" s="5">
        <f t="shared" si="33"/>
        <v>65078.909551197896</v>
      </c>
      <c r="F288" s="4">
        <f t="shared" si="34"/>
        <v>65078909.551197894</v>
      </c>
      <c r="G288" s="5">
        <f t="shared" si="35"/>
        <v>3.646898826068809E-2</v>
      </c>
      <c r="H288" s="5">
        <f t="shared" si="36"/>
        <v>126.35709243862588</v>
      </c>
      <c r="I288" s="3">
        <v>0</v>
      </c>
      <c r="J288" s="3">
        <f t="shared" si="32"/>
        <v>0</v>
      </c>
      <c r="K288" s="5">
        <f t="shared" si="37"/>
        <v>364.23600000000027</v>
      </c>
    </row>
    <row r="289" spans="1:11" x14ac:dyDescent="0.25">
      <c r="A289" s="2">
        <v>43661</v>
      </c>
      <c r="B289" s="6"/>
      <c r="C289" s="1">
        <v>25.4</v>
      </c>
      <c r="D289" s="3">
        <f t="shared" si="31"/>
        <v>0.71924790387445459</v>
      </c>
      <c r="E289" s="5">
        <f t="shared" si="33"/>
        <v>62143.018894752873</v>
      </c>
      <c r="F289" s="4">
        <f t="shared" si="34"/>
        <v>62143018.894752875</v>
      </c>
      <c r="G289" s="5">
        <f t="shared" si="35"/>
        <v>3.4823770745168327E-2</v>
      </c>
      <c r="H289" s="5">
        <f t="shared" si="36"/>
        <v>126.39191620937105</v>
      </c>
      <c r="I289" s="3">
        <v>0</v>
      </c>
      <c r="J289" s="3">
        <f t="shared" si="32"/>
        <v>0</v>
      </c>
      <c r="K289" s="5">
        <f t="shared" si="37"/>
        <v>364.23600000000027</v>
      </c>
    </row>
    <row r="290" spans="1:11" x14ac:dyDescent="0.25">
      <c r="A290" s="2">
        <v>43662</v>
      </c>
      <c r="B290" s="6"/>
      <c r="C290" s="1">
        <v>28.1</v>
      </c>
      <c r="D290" s="3">
        <f t="shared" si="31"/>
        <v>0.79570338971937693</v>
      </c>
      <c r="E290" s="5">
        <f t="shared" si="33"/>
        <v>68748.772871754161</v>
      </c>
      <c r="F290" s="4">
        <f t="shared" si="34"/>
        <v>68748772.871754155</v>
      </c>
      <c r="G290" s="5">
        <f t="shared" si="35"/>
        <v>3.8525510155087789E-2</v>
      </c>
      <c r="H290" s="5">
        <f t="shared" si="36"/>
        <v>126.43044171952613</v>
      </c>
      <c r="I290" s="3">
        <v>0.28999999999999998</v>
      </c>
      <c r="J290" s="3">
        <f t="shared" si="32"/>
        <v>7.3659999999999988</v>
      </c>
      <c r="K290" s="5">
        <f t="shared" si="37"/>
        <v>371.60200000000026</v>
      </c>
    </row>
    <row r="291" spans="1:11" x14ac:dyDescent="0.25">
      <c r="A291" s="2">
        <v>43663</v>
      </c>
      <c r="B291" s="6"/>
      <c r="C291" s="1">
        <v>28.2</v>
      </c>
      <c r="D291" s="3">
        <f t="shared" si="31"/>
        <v>0.79853507438029991</v>
      </c>
      <c r="E291" s="5">
        <f t="shared" si="33"/>
        <v>68993.430426457911</v>
      </c>
      <c r="F291" s="4">
        <f t="shared" si="34"/>
        <v>68993430.426457912</v>
      </c>
      <c r="G291" s="5">
        <f t="shared" si="35"/>
        <v>3.8662611614714439E-2</v>
      </c>
      <c r="H291" s="5">
        <f t="shared" si="36"/>
        <v>126.46910433114084</v>
      </c>
      <c r="I291" s="3">
        <v>0</v>
      </c>
      <c r="J291" s="3">
        <f t="shared" si="32"/>
        <v>0</v>
      </c>
      <c r="K291" s="5">
        <f t="shared" si="37"/>
        <v>371.60200000000026</v>
      </c>
    </row>
    <row r="292" spans="1:11" x14ac:dyDescent="0.25">
      <c r="A292" s="2">
        <v>43664</v>
      </c>
      <c r="B292" s="6"/>
      <c r="C292" s="1">
        <v>28.9</v>
      </c>
      <c r="D292" s="3">
        <f t="shared" si="31"/>
        <v>0.81835686700676125</v>
      </c>
      <c r="E292" s="5">
        <f t="shared" si="33"/>
        <v>70706.033309384176</v>
      </c>
      <c r="F292" s="4">
        <f t="shared" si="34"/>
        <v>70706033.309384182</v>
      </c>
      <c r="G292" s="5">
        <f t="shared" si="35"/>
        <v>3.9622321832100973E-2</v>
      </c>
      <c r="H292" s="5">
        <f t="shared" si="36"/>
        <v>126.50872665297294</v>
      </c>
      <c r="I292" s="3">
        <v>0</v>
      </c>
      <c r="J292" s="3">
        <f t="shared" si="32"/>
        <v>0</v>
      </c>
      <c r="K292" s="5">
        <f t="shared" si="37"/>
        <v>371.60200000000026</v>
      </c>
    </row>
    <row r="293" spans="1:11" x14ac:dyDescent="0.25">
      <c r="A293" s="2">
        <v>43665</v>
      </c>
      <c r="B293" s="6"/>
      <c r="C293" s="1">
        <v>27</v>
      </c>
      <c r="D293" s="3">
        <f t="shared" si="31"/>
        <v>0.76455485844922333</v>
      </c>
      <c r="E293" s="5">
        <f t="shared" si="33"/>
        <v>66057.539770012896</v>
      </c>
      <c r="F293" s="4">
        <f t="shared" si="34"/>
        <v>66057539.770012893</v>
      </c>
      <c r="G293" s="5">
        <f t="shared" si="35"/>
        <v>3.7017394099194675E-2</v>
      </c>
      <c r="H293" s="5">
        <f t="shared" si="36"/>
        <v>126.54574404707213</v>
      </c>
      <c r="I293" s="3">
        <v>0</v>
      </c>
      <c r="J293" s="3">
        <f t="shared" si="32"/>
        <v>0</v>
      </c>
      <c r="K293" s="5">
        <f t="shared" si="37"/>
        <v>371.60200000000026</v>
      </c>
    </row>
    <row r="294" spans="1:11" x14ac:dyDescent="0.25">
      <c r="A294" s="2">
        <v>43666</v>
      </c>
      <c r="B294" s="6"/>
      <c r="C294" s="1">
        <v>25.4</v>
      </c>
      <c r="D294" s="3">
        <f t="shared" si="31"/>
        <v>0.71924790387445459</v>
      </c>
      <c r="E294" s="5">
        <f t="shared" si="33"/>
        <v>62143.018894752873</v>
      </c>
      <c r="F294" s="4">
        <f t="shared" si="34"/>
        <v>62143018.894752875</v>
      </c>
      <c r="G294" s="5">
        <f t="shared" si="35"/>
        <v>3.4823770745168327E-2</v>
      </c>
      <c r="H294" s="5">
        <f t="shared" si="36"/>
        <v>126.5805678178173</v>
      </c>
      <c r="I294" s="3">
        <v>0</v>
      </c>
      <c r="J294" s="3">
        <f t="shared" si="32"/>
        <v>0</v>
      </c>
      <c r="K294" s="5">
        <f t="shared" si="37"/>
        <v>371.60200000000026</v>
      </c>
    </row>
    <row r="295" spans="1:11" x14ac:dyDescent="0.25">
      <c r="A295" s="2">
        <v>43667</v>
      </c>
      <c r="B295" s="6"/>
      <c r="C295" s="1">
        <v>24.9</v>
      </c>
      <c r="D295" s="3">
        <f t="shared" si="31"/>
        <v>0.70508948056983933</v>
      </c>
      <c r="E295" s="5">
        <f t="shared" si="33"/>
        <v>60919.731121234116</v>
      </c>
      <c r="F295" s="4">
        <f t="shared" si="34"/>
        <v>60919731.121234119</v>
      </c>
      <c r="G295" s="5">
        <f t="shared" si="35"/>
        <v>3.4138263447035092E-2</v>
      </c>
      <c r="H295" s="5">
        <f t="shared" si="36"/>
        <v>126.61470608126433</v>
      </c>
      <c r="I295" s="3">
        <v>0</v>
      </c>
      <c r="J295" s="3">
        <f t="shared" si="32"/>
        <v>0</v>
      </c>
      <c r="K295" s="5">
        <f t="shared" si="37"/>
        <v>371.60200000000026</v>
      </c>
    </row>
    <row r="296" spans="1:11" x14ac:dyDescent="0.25">
      <c r="A296" s="2">
        <v>43668</v>
      </c>
      <c r="B296" s="6"/>
      <c r="C296" s="1">
        <v>23.8</v>
      </c>
      <c r="D296" s="3">
        <f t="shared" si="31"/>
        <v>0.67394094929968584</v>
      </c>
      <c r="E296" s="5">
        <f t="shared" si="33"/>
        <v>58228.498019492858</v>
      </c>
      <c r="F296" s="4">
        <f t="shared" si="34"/>
        <v>58228498.019492857</v>
      </c>
      <c r="G296" s="5">
        <f t="shared" si="35"/>
        <v>3.2630147391141978E-2</v>
      </c>
      <c r="H296" s="5">
        <f t="shared" si="36"/>
        <v>126.64733622865548</v>
      </c>
      <c r="I296" s="3">
        <v>0</v>
      </c>
      <c r="J296" s="3">
        <f t="shared" si="32"/>
        <v>0</v>
      </c>
      <c r="K296" s="5">
        <f t="shared" si="37"/>
        <v>371.60200000000026</v>
      </c>
    </row>
    <row r="297" spans="1:11" x14ac:dyDescent="0.25">
      <c r="A297" s="2">
        <v>43669</v>
      </c>
      <c r="B297" s="6"/>
      <c r="C297" s="1">
        <v>23.7</v>
      </c>
      <c r="D297" s="3">
        <f t="shared" si="31"/>
        <v>0.67110926463876275</v>
      </c>
      <c r="E297" s="5">
        <f t="shared" si="33"/>
        <v>57983.8404647891</v>
      </c>
      <c r="F297" s="4">
        <f t="shared" si="34"/>
        <v>57983840.4647891</v>
      </c>
      <c r="G297" s="5">
        <f t="shared" si="35"/>
        <v>3.2493045931515328E-2</v>
      </c>
      <c r="H297" s="5">
        <f t="shared" si="36"/>
        <v>126.67982927458699</v>
      </c>
      <c r="I297" s="3">
        <v>0.12</v>
      </c>
      <c r="J297" s="3">
        <f t="shared" si="32"/>
        <v>3.0479999999999996</v>
      </c>
      <c r="K297" s="5">
        <f t="shared" si="37"/>
        <v>374.65000000000026</v>
      </c>
    </row>
    <row r="298" spans="1:11" x14ac:dyDescent="0.25">
      <c r="A298" s="2">
        <v>43670</v>
      </c>
      <c r="B298" s="6"/>
      <c r="C298" s="1">
        <v>24.5</v>
      </c>
      <c r="D298" s="3">
        <f t="shared" si="31"/>
        <v>0.69376274192614718</v>
      </c>
      <c r="E298" s="5">
        <f t="shared" si="33"/>
        <v>59941.100902419115</v>
      </c>
      <c r="F298" s="4">
        <f t="shared" si="34"/>
        <v>59941100.902419113</v>
      </c>
      <c r="G298" s="5">
        <f t="shared" si="35"/>
        <v>3.3589857608528499E-2</v>
      </c>
      <c r="H298" s="5">
        <f t="shared" si="36"/>
        <v>126.71341913219553</v>
      </c>
      <c r="I298" s="3">
        <v>0.11</v>
      </c>
      <c r="J298" s="3">
        <f t="shared" si="32"/>
        <v>2.794</v>
      </c>
      <c r="K298" s="5">
        <f t="shared" si="37"/>
        <v>377.44400000000024</v>
      </c>
    </row>
    <row r="299" spans="1:11" x14ac:dyDescent="0.25">
      <c r="A299" s="2">
        <v>43671</v>
      </c>
      <c r="B299" s="6"/>
      <c r="C299" s="1">
        <v>23.6</v>
      </c>
      <c r="D299" s="3">
        <f t="shared" si="31"/>
        <v>0.66827757997783976</v>
      </c>
      <c r="E299" s="5">
        <f t="shared" si="33"/>
        <v>57739.182910085357</v>
      </c>
      <c r="F299" s="4">
        <f t="shared" si="34"/>
        <v>57739182.910085358</v>
      </c>
      <c r="G299" s="5">
        <f t="shared" si="35"/>
        <v>3.2355944471888685E-2</v>
      </c>
      <c r="H299" s="5">
        <f t="shared" si="36"/>
        <v>126.74577507666741</v>
      </c>
      <c r="I299" s="3">
        <v>0</v>
      </c>
      <c r="J299" s="3">
        <f t="shared" si="32"/>
        <v>0</v>
      </c>
      <c r="K299" s="5">
        <f t="shared" si="37"/>
        <v>377.44400000000024</v>
      </c>
    </row>
    <row r="300" spans="1:11" x14ac:dyDescent="0.25">
      <c r="A300" s="2">
        <v>43672</v>
      </c>
      <c r="B300" s="6"/>
      <c r="C300" s="1">
        <v>23.2</v>
      </c>
      <c r="D300" s="3">
        <f t="shared" si="31"/>
        <v>0.6569508413341475</v>
      </c>
      <c r="E300" s="5">
        <f t="shared" si="33"/>
        <v>56760.552691270343</v>
      </c>
      <c r="F300" s="4">
        <f t="shared" si="34"/>
        <v>56760552.691270344</v>
      </c>
      <c r="G300" s="5">
        <f t="shared" si="35"/>
        <v>3.1807538633382093E-2</v>
      </c>
      <c r="H300" s="5">
        <f t="shared" si="36"/>
        <v>126.7775826153008</v>
      </c>
      <c r="I300" s="3">
        <v>0</v>
      </c>
      <c r="J300" s="3">
        <f t="shared" si="32"/>
        <v>0</v>
      </c>
      <c r="K300" s="5">
        <f t="shared" si="37"/>
        <v>377.44400000000024</v>
      </c>
    </row>
    <row r="301" spans="1:11" x14ac:dyDescent="0.25">
      <c r="A301" s="2">
        <v>43673</v>
      </c>
      <c r="B301" s="6"/>
      <c r="C301" s="1">
        <v>21.6</v>
      </c>
      <c r="D301" s="3">
        <f t="shared" si="31"/>
        <v>0.61164388675937875</v>
      </c>
      <c r="E301" s="5">
        <f t="shared" si="33"/>
        <v>52846.031816010327</v>
      </c>
      <c r="F301" s="4">
        <f t="shared" si="34"/>
        <v>52846031.816010326</v>
      </c>
      <c r="G301" s="5">
        <f t="shared" si="35"/>
        <v>2.9613915279355744E-2</v>
      </c>
      <c r="H301" s="5">
        <f t="shared" si="36"/>
        <v>126.80719653058016</v>
      </c>
      <c r="I301" s="3">
        <v>0</v>
      </c>
      <c r="J301" s="3">
        <f t="shared" si="32"/>
        <v>0</v>
      </c>
      <c r="K301" s="5">
        <f t="shared" si="37"/>
        <v>377.44400000000024</v>
      </c>
    </row>
    <row r="302" spans="1:11" x14ac:dyDescent="0.25">
      <c r="A302" s="2">
        <v>43674</v>
      </c>
      <c r="B302" s="6"/>
      <c r="C302" s="1">
        <v>20.9</v>
      </c>
      <c r="D302" s="3">
        <f t="shared" si="31"/>
        <v>0.59182209413291731</v>
      </c>
      <c r="E302" s="5">
        <f t="shared" si="33"/>
        <v>51133.428933084055</v>
      </c>
      <c r="F302" s="4">
        <f t="shared" si="34"/>
        <v>51133428.933084056</v>
      </c>
      <c r="G302" s="5">
        <f t="shared" si="35"/>
        <v>2.865420506196921E-2</v>
      </c>
      <c r="H302" s="5">
        <f t="shared" si="36"/>
        <v>126.83585073564213</v>
      </c>
      <c r="I302" s="3">
        <v>0</v>
      </c>
      <c r="J302" s="3">
        <f t="shared" si="32"/>
        <v>0</v>
      </c>
      <c r="K302" s="5">
        <f t="shared" si="37"/>
        <v>377.44400000000024</v>
      </c>
    </row>
    <row r="303" spans="1:11" x14ac:dyDescent="0.25">
      <c r="A303" s="2">
        <v>43675</v>
      </c>
      <c r="B303" s="6"/>
      <c r="C303" s="1">
        <v>20.3</v>
      </c>
      <c r="D303" s="3">
        <f t="shared" si="31"/>
        <v>0.57483198616737907</v>
      </c>
      <c r="E303" s="5">
        <f t="shared" si="33"/>
        <v>49665.483604861554</v>
      </c>
      <c r="F303" s="4">
        <f t="shared" si="34"/>
        <v>49665483.604861557</v>
      </c>
      <c r="G303" s="5">
        <f t="shared" si="35"/>
        <v>2.7831596304209335E-2</v>
      </c>
      <c r="H303" s="5">
        <f t="shared" si="36"/>
        <v>126.86368233194634</v>
      </c>
      <c r="I303" s="3">
        <v>0</v>
      </c>
      <c r="J303" s="3">
        <f t="shared" si="32"/>
        <v>0</v>
      </c>
      <c r="K303" s="5">
        <f t="shared" si="37"/>
        <v>377.44400000000024</v>
      </c>
    </row>
    <row r="304" spans="1:11" x14ac:dyDescent="0.25">
      <c r="A304" s="2">
        <v>43676</v>
      </c>
      <c r="B304" s="6"/>
      <c r="C304" s="1">
        <v>19.899999999999999</v>
      </c>
      <c r="D304" s="3">
        <f t="shared" si="31"/>
        <v>0.5635052475236868</v>
      </c>
      <c r="E304" s="5">
        <f t="shared" si="33"/>
        <v>48686.85338604654</v>
      </c>
      <c r="F304" s="4">
        <f t="shared" si="34"/>
        <v>48686853.386046536</v>
      </c>
      <c r="G304" s="5">
        <f t="shared" si="35"/>
        <v>2.7283190465702739E-2</v>
      </c>
      <c r="H304" s="5">
        <f t="shared" si="36"/>
        <v>126.89096552241205</v>
      </c>
      <c r="I304" s="3">
        <v>0</v>
      </c>
      <c r="J304" s="3">
        <f t="shared" si="32"/>
        <v>0</v>
      </c>
      <c r="K304" s="5">
        <f t="shared" si="37"/>
        <v>377.44400000000024</v>
      </c>
    </row>
    <row r="305" spans="1:11" x14ac:dyDescent="0.25">
      <c r="A305" s="2">
        <v>43677</v>
      </c>
      <c r="B305" s="6"/>
      <c r="C305" s="1">
        <v>20.3</v>
      </c>
      <c r="D305" s="3">
        <f t="shared" si="31"/>
        <v>0.57483198616737907</v>
      </c>
      <c r="E305" s="5">
        <f t="shared" si="33"/>
        <v>49665.483604861554</v>
      </c>
      <c r="F305" s="4">
        <f t="shared" si="34"/>
        <v>49665483.604861557</v>
      </c>
      <c r="G305" s="5">
        <f t="shared" si="35"/>
        <v>2.7831596304209335E-2</v>
      </c>
      <c r="H305" s="5">
        <f t="shared" si="36"/>
        <v>126.91879711871626</v>
      </c>
      <c r="I305" s="3">
        <v>0</v>
      </c>
      <c r="J305" s="3">
        <f t="shared" si="32"/>
        <v>0</v>
      </c>
      <c r="K305" s="5">
        <f t="shared" si="37"/>
        <v>377.44400000000024</v>
      </c>
    </row>
    <row r="306" spans="1:11" x14ac:dyDescent="0.25">
      <c r="A306" s="2">
        <v>43678</v>
      </c>
      <c r="B306" s="6" t="s">
        <v>19</v>
      </c>
      <c r="C306" s="1">
        <v>19.399999999999999</v>
      </c>
      <c r="D306" s="3">
        <f t="shared" si="31"/>
        <v>0.54934682421907155</v>
      </c>
      <c r="E306" s="5">
        <f t="shared" si="33"/>
        <v>47463.565612527782</v>
      </c>
      <c r="F306" s="4">
        <f t="shared" si="34"/>
        <v>47463565.61252778</v>
      </c>
      <c r="G306" s="5">
        <f t="shared" si="35"/>
        <v>2.6597683167569504E-2</v>
      </c>
      <c r="H306" s="5">
        <f t="shared" si="36"/>
        <v>126.94539480188382</v>
      </c>
      <c r="I306" s="3">
        <v>0</v>
      </c>
      <c r="J306" s="3">
        <f t="shared" si="32"/>
        <v>0</v>
      </c>
      <c r="K306" s="5">
        <f t="shared" si="37"/>
        <v>377.44400000000024</v>
      </c>
    </row>
    <row r="307" spans="1:11" x14ac:dyDescent="0.25">
      <c r="A307" s="2">
        <v>43679</v>
      </c>
      <c r="B307" s="6"/>
      <c r="C307" s="1">
        <v>18.5</v>
      </c>
      <c r="D307" s="3">
        <f t="shared" si="31"/>
        <v>0.52386166227076414</v>
      </c>
      <c r="E307" s="5">
        <f t="shared" si="33"/>
        <v>45261.647620194024</v>
      </c>
      <c r="F307" s="4">
        <f t="shared" si="34"/>
        <v>45261647.620194025</v>
      </c>
      <c r="G307" s="5">
        <f t="shared" si="35"/>
        <v>2.5363770030929687E-2</v>
      </c>
      <c r="H307" s="5">
        <f t="shared" si="36"/>
        <v>126.97075857191476</v>
      </c>
      <c r="I307" s="3">
        <v>0</v>
      </c>
      <c r="J307" s="3">
        <f t="shared" si="32"/>
        <v>0</v>
      </c>
      <c r="K307" s="5">
        <f t="shared" si="37"/>
        <v>377.44400000000024</v>
      </c>
    </row>
    <row r="308" spans="1:11" x14ac:dyDescent="0.25">
      <c r="A308" s="2">
        <v>43680</v>
      </c>
      <c r="B308" s="6"/>
      <c r="C308" s="1">
        <v>18.8</v>
      </c>
      <c r="D308" s="3">
        <f t="shared" si="31"/>
        <v>0.53235671625353331</v>
      </c>
      <c r="E308" s="5">
        <f t="shared" si="33"/>
        <v>45995.620284305282</v>
      </c>
      <c r="F308" s="4">
        <f t="shared" si="34"/>
        <v>45995620.284305282</v>
      </c>
      <c r="G308" s="5">
        <f t="shared" si="35"/>
        <v>2.5775074409809629E-2</v>
      </c>
      <c r="H308" s="5">
        <f t="shared" si="36"/>
        <v>126.99653364632456</v>
      </c>
      <c r="I308" s="3">
        <v>0</v>
      </c>
      <c r="J308" s="3">
        <f t="shared" si="32"/>
        <v>0</v>
      </c>
      <c r="K308" s="5">
        <f t="shared" si="37"/>
        <v>377.44400000000024</v>
      </c>
    </row>
    <row r="309" spans="1:11" x14ac:dyDescent="0.25">
      <c r="A309" s="2">
        <v>43681</v>
      </c>
      <c r="B309" s="6"/>
      <c r="C309" s="1">
        <v>18.2</v>
      </c>
      <c r="D309" s="3">
        <f t="shared" si="31"/>
        <v>0.51536660828799497</v>
      </c>
      <c r="E309" s="5">
        <f t="shared" si="33"/>
        <v>44527.674956082767</v>
      </c>
      <c r="F309" s="4">
        <f t="shared" si="34"/>
        <v>44527674.956082769</v>
      </c>
      <c r="G309" s="5">
        <f t="shared" si="35"/>
        <v>2.4952465652049744E-2</v>
      </c>
      <c r="H309" s="5">
        <f t="shared" si="36"/>
        <v>127.02148611197661</v>
      </c>
      <c r="I309" s="3">
        <v>0</v>
      </c>
      <c r="J309" s="3">
        <f t="shared" si="32"/>
        <v>0</v>
      </c>
      <c r="K309" s="5">
        <f t="shared" si="37"/>
        <v>377.44400000000024</v>
      </c>
    </row>
    <row r="310" spans="1:11" x14ac:dyDescent="0.25">
      <c r="A310" s="2">
        <v>43682</v>
      </c>
      <c r="B310" s="6"/>
      <c r="C310" s="1">
        <v>17.7</v>
      </c>
      <c r="D310" s="3">
        <f t="shared" si="31"/>
        <v>0.50120818498337971</v>
      </c>
      <c r="E310" s="5">
        <f t="shared" si="33"/>
        <v>43304.387182564009</v>
      </c>
      <c r="F310" s="4">
        <f t="shared" si="34"/>
        <v>43304387.182564005</v>
      </c>
      <c r="G310" s="5">
        <f t="shared" si="35"/>
        <v>2.4266958353916505E-2</v>
      </c>
      <c r="H310" s="5">
        <f t="shared" si="36"/>
        <v>127.04575307033053</v>
      </c>
      <c r="I310" s="3">
        <v>0</v>
      </c>
      <c r="J310" s="3">
        <f t="shared" si="32"/>
        <v>0</v>
      </c>
      <c r="K310" s="5">
        <f t="shared" si="37"/>
        <v>377.44400000000024</v>
      </c>
    </row>
    <row r="311" spans="1:11" x14ac:dyDescent="0.25">
      <c r="A311" s="2">
        <v>43683</v>
      </c>
      <c r="B311" s="6"/>
      <c r="C311" s="1">
        <v>18</v>
      </c>
      <c r="D311" s="3">
        <f t="shared" si="31"/>
        <v>0.50970323896614889</v>
      </c>
      <c r="E311" s="5">
        <f t="shared" si="33"/>
        <v>44038.359846675266</v>
      </c>
      <c r="F311" s="4">
        <f t="shared" si="34"/>
        <v>44038359.846675269</v>
      </c>
      <c r="G311" s="5">
        <f t="shared" si="35"/>
        <v>2.4678262732796451E-2</v>
      </c>
      <c r="H311" s="5">
        <f t="shared" si="36"/>
        <v>127.07043133306333</v>
      </c>
      <c r="I311" s="3">
        <v>0</v>
      </c>
      <c r="J311" s="3">
        <f t="shared" si="32"/>
        <v>0</v>
      </c>
      <c r="K311" s="5">
        <f t="shared" si="37"/>
        <v>377.44400000000024</v>
      </c>
    </row>
    <row r="312" spans="1:11" x14ac:dyDescent="0.25">
      <c r="A312" s="2">
        <v>43684</v>
      </c>
      <c r="B312" s="6"/>
      <c r="C312" s="1">
        <v>17.2</v>
      </c>
      <c r="D312" s="3">
        <f t="shared" si="31"/>
        <v>0.48704976167876451</v>
      </c>
      <c r="E312" s="5">
        <f t="shared" si="33"/>
        <v>42081.099409045251</v>
      </c>
      <c r="F312" s="4">
        <f t="shared" si="34"/>
        <v>42081099.409045249</v>
      </c>
      <c r="G312" s="5">
        <f t="shared" si="35"/>
        <v>2.3581451055783274E-2</v>
      </c>
      <c r="H312" s="5">
        <f t="shared" si="36"/>
        <v>127.09401278411912</v>
      </c>
      <c r="I312" s="3">
        <v>0</v>
      </c>
      <c r="J312" s="3">
        <f t="shared" si="32"/>
        <v>0</v>
      </c>
      <c r="K312" s="5">
        <f t="shared" si="37"/>
        <v>377.44400000000024</v>
      </c>
    </row>
    <row r="313" spans="1:11" x14ac:dyDescent="0.25">
      <c r="A313" s="2">
        <v>43685</v>
      </c>
      <c r="B313" s="6"/>
      <c r="C313" s="1">
        <v>17.8</v>
      </c>
      <c r="D313" s="3">
        <f t="shared" si="31"/>
        <v>0.50403986964430281</v>
      </c>
      <c r="E313" s="5">
        <f t="shared" si="33"/>
        <v>43549.044737267759</v>
      </c>
      <c r="F313" s="4">
        <f t="shared" si="34"/>
        <v>43549044.737267762</v>
      </c>
      <c r="G313" s="5">
        <f t="shared" si="35"/>
        <v>2.4404059813543155E-2</v>
      </c>
      <c r="H313" s="5">
        <f t="shared" si="36"/>
        <v>127.11841684393266</v>
      </c>
      <c r="I313" s="3">
        <v>0</v>
      </c>
      <c r="J313" s="3">
        <f t="shared" si="32"/>
        <v>0</v>
      </c>
      <c r="K313" s="5">
        <f t="shared" si="37"/>
        <v>377.44400000000024</v>
      </c>
    </row>
    <row r="314" spans="1:11" x14ac:dyDescent="0.25">
      <c r="A314" s="2">
        <v>43686</v>
      </c>
      <c r="B314" s="6"/>
      <c r="C314" s="1">
        <v>17.3</v>
      </c>
      <c r="D314" s="3">
        <f t="shared" si="31"/>
        <v>0.48988144633968761</v>
      </c>
      <c r="E314" s="5">
        <f t="shared" si="33"/>
        <v>42325.756963749009</v>
      </c>
      <c r="F314" s="4">
        <f t="shared" si="34"/>
        <v>42325756.963749006</v>
      </c>
      <c r="G314" s="5">
        <f t="shared" si="35"/>
        <v>2.3718552515409923E-2</v>
      </c>
      <c r="H314" s="5">
        <f t="shared" si="36"/>
        <v>127.14213539644807</v>
      </c>
      <c r="I314" s="3">
        <v>0.1</v>
      </c>
      <c r="J314" s="3">
        <f t="shared" si="32"/>
        <v>2.54</v>
      </c>
      <c r="K314" s="5">
        <f t="shared" si="37"/>
        <v>379.98400000000026</v>
      </c>
    </row>
    <row r="315" spans="1:11" x14ac:dyDescent="0.25">
      <c r="A315" s="2">
        <v>43687</v>
      </c>
      <c r="B315" s="6"/>
      <c r="C315" s="1">
        <v>18.3</v>
      </c>
      <c r="D315" s="3">
        <f t="shared" si="31"/>
        <v>0.51819829294891806</v>
      </c>
      <c r="E315" s="5">
        <f t="shared" si="33"/>
        <v>44772.332510786524</v>
      </c>
      <c r="F315" s="4">
        <f t="shared" si="34"/>
        <v>44772332.510786526</v>
      </c>
      <c r="G315" s="5">
        <f t="shared" si="35"/>
        <v>2.5089567111676394E-2</v>
      </c>
      <c r="H315" s="5">
        <f t="shared" si="36"/>
        <v>127.16722496355975</v>
      </c>
      <c r="I315" s="3">
        <v>0</v>
      </c>
      <c r="J315" s="3">
        <f t="shared" si="32"/>
        <v>0</v>
      </c>
      <c r="K315" s="5">
        <f t="shared" si="37"/>
        <v>379.98400000000026</v>
      </c>
    </row>
    <row r="316" spans="1:11" x14ac:dyDescent="0.25">
      <c r="A316" s="2">
        <v>43688</v>
      </c>
      <c r="B316" s="6"/>
      <c r="C316" s="1">
        <v>21</v>
      </c>
      <c r="D316" s="3">
        <f t="shared" si="31"/>
        <v>0.5946537787938404</v>
      </c>
      <c r="E316" s="5">
        <f t="shared" si="33"/>
        <v>51378.086487787812</v>
      </c>
      <c r="F316" s="4">
        <f t="shared" si="34"/>
        <v>51378086.487787813</v>
      </c>
      <c r="G316" s="5">
        <f t="shared" si="35"/>
        <v>2.8791306521595859E-2</v>
      </c>
      <c r="H316" s="5">
        <f t="shared" si="36"/>
        <v>127.19601627008134</v>
      </c>
      <c r="I316" s="3">
        <v>0.36</v>
      </c>
      <c r="J316" s="3">
        <f t="shared" si="32"/>
        <v>9.1439999999999984</v>
      </c>
      <c r="K316" s="5">
        <f t="shared" si="37"/>
        <v>389.12800000000027</v>
      </c>
    </row>
    <row r="317" spans="1:11" x14ac:dyDescent="0.25">
      <c r="A317" s="2">
        <v>43689</v>
      </c>
      <c r="B317" s="6"/>
      <c r="C317" s="1">
        <v>22.2</v>
      </c>
      <c r="D317" s="3">
        <f t="shared" si="31"/>
        <v>0.62863399472491699</v>
      </c>
      <c r="E317" s="5">
        <f t="shared" si="33"/>
        <v>54313.977144232827</v>
      </c>
      <c r="F317" s="4">
        <f t="shared" si="34"/>
        <v>54313977.144232824</v>
      </c>
      <c r="G317" s="5">
        <f t="shared" si="35"/>
        <v>3.0436524037115619E-2</v>
      </c>
      <c r="H317" s="5">
        <f t="shared" si="36"/>
        <v>127.22645279411846</v>
      </c>
      <c r="I317" s="3">
        <v>0</v>
      </c>
      <c r="J317" s="3">
        <f t="shared" si="32"/>
        <v>0</v>
      </c>
      <c r="K317" s="5">
        <f t="shared" si="37"/>
        <v>389.12800000000027</v>
      </c>
    </row>
    <row r="318" spans="1:11" x14ac:dyDescent="0.25">
      <c r="A318" s="2">
        <v>43690</v>
      </c>
      <c r="B318" s="6"/>
      <c r="C318" s="1">
        <v>23</v>
      </c>
      <c r="D318" s="3">
        <f t="shared" si="31"/>
        <v>0.65128747201230142</v>
      </c>
      <c r="E318" s="5">
        <f t="shared" si="33"/>
        <v>56271.237581862842</v>
      </c>
      <c r="F318" s="4">
        <f t="shared" si="34"/>
        <v>56271237.581862845</v>
      </c>
      <c r="G318" s="5">
        <f t="shared" si="35"/>
        <v>3.15333357141288E-2</v>
      </c>
      <c r="H318" s="5">
        <f t="shared" si="36"/>
        <v>127.25798612983259</v>
      </c>
      <c r="I318" s="3">
        <v>0</v>
      </c>
      <c r="J318" s="3">
        <f t="shared" si="32"/>
        <v>0</v>
      </c>
      <c r="K318" s="5">
        <f t="shared" si="37"/>
        <v>389.12800000000027</v>
      </c>
    </row>
    <row r="319" spans="1:11" x14ac:dyDescent="0.25">
      <c r="A319" s="2">
        <v>43691</v>
      </c>
      <c r="B319" s="6"/>
      <c r="C319" s="1">
        <v>22.4</v>
      </c>
      <c r="D319" s="3">
        <f t="shared" si="31"/>
        <v>0.63429736404676307</v>
      </c>
      <c r="E319" s="5">
        <f t="shared" si="33"/>
        <v>54803.292253640328</v>
      </c>
      <c r="F319" s="4">
        <f t="shared" si="34"/>
        <v>54803292.253640324</v>
      </c>
      <c r="G319" s="5">
        <f t="shared" si="35"/>
        <v>3.0710726956368912E-2</v>
      </c>
      <c r="H319" s="5">
        <f t="shared" si="36"/>
        <v>127.28869685678896</v>
      </c>
      <c r="I319" s="3">
        <v>0</v>
      </c>
      <c r="J319" s="3">
        <f t="shared" si="32"/>
        <v>0</v>
      </c>
      <c r="K319" s="5">
        <f t="shared" si="37"/>
        <v>389.12800000000027</v>
      </c>
    </row>
    <row r="320" spans="1:11" x14ac:dyDescent="0.25">
      <c r="A320" s="2">
        <v>43692</v>
      </c>
      <c r="B320" s="6"/>
      <c r="C320" s="1">
        <v>20.399999999999999</v>
      </c>
      <c r="D320" s="3">
        <f t="shared" si="31"/>
        <v>0.57766367082830206</v>
      </c>
      <c r="E320" s="5">
        <f t="shared" si="33"/>
        <v>49910.141159565297</v>
      </c>
      <c r="F320" s="4">
        <f t="shared" si="34"/>
        <v>49910141.1595653</v>
      </c>
      <c r="G320" s="5">
        <f t="shared" si="35"/>
        <v>2.7968697763835978E-2</v>
      </c>
      <c r="H320" s="5">
        <f t="shared" si="36"/>
        <v>127.3166655545528</v>
      </c>
      <c r="I320" s="3">
        <v>0</v>
      </c>
      <c r="J320" s="3">
        <f t="shared" si="32"/>
        <v>0</v>
      </c>
      <c r="K320" s="5">
        <f t="shared" si="37"/>
        <v>389.12800000000027</v>
      </c>
    </row>
    <row r="321" spans="1:11" x14ac:dyDescent="0.25">
      <c r="A321" s="2">
        <v>43693</v>
      </c>
      <c r="B321" s="6"/>
      <c r="C321" s="1">
        <v>19.2</v>
      </c>
      <c r="D321" s="3">
        <f t="shared" si="31"/>
        <v>0.54368345489722547</v>
      </c>
      <c r="E321" s="5">
        <f t="shared" si="33"/>
        <v>46974.250503120282</v>
      </c>
      <c r="F321" s="4">
        <f t="shared" si="34"/>
        <v>46974250.503120281</v>
      </c>
      <c r="G321" s="5">
        <f t="shared" si="35"/>
        <v>2.6323480248316211E-2</v>
      </c>
      <c r="H321" s="5">
        <f t="shared" si="36"/>
        <v>127.34298903480112</v>
      </c>
      <c r="I321" s="3">
        <v>0</v>
      </c>
      <c r="J321" s="3">
        <f t="shared" si="32"/>
        <v>0</v>
      </c>
      <c r="K321" s="5">
        <f t="shared" si="37"/>
        <v>389.12800000000027</v>
      </c>
    </row>
    <row r="322" spans="1:11" x14ac:dyDescent="0.25">
      <c r="A322" s="2">
        <v>43694</v>
      </c>
      <c r="B322" s="6"/>
      <c r="C322" s="1">
        <v>18.600000000000001</v>
      </c>
      <c r="D322" s="3">
        <f t="shared" si="31"/>
        <v>0.52669334693168723</v>
      </c>
      <c r="E322" s="5">
        <f t="shared" si="33"/>
        <v>45506.305174897774</v>
      </c>
      <c r="F322" s="4">
        <f t="shared" si="34"/>
        <v>45506305.174897775</v>
      </c>
      <c r="G322" s="5">
        <f t="shared" si="35"/>
        <v>2.5500871490556333E-2</v>
      </c>
      <c r="H322" s="5">
        <f t="shared" si="36"/>
        <v>127.36848990629167</v>
      </c>
      <c r="I322" s="3">
        <v>0</v>
      </c>
      <c r="J322" s="3">
        <f t="shared" si="32"/>
        <v>0</v>
      </c>
      <c r="K322" s="5">
        <f t="shared" si="37"/>
        <v>389.12800000000027</v>
      </c>
    </row>
    <row r="323" spans="1:11" x14ac:dyDescent="0.25">
      <c r="A323" s="2">
        <v>43695</v>
      </c>
      <c r="B323" s="6"/>
      <c r="C323" s="1">
        <v>17.899999999999999</v>
      </c>
      <c r="D323" s="3">
        <f t="shared" ref="D323:D366" si="38">C323/35.3146667</f>
        <v>0.50687155430522579</v>
      </c>
      <c r="E323" s="5">
        <f t="shared" si="33"/>
        <v>43793.702291971509</v>
      </c>
      <c r="F323" s="4">
        <f t="shared" si="34"/>
        <v>43793702.291971512</v>
      </c>
      <c r="G323" s="5">
        <f t="shared" si="35"/>
        <v>2.4541161273169802E-2</v>
      </c>
      <c r="H323" s="5">
        <f t="shared" si="36"/>
        <v>127.39303106756483</v>
      </c>
      <c r="I323" s="3">
        <v>0</v>
      </c>
      <c r="J323" s="3">
        <f t="shared" ref="J323:J366" si="39">I323*25.4</f>
        <v>0</v>
      </c>
      <c r="K323" s="5">
        <f t="shared" si="37"/>
        <v>389.12800000000027</v>
      </c>
    </row>
    <row r="324" spans="1:11" x14ac:dyDescent="0.25">
      <c r="A324" s="2">
        <v>43696</v>
      </c>
      <c r="B324" s="6"/>
      <c r="C324" s="1">
        <v>19.100000000000001</v>
      </c>
      <c r="D324" s="3">
        <f t="shared" si="38"/>
        <v>0.54085177023630249</v>
      </c>
      <c r="E324" s="5">
        <f t="shared" ref="E324:E366" si="40">D324*86400</f>
        <v>46729.592948416532</v>
      </c>
      <c r="F324" s="4">
        <f t="shared" ref="F324:F366" si="41">E324*1000</f>
        <v>46729592.948416531</v>
      </c>
      <c r="G324" s="5">
        <f t="shared" ref="G324:G366" si="42">F324/1784500000</f>
        <v>2.6186378788689565E-2</v>
      </c>
      <c r="H324" s="5">
        <f t="shared" ref="H324:H366" si="43">G324+H323</f>
        <v>127.41921744635353</v>
      </c>
      <c r="I324" s="3">
        <v>0</v>
      </c>
      <c r="J324" s="3">
        <f t="shared" si="39"/>
        <v>0</v>
      </c>
      <c r="K324" s="5">
        <f t="shared" ref="K324:K366" si="44">J324+K323</f>
        <v>389.12800000000027</v>
      </c>
    </row>
    <row r="325" spans="1:11" x14ac:dyDescent="0.25">
      <c r="A325" s="2">
        <v>43697</v>
      </c>
      <c r="B325" s="6"/>
      <c r="C325" s="1">
        <v>19.3</v>
      </c>
      <c r="D325" s="3">
        <f t="shared" si="38"/>
        <v>0.54651513955814857</v>
      </c>
      <c r="E325" s="5">
        <f t="shared" si="40"/>
        <v>47218.908057824039</v>
      </c>
      <c r="F325" s="4">
        <f t="shared" si="41"/>
        <v>47218908.057824038</v>
      </c>
      <c r="G325" s="5">
        <f t="shared" si="42"/>
        <v>2.6460581707942861E-2</v>
      </c>
      <c r="H325" s="5">
        <f t="shared" si="43"/>
        <v>127.44567802806147</v>
      </c>
      <c r="I325" s="3">
        <v>0</v>
      </c>
      <c r="J325" s="3">
        <f t="shared" si="39"/>
        <v>0</v>
      </c>
      <c r="K325" s="5">
        <f t="shared" si="44"/>
        <v>389.12800000000027</v>
      </c>
    </row>
    <row r="326" spans="1:11" x14ac:dyDescent="0.25">
      <c r="A326" s="2">
        <v>43698</v>
      </c>
      <c r="B326" s="6"/>
      <c r="C326" s="1">
        <v>19.2</v>
      </c>
      <c r="D326" s="3">
        <f t="shared" si="38"/>
        <v>0.54368345489722547</v>
      </c>
      <c r="E326" s="5">
        <f t="shared" si="40"/>
        <v>46974.250503120282</v>
      </c>
      <c r="F326" s="4">
        <f t="shared" si="41"/>
        <v>46974250.503120281</v>
      </c>
      <c r="G326" s="5">
        <f t="shared" si="42"/>
        <v>2.6323480248316211E-2</v>
      </c>
      <c r="H326" s="5">
        <f t="shared" si="43"/>
        <v>127.47200150830979</v>
      </c>
      <c r="I326" s="3">
        <v>0</v>
      </c>
      <c r="J326" s="3">
        <f t="shared" si="39"/>
        <v>0</v>
      </c>
      <c r="K326" s="5">
        <f t="shared" si="44"/>
        <v>389.12800000000027</v>
      </c>
    </row>
    <row r="327" spans="1:11" x14ac:dyDescent="0.25">
      <c r="A327" s="2">
        <v>43699</v>
      </c>
      <c r="B327" s="6"/>
      <c r="C327" s="1">
        <v>21.7</v>
      </c>
      <c r="D327" s="3">
        <f t="shared" si="38"/>
        <v>0.61447557142030174</v>
      </c>
      <c r="E327" s="5">
        <f t="shared" si="40"/>
        <v>53090.68937071407</v>
      </c>
      <c r="F327" s="4">
        <f t="shared" si="41"/>
        <v>53090689.370714068</v>
      </c>
      <c r="G327" s="5">
        <f t="shared" si="42"/>
        <v>2.9751016738982387E-2</v>
      </c>
      <c r="H327" s="5">
        <f t="shared" si="43"/>
        <v>127.50175252504877</v>
      </c>
      <c r="I327" s="3">
        <v>0</v>
      </c>
      <c r="J327" s="3">
        <f t="shared" si="39"/>
        <v>0</v>
      </c>
      <c r="K327" s="5">
        <f t="shared" si="44"/>
        <v>389.12800000000027</v>
      </c>
    </row>
    <row r="328" spans="1:11" x14ac:dyDescent="0.25">
      <c r="A328" s="2">
        <v>43700</v>
      </c>
      <c r="B328" s="6"/>
      <c r="C328" s="1">
        <v>20.6</v>
      </c>
      <c r="D328" s="3">
        <f t="shared" si="38"/>
        <v>0.58332704015014825</v>
      </c>
      <c r="E328" s="5">
        <f t="shared" si="40"/>
        <v>50399.456268972812</v>
      </c>
      <c r="F328" s="4">
        <f t="shared" si="41"/>
        <v>50399456.268972814</v>
      </c>
      <c r="G328" s="5">
        <f t="shared" si="42"/>
        <v>2.8242900683089277E-2</v>
      </c>
      <c r="H328" s="5">
        <f t="shared" si="43"/>
        <v>127.52999542573185</v>
      </c>
      <c r="I328" s="3">
        <v>0</v>
      </c>
      <c r="J328" s="3">
        <f t="shared" si="39"/>
        <v>0</v>
      </c>
      <c r="K328" s="5">
        <f t="shared" si="44"/>
        <v>389.12800000000027</v>
      </c>
    </row>
    <row r="329" spans="1:11" x14ac:dyDescent="0.25">
      <c r="A329" s="2">
        <v>43701</v>
      </c>
      <c r="B329" s="6"/>
      <c r="C329" s="1">
        <v>21.6</v>
      </c>
      <c r="D329" s="3">
        <f t="shared" si="38"/>
        <v>0.61164388675937875</v>
      </c>
      <c r="E329" s="5">
        <f t="shared" si="40"/>
        <v>52846.031816010327</v>
      </c>
      <c r="F329" s="4">
        <f t="shared" si="41"/>
        <v>52846031.816010326</v>
      </c>
      <c r="G329" s="5">
        <f t="shared" si="42"/>
        <v>2.9613915279355744E-2</v>
      </c>
      <c r="H329" s="5">
        <f t="shared" si="43"/>
        <v>127.55960934101121</v>
      </c>
      <c r="I329" s="3">
        <v>0</v>
      </c>
      <c r="J329" s="3">
        <f t="shared" si="39"/>
        <v>0</v>
      </c>
      <c r="K329" s="5">
        <f t="shared" si="44"/>
        <v>389.12800000000027</v>
      </c>
    </row>
    <row r="330" spans="1:11" x14ac:dyDescent="0.25">
      <c r="A330" s="2">
        <v>43702</v>
      </c>
      <c r="B330" s="6"/>
      <c r="C330" s="1">
        <v>22.3</v>
      </c>
      <c r="D330" s="3">
        <f t="shared" si="38"/>
        <v>0.63146567938584008</v>
      </c>
      <c r="E330" s="5">
        <f t="shared" si="40"/>
        <v>54558.634698936585</v>
      </c>
      <c r="F330" s="4">
        <f t="shared" si="41"/>
        <v>54558634.698936582</v>
      </c>
      <c r="G330" s="5">
        <f t="shared" si="42"/>
        <v>3.0573625496742269E-2</v>
      </c>
      <c r="H330" s="5">
        <f t="shared" si="43"/>
        <v>127.59018296650795</v>
      </c>
      <c r="I330" s="3">
        <v>0</v>
      </c>
      <c r="J330" s="3">
        <f t="shared" si="39"/>
        <v>0</v>
      </c>
      <c r="K330" s="5">
        <f t="shared" si="44"/>
        <v>389.12800000000027</v>
      </c>
    </row>
    <row r="331" spans="1:11" x14ac:dyDescent="0.25">
      <c r="A331" s="2">
        <v>43703</v>
      </c>
      <c r="B331" s="6"/>
      <c r="C331" s="1">
        <v>22.1</v>
      </c>
      <c r="D331" s="3">
        <f t="shared" si="38"/>
        <v>0.62580231006399401</v>
      </c>
      <c r="E331" s="5">
        <f t="shared" si="40"/>
        <v>54069.319589529085</v>
      </c>
      <c r="F331" s="4">
        <f t="shared" si="41"/>
        <v>54069319.589529082</v>
      </c>
      <c r="G331" s="5">
        <f t="shared" si="42"/>
        <v>3.029942257748898E-2</v>
      </c>
      <c r="H331" s="5">
        <f t="shared" si="43"/>
        <v>127.62048238908544</v>
      </c>
      <c r="I331" s="3">
        <v>0</v>
      </c>
      <c r="J331" s="3">
        <f t="shared" si="39"/>
        <v>0</v>
      </c>
      <c r="K331" s="5">
        <f t="shared" si="44"/>
        <v>389.12800000000027</v>
      </c>
    </row>
    <row r="332" spans="1:11" x14ac:dyDescent="0.25">
      <c r="A332" s="2">
        <v>43704</v>
      </c>
      <c r="B332" s="6"/>
      <c r="C332" s="1">
        <v>20.7</v>
      </c>
      <c r="D332" s="3">
        <f t="shared" si="38"/>
        <v>0.58615872481107123</v>
      </c>
      <c r="E332" s="5">
        <f t="shared" si="40"/>
        <v>50644.113823676555</v>
      </c>
      <c r="F332" s="4">
        <f t="shared" si="41"/>
        <v>50644113.823676556</v>
      </c>
      <c r="G332" s="5">
        <f t="shared" si="42"/>
        <v>2.8380002142715917E-2</v>
      </c>
      <c r="H332" s="5">
        <f t="shared" si="43"/>
        <v>127.64886239122815</v>
      </c>
      <c r="I332" s="3">
        <v>0</v>
      </c>
      <c r="J332" s="3">
        <f t="shared" si="39"/>
        <v>0</v>
      </c>
      <c r="K332" s="5">
        <f t="shared" si="44"/>
        <v>389.12800000000027</v>
      </c>
    </row>
    <row r="333" spans="1:11" x14ac:dyDescent="0.25">
      <c r="A333" s="2">
        <v>43705</v>
      </c>
      <c r="B333" s="6"/>
      <c r="C333" s="1">
        <v>20.5</v>
      </c>
      <c r="D333" s="3">
        <f t="shared" si="38"/>
        <v>0.58049535548922515</v>
      </c>
      <c r="E333" s="5">
        <f t="shared" si="40"/>
        <v>50154.798714269054</v>
      </c>
      <c r="F333" s="4">
        <f t="shared" si="41"/>
        <v>50154798.714269057</v>
      </c>
      <c r="G333" s="5">
        <f t="shared" si="42"/>
        <v>2.8105799223462628E-2</v>
      </c>
      <c r="H333" s="5">
        <f t="shared" si="43"/>
        <v>127.67696819045162</v>
      </c>
      <c r="I333" s="3">
        <v>0</v>
      </c>
      <c r="J333" s="3">
        <f t="shared" si="39"/>
        <v>0</v>
      </c>
      <c r="K333" s="5">
        <f t="shared" si="44"/>
        <v>389.12800000000027</v>
      </c>
    </row>
    <row r="334" spans="1:11" x14ac:dyDescent="0.25">
      <c r="A334" s="2">
        <v>43706</v>
      </c>
      <c r="B334" s="6"/>
      <c r="C334" s="1">
        <v>19.3</v>
      </c>
      <c r="D334" s="3">
        <f t="shared" si="38"/>
        <v>0.54651513955814857</v>
      </c>
      <c r="E334" s="5">
        <f t="shared" si="40"/>
        <v>47218.908057824039</v>
      </c>
      <c r="F334" s="4">
        <f t="shared" si="41"/>
        <v>47218908.057824038</v>
      </c>
      <c r="G334" s="5">
        <f t="shared" si="42"/>
        <v>2.6460581707942861E-2</v>
      </c>
      <c r="H334" s="5">
        <f t="shared" si="43"/>
        <v>127.70342877215955</v>
      </c>
      <c r="I334" s="3">
        <v>0</v>
      </c>
      <c r="J334" s="3">
        <f t="shared" si="39"/>
        <v>0</v>
      </c>
      <c r="K334" s="5">
        <f t="shared" si="44"/>
        <v>389.12800000000027</v>
      </c>
    </row>
    <row r="335" spans="1:11" x14ac:dyDescent="0.25">
      <c r="A335" s="2">
        <v>43707</v>
      </c>
      <c r="B335" s="6"/>
      <c r="C335" s="1">
        <v>18.5</v>
      </c>
      <c r="D335" s="3">
        <f t="shared" si="38"/>
        <v>0.52386166227076414</v>
      </c>
      <c r="E335" s="5">
        <f t="shared" si="40"/>
        <v>45261.647620194024</v>
      </c>
      <c r="F335" s="4">
        <f t="shared" si="41"/>
        <v>45261647.620194025</v>
      </c>
      <c r="G335" s="5">
        <f t="shared" si="42"/>
        <v>2.5363770030929687E-2</v>
      </c>
      <c r="H335" s="5">
        <f t="shared" si="43"/>
        <v>127.72879254219049</v>
      </c>
      <c r="I335" s="3">
        <v>0.02</v>
      </c>
      <c r="J335" s="3">
        <f t="shared" si="39"/>
        <v>0.50800000000000001</v>
      </c>
      <c r="K335" s="5">
        <f t="shared" si="44"/>
        <v>389.63600000000025</v>
      </c>
    </row>
    <row r="336" spans="1:11" x14ac:dyDescent="0.25">
      <c r="A336" s="2">
        <v>43708</v>
      </c>
      <c r="B336" s="6"/>
      <c r="C336" s="1">
        <v>20</v>
      </c>
      <c r="D336" s="3">
        <f t="shared" si="38"/>
        <v>0.5663369321846099</v>
      </c>
      <c r="E336" s="5">
        <f t="shared" si="40"/>
        <v>48931.510940750297</v>
      </c>
      <c r="F336" s="4">
        <f t="shared" si="41"/>
        <v>48931510.940750293</v>
      </c>
      <c r="G336" s="5">
        <f t="shared" si="42"/>
        <v>2.7420291925329389E-2</v>
      </c>
      <c r="H336" s="5">
        <f t="shared" si="43"/>
        <v>127.75621283411581</v>
      </c>
      <c r="I336" s="3">
        <v>0</v>
      </c>
      <c r="J336" s="3">
        <f t="shared" si="39"/>
        <v>0</v>
      </c>
      <c r="K336" s="5">
        <f t="shared" si="44"/>
        <v>389.63600000000025</v>
      </c>
    </row>
    <row r="337" spans="1:11" x14ac:dyDescent="0.25">
      <c r="A337" s="2">
        <v>43709</v>
      </c>
      <c r="B337" s="6" t="s">
        <v>20</v>
      </c>
      <c r="C337" s="1">
        <v>20</v>
      </c>
      <c r="D337" s="3">
        <f t="shared" si="38"/>
        <v>0.5663369321846099</v>
      </c>
      <c r="E337" s="5">
        <f t="shared" si="40"/>
        <v>48931.510940750297</v>
      </c>
      <c r="F337" s="4">
        <f t="shared" si="41"/>
        <v>48931510.940750293</v>
      </c>
      <c r="G337" s="5">
        <f t="shared" si="42"/>
        <v>2.7420291925329389E-2</v>
      </c>
      <c r="H337" s="5">
        <f t="shared" si="43"/>
        <v>127.78363312604114</v>
      </c>
      <c r="I337" s="3">
        <v>0</v>
      </c>
      <c r="J337" s="3">
        <f t="shared" si="39"/>
        <v>0</v>
      </c>
      <c r="K337" s="5">
        <f t="shared" si="44"/>
        <v>389.63600000000025</v>
      </c>
    </row>
    <row r="338" spans="1:11" x14ac:dyDescent="0.25">
      <c r="A338" s="2">
        <v>43710</v>
      </c>
      <c r="B338" s="6"/>
      <c r="C338" s="1">
        <v>19.7</v>
      </c>
      <c r="D338" s="3">
        <f t="shared" si="38"/>
        <v>0.55784187820184072</v>
      </c>
      <c r="E338" s="5">
        <f t="shared" si="40"/>
        <v>48197.538276639039</v>
      </c>
      <c r="F338" s="4">
        <f t="shared" si="41"/>
        <v>48197538.276639037</v>
      </c>
      <c r="G338" s="5">
        <f t="shared" si="42"/>
        <v>2.7008987546449446E-2</v>
      </c>
      <c r="H338" s="5">
        <f t="shared" si="43"/>
        <v>127.81064211358759</v>
      </c>
      <c r="I338" s="3">
        <v>0</v>
      </c>
      <c r="J338" s="3">
        <f t="shared" si="39"/>
        <v>0</v>
      </c>
      <c r="K338" s="5">
        <f t="shared" si="44"/>
        <v>389.63600000000025</v>
      </c>
    </row>
    <row r="339" spans="1:11" x14ac:dyDescent="0.25">
      <c r="A339" s="2">
        <v>43711</v>
      </c>
      <c r="B339" s="6"/>
      <c r="C339" s="1">
        <v>19.2</v>
      </c>
      <c r="D339" s="3">
        <f t="shared" si="38"/>
        <v>0.54368345489722547</v>
      </c>
      <c r="E339" s="5">
        <f t="shared" si="40"/>
        <v>46974.250503120282</v>
      </c>
      <c r="F339" s="4">
        <f t="shared" si="41"/>
        <v>46974250.503120281</v>
      </c>
      <c r="G339" s="5">
        <f t="shared" si="42"/>
        <v>2.6323480248316211E-2</v>
      </c>
      <c r="H339" s="5">
        <f t="shared" si="43"/>
        <v>127.83696559383591</v>
      </c>
      <c r="I339" s="3">
        <v>0</v>
      </c>
      <c r="J339" s="3">
        <f t="shared" si="39"/>
        <v>0</v>
      </c>
      <c r="K339" s="5">
        <f t="shared" si="44"/>
        <v>389.63600000000025</v>
      </c>
    </row>
    <row r="340" spans="1:11" x14ac:dyDescent="0.25">
      <c r="A340" s="2">
        <v>43712</v>
      </c>
      <c r="B340" s="6"/>
      <c r="C340" s="1">
        <v>18</v>
      </c>
      <c r="D340" s="3">
        <f t="shared" si="38"/>
        <v>0.50970323896614889</v>
      </c>
      <c r="E340" s="5">
        <f t="shared" si="40"/>
        <v>44038.359846675266</v>
      </c>
      <c r="F340" s="4">
        <f t="shared" si="41"/>
        <v>44038359.846675269</v>
      </c>
      <c r="G340" s="5">
        <f t="shared" si="42"/>
        <v>2.4678262732796451E-2</v>
      </c>
      <c r="H340" s="5">
        <f t="shared" si="43"/>
        <v>127.8616438565687</v>
      </c>
      <c r="I340" s="3">
        <v>0</v>
      </c>
      <c r="J340" s="3">
        <f t="shared" si="39"/>
        <v>0</v>
      </c>
      <c r="K340" s="5">
        <f t="shared" si="44"/>
        <v>389.63600000000025</v>
      </c>
    </row>
    <row r="341" spans="1:11" x14ac:dyDescent="0.25">
      <c r="A341" s="2">
        <v>43713</v>
      </c>
      <c r="B341" s="6"/>
      <c r="C341" s="1">
        <v>19.100000000000001</v>
      </c>
      <c r="D341" s="3">
        <f t="shared" si="38"/>
        <v>0.54085177023630249</v>
      </c>
      <c r="E341" s="5">
        <f t="shared" si="40"/>
        <v>46729.592948416532</v>
      </c>
      <c r="F341" s="4">
        <f t="shared" si="41"/>
        <v>46729592.948416531</v>
      </c>
      <c r="G341" s="5">
        <f t="shared" si="42"/>
        <v>2.6186378788689565E-2</v>
      </c>
      <c r="H341" s="5">
        <f t="shared" si="43"/>
        <v>127.8878302353574</v>
      </c>
      <c r="I341" s="3">
        <v>0</v>
      </c>
      <c r="J341" s="3">
        <f t="shared" si="39"/>
        <v>0</v>
      </c>
      <c r="K341" s="5">
        <f t="shared" si="44"/>
        <v>389.63600000000025</v>
      </c>
    </row>
    <row r="342" spans="1:11" x14ac:dyDescent="0.25">
      <c r="A342" s="2">
        <v>43714</v>
      </c>
      <c r="B342" s="6"/>
      <c r="C342" s="1">
        <v>19.100000000000001</v>
      </c>
      <c r="D342" s="3">
        <f t="shared" si="38"/>
        <v>0.54085177023630249</v>
      </c>
      <c r="E342" s="5">
        <f t="shared" si="40"/>
        <v>46729.592948416532</v>
      </c>
      <c r="F342" s="4">
        <f t="shared" si="41"/>
        <v>46729592.948416531</v>
      </c>
      <c r="G342" s="5">
        <f t="shared" si="42"/>
        <v>2.6186378788689565E-2</v>
      </c>
      <c r="H342" s="5">
        <f t="shared" si="43"/>
        <v>127.91401661414609</v>
      </c>
      <c r="I342" s="3">
        <v>0.04</v>
      </c>
      <c r="J342" s="3">
        <f t="shared" si="39"/>
        <v>1.016</v>
      </c>
      <c r="K342" s="5">
        <f t="shared" si="44"/>
        <v>390.65200000000027</v>
      </c>
    </row>
    <row r="343" spans="1:11" x14ac:dyDescent="0.25">
      <c r="A343" s="2">
        <v>43715</v>
      </c>
      <c r="B343" s="6"/>
      <c r="C343" s="1">
        <v>18.399999999999999</v>
      </c>
      <c r="D343" s="3">
        <f t="shared" si="38"/>
        <v>0.52102997760984104</v>
      </c>
      <c r="E343" s="5">
        <f t="shared" si="40"/>
        <v>45016.990065490267</v>
      </c>
      <c r="F343" s="4">
        <f t="shared" si="41"/>
        <v>45016990.065490268</v>
      </c>
      <c r="G343" s="5">
        <f t="shared" si="42"/>
        <v>2.5226668571303037E-2</v>
      </c>
      <c r="H343" s="5">
        <f t="shared" si="43"/>
        <v>127.9392432827174</v>
      </c>
      <c r="I343" s="3">
        <v>0</v>
      </c>
      <c r="J343" s="3">
        <f t="shared" si="39"/>
        <v>0</v>
      </c>
      <c r="K343" s="5">
        <f t="shared" si="44"/>
        <v>390.65200000000027</v>
      </c>
    </row>
    <row r="344" spans="1:11" x14ac:dyDescent="0.25">
      <c r="A344" s="2">
        <v>43716</v>
      </c>
      <c r="B344" s="6"/>
      <c r="C344" s="1">
        <v>20.399999999999999</v>
      </c>
      <c r="D344" s="3">
        <f t="shared" si="38"/>
        <v>0.57766367082830206</v>
      </c>
      <c r="E344" s="5">
        <f t="shared" si="40"/>
        <v>49910.141159565297</v>
      </c>
      <c r="F344" s="4">
        <f t="shared" si="41"/>
        <v>49910141.1595653</v>
      </c>
      <c r="G344" s="5">
        <f t="shared" si="42"/>
        <v>2.7968697763835978E-2</v>
      </c>
      <c r="H344" s="5">
        <f t="shared" si="43"/>
        <v>127.96721198048124</v>
      </c>
      <c r="I344" s="3">
        <v>0.09</v>
      </c>
      <c r="J344" s="3">
        <f t="shared" si="39"/>
        <v>2.2859999999999996</v>
      </c>
      <c r="K344" s="5">
        <f t="shared" si="44"/>
        <v>392.93800000000027</v>
      </c>
    </row>
    <row r="345" spans="1:11" x14ac:dyDescent="0.25">
      <c r="A345" s="2">
        <v>43717</v>
      </c>
      <c r="B345" s="6"/>
      <c r="C345" s="1">
        <v>22.2</v>
      </c>
      <c r="D345" s="3">
        <f t="shared" si="38"/>
        <v>0.62863399472491699</v>
      </c>
      <c r="E345" s="5">
        <f t="shared" si="40"/>
        <v>54313.977144232827</v>
      </c>
      <c r="F345" s="4">
        <f t="shared" si="41"/>
        <v>54313977.144232824</v>
      </c>
      <c r="G345" s="5">
        <f t="shared" si="42"/>
        <v>3.0436524037115619E-2</v>
      </c>
      <c r="H345" s="5">
        <f t="shared" si="43"/>
        <v>127.99764850451835</v>
      </c>
      <c r="I345" s="3">
        <v>0.64</v>
      </c>
      <c r="J345" s="3">
        <f t="shared" si="39"/>
        <v>16.256</v>
      </c>
      <c r="K345" s="5">
        <f t="shared" si="44"/>
        <v>409.1940000000003</v>
      </c>
    </row>
    <row r="346" spans="1:11" x14ac:dyDescent="0.25">
      <c r="A346" s="2">
        <v>43718</v>
      </c>
      <c r="B346" s="6"/>
      <c r="C346" s="1">
        <v>22.7</v>
      </c>
      <c r="D346" s="3">
        <f t="shared" si="38"/>
        <v>0.64279241802953224</v>
      </c>
      <c r="E346" s="5">
        <f t="shared" si="40"/>
        <v>55537.264917751585</v>
      </c>
      <c r="F346" s="4">
        <f t="shared" si="41"/>
        <v>55537264.917751588</v>
      </c>
      <c r="G346" s="5">
        <f t="shared" si="42"/>
        <v>3.1122031335248858E-2</v>
      </c>
      <c r="H346" s="5">
        <f t="shared" si="43"/>
        <v>128.0287705358536</v>
      </c>
      <c r="I346" s="3">
        <v>0</v>
      </c>
      <c r="J346" s="3">
        <f t="shared" si="39"/>
        <v>0</v>
      </c>
      <c r="K346" s="5">
        <f t="shared" si="44"/>
        <v>409.1940000000003</v>
      </c>
    </row>
    <row r="347" spans="1:11" x14ac:dyDescent="0.25">
      <c r="A347" s="2">
        <v>43719</v>
      </c>
      <c r="B347" s="6"/>
      <c r="C347" s="1">
        <v>23.1</v>
      </c>
      <c r="D347" s="3">
        <f t="shared" si="38"/>
        <v>0.65411915667322451</v>
      </c>
      <c r="E347" s="5">
        <f t="shared" si="40"/>
        <v>56515.8951365666</v>
      </c>
      <c r="F347" s="4">
        <f t="shared" si="41"/>
        <v>56515895.136566602</v>
      </c>
      <c r="G347" s="5">
        <f t="shared" si="42"/>
        <v>3.167043717375545E-2</v>
      </c>
      <c r="H347" s="5">
        <f t="shared" si="43"/>
        <v>128.06044097302734</v>
      </c>
      <c r="I347" s="3">
        <v>0</v>
      </c>
      <c r="J347" s="3">
        <f t="shared" si="39"/>
        <v>0</v>
      </c>
      <c r="K347" s="5">
        <f t="shared" si="44"/>
        <v>409.1940000000003</v>
      </c>
    </row>
    <row r="348" spans="1:11" x14ac:dyDescent="0.25">
      <c r="A348" s="2">
        <v>43720</v>
      </c>
      <c r="B348" s="6"/>
      <c r="C348" s="1">
        <v>22.4</v>
      </c>
      <c r="D348" s="3">
        <f t="shared" si="38"/>
        <v>0.63429736404676307</v>
      </c>
      <c r="E348" s="5">
        <f t="shared" si="40"/>
        <v>54803.292253640328</v>
      </c>
      <c r="F348" s="4">
        <f t="shared" si="41"/>
        <v>54803292.253640324</v>
      </c>
      <c r="G348" s="5">
        <f t="shared" si="42"/>
        <v>3.0710726956368912E-2</v>
      </c>
      <c r="H348" s="5">
        <f t="shared" si="43"/>
        <v>128.0911516999837</v>
      </c>
      <c r="I348" s="3">
        <v>0</v>
      </c>
      <c r="J348" s="3">
        <f t="shared" si="39"/>
        <v>0</v>
      </c>
      <c r="K348" s="5">
        <f t="shared" si="44"/>
        <v>409.1940000000003</v>
      </c>
    </row>
    <row r="349" spans="1:11" x14ac:dyDescent="0.25">
      <c r="A349" s="2">
        <v>43721</v>
      </c>
      <c r="B349" s="6"/>
      <c r="C349" s="1">
        <v>22.3</v>
      </c>
      <c r="D349" s="3">
        <f t="shared" si="38"/>
        <v>0.63146567938584008</v>
      </c>
      <c r="E349" s="5">
        <f t="shared" si="40"/>
        <v>54558.634698936585</v>
      </c>
      <c r="F349" s="4">
        <f t="shared" si="41"/>
        <v>54558634.698936582</v>
      </c>
      <c r="G349" s="5">
        <f t="shared" si="42"/>
        <v>3.0573625496742269E-2</v>
      </c>
      <c r="H349" s="5">
        <f t="shared" si="43"/>
        <v>128.12172532548044</v>
      </c>
      <c r="I349" s="3">
        <v>0</v>
      </c>
      <c r="J349" s="3">
        <f t="shared" si="39"/>
        <v>0</v>
      </c>
      <c r="K349" s="5">
        <f t="shared" si="44"/>
        <v>409.1940000000003</v>
      </c>
    </row>
    <row r="350" spans="1:11" x14ac:dyDescent="0.25">
      <c r="A350" s="2">
        <v>43722</v>
      </c>
      <c r="B350" s="6"/>
      <c r="C350" s="1">
        <v>21.6</v>
      </c>
      <c r="D350" s="3">
        <f t="shared" si="38"/>
        <v>0.61164388675937875</v>
      </c>
      <c r="E350" s="5">
        <f t="shared" si="40"/>
        <v>52846.031816010327</v>
      </c>
      <c r="F350" s="4">
        <f t="shared" si="41"/>
        <v>52846031.816010326</v>
      </c>
      <c r="G350" s="5">
        <f t="shared" si="42"/>
        <v>2.9613915279355744E-2</v>
      </c>
      <c r="H350" s="5">
        <f t="shared" si="43"/>
        <v>128.1513392407598</v>
      </c>
      <c r="I350" s="3">
        <v>0</v>
      </c>
      <c r="J350" s="3">
        <f t="shared" si="39"/>
        <v>0</v>
      </c>
      <c r="K350" s="5">
        <f t="shared" si="44"/>
        <v>409.1940000000003</v>
      </c>
    </row>
    <row r="351" spans="1:11" x14ac:dyDescent="0.25">
      <c r="A351" s="2">
        <v>43723</v>
      </c>
      <c r="B351" s="6"/>
      <c r="C351" s="1">
        <v>22</v>
      </c>
      <c r="D351" s="3">
        <f t="shared" si="38"/>
        <v>0.62297062540307091</v>
      </c>
      <c r="E351" s="5">
        <f t="shared" si="40"/>
        <v>53824.662034825327</v>
      </c>
      <c r="F351" s="4">
        <f t="shared" si="41"/>
        <v>53824662.034825325</v>
      </c>
      <c r="G351" s="5">
        <f t="shared" si="42"/>
        <v>3.016232111786233E-2</v>
      </c>
      <c r="H351" s="5">
        <f t="shared" si="43"/>
        <v>128.18150156187767</v>
      </c>
      <c r="I351" s="3">
        <v>0</v>
      </c>
      <c r="J351" s="3">
        <f t="shared" si="39"/>
        <v>0</v>
      </c>
      <c r="K351" s="5">
        <f t="shared" si="44"/>
        <v>409.1940000000003</v>
      </c>
    </row>
    <row r="352" spans="1:11" x14ac:dyDescent="0.25">
      <c r="A352" s="2">
        <v>43724</v>
      </c>
      <c r="B352" s="6"/>
      <c r="C352" s="1">
        <v>22.2</v>
      </c>
      <c r="D352" s="3">
        <f t="shared" si="38"/>
        <v>0.62863399472491699</v>
      </c>
      <c r="E352" s="5">
        <f t="shared" si="40"/>
        <v>54313.977144232827</v>
      </c>
      <c r="F352" s="4">
        <f t="shared" si="41"/>
        <v>54313977.144232824</v>
      </c>
      <c r="G352" s="5">
        <f t="shared" si="42"/>
        <v>3.0436524037115619E-2</v>
      </c>
      <c r="H352" s="5">
        <f t="shared" si="43"/>
        <v>128.2119380859148</v>
      </c>
      <c r="I352" s="3">
        <v>0.08</v>
      </c>
      <c r="J352" s="3">
        <f t="shared" si="39"/>
        <v>2.032</v>
      </c>
      <c r="K352" s="5">
        <f t="shared" si="44"/>
        <v>411.22600000000028</v>
      </c>
    </row>
    <row r="353" spans="1:11" x14ac:dyDescent="0.25">
      <c r="A353" s="2">
        <v>43725</v>
      </c>
      <c r="B353" s="6"/>
      <c r="C353" s="1">
        <v>21.7</v>
      </c>
      <c r="D353" s="3">
        <f t="shared" si="38"/>
        <v>0.61447557142030174</v>
      </c>
      <c r="E353" s="5">
        <f t="shared" si="40"/>
        <v>53090.68937071407</v>
      </c>
      <c r="F353" s="4">
        <f t="shared" si="41"/>
        <v>53090689.370714068</v>
      </c>
      <c r="G353" s="5">
        <f t="shared" si="42"/>
        <v>2.9751016738982387E-2</v>
      </c>
      <c r="H353" s="5">
        <f t="shared" si="43"/>
        <v>128.24168910265377</v>
      </c>
      <c r="I353" s="3">
        <v>0</v>
      </c>
      <c r="J353" s="3">
        <f t="shared" si="39"/>
        <v>0</v>
      </c>
      <c r="K353" s="5">
        <f t="shared" si="44"/>
        <v>411.22600000000028</v>
      </c>
    </row>
    <row r="354" spans="1:11" x14ac:dyDescent="0.25">
      <c r="A354" s="2">
        <v>43726</v>
      </c>
      <c r="B354" s="6"/>
      <c r="C354" s="1">
        <v>22.2</v>
      </c>
      <c r="D354" s="3">
        <f t="shared" si="38"/>
        <v>0.62863399472491699</v>
      </c>
      <c r="E354" s="5">
        <f t="shared" si="40"/>
        <v>54313.977144232827</v>
      </c>
      <c r="F354" s="4">
        <f t="shared" si="41"/>
        <v>54313977.144232824</v>
      </c>
      <c r="G354" s="5">
        <f t="shared" si="42"/>
        <v>3.0436524037115619E-2</v>
      </c>
      <c r="H354" s="5">
        <f t="shared" si="43"/>
        <v>128.27212562669089</v>
      </c>
      <c r="I354" s="3">
        <v>0.09</v>
      </c>
      <c r="J354" s="3">
        <f t="shared" si="39"/>
        <v>2.2859999999999996</v>
      </c>
      <c r="K354" s="5">
        <f t="shared" si="44"/>
        <v>413.51200000000028</v>
      </c>
    </row>
    <row r="355" spans="1:11" x14ac:dyDescent="0.25">
      <c r="A355" s="2">
        <v>43727</v>
      </c>
      <c r="B355" s="6"/>
      <c r="C355" s="1">
        <v>22.5</v>
      </c>
      <c r="D355" s="3">
        <f t="shared" si="38"/>
        <v>0.63712904870768616</v>
      </c>
      <c r="E355" s="5">
        <f t="shared" si="40"/>
        <v>55047.949808344085</v>
      </c>
      <c r="F355" s="4">
        <f t="shared" si="41"/>
        <v>55047949.808344088</v>
      </c>
      <c r="G355" s="5">
        <f t="shared" si="42"/>
        <v>3.0847828415995565E-2</v>
      </c>
      <c r="H355" s="5">
        <f t="shared" si="43"/>
        <v>128.30297345510689</v>
      </c>
      <c r="I355" s="3">
        <v>0</v>
      </c>
      <c r="J355" s="3">
        <f t="shared" si="39"/>
        <v>0</v>
      </c>
      <c r="K355" s="5">
        <f t="shared" si="44"/>
        <v>413.51200000000028</v>
      </c>
    </row>
    <row r="356" spans="1:11" x14ac:dyDescent="0.25">
      <c r="A356" s="2">
        <v>43728</v>
      </c>
      <c r="B356" s="6"/>
      <c r="C356" s="1">
        <v>23.1</v>
      </c>
      <c r="D356" s="3">
        <f t="shared" si="38"/>
        <v>0.65411915667322451</v>
      </c>
      <c r="E356" s="5">
        <f t="shared" si="40"/>
        <v>56515.8951365666</v>
      </c>
      <c r="F356" s="4">
        <f t="shared" si="41"/>
        <v>56515895.136566602</v>
      </c>
      <c r="G356" s="5">
        <f t="shared" si="42"/>
        <v>3.167043717375545E-2</v>
      </c>
      <c r="H356" s="5">
        <f t="shared" si="43"/>
        <v>128.33464389228064</v>
      </c>
      <c r="I356" s="3">
        <v>0.01</v>
      </c>
      <c r="J356" s="3">
        <f t="shared" si="39"/>
        <v>0.254</v>
      </c>
      <c r="K356" s="5">
        <f t="shared" si="44"/>
        <v>413.7660000000003</v>
      </c>
    </row>
    <row r="357" spans="1:11" x14ac:dyDescent="0.25">
      <c r="A357" s="2">
        <v>43729</v>
      </c>
      <c r="B357" s="6"/>
      <c r="C357" s="1">
        <v>23</v>
      </c>
      <c r="D357" s="3">
        <f t="shared" si="38"/>
        <v>0.65128747201230142</v>
      </c>
      <c r="E357" s="5">
        <f t="shared" si="40"/>
        <v>56271.237581862842</v>
      </c>
      <c r="F357" s="4">
        <f t="shared" si="41"/>
        <v>56271237.581862845</v>
      </c>
      <c r="G357" s="5">
        <f t="shared" si="42"/>
        <v>3.15333357141288E-2</v>
      </c>
      <c r="H357" s="5">
        <f t="shared" si="43"/>
        <v>128.36617722799477</v>
      </c>
      <c r="I357" s="3">
        <v>0</v>
      </c>
      <c r="J357" s="3">
        <f t="shared" si="39"/>
        <v>0</v>
      </c>
      <c r="K357" s="5">
        <f t="shared" si="44"/>
        <v>413.7660000000003</v>
      </c>
    </row>
    <row r="358" spans="1:11" x14ac:dyDescent="0.25">
      <c r="A358" s="2">
        <v>43730</v>
      </c>
      <c r="B358" s="6"/>
      <c r="C358" s="1">
        <v>23.4</v>
      </c>
      <c r="D358" s="3">
        <f t="shared" si="38"/>
        <v>0.66261421065599357</v>
      </c>
      <c r="E358" s="5">
        <f t="shared" si="40"/>
        <v>57249.867800677843</v>
      </c>
      <c r="F358" s="4">
        <f t="shared" si="41"/>
        <v>57249867.800677843</v>
      </c>
      <c r="G358" s="5">
        <f t="shared" si="42"/>
        <v>3.2081741552635386E-2</v>
      </c>
      <c r="H358" s="5">
        <f t="shared" si="43"/>
        <v>128.39825896954741</v>
      </c>
      <c r="I358" s="3">
        <v>0</v>
      </c>
      <c r="J358" s="3">
        <f t="shared" si="39"/>
        <v>0</v>
      </c>
      <c r="K358" s="5">
        <f t="shared" si="44"/>
        <v>413.7660000000003</v>
      </c>
    </row>
    <row r="359" spans="1:11" x14ac:dyDescent="0.25">
      <c r="A359" s="2">
        <v>43731</v>
      </c>
      <c r="B359" s="6"/>
      <c r="C359" s="1">
        <v>22.3</v>
      </c>
      <c r="D359" s="3">
        <f t="shared" si="38"/>
        <v>0.63146567938584008</v>
      </c>
      <c r="E359" s="5">
        <f t="shared" si="40"/>
        <v>54558.634698936585</v>
      </c>
      <c r="F359" s="4">
        <f t="shared" si="41"/>
        <v>54558634.698936582</v>
      </c>
      <c r="G359" s="5">
        <f t="shared" si="42"/>
        <v>3.0573625496742269E-2</v>
      </c>
      <c r="H359" s="5">
        <f t="shared" si="43"/>
        <v>128.42883259504416</v>
      </c>
      <c r="I359" s="3">
        <v>0.02</v>
      </c>
      <c r="J359" s="3">
        <f t="shared" si="39"/>
        <v>0.50800000000000001</v>
      </c>
      <c r="K359" s="5">
        <f t="shared" si="44"/>
        <v>414.27400000000029</v>
      </c>
    </row>
    <row r="360" spans="1:11" x14ac:dyDescent="0.25">
      <c r="A360" s="2">
        <v>43732</v>
      </c>
      <c r="B360" s="6"/>
      <c r="C360" s="1">
        <v>22.4</v>
      </c>
      <c r="D360" s="3">
        <f t="shared" si="38"/>
        <v>0.63429736404676307</v>
      </c>
      <c r="E360" s="5">
        <f t="shared" si="40"/>
        <v>54803.292253640328</v>
      </c>
      <c r="F360" s="4">
        <f t="shared" si="41"/>
        <v>54803292.253640324</v>
      </c>
      <c r="G360" s="5">
        <f t="shared" si="42"/>
        <v>3.0710726956368912E-2</v>
      </c>
      <c r="H360" s="5">
        <f t="shared" si="43"/>
        <v>128.45954332200051</v>
      </c>
      <c r="I360" s="3">
        <v>0</v>
      </c>
      <c r="J360" s="3">
        <f t="shared" si="39"/>
        <v>0</v>
      </c>
      <c r="K360" s="5">
        <f t="shared" si="44"/>
        <v>414.27400000000029</v>
      </c>
    </row>
    <row r="361" spans="1:11" x14ac:dyDescent="0.25">
      <c r="A361" s="2">
        <v>43733</v>
      </c>
      <c r="B361" s="6"/>
      <c r="C361" s="1">
        <v>22.3</v>
      </c>
      <c r="D361" s="3">
        <f t="shared" si="38"/>
        <v>0.63146567938584008</v>
      </c>
      <c r="E361" s="5">
        <f t="shared" si="40"/>
        <v>54558.634698936585</v>
      </c>
      <c r="F361" s="4">
        <f t="shared" si="41"/>
        <v>54558634.698936582</v>
      </c>
      <c r="G361" s="5">
        <f t="shared" si="42"/>
        <v>3.0573625496742269E-2</v>
      </c>
      <c r="H361" s="5">
        <f t="shared" si="43"/>
        <v>128.49011694749726</v>
      </c>
      <c r="I361" s="3">
        <v>0</v>
      </c>
      <c r="J361" s="3">
        <f t="shared" si="39"/>
        <v>0</v>
      </c>
      <c r="K361" s="5">
        <f t="shared" si="44"/>
        <v>414.27400000000029</v>
      </c>
    </row>
    <row r="362" spans="1:11" x14ac:dyDescent="0.25">
      <c r="A362" s="2">
        <v>43734</v>
      </c>
      <c r="B362" s="6"/>
      <c r="C362" s="1">
        <v>23.7</v>
      </c>
      <c r="D362" s="3">
        <f t="shared" si="38"/>
        <v>0.67110926463876275</v>
      </c>
      <c r="E362" s="5">
        <f t="shared" si="40"/>
        <v>57983.8404647891</v>
      </c>
      <c r="F362" s="4">
        <f t="shared" si="41"/>
        <v>57983840.4647891</v>
      </c>
      <c r="G362" s="5">
        <f t="shared" si="42"/>
        <v>3.2493045931515328E-2</v>
      </c>
      <c r="H362" s="5">
        <f t="shared" si="43"/>
        <v>128.52260999342877</v>
      </c>
      <c r="I362" s="3">
        <v>0.04</v>
      </c>
      <c r="J362" s="3">
        <f t="shared" si="39"/>
        <v>1.016</v>
      </c>
      <c r="K362" s="5">
        <f t="shared" si="44"/>
        <v>415.2900000000003</v>
      </c>
    </row>
    <row r="363" spans="1:11" x14ac:dyDescent="0.25">
      <c r="A363" s="2">
        <v>43735</v>
      </c>
      <c r="B363" s="6"/>
      <c r="C363" s="1">
        <v>23.8</v>
      </c>
      <c r="D363" s="3">
        <f t="shared" si="38"/>
        <v>0.67394094929968584</v>
      </c>
      <c r="E363" s="5">
        <f t="shared" si="40"/>
        <v>58228.498019492858</v>
      </c>
      <c r="F363" s="4">
        <f t="shared" si="41"/>
        <v>58228498.019492857</v>
      </c>
      <c r="G363" s="5">
        <f t="shared" si="42"/>
        <v>3.2630147391141978E-2</v>
      </c>
      <c r="H363" s="5">
        <f t="shared" si="43"/>
        <v>128.5552401408199</v>
      </c>
      <c r="I363" s="3">
        <v>0.03</v>
      </c>
      <c r="J363" s="3">
        <f t="shared" si="39"/>
        <v>0.7619999999999999</v>
      </c>
      <c r="K363" s="5">
        <f t="shared" si="44"/>
        <v>416.05200000000031</v>
      </c>
    </row>
    <row r="364" spans="1:11" x14ac:dyDescent="0.25">
      <c r="A364" s="2">
        <v>43736</v>
      </c>
      <c r="B364" s="6"/>
      <c r="C364" s="1">
        <v>29.4</v>
      </c>
      <c r="D364" s="3">
        <f t="shared" si="38"/>
        <v>0.8325152903113765</v>
      </c>
      <c r="E364" s="5">
        <f t="shared" si="40"/>
        <v>71929.321082902927</v>
      </c>
      <c r="F364" s="4">
        <f t="shared" si="41"/>
        <v>71929321.082902923</v>
      </c>
      <c r="G364" s="5">
        <f t="shared" si="42"/>
        <v>4.0307829130234195E-2</v>
      </c>
      <c r="H364" s="5">
        <f t="shared" si="43"/>
        <v>128.59554796995013</v>
      </c>
      <c r="I364" s="3">
        <v>0.72</v>
      </c>
      <c r="J364" s="3">
        <f t="shared" si="39"/>
        <v>18.287999999999997</v>
      </c>
      <c r="K364" s="5">
        <f t="shared" si="44"/>
        <v>434.34000000000032</v>
      </c>
    </row>
    <row r="365" spans="1:11" x14ac:dyDescent="0.25">
      <c r="A365" s="2">
        <v>43737</v>
      </c>
      <c r="B365" s="6"/>
      <c r="C365" s="1">
        <v>30.9</v>
      </c>
      <c r="D365" s="3">
        <f t="shared" si="38"/>
        <v>0.87499056022522226</v>
      </c>
      <c r="E365" s="5">
        <f t="shared" si="40"/>
        <v>75599.184403459207</v>
      </c>
      <c r="F365" s="4">
        <f t="shared" si="41"/>
        <v>75599184.403459206</v>
      </c>
      <c r="G365" s="5">
        <f t="shared" si="42"/>
        <v>4.2364351024633908E-2</v>
      </c>
      <c r="H365" s="5">
        <f t="shared" si="43"/>
        <v>128.63791232097478</v>
      </c>
      <c r="I365" s="3">
        <v>0.22</v>
      </c>
      <c r="J365" s="3">
        <f t="shared" si="39"/>
        <v>5.5880000000000001</v>
      </c>
      <c r="K365" s="5">
        <f t="shared" si="44"/>
        <v>439.92800000000034</v>
      </c>
    </row>
    <row r="366" spans="1:11" x14ac:dyDescent="0.25">
      <c r="A366" s="2">
        <v>43738</v>
      </c>
      <c r="B366" s="6"/>
      <c r="C366" s="1">
        <v>31.2</v>
      </c>
      <c r="D366" s="3">
        <f t="shared" si="38"/>
        <v>0.88348561420799143</v>
      </c>
      <c r="E366" s="5">
        <f t="shared" si="40"/>
        <v>76333.157067570457</v>
      </c>
      <c r="F366" s="4">
        <f t="shared" si="41"/>
        <v>76333157.067570463</v>
      </c>
      <c r="G366" s="5">
        <f t="shared" si="42"/>
        <v>4.277565540351385E-2</v>
      </c>
      <c r="H366" s="5">
        <f t="shared" si="43"/>
        <v>128.68068797637829</v>
      </c>
      <c r="I366" s="3">
        <v>0</v>
      </c>
      <c r="J366" s="3">
        <f t="shared" si="39"/>
        <v>0</v>
      </c>
      <c r="K366" s="5">
        <f t="shared" si="44"/>
        <v>439.92800000000034</v>
      </c>
    </row>
    <row r="367" spans="1:11" x14ac:dyDescent="0.25">
      <c r="B367" s="2"/>
    </row>
    <row r="368" spans="1:11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  <row r="382" spans="2:2" x14ac:dyDescent="0.25">
      <c r="B382" s="2"/>
    </row>
    <row r="383" spans="2:2" x14ac:dyDescent="0.25">
      <c r="B383" s="2"/>
    </row>
    <row r="384" spans="2:2" x14ac:dyDescent="0.25">
      <c r="B384" s="2"/>
    </row>
    <row r="385" spans="2:2" x14ac:dyDescent="0.25">
      <c r="B385" s="2"/>
    </row>
    <row r="386" spans="2:2" x14ac:dyDescent="0.25">
      <c r="B386" s="2"/>
    </row>
    <row r="387" spans="2:2" x14ac:dyDescent="0.25">
      <c r="B387" s="2"/>
    </row>
    <row r="388" spans="2:2" x14ac:dyDescent="0.25">
      <c r="B388" s="2"/>
    </row>
    <row r="389" spans="2:2" x14ac:dyDescent="0.25">
      <c r="B389" s="2"/>
    </row>
    <row r="390" spans="2:2" x14ac:dyDescent="0.25">
      <c r="B390" s="2"/>
    </row>
    <row r="391" spans="2:2" x14ac:dyDescent="0.25">
      <c r="B391" s="2"/>
    </row>
    <row r="392" spans="2:2" x14ac:dyDescent="0.25">
      <c r="B392" s="2"/>
    </row>
    <row r="393" spans="2:2" x14ac:dyDescent="0.25">
      <c r="B393" s="2"/>
    </row>
    <row r="394" spans="2:2" x14ac:dyDescent="0.25">
      <c r="B394" s="2"/>
    </row>
    <row r="395" spans="2:2" x14ac:dyDescent="0.25">
      <c r="B395" s="2"/>
    </row>
    <row r="396" spans="2:2" x14ac:dyDescent="0.25">
      <c r="B396" s="2"/>
    </row>
    <row r="397" spans="2:2" x14ac:dyDescent="0.25">
      <c r="B397" s="2"/>
    </row>
    <row r="398" spans="2:2" x14ac:dyDescent="0.25">
      <c r="B398" s="2"/>
    </row>
    <row r="399" spans="2:2" x14ac:dyDescent="0.25">
      <c r="B399" s="2"/>
    </row>
    <row r="400" spans="2:2" x14ac:dyDescent="0.25">
      <c r="B400" s="2"/>
    </row>
    <row r="401" spans="2:2" x14ac:dyDescent="0.25">
      <c r="B401" s="2"/>
    </row>
    <row r="402" spans="2:2" x14ac:dyDescent="0.25">
      <c r="B402" s="2"/>
    </row>
    <row r="403" spans="2:2" x14ac:dyDescent="0.25">
      <c r="B403" s="2"/>
    </row>
    <row r="404" spans="2:2" x14ac:dyDescent="0.25">
      <c r="B404" s="2"/>
    </row>
    <row r="405" spans="2:2" x14ac:dyDescent="0.25">
      <c r="B405" s="2"/>
    </row>
    <row r="406" spans="2:2" x14ac:dyDescent="0.25">
      <c r="B406" s="2"/>
    </row>
    <row r="407" spans="2:2" x14ac:dyDescent="0.25">
      <c r="B407" s="2"/>
    </row>
    <row r="408" spans="2:2" x14ac:dyDescent="0.25">
      <c r="B408" s="2"/>
    </row>
    <row r="409" spans="2:2" x14ac:dyDescent="0.25">
      <c r="B409" s="2"/>
    </row>
    <row r="410" spans="2:2" x14ac:dyDescent="0.25">
      <c r="B410" s="2"/>
    </row>
    <row r="411" spans="2:2" x14ac:dyDescent="0.25">
      <c r="B411" s="2"/>
    </row>
    <row r="412" spans="2:2" x14ac:dyDescent="0.25">
      <c r="B412" s="2"/>
    </row>
    <row r="413" spans="2:2" x14ac:dyDescent="0.25">
      <c r="B413" s="2"/>
    </row>
    <row r="414" spans="2:2" x14ac:dyDescent="0.25">
      <c r="B414" s="2"/>
    </row>
    <row r="415" spans="2:2" x14ac:dyDescent="0.25">
      <c r="B415" s="2"/>
    </row>
    <row r="416" spans="2:2" x14ac:dyDescent="0.25">
      <c r="B416" s="2"/>
    </row>
    <row r="417" spans="2:2" x14ac:dyDescent="0.25">
      <c r="B417" s="2"/>
    </row>
    <row r="418" spans="2:2" x14ac:dyDescent="0.25">
      <c r="B418" s="2"/>
    </row>
    <row r="419" spans="2:2" x14ac:dyDescent="0.25">
      <c r="B419" s="2"/>
    </row>
    <row r="420" spans="2:2" x14ac:dyDescent="0.25">
      <c r="B420" s="2"/>
    </row>
    <row r="421" spans="2:2" x14ac:dyDescent="0.25">
      <c r="B421" s="2"/>
    </row>
    <row r="422" spans="2:2" x14ac:dyDescent="0.25">
      <c r="B422" s="2"/>
    </row>
    <row r="423" spans="2:2" x14ac:dyDescent="0.25">
      <c r="B423" s="2"/>
    </row>
    <row r="424" spans="2:2" x14ac:dyDescent="0.25">
      <c r="B424" s="2"/>
    </row>
    <row r="425" spans="2:2" x14ac:dyDescent="0.25">
      <c r="B425" s="2"/>
    </row>
    <row r="426" spans="2:2" x14ac:dyDescent="0.25">
      <c r="B426" s="2"/>
    </row>
    <row r="427" spans="2:2" x14ac:dyDescent="0.25">
      <c r="B427" s="2"/>
    </row>
    <row r="428" spans="2:2" x14ac:dyDescent="0.25">
      <c r="B428" s="2"/>
    </row>
    <row r="429" spans="2:2" x14ac:dyDescent="0.25">
      <c r="B429" s="2"/>
    </row>
    <row r="430" spans="2:2" x14ac:dyDescent="0.25">
      <c r="B430" s="2"/>
    </row>
    <row r="431" spans="2:2" x14ac:dyDescent="0.25">
      <c r="B431" s="2"/>
    </row>
    <row r="432" spans="2:2" x14ac:dyDescent="0.25">
      <c r="B432" s="2"/>
    </row>
    <row r="433" spans="2:2" x14ac:dyDescent="0.25">
      <c r="B433" s="2"/>
    </row>
    <row r="434" spans="2:2" x14ac:dyDescent="0.25">
      <c r="B434" s="2"/>
    </row>
    <row r="435" spans="2:2" x14ac:dyDescent="0.25">
      <c r="B435" s="2"/>
    </row>
    <row r="436" spans="2:2" x14ac:dyDescent="0.25">
      <c r="B436" s="2"/>
    </row>
    <row r="437" spans="2:2" x14ac:dyDescent="0.25">
      <c r="B437" s="2"/>
    </row>
    <row r="438" spans="2:2" x14ac:dyDescent="0.25">
      <c r="B438" s="2"/>
    </row>
    <row r="439" spans="2:2" x14ac:dyDescent="0.25">
      <c r="B439" s="2"/>
    </row>
    <row r="440" spans="2:2" x14ac:dyDescent="0.25">
      <c r="B440" s="2"/>
    </row>
    <row r="441" spans="2:2" x14ac:dyDescent="0.25">
      <c r="B441" s="2"/>
    </row>
    <row r="442" spans="2:2" x14ac:dyDescent="0.25">
      <c r="B442" s="2"/>
    </row>
    <row r="443" spans="2:2" x14ac:dyDescent="0.25">
      <c r="B443" s="2"/>
    </row>
    <row r="444" spans="2:2" x14ac:dyDescent="0.25">
      <c r="B444" s="2"/>
    </row>
    <row r="445" spans="2:2" x14ac:dyDescent="0.25">
      <c r="B445" s="2"/>
    </row>
    <row r="446" spans="2:2" x14ac:dyDescent="0.25">
      <c r="B446" s="2"/>
    </row>
    <row r="447" spans="2:2" x14ac:dyDescent="0.25">
      <c r="B447" s="2"/>
    </row>
    <row r="448" spans="2:2" x14ac:dyDescent="0.25">
      <c r="B448" s="2"/>
    </row>
    <row r="449" spans="2:2" x14ac:dyDescent="0.25">
      <c r="B449" s="2"/>
    </row>
    <row r="450" spans="2:2" x14ac:dyDescent="0.25">
      <c r="B450" s="2"/>
    </row>
    <row r="451" spans="2:2" x14ac:dyDescent="0.25">
      <c r="B451" s="2"/>
    </row>
    <row r="452" spans="2:2" x14ac:dyDescent="0.25">
      <c r="B452" s="2"/>
    </row>
    <row r="453" spans="2:2" x14ac:dyDescent="0.25">
      <c r="B453" s="2"/>
    </row>
    <row r="454" spans="2:2" x14ac:dyDescent="0.25">
      <c r="B454" s="2"/>
    </row>
    <row r="455" spans="2:2" x14ac:dyDescent="0.25">
      <c r="B455" s="2"/>
    </row>
    <row r="456" spans="2:2" x14ac:dyDescent="0.25">
      <c r="B456" s="2"/>
    </row>
    <row r="457" spans="2:2" x14ac:dyDescent="0.25">
      <c r="B457" s="2"/>
    </row>
    <row r="458" spans="2:2" x14ac:dyDescent="0.25">
      <c r="B458" s="2"/>
    </row>
    <row r="459" spans="2:2" x14ac:dyDescent="0.25">
      <c r="B459" s="2"/>
    </row>
    <row r="460" spans="2:2" x14ac:dyDescent="0.25">
      <c r="B460" s="2"/>
    </row>
    <row r="461" spans="2:2" x14ac:dyDescent="0.25">
      <c r="B461" s="2"/>
    </row>
    <row r="462" spans="2:2" x14ac:dyDescent="0.25">
      <c r="B462" s="2"/>
    </row>
    <row r="463" spans="2:2" x14ac:dyDescent="0.25">
      <c r="B463" s="2"/>
    </row>
    <row r="464" spans="2:2" x14ac:dyDescent="0.25">
      <c r="B464" s="2"/>
    </row>
    <row r="465" spans="2:2" x14ac:dyDescent="0.25">
      <c r="B465" s="2"/>
    </row>
    <row r="466" spans="2:2" x14ac:dyDescent="0.25">
      <c r="B466" s="2"/>
    </row>
    <row r="467" spans="2:2" x14ac:dyDescent="0.25">
      <c r="B467" s="2"/>
    </row>
    <row r="468" spans="2:2" x14ac:dyDescent="0.25">
      <c r="B468" s="2"/>
    </row>
    <row r="469" spans="2:2" x14ac:dyDescent="0.25">
      <c r="B469" s="2"/>
    </row>
    <row r="470" spans="2:2" x14ac:dyDescent="0.25">
      <c r="B470" s="2"/>
    </row>
    <row r="471" spans="2:2" x14ac:dyDescent="0.25">
      <c r="B471" s="2"/>
    </row>
    <row r="472" spans="2:2" x14ac:dyDescent="0.25">
      <c r="B472" s="2"/>
    </row>
    <row r="473" spans="2:2" x14ac:dyDescent="0.25">
      <c r="B473" s="2"/>
    </row>
    <row r="474" spans="2:2" x14ac:dyDescent="0.25">
      <c r="B474" s="2"/>
    </row>
    <row r="475" spans="2:2" x14ac:dyDescent="0.25">
      <c r="B475" s="2"/>
    </row>
    <row r="476" spans="2:2" x14ac:dyDescent="0.25">
      <c r="B476" s="2"/>
    </row>
    <row r="477" spans="2:2" x14ac:dyDescent="0.25">
      <c r="B477" s="2"/>
    </row>
    <row r="478" spans="2:2" x14ac:dyDescent="0.25">
      <c r="B478" s="2"/>
    </row>
    <row r="479" spans="2:2" x14ac:dyDescent="0.25">
      <c r="B479" s="2"/>
    </row>
    <row r="480" spans="2:2" x14ac:dyDescent="0.25">
      <c r="B480" s="2"/>
    </row>
    <row r="481" spans="2:2" x14ac:dyDescent="0.25">
      <c r="B481" s="2"/>
    </row>
    <row r="482" spans="2:2" x14ac:dyDescent="0.25">
      <c r="B482" s="2"/>
    </row>
    <row r="483" spans="2:2" x14ac:dyDescent="0.25">
      <c r="B483" s="2"/>
    </row>
    <row r="484" spans="2:2" x14ac:dyDescent="0.25">
      <c r="B484" s="2"/>
    </row>
    <row r="485" spans="2:2" x14ac:dyDescent="0.25">
      <c r="B485" s="2"/>
    </row>
    <row r="486" spans="2:2" x14ac:dyDescent="0.25">
      <c r="B486" s="2"/>
    </row>
    <row r="487" spans="2:2" x14ac:dyDescent="0.25">
      <c r="B487" s="2"/>
    </row>
    <row r="488" spans="2:2" x14ac:dyDescent="0.25">
      <c r="B488" s="2"/>
    </row>
    <row r="489" spans="2:2" x14ac:dyDescent="0.25">
      <c r="B489" s="2"/>
    </row>
    <row r="490" spans="2:2" x14ac:dyDescent="0.25">
      <c r="B490" s="2"/>
    </row>
    <row r="491" spans="2:2" x14ac:dyDescent="0.25">
      <c r="B491" s="2"/>
    </row>
    <row r="492" spans="2:2" x14ac:dyDescent="0.25">
      <c r="B492" s="2"/>
    </row>
    <row r="493" spans="2:2" x14ac:dyDescent="0.25">
      <c r="B493" s="2"/>
    </row>
    <row r="494" spans="2:2" x14ac:dyDescent="0.25">
      <c r="B494" s="2"/>
    </row>
    <row r="495" spans="2:2" x14ac:dyDescent="0.25">
      <c r="B495" s="2"/>
    </row>
    <row r="496" spans="2:2" x14ac:dyDescent="0.25">
      <c r="B496" s="2"/>
    </row>
    <row r="497" spans="2:2" x14ac:dyDescent="0.25">
      <c r="B497" s="2"/>
    </row>
    <row r="498" spans="2:2" x14ac:dyDescent="0.25">
      <c r="B498" s="2"/>
    </row>
    <row r="499" spans="2:2" x14ac:dyDescent="0.25">
      <c r="B499" s="2"/>
    </row>
    <row r="500" spans="2:2" x14ac:dyDescent="0.25">
      <c r="B500" s="2"/>
    </row>
    <row r="501" spans="2:2" x14ac:dyDescent="0.25">
      <c r="B501" s="2"/>
    </row>
    <row r="502" spans="2:2" x14ac:dyDescent="0.25">
      <c r="B502" s="2"/>
    </row>
    <row r="503" spans="2:2" x14ac:dyDescent="0.25">
      <c r="B503" s="2"/>
    </row>
    <row r="504" spans="2:2" x14ac:dyDescent="0.25">
      <c r="B504" s="2"/>
    </row>
    <row r="505" spans="2:2" x14ac:dyDescent="0.25">
      <c r="B505" s="2"/>
    </row>
    <row r="506" spans="2:2" x14ac:dyDescent="0.25">
      <c r="B506" s="2"/>
    </row>
    <row r="507" spans="2:2" x14ac:dyDescent="0.25">
      <c r="B507" s="2"/>
    </row>
    <row r="508" spans="2:2" x14ac:dyDescent="0.25">
      <c r="B508" s="2"/>
    </row>
    <row r="509" spans="2:2" x14ac:dyDescent="0.25">
      <c r="B509" s="2"/>
    </row>
    <row r="510" spans="2:2" x14ac:dyDescent="0.25">
      <c r="B510" s="2"/>
    </row>
    <row r="511" spans="2:2" x14ac:dyDescent="0.25">
      <c r="B511" s="2"/>
    </row>
    <row r="512" spans="2:2" x14ac:dyDescent="0.25">
      <c r="B512" s="2"/>
    </row>
    <row r="513" spans="2:2" x14ac:dyDescent="0.25">
      <c r="B513" s="2"/>
    </row>
    <row r="514" spans="2:2" x14ac:dyDescent="0.25">
      <c r="B514" s="2"/>
    </row>
    <row r="515" spans="2:2" x14ac:dyDescent="0.25">
      <c r="B515" s="2"/>
    </row>
    <row r="516" spans="2:2" x14ac:dyDescent="0.25">
      <c r="B516" s="2"/>
    </row>
    <row r="517" spans="2:2" x14ac:dyDescent="0.25">
      <c r="B517" s="2"/>
    </row>
    <row r="518" spans="2:2" x14ac:dyDescent="0.25">
      <c r="B518" s="2"/>
    </row>
    <row r="519" spans="2:2" x14ac:dyDescent="0.25">
      <c r="B519" s="2"/>
    </row>
    <row r="520" spans="2:2" x14ac:dyDescent="0.25">
      <c r="B520" s="2"/>
    </row>
    <row r="521" spans="2:2" x14ac:dyDescent="0.25">
      <c r="B521" s="2"/>
    </row>
    <row r="522" spans="2:2" x14ac:dyDescent="0.25">
      <c r="B522" s="2"/>
    </row>
    <row r="523" spans="2:2" x14ac:dyDescent="0.25">
      <c r="B523" s="2"/>
    </row>
    <row r="524" spans="2:2" x14ac:dyDescent="0.25">
      <c r="B524" s="2"/>
    </row>
    <row r="525" spans="2:2" x14ac:dyDescent="0.25">
      <c r="B525" s="2"/>
    </row>
    <row r="526" spans="2:2" x14ac:dyDescent="0.25">
      <c r="B526" s="2"/>
    </row>
    <row r="527" spans="2:2" x14ac:dyDescent="0.25">
      <c r="B527" s="2"/>
    </row>
    <row r="528" spans="2:2" x14ac:dyDescent="0.25">
      <c r="B528" s="2"/>
    </row>
    <row r="529" spans="2:2" x14ac:dyDescent="0.25">
      <c r="B529" s="2"/>
    </row>
    <row r="530" spans="2:2" x14ac:dyDescent="0.25">
      <c r="B530" s="2"/>
    </row>
    <row r="531" spans="2:2" x14ac:dyDescent="0.25">
      <c r="B531" s="2"/>
    </row>
    <row r="532" spans="2:2" x14ac:dyDescent="0.25">
      <c r="B532" s="2"/>
    </row>
    <row r="533" spans="2:2" x14ac:dyDescent="0.25">
      <c r="B533" s="2"/>
    </row>
    <row r="534" spans="2:2" x14ac:dyDescent="0.25">
      <c r="B534" s="2"/>
    </row>
    <row r="535" spans="2:2" x14ac:dyDescent="0.25">
      <c r="B535" s="2"/>
    </row>
    <row r="536" spans="2:2" x14ac:dyDescent="0.25">
      <c r="B536" s="2"/>
    </row>
    <row r="537" spans="2:2" x14ac:dyDescent="0.25">
      <c r="B537" s="2"/>
    </row>
    <row r="538" spans="2:2" x14ac:dyDescent="0.25">
      <c r="B538" s="2"/>
    </row>
    <row r="539" spans="2:2" x14ac:dyDescent="0.25">
      <c r="B539" s="2"/>
    </row>
    <row r="540" spans="2:2" x14ac:dyDescent="0.25">
      <c r="B540" s="2"/>
    </row>
    <row r="541" spans="2:2" x14ac:dyDescent="0.25">
      <c r="B541" s="2"/>
    </row>
    <row r="542" spans="2:2" x14ac:dyDescent="0.25">
      <c r="B542" s="2"/>
    </row>
    <row r="543" spans="2:2" x14ac:dyDescent="0.25">
      <c r="B543" s="2"/>
    </row>
    <row r="544" spans="2:2" x14ac:dyDescent="0.25">
      <c r="B544" s="2"/>
    </row>
    <row r="545" spans="2:2" x14ac:dyDescent="0.25">
      <c r="B545" s="2"/>
    </row>
    <row r="546" spans="2:2" x14ac:dyDescent="0.25">
      <c r="B546" s="2"/>
    </row>
    <row r="547" spans="2:2" x14ac:dyDescent="0.25">
      <c r="B547" s="2"/>
    </row>
    <row r="548" spans="2:2" x14ac:dyDescent="0.25">
      <c r="B548" s="2"/>
    </row>
    <row r="549" spans="2:2" x14ac:dyDescent="0.25">
      <c r="B549" s="2"/>
    </row>
    <row r="550" spans="2:2" x14ac:dyDescent="0.25">
      <c r="B550" s="2"/>
    </row>
    <row r="551" spans="2:2" x14ac:dyDescent="0.25">
      <c r="B551" s="2"/>
    </row>
    <row r="552" spans="2:2" x14ac:dyDescent="0.25">
      <c r="B552" s="2"/>
    </row>
    <row r="553" spans="2:2" x14ac:dyDescent="0.25">
      <c r="B553" s="2"/>
    </row>
    <row r="554" spans="2:2" x14ac:dyDescent="0.25">
      <c r="B554" s="2"/>
    </row>
    <row r="555" spans="2:2" x14ac:dyDescent="0.25">
      <c r="B555" s="2"/>
    </row>
    <row r="556" spans="2:2" x14ac:dyDescent="0.25">
      <c r="B556" s="2"/>
    </row>
    <row r="557" spans="2:2" x14ac:dyDescent="0.25">
      <c r="B557" s="2"/>
    </row>
    <row r="558" spans="2:2" x14ac:dyDescent="0.25">
      <c r="B558" s="2"/>
    </row>
    <row r="559" spans="2:2" x14ac:dyDescent="0.25">
      <c r="B559" s="2"/>
    </row>
    <row r="560" spans="2:2" x14ac:dyDescent="0.25">
      <c r="B560" s="2"/>
    </row>
    <row r="561" spans="2:2" x14ac:dyDescent="0.25">
      <c r="B561" s="2"/>
    </row>
    <row r="562" spans="2:2" x14ac:dyDescent="0.25">
      <c r="B562" s="2"/>
    </row>
    <row r="563" spans="2:2" x14ac:dyDescent="0.25">
      <c r="B563" s="2"/>
    </row>
    <row r="564" spans="2:2" x14ac:dyDescent="0.25">
      <c r="B564" s="2"/>
    </row>
    <row r="565" spans="2:2" x14ac:dyDescent="0.25">
      <c r="B565" s="2"/>
    </row>
    <row r="566" spans="2:2" x14ac:dyDescent="0.25">
      <c r="B566" s="2"/>
    </row>
    <row r="567" spans="2:2" x14ac:dyDescent="0.25">
      <c r="B567" s="2"/>
    </row>
    <row r="568" spans="2:2" x14ac:dyDescent="0.25">
      <c r="B568" s="2"/>
    </row>
    <row r="569" spans="2:2" x14ac:dyDescent="0.25">
      <c r="B569" s="2"/>
    </row>
    <row r="570" spans="2:2" x14ac:dyDescent="0.25">
      <c r="B570" s="2"/>
    </row>
    <row r="571" spans="2:2" x14ac:dyDescent="0.25">
      <c r="B571" s="2"/>
    </row>
    <row r="572" spans="2:2" x14ac:dyDescent="0.25">
      <c r="B572" s="2"/>
    </row>
    <row r="573" spans="2:2" x14ac:dyDescent="0.25">
      <c r="B573" s="2"/>
    </row>
    <row r="574" spans="2:2" x14ac:dyDescent="0.25">
      <c r="B574" s="2"/>
    </row>
    <row r="575" spans="2:2" x14ac:dyDescent="0.25">
      <c r="B575" s="2"/>
    </row>
    <row r="576" spans="2:2" x14ac:dyDescent="0.25">
      <c r="B576" s="2"/>
    </row>
    <row r="577" spans="2:2" x14ac:dyDescent="0.25">
      <c r="B577" s="2"/>
    </row>
    <row r="578" spans="2:2" x14ac:dyDescent="0.25">
      <c r="B578" s="2"/>
    </row>
    <row r="579" spans="2:2" x14ac:dyDescent="0.25">
      <c r="B579" s="2"/>
    </row>
    <row r="580" spans="2:2" x14ac:dyDescent="0.25">
      <c r="B580" s="2"/>
    </row>
    <row r="581" spans="2:2" x14ac:dyDescent="0.25">
      <c r="B581" s="2"/>
    </row>
    <row r="582" spans="2:2" x14ac:dyDescent="0.25">
      <c r="B582" s="2"/>
    </row>
    <row r="583" spans="2:2" x14ac:dyDescent="0.25">
      <c r="B583" s="2"/>
    </row>
    <row r="584" spans="2:2" x14ac:dyDescent="0.25">
      <c r="B584" s="2"/>
    </row>
    <row r="585" spans="2:2" x14ac:dyDescent="0.25">
      <c r="B585" s="2"/>
    </row>
    <row r="586" spans="2:2" x14ac:dyDescent="0.25">
      <c r="B586" s="2"/>
    </row>
    <row r="587" spans="2:2" x14ac:dyDescent="0.25">
      <c r="B587" s="2"/>
    </row>
    <row r="588" spans="2:2" x14ac:dyDescent="0.25">
      <c r="B588" s="2"/>
    </row>
    <row r="589" spans="2:2" x14ac:dyDescent="0.25">
      <c r="B589" s="2"/>
    </row>
    <row r="590" spans="2:2" x14ac:dyDescent="0.25">
      <c r="B590" s="2"/>
    </row>
    <row r="591" spans="2:2" x14ac:dyDescent="0.25">
      <c r="B591" s="2"/>
    </row>
    <row r="592" spans="2:2" x14ac:dyDescent="0.25">
      <c r="B592" s="2"/>
    </row>
    <row r="593" spans="2:2" x14ac:dyDescent="0.25">
      <c r="B593" s="2"/>
    </row>
    <row r="594" spans="2:2" x14ac:dyDescent="0.25">
      <c r="B594" s="2"/>
    </row>
    <row r="595" spans="2:2" x14ac:dyDescent="0.25">
      <c r="B595" s="2"/>
    </row>
    <row r="596" spans="2:2" x14ac:dyDescent="0.25">
      <c r="B596" s="2"/>
    </row>
    <row r="597" spans="2:2" x14ac:dyDescent="0.25">
      <c r="B597" s="2"/>
    </row>
    <row r="598" spans="2:2" x14ac:dyDescent="0.25">
      <c r="B598" s="2"/>
    </row>
    <row r="599" spans="2:2" x14ac:dyDescent="0.25">
      <c r="B599" s="2"/>
    </row>
    <row r="600" spans="2:2" x14ac:dyDescent="0.25">
      <c r="B600" s="2"/>
    </row>
    <row r="601" spans="2:2" x14ac:dyDescent="0.25">
      <c r="B601" s="2"/>
    </row>
    <row r="602" spans="2:2" x14ac:dyDescent="0.25">
      <c r="B602" s="2"/>
    </row>
    <row r="603" spans="2:2" x14ac:dyDescent="0.25">
      <c r="B603" s="2"/>
    </row>
    <row r="604" spans="2:2" x14ac:dyDescent="0.25">
      <c r="B604" s="2"/>
    </row>
    <row r="605" spans="2:2" x14ac:dyDescent="0.25">
      <c r="B605" s="2"/>
    </row>
    <row r="606" spans="2:2" x14ac:dyDescent="0.25">
      <c r="B606" s="2"/>
    </row>
    <row r="607" spans="2:2" x14ac:dyDescent="0.25">
      <c r="B607" s="2"/>
    </row>
    <row r="608" spans="2:2" x14ac:dyDescent="0.25">
      <c r="B608" s="2"/>
    </row>
    <row r="609" spans="2:2" x14ac:dyDescent="0.25">
      <c r="B609" s="2"/>
    </row>
    <row r="610" spans="2:2" x14ac:dyDescent="0.25">
      <c r="B610" s="2"/>
    </row>
    <row r="611" spans="2:2" x14ac:dyDescent="0.25">
      <c r="B611" s="2"/>
    </row>
    <row r="612" spans="2:2" x14ac:dyDescent="0.25">
      <c r="B612" s="2"/>
    </row>
    <row r="613" spans="2:2" x14ac:dyDescent="0.25">
      <c r="B613" s="2"/>
    </row>
    <row r="614" spans="2:2" x14ac:dyDescent="0.25">
      <c r="B614" s="2"/>
    </row>
    <row r="615" spans="2:2" x14ac:dyDescent="0.25">
      <c r="B615" s="2"/>
    </row>
    <row r="616" spans="2:2" x14ac:dyDescent="0.25">
      <c r="B616" s="2"/>
    </row>
    <row r="617" spans="2:2" x14ac:dyDescent="0.25">
      <c r="B617" s="2"/>
    </row>
    <row r="618" spans="2:2" x14ac:dyDescent="0.25">
      <c r="B618" s="2"/>
    </row>
    <row r="619" spans="2:2" x14ac:dyDescent="0.25">
      <c r="B619" s="2"/>
    </row>
    <row r="620" spans="2:2" x14ac:dyDescent="0.25">
      <c r="B620" s="2"/>
    </row>
    <row r="621" spans="2:2" x14ac:dyDescent="0.25">
      <c r="B621" s="2"/>
    </row>
    <row r="622" spans="2:2" x14ac:dyDescent="0.25">
      <c r="B622" s="2"/>
    </row>
    <row r="623" spans="2:2" x14ac:dyDescent="0.25">
      <c r="B623" s="2"/>
    </row>
    <row r="624" spans="2:2" x14ac:dyDescent="0.25">
      <c r="B624" s="2"/>
    </row>
    <row r="625" spans="2:2" x14ac:dyDescent="0.25">
      <c r="B625" s="2"/>
    </row>
    <row r="626" spans="2:2" x14ac:dyDescent="0.25">
      <c r="B626" s="2"/>
    </row>
    <row r="627" spans="2:2" x14ac:dyDescent="0.25">
      <c r="B627" s="2"/>
    </row>
    <row r="628" spans="2:2" x14ac:dyDescent="0.25">
      <c r="B628" s="2"/>
    </row>
    <row r="629" spans="2:2" x14ac:dyDescent="0.25">
      <c r="B629" s="2"/>
    </row>
    <row r="630" spans="2:2" x14ac:dyDescent="0.25">
      <c r="B630" s="2"/>
    </row>
    <row r="631" spans="2:2" x14ac:dyDescent="0.25">
      <c r="B631" s="2"/>
    </row>
    <row r="632" spans="2:2" x14ac:dyDescent="0.25">
      <c r="B632" s="2"/>
    </row>
    <row r="633" spans="2:2" x14ac:dyDescent="0.25">
      <c r="B633" s="2"/>
    </row>
    <row r="634" spans="2:2" x14ac:dyDescent="0.25">
      <c r="B634" s="2"/>
    </row>
    <row r="635" spans="2:2" x14ac:dyDescent="0.25">
      <c r="B635" s="2"/>
    </row>
    <row r="636" spans="2:2" x14ac:dyDescent="0.25">
      <c r="B636" s="2"/>
    </row>
    <row r="637" spans="2:2" x14ac:dyDescent="0.25">
      <c r="B637" s="2"/>
    </row>
    <row r="638" spans="2:2" x14ac:dyDescent="0.25">
      <c r="B638" s="2"/>
    </row>
    <row r="639" spans="2:2" x14ac:dyDescent="0.25">
      <c r="B639" s="2"/>
    </row>
    <row r="640" spans="2:2" x14ac:dyDescent="0.25">
      <c r="B640" s="2"/>
    </row>
    <row r="641" spans="2:2" x14ac:dyDescent="0.25">
      <c r="B641" s="2"/>
    </row>
    <row r="642" spans="2:2" x14ac:dyDescent="0.25">
      <c r="B642" s="2"/>
    </row>
    <row r="643" spans="2:2" x14ac:dyDescent="0.25">
      <c r="B643" s="2"/>
    </row>
    <row r="644" spans="2:2" x14ac:dyDescent="0.25">
      <c r="B644" s="2"/>
    </row>
    <row r="645" spans="2:2" x14ac:dyDescent="0.25">
      <c r="B645" s="2"/>
    </row>
    <row r="646" spans="2:2" x14ac:dyDescent="0.25">
      <c r="B646" s="2"/>
    </row>
    <row r="647" spans="2:2" x14ac:dyDescent="0.25">
      <c r="B647" s="2"/>
    </row>
    <row r="648" spans="2:2" x14ac:dyDescent="0.25">
      <c r="B648" s="2"/>
    </row>
    <row r="649" spans="2:2" x14ac:dyDescent="0.25">
      <c r="B649" s="2"/>
    </row>
    <row r="650" spans="2:2" x14ac:dyDescent="0.25">
      <c r="B650" s="2"/>
    </row>
    <row r="651" spans="2:2" x14ac:dyDescent="0.25">
      <c r="B651" s="2"/>
    </row>
    <row r="652" spans="2:2" x14ac:dyDescent="0.25">
      <c r="B652" s="2"/>
    </row>
    <row r="653" spans="2:2" x14ac:dyDescent="0.25">
      <c r="B653" s="2"/>
    </row>
    <row r="654" spans="2:2" x14ac:dyDescent="0.25">
      <c r="B654" s="2"/>
    </row>
    <row r="655" spans="2:2" x14ac:dyDescent="0.25">
      <c r="B655" s="2"/>
    </row>
    <row r="656" spans="2:2" x14ac:dyDescent="0.25">
      <c r="B656" s="2"/>
    </row>
    <row r="657" spans="2:2" x14ac:dyDescent="0.25">
      <c r="B657" s="2"/>
    </row>
    <row r="658" spans="2:2" x14ac:dyDescent="0.25">
      <c r="B658" s="2"/>
    </row>
    <row r="659" spans="2:2" x14ac:dyDescent="0.25">
      <c r="B659" s="2"/>
    </row>
    <row r="660" spans="2:2" x14ac:dyDescent="0.25">
      <c r="B660" s="2"/>
    </row>
    <row r="661" spans="2:2" x14ac:dyDescent="0.25">
      <c r="B661" s="2"/>
    </row>
    <row r="662" spans="2:2" x14ac:dyDescent="0.25">
      <c r="B662" s="2"/>
    </row>
    <row r="663" spans="2:2" x14ac:dyDescent="0.25">
      <c r="B663" s="2"/>
    </row>
    <row r="664" spans="2:2" x14ac:dyDescent="0.25">
      <c r="B664" s="2"/>
    </row>
    <row r="665" spans="2:2" x14ac:dyDescent="0.25">
      <c r="B665" s="2"/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  <row r="669" spans="2:2" x14ac:dyDescent="0.25">
      <c r="B669" s="2"/>
    </row>
    <row r="670" spans="2:2" x14ac:dyDescent="0.25">
      <c r="B670" s="2"/>
    </row>
    <row r="671" spans="2:2" x14ac:dyDescent="0.25">
      <c r="B671" s="2"/>
    </row>
    <row r="672" spans="2:2" x14ac:dyDescent="0.25">
      <c r="B672" s="2"/>
    </row>
    <row r="673" spans="2:2" x14ac:dyDescent="0.25">
      <c r="B673" s="2"/>
    </row>
    <row r="674" spans="2:2" x14ac:dyDescent="0.25">
      <c r="B674" s="2"/>
    </row>
    <row r="675" spans="2:2" x14ac:dyDescent="0.25">
      <c r="B675" s="2"/>
    </row>
    <row r="676" spans="2:2" x14ac:dyDescent="0.25">
      <c r="B676" s="2"/>
    </row>
    <row r="677" spans="2:2" x14ac:dyDescent="0.25">
      <c r="B677" s="2"/>
    </row>
    <row r="678" spans="2:2" x14ac:dyDescent="0.25">
      <c r="B678" s="2"/>
    </row>
    <row r="679" spans="2:2" x14ac:dyDescent="0.25">
      <c r="B679" s="2"/>
    </row>
    <row r="680" spans="2:2" x14ac:dyDescent="0.25">
      <c r="B680" s="2"/>
    </row>
    <row r="681" spans="2:2" x14ac:dyDescent="0.25">
      <c r="B681" s="2"/>
    </row>
    <row r="682" spans="2:2" x14ac:dyDescent="0.25">
      <c r="B682" s="2"/>
    </row>
    <row r="683" spans="2:2" x14ac:dyDescent="0.25">
      <c r="B683" s="2"/>
    </row>
    <row r="684" spans="2:2" x14ac:dyDescent="0.25">
      <c r="B684" s="2"/>
    </row>
    <row r="685" spans="2:2" x14ac:dyDescent="0.25">
      <c r="B685" s="2"/>
    </row>
    <row r="686" spans="2:2" x14ac:dyDescent="0.25">
      <c r="B686" s="2"/>
    </row>
    <row r="687" spans="2:2" x14ac:dyDescent="0.25">
      <c r="B687" s="2"/>
    </row>
    <row r="688" spans="2:2" x14ac:dyDescent="0.25">
      <c r="B688" s="2"/>
    </row>
    <row r="689" spans="2:2" x14ac:dyDescent="0.25">
      <c r="B689" s="2"/>
    </row>
    <row r="690" spans="2:2" x14ac:dyDescent="0.25">
      <c r="B690" s="2"/>
    </row>
    <row r="691" spans="2:2" x14ac:dyDescent="0.25">
      <c r="B691" s="2"/>
    </row>
    <row r="692" spans="2:2" x14ac:dyDescent="0.25">
      <c r="B692" s="2"/>
    </row>
    <row r="693" spans="2:2" x14ac:dyDescent="0.25">
      <c r="B693" s="2"/>
    </row>
    <row r="694" spans="2:2" x14ac:dyDescent="0.25">
      <c r="B694" s="2"/>
    </row>
    <row r="695" spans="2:2" x14ac:dyDescent="0.25">
      <c r="B695" s="2"/>
    </row>
    <row r="696" spans="2:2" x14ac:dyDescent="0.25">
      <c r="B696" s="2"/>
    </row>
    <row r="697" spans="2:2" x14ac:dyDescent="0.25">
      <c r="B697" s="2"/>
    </row>
    <row r="698" spans="2:2" x14ac:dyDescent="0.25">
      <c r="B698" s="2"/>
    </row>
    <row r="699" spans="2:2" x14ac:dyDescent="0.25">
      <c r="B699" s="2"/>
    </row>
    <row r="700" spans="2:2" x14ac:dyDescent="0.25">
      <c r="B700" s="2"/>
    </row>
    <row r="701" spans="2:2" x14ac:dyDescent="0.25">
      <c r="B701" s="2"/>
    </row>
    <row r="702" spans="2:2" x14ac:dyDescent="0.25">
      <c r="B702" s="2"/>
    </row>
    <row r="703" spans="2:2" x14ac:dyDescent="0.25">
      <c r="B703" s="2"/>
    </row>
    <row r="704" spans="2:2" x14ac:dyDescent="0.25">
      <c r="B704" s="2"/>
    </row>
    <row r="705" spans="2:2" x14ac:dyDescent="0.25">
      <c r="B705" s="2"/>
    </row>
    <row r="706" spans="2:2" x14ac:dyDescent="0.25">
      <c r="B706" s="2"/>
    </row>
    <row r="707" spans="2:2" x14ac:dyDescent="0.25">
      <c r="B707" s="2"/>
    </row>
    <row r="708" spans="2:2" x14ac:dyDescent="0.25">
      <c r="B708" s="2"/>
    </row>
    <row r="709" spans="2:2" x14ac:dyDescent="0.25">
      <c r="B709" s="2"/>
    </row>
    <row r="710" spans="2:2" x14ac:dyDescent="0.25">
      <c r="B710" s="2"/>
    </row>
    <row r="711" spans="2:2" x14ac:dyDescent="0.25">
      <c r="B711" s="2"/>
    </row>
    <row r="712" spans="2:2" x14ac:dyDescent="0.25">
      <c r="B712" s="2"/>
    </row>
    <row r="713" spans="2:2" x14ac:dyDescent="0.25">
      <c r="B713" s="2"/>
    </row>
    <row r="714" spans="2:2" x14ac:dyDescent="0.25">
      <c r="B714" s="2"/>
    </row>
    <row r="715" spans="2:2" x14ac:dyDescent="0.25">
      <c r="B715" s="2"/>
    </row>
    <row r="716" spans="2:2" x14ac:dyDescent="0.25">
      <c r="B716" s="2"/>
    </row>
    <row r="717" spans="2:2" x14ac:dyDescent="0.25">
      <c r="B717" s="2"/>
    </row>
    <row r="718" spans="2:2" x14ac:dyDescent="0.25">
      <c r="B718" s="2"/>
    </row>
    <row r="719" spans="2:2" x14ac:dyDescent="0.25">
      <c r="B719" s="2"/>
    </row>
    <row r="720" spans="2:2" x14ac:dyDescent="0.25">
      <c r="B720" s="2"/>
    </row>
    <row r="721" spans="2:2" x14ac:dyDescent="0.25">
      <c r="B721" s="2"/>
    </row>
    <row r="722" spans="2:2" x14ac:dyDescent="0.25">
      <c r="B722" s="2"/>
    </row>
    <row r="723" spans="2:2" x14ac:dyDescent="0.25">
      <c r="B723" s="2"/>
    </row>
    <row r="724" spans="2:2" x14ac:dyDescent="0.25">
      <c r="B724" s="2"/>
    </row>
    <row r="725" spans="2:2" x14ac:dyDescent="0.25">
      <c r="B725" s="2"/>
    </row>
    <row r="726" spans="2:2" x14ac:dyDescent="0.25">
      <c r="B726" s="2"/>
    </row>
    <row r="727" spans="2:2" x14ac:dyDescent="0.25">
      <c r="B727" s="2"/>
    </row>
    <row r="728" spans="2:2" x14ac:dyDescent="0.25">
      <c r="B728" s="2"/>
    </row>
    <row r="729" spans="2:2" x14ac:dyDescent="0.25">
      <c r="B729" s="2"/>
    </row>
    <row r="730" spans="2:2" x14ac:dyDescent="0.25">
      <c r="B730" s="2"/>
    </row>
    <row r="731" spans="2:2" x14ac:dyDescent="0.25">
      <c r="B731" s="2"/>
    </row>
    <row r="732" spans="2:2" x14ac:dyDescent="0.25">
      <c r="B732" s="2"/>
    </row>
    <row r="733" spans="2:2" x14ac:dyDescent="0.25">
      <c r="B733" s="2"/>
    </row>
    <row r="734" spans="2:2" x14ac:dyDescent="0.25">
      <c r="B734" s="2"/>
    </row>
    <row r="735" spans="2:2" x14ac:dyDescent="0.25">
      <c r="B735" s="2"/>
    </row>
    <row r="736" spans="2:2" x14ac:dyDescent="0.25">
      <c r="B736" s="2"/>
    </row>
    <row r="737" spans="2:2" x14ac:dyDescent="0.25">
      <c r="B737" s="2"/>
    </row>
    <row r="738" spans="2:2" x14ac:dyDescent="0.25">
      <c r="B738" s="2"/>
    </row>
    <row r="739" spans="2:2" x14ac:dyDescent="0.25">
      <c r="B739" s="2"/>
    </row>
    <row r="740" spans="2:2" x14ac:dyDescent="0.25">
      <c r="B740" s="2"/>
    </row>
    <row r="741" spans="2:2" x14ac:dyDescent="0.25">
      <c r="B741" s="2"/>
    </row>
    <row r="742" spans="2:2" x14ac:dyDescent="0.25">
      <c r="B742" s="2"/>
    </row>
    <row r="743" spans="2:2" x14ac:dyDescent="0.25">
      <c r="B743" s="2"/>
    </row>
    <row r="744" spans="2:2" x14ac:dyDescent="0.25">
      <c r="B744" s="2"/>
    </row>
    <row r="745" spans="2:2" x14ac:dyDescent="0.25">
      <c r="B745" s="2"/>
    </row>
    <row r="746" spans="2:2" x14ac:dyDescent="0.25">
      <c r="B746" s="2"/>
    </row>
    <row r="747" spans="2:2" x14ac:dyDescent="0.25">
      <c r="B747" s="2"/>
    </row>
    <row r="748" spans="2:2" x14ac:dyDescent="0.25">
      <c r="B748" s="2"/>
    </row>
    <row r="749" spans="2:2" x14ac:dyDescent="0.25">
      <c r="B749" s="2"/>
    </row>
    <row r="750" spans="2:2" x14ac:dyDescent="0.25">
      <c r="B750" s="2"/>
    </row>
    <row r="751" spans="2:2" x14ac:dyDescent="0.25">
      <c r="B751" s="2"/>
    </row>
    <row r="752" spans="2:2" x14ac:dyDescent="0.25">
      <c r="B752" s="2"/>
    </row>
    <row r="753" spans="2:2" x14ac:dyDescent="0.25">
      <c r="B753" s="2"/>
    </row>
    <row r="754" spans="2:2" x14ac:dyDescent="0.25">
      <c r="B754" s="2"/>
    </row>
    <row r="755" spans="2:2" x14ac:dyDescent="0.25">
      <c r="B755" s="2"/>
    </row>
    <row r="756" spans="2:2" x14ac:dyDescent="0.25">
      <c r="B756" s="2"/>
    </row>
    <row r="757" spans="2:2" x14ac:dyDescent="0.25">
      <c r="B757" s="2"/>
    </row>
    <row r="758" spans="2:2" x14ac:dyDescent="0.25">
      <c r="B758" s="2"/>
    </row>
    <row r="759" spans="2:2" x14ac:dyDescent="0.25">
      <c r="B759" s="2"/>
    </row>
    <row r="760" spans="2:2" x14ac:dyDescent="0.25">
      <c r="B760" s="2"/>
    </row>
    <row r="761" spans="2:2" x14ac:dyDescent="0.25">
      <c r="B761" s="2"/>
    </row>
    <row r="762" spans="2:2" x14ac:dyDescent="0.25">
      <c r="B762" s="2"/>
    </row>
    <row r="763" spans="2:2" x14ac:dyDescent="0.25">
      <c r="B763" s="2"/>
    </row>
    <row r="764" spans="2:2" x14ac:dyDescent="0.25">
      <c r="B764" s="2"/>
    </row>
    <row r="765" spans="2:2" x14ac:dyDescent="0.25">
      <c r="B765" s="2"/>
    </row>
    <row r="766" spans="2:2" x14ac:dyDescent="0.25">
      <c r="B766" s="2"/>
    </row>
    <row r="767" spans="2:2" x14ac:dyDescent="0.25">
      <c r="B767" s="2"/>
    </row>
    <row r="768" spans="2:2" x14ac:dyDescent="0.25">
      <c r="B768" s="2"/>
    </row>
    <row r="769" spans="2:2" x14ac:dyDescent="0.25">
      <c r="B769" s="2"/>
    </row>
    <row r="770" spans="2:2" x14ac:dyDescent="0.25">
      <c r="B770" s="2"/>
    </row>
    <row r="771" spans="2:2" x14ac:dyDescent="0.25">
      <c r="B771" s="2"/>
    </row>
    <row r="772" spans="2:2" x14ac:dyDescent="0.25">
      <c r="B772" s="2"/>
    </row>
    <row r="773" spans="2:2" x14ac:dyDescent="0.25">
      <c r="B773" s="2"/>
    </row>
    <row r="774" spans="2:2" x14ac:dyDescent="0.25">
      <c r="B774" s="2"/>
    </row>
    <row r="775" spans="2:2" x14ac:dyDescent="0.25">
      <c r="B775" s="2"/>
    </row>
    <row r="776" spans="2:2" x14ac:dyDescent="0.25">
      <c r="B776" s="2"/>
    </row>
    <row r="777" spans="2:2" x14ac:dyDescent="0.25">
      <c r="B777" s="2"/>
    </row>
    <row r="778" spans="2:2" x14ac:dyDescent="0.25">
      <c r="B778" s="2"/>
    </row>
    <row r="779" spans="2:2" x14ac:dyDescent="0.25">
      <c r="B779" s="2"/>
    </row>
    <row r="780" spans="2:2" x14ac:dyDescent="0.25">
      <c r="B780" s="2"/>
    </row>
    <row r="781" spans="2:2" x14ac:dyDescent="0.25">
      <c r="B781" s="2"/>
    </row>
    <row r="782" spans="2:2" x14ac:dyDescent="0.25">
      <c r="B782" s="2"/>
    </row>
    <row r="783" spans="2:2" x14ac:dyDescent="0.25">
      <c r="B783" s="2"/>
    </row>
    <row r="784" spans="2:2" x14ac:dyDescent="0.25">
      <c r="B784" s="2"/>
    </row>
    <row r="785" spans="2:2" x14ac:dyDescent="0.25">
      <c r="B785" s="2"/>
    </row>
    <row r="786" spans="2:2" x14ac:dyDescent="0.25">
      <c r="B786" s="2"/>
    </row>
    <row r="787" spans="2:2" x14ac:dyDescent="0.25">
      <c r="B787" s="2"/>
    </row>
    <row r="788" spans="2:2" x14ac:dyDescent="0.25">
      <c r="B788" s="2"/>
    </row>
    <row r="789" spans="2:2" x14ac:dyDescent="0.25">
      <c r="B789" s="2"/>
    </row>
    <row r="790" spans="2:2" x14ac:dyDescent="0.25">
      <c r="B790" s="2"/>
    </row>
    <row r="791" spans="2:2" x14ac:dyDescent="0.25">
      <c r="B791" s="2"/>
    </row>
    <row r="792" spans="2:2" x14ac:dyDescent="0.25">
      <c r="B792" s="2"/>
    </row>
    <row r="793" spans="2:2" x14ac:dyDescent="0.25">
      <c r="B793" s="2"/>
    </row>
    <row r="794" spans="2:2" x14ac:dyDescent="0.25">
      <c r="B794" s="2"/>
    </row>
    <row r="795" spans="2:2" x14ac:dyDescent="0.25">
      <c r="B795" s="2"/>
    </row>
    <row r="796" spans="2:2" x14ac:dyDescent="0.25">
      <c r="B796" s="2"/>
    </row>
    <row r="797" spans="2:2" x14ac:dyDescent="0.25">
      <c r="B797" s="2"/>
    </row>
    <row r="798" spans="2:2" x14ac:dyDescent="0.25">
      <c r="B798" s="2"/>
    </row>
    <row r="799" spans="2:2" x14ac:dyDescent="0.25">
      <c r="B799" s="2"/>
    </row>
    <row r="800" spans="2:2" x14ac:dyDescent="0.25">
      <c r="B800" s="2"/>
    </row>
    <row r="801" spans="2:2" x14ac:dyDescent="0.25">
      <c r="B801" s="2"/>
    </row>
    <row r="802" spans="2:2" x14ac:dyDescent="0.25">
      <c r="B802" s="2"/>
    </row>
    <row r="803" spans="2:2" x14ac:dyDescent="0.25">
      <c r="B803" s="2"/>
    </row>
    <row r="804" spans="2:2" x14ac:dyDescent="0.25">
      <c r="B804" s="2"/>
    </row>
    <row r="805" spans="2:2" x14ac:dyDescent="0.25">
      <c r="B805" s="2"/>
    </row>
    <row r="806" spans="2:2" x14ac:dyDescent="0.25">
      <c r="B806" s="2"/>
    </row>
    <row r="807" spans="2:2" x14ac:dyDescent="0.25">
      <c r="B807" s="2"/>
    </row>
    <row r="808" spans="2:2" x14ac:dyDescent="0.25">
      <c r="B808" s="2"/>
    </row>
    <row r="809" spans="2:2" x14ac:dyDescent="0.25">
      <c r="B809" s="2"/>
    </row>
    <row r="810" spans="2:2" x14ac:dyDescent="0.25">
      <c r="B810" s="2"/>
    </row>
    <row r="811" spans="2:2" x14ac:dyDescent="0.25">
      <c r="B811" s="2"/>
    </row>
    <row r="812" spans="2:2" x14ac:dyDescent="0.25">
      <c r="B812" s="2"/>
    </row>
    <row r="813" spans="2:2" x14ac:dyDescent="0.25">
      <c r="B813" s="2"/>
    </row>
    <row r="814" spans="2:2" x14ac:dyDescent="0.25">
      <c r="B814" s="2"/>
    </row>
    <row r="815" spans="2:2" x14ac:dyDescent="0.25">
      <c r="B815" s="2"/>
    </row>
    <row r="816" spans="2:2" x14ac:dyDescent="0.25">
      <c r="B816" s="2"/>
    </row>
    <row r="817" spans="2:2" x14ac:dyDescent="0.25">
      <c r="B817" s="2"/>
    </row>
    <row r="818" spans="2:2" x14ac:dyDescent="0.25">
      <c r="B818" s="2"/>
    </row>
    <row r="819" spans="2:2" x14ac:dyDescent="0.25">
      <c r="B819" s="2"/>
    </row>
    <row r="820" spans="2:2" x14ac:dyDescent="0.25">
      <c r="B820" s="2"/>
    </row>
    <row r="821" spans="2:2" x14ac:dyDescent="0.25">
      <c r="B821" s="2"/>
    </row>
    <row r="822" spans="2:2" x14ac:dyDescent="0.25">
      <c r="B822" s="2"/>
    </row>
    <row r="823" spans="2:2" x14ac:dyDescent="0.25">
      <c r="B823" s="2"/>
    </row>
    <row r="824" spans="2:2" x14ac:dyDescent="0.25">
      <c r="B824" s="2"/>
    </row>
    <row r="825" spans="2:2" x14ac:dyDescent="0.25">
      <c r="B825" s="2"/>
    </row>
    <row r="826" spans="2:2" x14ac:dyDescent="0.25">
      <c r="B826" s="2"/>
    </row>
    <row r="827" spans="2:2" x14ac:dyDescent="0.25">
      <c r="B827" s="2"/>
    </row>
    <row r="828" spans="2:2" x14ac:dyDescent="0.25">
      <c r="B828" s="2"/>
    </row>
    <row r="829" spans="2:2" x14ac:dyDescent="0.25">
      <c r="B829" s="2"/>
    </row>
    <row r="830" spans="2:2" x14ac:dyDescent="0.25">
      <c r="B830" s="2"/>
    </row>
    <row r="831" spans="2:2" x14ac:dyDescent="0.25">
      <c r="B831" s="2"/>
    </row>
    <row r="832" spans="2:2" x14ac:dyDescent="0.25">
      <c r="B832" s="2"/>
    </row>
    <row r="833" spans="2:2" x14ac:dyDescent="0.25">
      <c r="B833" s="2"/>
    </row>
    <row r="834" spans="2:2" x14ac:dyDescent="0.25">
      <c r="B834" s="2"/>
    </row>
    <row r="835" spans="2:2" x14ac:dyDescent="0.25">
      <c r="B835" s="2"/>
    </row>
    <row r="836" spans="2:2" x14ac:dyDescent="0.25">
      <c r="B836" s="2"/>
    </row>
    <row r="837" spans="2:2" x14ac:dyDescent="0.25">
      <c r="B837" s="2"/>
    </row>
    <row r="838" spans="2:2" x14ac:dyDescent="0.25">
      <c r="B838" s="2"/>
    </row>
    <row r="839" spans="2:2" x14ac:dyDescent="0.25">
      <c r="B839" s="2"/>
    </row>
    <row r="840" spans="2:2" x14ac:dyDescent="0.25">
      <c r="B840" s="2"/>
    </row>
    <row r="841" spans="2:2" x14ac:dyDescent="0.25">
      <c r="B841" s="2"/>
    </row>
    <row r="842" spans="2:2" x14ac:dyDescent="0.25">
      <c r="B842" s="2"/>
    </row>
    <row r="843" spans="2:2" x14ac:dyDescent="0.25">
      <c r="B843" s="2"/>
    </row>
    <row r="844" spans="2:2" x14ac:dyDescent="0.25">
      <c r="B844" s="2"/>
    </row>
    <row r="845" spans="2:2" x14ac:dyDescent="0.25">
      <c r="B845" s="2"/>
    </row>
    <row r="846" spans="2:2" x14ac:dyDescent="0.25">
      <c r="B846" s="2"/>
    </row>
    <row r="847" spans="2:2" x14ac:dyDescent="0.25">
      <c r="B847" s="2"/>
    </row>
    <row r="848" spans="2:2" x14ac:dyDescent="0.25">
      <c r="B848" s="2"/>
    </row>
    <row r="849" spans="2:2" x14ac:dyDescent="0.25">
      <c r="B849" s="2"/>
    </row>
    <row r="850" spans="2:2" x14ac:dyDescent="0.25">
      <c r="B850" s="2"/>
    </row>
    <row r="851" spans="2:2" x14ac:dyDescent="0.25">
      <c r="B851" s="2"/>
    </row>
    <row r="852" spans="2:2" x14ac:dyDescent="0.25">
      <c r="B852" s="2"/>
    </row>
    <row r="853" spans="2:2" x14ac:dyDescent="0.25">
      <c r="B853" s="2"/>
    </row>
    <row r="854" spans="2:2" x14ac:dyDescent="0.25">
      <c r="B854" s="2"/>
    </row>
    <row r="855" spans="2:2" x14ac:dyDescent="0.25">
      <c r="B855" s="2"/>
    </row>
    <row r="856" spans="2:2" x14ac:dyDescent="0.25">
      <c r="B856" s="2"/>
    </row>
    <row r="857" spans="2:2" x14ac:dyDescent="0.25">
      <c r="B857" s="2"/>
    </row>
    <row r="858" spans="2:2" x14ac:dyDescent="0.25">
      <c r="B858" s="2"/>
    </row>
    <row r="859" spans="2:2" x14ac:dyDescent="0.25">
      <c r="B859" s="2"/>
    </row>
    <row r="860" spans="2:2" x14ac:dyDescent="0.25">
      <c r="B860" s="2"/>
    </row>
    <row r="861" spans="2:2" x14ac:dyDescent="0.25">
      <c r="B861" s="2"/>
    </row>
    <row r="862" spans="2:2" x14ac:dyDescent="0.25">
      <c r="B862" s="2"/>
    </row>
    <row r="863" spans="2:2" x14ac:dyDescent="0.25">
      <c r="B863" s="2"/>
    </row>
    <row r="864" spans="2:2" x14ac:dyDescent="0.25">
      <c r="B864" s="2"/>
    </row>
    <row r="865" spans="2:2" x14ac:dyDescent="0.25">
      <c r="B865" s="2"/>
    </row>
    <row r="866" spans="2:2" x14ac:dyDescent="0.25">
      <c r="B866" s="2"/>
    </row>
    <row r="867" spans="2:2" x14ac:dyDescent="0.25">
      <c r="B867" s="2"/>
    </row>
    <row r="868" spans="2:2" x14ac:dyDescent="0.25">
      <c r="B868" s="2"/>
    </row>
    <row r="869" spans="2:2" x14ac:dyDescent="0.25">
      <c r="B869" s="2"/>
    </row>
    <row r="870" spans="2:2" x14ac:dyDescent="0.25">
      <c r="B870" s="2"/>
    </row>
    <row r="871" spans="2:2" x14ac:dyDescent="0.25">
      <c r="B871" s="2"/>
    </row>
    <row r="872" spans="2:2" x14ac:dyDescent="0.25">
      <c r="B872" s="2"/>
    </row>
    <row r="873" spans="2:2" x14ac:dyDescent="0.25">
      <c r="B873" s="2"/>
    </row>
    <row r="874" spans="2:2" x14ac:dyDescent="0.25">
      <c r="B874" s="2"/>
    </row>
    <row r="875" spans="2:2" x14ac:dyDescent="0.25">
      <c r="B875" s="2"/>
    </row>
    <row r="876" spans="2:2" x14ac:dyDescent="0.25">
      <c r="B876" s="2"/>
    </row>
    <row r="877" spans="2:2" x14ac:dyDescent="0.25">
      <c r="B877" s="2"/>
    </row>
    <row r="878" spans="2:2" x14ac:dyDescent="0.25">
      <c r="B878" s="2"/>
    </row>
    <row r="879" spans="2:2" x14ac:dyDescent="0.25">
      <c r="B879" s="2"/>
    </row>
    <row r="880" spans="2:2" x14ac:dyDescent="0.25">
      <c r="B880" s="2"/>
    </row>
    <row r="881" spans="2:2" x14ac:dyDescent="0.25">
      <c r="B881" s="2"/>
    </row>
    <row r="882" spans="2:2" x14ac:dyDescent="0.25">
      <c r="B882" s="2"/>
    </row>
    <row r="883" spans="2:2" x14ac:dyDescent="0.25">
      <c r="B883" s="2"/>
    </row>
    <row r="884" spans="2:2" x14ac:dyDescent="0.25">
      <c r="B884" s="2"/>
    </row>
    <row r="885" spans="2:2" x14ac:dyDescent="0.25">
      <c r="B885" s="2"/>
    </row>
    <row r="886" spans="2:2" x14ac:dyDescent="0.25">
      <c r="B886" s="2"/>
    </row>
    <row r="887" spans="2:2" x14ac:dyDescent="0.25">
      <c r="B887" s="2"/>
    </row>
    <row r="888" spans="2:2" x14ac:dyDescent="0.25">
      <c r="B888" s="2"/>
    </row>
    <row r="889" spans="2:2" x14ac:dyDescent="0.25">
      <c r="B889" s="2"/>
    </row>
    <row r="890" spans="2:2" x14ac:dyDescent="0.25">
      <c r="B890" s="2"/>
    </row>
    <row r="891" spans="2:2" x14ac:dyDescent="0.25">
      <c r="B891" s="2"/>
    </row>
    <row r="892" spans="2:2" x14ac:dyDescent="0.25">
      <c r="B892" s="2"/>
    </row>
    <row r="893" spans="2:2" x14ac:dyDescent="0.25">
      <c r="B893" s="2"/>
    </row>
    <row r="894" spans="2:2" x14ac:dyDescent="0.25">
      <c r="B894" s="2"/>
    </row>
    <row r="895" spans="2:2" x14ac:dyDescent="0.25">
      <c r="B895" s="2"/>
    </row>
    <row r="896" spans="2:2" x14ac:dyDescent="0.25">
      <c r="B896" s="2"/>
    </row>
    <row r="897" spans="2:2" x14ac:dyDescent="0.25">
      <c r="B897" s="2"/>
    </row>
    <row r="898" spans="2:2" x14ac:dyDescent="0.25">
      <c r="B898" s="2"/>
    </row>
    <row r="899" spans="2:2" x14ac:dyDescent="0.25">
      <c r="B899" s="2"/>
    </row>
    <row r="900" spans="2:2" x14ac:dyDescent="0.25">
      <c r="B900" s="2"/>
    </row>
    <row r="901" spans="2:2" x14ac:dyDescent="0.25">
      <c r="B901" s="2"/>
    </row>
    <row r="902" spans="2:2" x14ac:dyDescent="0.25">
      <c r="B902" s="2"/>
    </row>
    <row r="903" spans="2:2" x14ac:dyDescent="0.25">
      <c r="B903" s="2"/>
    </row>
    <row r="904" spans="2:2" x14ac:dyDescent="0.25">
      <c r="B904" s="2"/>
    </row>
    <row r="905" spans="2:2" x14ac:dyDescent="0.25">
      <c r="B905" s="2"/>
    </row>
    <row r="906" spans="2:2" x14ac:dyDescent="0.25">
      <c r="B906" s="2"/>
    </row>
    <row r="907" spans="2:2" x14ac:dyDescent="0.25">
      <c r="B907" s="2"/>
    </row>
    <row r="908" spans="2:2" x14ac:dyDescent="0.25">
      <c r="B908" s="2"/>
    </row>
    <row r="909" spans="2:2" x14ac:dyDescent="0.25">
      <c r="B909" s="2"/>
    </row>
    <row r="910" spans="2:2" x14ac:dyDescent="0.25">
      <c r="B910" s="2"/>
    </row>
    <row r="911" spans="2:2" x14ac:dyDescent="0.25">
      <c r="B911" s="2"/>
    </row>
    <row r="912" spans="2:2" x14ac:dyDescent="0.25">
      <c r="B912" s="2"/>
    </row>
    <row r="913" spans="2:2" x14ac:dyDescent="0.25">
      <c r="B913" s="2"/>
    </row>
    <row r="914" spans="2:2" x14ac:dyDescent="0.25">
      <c r="B914" s="2"/>
    </row>
    <row r="915" spans="2:2" x14ac:dyDescent="0.25">
      <c r="B915" s="2"/>
    </row>
    <row r="916" spans="2:2" x14ac:dyDescent="0.25">
      <c r="B916" s="2"/>
    </row>
    <row r="917" spans="2:2" x14ac:dyDescent="0.25">
      <c r="B917" s="2"/>
    </row>
    <row r="918" spans="2:2" x14ac:dyDescent="0.25">
      <c r="B918" s="2"/>
    </row>
    <row r="919" spans="2:2" x14ac:dyDescent="0.25">
      <c r="B919" s="2"/>
    </row>
    <row r="920" spans="2:2" x14ac:dyDescent="0.25">
      <c r="B920" s="2"/>
    </row>
    <row r="921" spans="2:2" x14ac:dyDescent="0.25">
      <c r="B921" s="2"/>
    </row>
    <row r="922" spans="2:2" x14ac:dyDescent="0.25">
      <c r="B922" s="2"/>
    </row>
    <row r="923" spans="2:2" x14ac:dyDescent="0.25">
      <c r="B923" s="2"/>
    </row>
    <row r="924" spans="2:2" x14ac:dyDescent="0.25">
      <c r="B924" s="2"/>
    </row>
    <row r="925" spans="2:2" x14ac:dyDescent="0.25">
      <c r="B925" s="2"/>
    </row>
    <row r="926" spans="2:2" x14ac:dyDescent="0.25">
      <c r="B926" s="2"/>
    </row>
    <row r="927" spans="2:2" x14ac:dyDescent="0.25">
      <c r="B927" s="2"/>
    </row>
    <row r="928" spans="2:2" x14ac:dyDescent="0.25">
      <c r="B928" s="2"/>
    </row>
    <row r="929" spans="2:2" x14ac:dyDescent="0.25">
      <c r="B929" s="2"/>
    </row>
    <row r="930" spans="2:2" x14ac:dyDescent="0.25">
      <c r="B930" s="2"/>
    </row>
    <row r="931" spans="2:2" x14ac:dyDescent="0.25">
      <c r="B931" s="2"/>
    </row>
    <row r="932" spans="2:2" x14ac:dyDescent="0.25">
      <c r="B932" s="2"/>
    </row>
    <row r="933" spans="2:2" x14ac:dyDescent="0.25">
      <c r="B933" s="2"/>
    </row>
    <row r="934" spans="2:2" x14ac:dyDescent="0.25">
      <c r="B934" s="2"/>
    </row>
    <row r="935" spans="2:2" x14ac:dyDescent="0.25">
      <c r="B935" s="2"/>
    </row>
    <row r="936" spans="2:2" x14ac:dyDescent="0.25">
      <c r="B936" s="2"/>
    </row>
    <row r="937" spans="2:2" x14ac:dyDescent="0.25">
      <c r="B937" s="2"/>
    </row>
    <row r="938" spans="2:2" x14ac:dyDescent="0.25">
      <c r="B938" s="2"/>
    </row>
    <row r="939" spans="2:2" x14ac:dyDescent="0.25">
      <c r="B939" s="2"/>
    </row>
    <row r="940" spans="2:2" x14ac:dyDescent="0.25">
      <c r="B940" s="2"/>
    </row>
    <row r="941" spans="2:2" x14ac:dyDescent="0.25">
      <c r="B941" s="2"/>
    </row>
    <row r="942" spans="2:2" x14ac:dyDescent="0.25">
      <c r="B942" s="2"/>
    </row>
    <row r="943" spans="2:2" x14ac:dyDescent="0.25">
      <c r="B943" s="2"/>
    </row>
    <row r="944" spans="2:2" x14ac:dyDescent="0.25">
      <c r="B944" s="2"/>
    </row>
    <row r="945" spans="2:2" x14ac:dyDescent="0.25">
      <c r="B945" s="2"/>
    </row>
    <row r="946" spans="2:2" x14ac:dyDescent="0.25">
      <c r="B946" s="2"/>
    </row>
    <row r="947" spans="2:2" x14ac:dyDescent="0.25">
      <c r="B947" s="2"/>
    </row>
    <row r="948" spans="2:2" x14ac:dyDescent="0.25">
      <c r="B948" s="2"/>
    </row>
    <row r="949" spans="2:2" x14ac:dyDescent="0.25">
      <c r="B949" s="2"/>
    </row>
    <row r="950" spans="2:2" x14ac:dyDescent="0.25">
      <c r="B950" s="2"/>
    </row>
    <row r="951" spans="2:2" x14ac:dyDescent="0.25">
      <c r="B951" s="2"/>
    </row>
    <row r="952" spans="2:2" x14ac:dyDescent="0.25">
      <c r="B952" s="2"/>
    </row>
    <row r="953" spans="2:2" x14ac:dyDescent="0.25">
      <c r="B953" s="2"/>
    </row>
    <row r="954" spans="2:2" x14ac:dyDescent="0.25">
      <c r="B954" s="2"/>
    </row>
    <row r="955" spans="2:2" x14ac:dyDescent="0.25">
      <c r="B955" s="2"/>
    </row>
    <row r="956" spans="2:2" x14ac:dyDescent="0.25">
      <c r="B956" s="2"/>
    </row>
    <row r="957" spans="2:2" x14ac:dyDescent="0.25">
      <c r="B957" s="2"/>
    </row>
    <row r="958" spans="2:2" x14ac:dyDescent="0.25">
      <c r="B958" s="2"/>
    </row>
    <row r="959" spans="2:2" x14ac:dyDescent="0.25">
      <c r="B959" s="2"/>
    </row>
    <row r="960" spans="2:2" x14ac:dyDescent="0.25">
      <c r="B960" s="2"/>
    </row>
    <row r="961" spans="2:2" x14ac:dyDescent="0.25">
      <c r="B961" s="2"/>
    </row>
    <row r="962" spans="2:2" x14ac:dyDescent="0.25">
      <c r="B962" s="2"/>
    </row>
    <row r="963" spans="2:2" x14ac:dyDescent="0.25">
      <c r="B963" s="2"/>
    </row>
    <row r="964" spans="2:2" x14ac:dyDescent="0.25">
      <c r="B964" s="2"/>
    </row>
    <row r="965" spans="2:2" x14ac:dyDescent="0.25">
      <c r="B965" s="2"/>
    </row>
    <row r="966" spans="2:2" x14ac:dyDescent="0.25">
      <c r="B966" s="2"/>
    </row>
    <row r="967" spans="2:2" x14ac:dyDescent="0.25">
      <c r="B967" s="2"/>
    </row>
    <row r="968" spans="2:2" x14ac:dyDescent="0.25">
      <c r="B968" s="2"/>
    </row>
    <row r="969" spans="2:2" x14ac:dyDescent="0.25">
      <c r="B969" s="2"/>
    </row>
    <row r="970" spans="2:2" x14ac:dyDescent="0.25">
      <c r="B970" s="2"/>
    </row>
    <row r="971" spans="2:2" x14ac:dyDescent="0.25">
      <c r="B971" s="2"/>
    </row>
    <row r="972" spans="2:2" x14ac:dyDescent="0.25">
      <c r="B972" s="2"/>
    </row>
    <row r="973" spans="2:2" x14ac:dyDescent="0.25">
      <c r="B973" s="2"/>
    </row>
    <row r="974" spans="2:2" x14ac:dyDescent="0.25">
      <c r="B974" s="2"/>
    </row>
    <row r="975" spans="2:2" x14ac:dyDescent="0.25">
      <c r="B975" s="2"/>
    </row>
    <row r="976" spans="2:2" x14ac:dyDescent="0.25">
      <c r="B976" s="2"/>
    </row>
    <row r="977" spans="2:2" x14ac:dyDescent="0.25">
      <c r="B977" s="2"/>
    </row>
    <row r="978" spans="2:2" x14ac:dyDescent="0.25">
      <c r="B978" s="2"/>
    </row>
    <row r="979" spans="2:2" x14ac:dyDescent="0.25">
      <c r="B979" s="2"/>
    </row>
    <row r="980" spans="2:2" x14ac:dyDescent="0.25">
      <c r="B980" s="2"/>
    </row>
    <row r="981" spans="2:2" x14ac:dyDescent="0.25">
      <c r="B981" s="2"/>
    </row>
    <row r="982" spans="2:2" x14ac:dyDescent="0.25">
      <c r="B982" s="2"/>
    </row>
    <row r="983" spans="2:2" x14ac:dyDescent="0.25">
      <c r="B983" s="2"/>
    </row>
    <row r="984" spans="2:2" x14ac:dyDescent="0.25">
      <c r="B984" s="2"/>
    </row>
    <row r="985" spans="2:2" x14ac:dyDescent="0.25">
      <c r="B985" s="2"/>
    </row>
    <row r="986" spans="2:2" x14ac:dyDescent="0.25">
      <c r="B986" s="2"/>
    </row>
    <row r="987" spans="2:2" x14ac:dyDescent="0.25">
      <c r="B987" s="2"/>
    </row>
    <row r="988" spans="2:2" x14ac:dyDescent="0.25">
      <c r="B988" s="2"/>
    </row>
    <row r="989" spans="2:2" x14ac:dyDescent="0.25">
      <c r="B989" s="2"/>
    </row>
    <row r="990" spans="2:2" x14ac:dyDescent="0.25">
      <c r="B990" s="2"/>
    </row>
    <row r="991" spans="2:2" x14ac:dyDescent="0.25">
      <c r="B991" s="2"/>
    </row>
    <row r="992" spans="2:2" x14ac:dyDescent="0.25">
      <c r="B992" s="2"/>
    </row>
    <row r="993" spans="2:2" x14ac:dyDescent="0.25">
      <c r="B993" s="2"/>
    </row>
    <row r="994" spans="2:2" x14ac:dyDescent="0.25">
      <c r="B994" s="2"/>
    </row>
    <row r="995" spans="2:2" x14ac:dyDescent="0.25">
      <c r="B995" s="2"/>
    </row>
    <row r="996" spans="2:2" x14ac:dyDescent="0.25">
      <c r="B996" s="2"/>
    </row>
    <row r="997" spans="2:2" x14ac:dyDescent="0.25">
      <c r="B997" s="2"/>
    </row>
    <row r="998" spans="2:2" x14ac:dyDescent="0.25">
      <c r="B998" s="2"/>
    </row>
    <row r="999" spans="2:2" x14ac:dyDescent="0.25">
      <c r="B999" s="2"/>
    </row>
    <row r="1000" spans="2:2" x14ac:dyDescent="0.25">
      <c r="B1000" s="2"/>
    </row>
    <row r="1001" spans="2:2" x14ac:dyDescent="0.25">
      <c r="B1001" s="2"/>
    </row>
    <row r="1002" spans="2:2" x14ac:dyDescent="0.25">
      <c r="B1002" s="2"/>
    </row>
    <row r="1003" spans="2:2" x14ac:dyDescent="0.25">
      <c r="B1003" s="2"/>
    </row>
    <row r="1004" spans="2:2" x14ac:dyDescent="0.25">
      <c r="B1004" s="2"/>
    </row>
    <row r="1005" spans="2:2" x14ac:dyDescent="0.25">
      <c r="B1005" s="2"/>
    </row>
    <row r="1006" spans="2:2" x14ac:dyDescent="0.25">
      <c r="B1006" s="2"/>
    </row>
    <row r="1007" spans="2:2" x14ac:dyDescent="0.25">
      <c r="B1007" s="2"/>
    </row>
    <row r="1008" spans="2:2" x14ac:dyDescent="0.25">
      <c r="B1008" s="2"/>
    </row>
    <row r="1009" spans="2:2" x14ac:dyDescent="0.25">
      <c r="B1009" s="2"/>
    </row>
    <row r="1010" spans="2:2" x14ac:dyDescent="0.25">
      <c r="B1010" s="2"/>
    </row>
    <row r="1011" spans="2:2" x14ac:dyDescent="0.25">
      <c r="B1011" s="2"/>
    </row>
    <row r="1012" spans="2:2" x14ac:dyDescent="0.25">
      <c r="B1012" s="2"/>
    </row>
    <row r="1013" spans="2:2" x14ac:dyDescent="0.25">
      <c r="B1013" s="2"/>
    </row>
    <row r="1014" spans="2:2" x14ac:dyDescent="0.25">
      <c r="B1014" s="2"/>
    </row>
    <row r="1015" spans="2:2" x14ac:dyDescent="0.25">
      <c r="B1015" s="2"/>
    </row>
    <row r="1016" spans="2:2" x14ac:dyDescent="0.25">
      <c r="B1016" s="2"/>
    </row>
    <row r="1017" spans="2:2" x14ac:dyDescent="0.25">
      <c r="B1017" s="2"/>
    </row>
    <row r="1018" spans="2:2" x14ac:dyDescent="0.25">
      <c r="B1018" s="2"/>
    </row>
    <row r="1019" spans="2:2" x14ac:dyDescent="0.25">
      <c r="B1019" s="2"/>
    </row>
    <row r="1020" spans="2:2" x14ac:dyDescent="0.25">
      <c r="B1020" s="2"/>
    </row>
    <row r="1021" spans="2:2" x14ac:dyDescent="0.25">
      <c r="B1021" s="2"/>
    </row>
    <row r="1022" spans="2:2" x14ac:dyDescent="0.25">
      <c r="B1022" s="2"/>
    </row>
    <row r="1023" spans="2:2" x14ac:dyDescent="0.25">
      <c r="B1023" s="2"/>
    </row>
    <row r="1024" spans="2:2" x14ac:dyDescent="0.25">
      <c r="B1024" s="2"/>
    </row>
    <row r="1025" spans="2:2" x14ac:dyDescent="0.25">
      <c r="B1025" s="2"/>
    </row>
    <row r="1026" spans="2:2" x14ac:dyDescent="0.25">
      <c r="B1026" s="2"/>
    </row>
    <row r="1027" spans="2:2" x14ac:dyDescent="0.25">
      <c r="B1027" s="2"/>
    </row>
    <row r="1028" spans="2:2" x14ac:dyDescent="0.25">
      <c r="B1028" s="2"/>
    </row>
    <row r="1029" spans="2:2" x14ac:dyDescent="0.25">
      <c r="B1029" s="2"/>
    </row>
    <row r="1030" spans="2:2" x14ac:dyDescent="0.25">
      <c r="B1030" s="2"/>
    </row>
    <row r="1031" spans="2:2" x14ac:dyDescent="0.25">
      <c r="B1031" s="2"/>
    </row>
    <row r="1032" spans="2:2" x14ac:dyDescent="0.25">
      <c r="B1032" s="2"/>
    </row>
    <row r="1033" spans="2:2" x14ac:dyDescent="0.25">
      <c r="B1033" s="2"/>
    </row>
    <row r="1034" spans="2:2" x14ac:dyDescent="0.25">
      <c r="B1034" s="2"/>
    </row>
    <row r="1035" spans="2:2" x14ac:dyDescent="0.25">
      <c r="B1035" s="2"/>
    </row>
    <row r="1036" spans="2:2" x14ac:dyDescent="0.25">
      <c r="B1036" s="2"/>
    </row>
    <row r="1037" spans="2:2" x14ac:dyDescent="0.25">
      <c r="B1037" s="2"/>
    </row>
    <row r="1038" spans="2:2" x14ac:dyDescent="0.25">
      <c r="B1038" s="2"/>
    </row>
    <row r="1039" spans="2:2" x14ac:dyDescent="0.25">
      <c r="B1039" s="2"/>
    </row>
    <row r="1040" spans="2:2" x14ac:dyDescent="0.25">
      <c r="B1040" s="2"/>
    </row>
    <row r="1041" spans="2:2" x14ac:dyDescent="0.25">
      <c r="B1041" s="2"/>
    </row>
    <row r="1042" spans="2:2" x14ac:dyDescent="0.25">
      <c r="B1042" s="2"/>
    </row>
    <row r="1043" spans="2:2" x14ac:dyDescent="0.25">
      <c r="B1043" s="2"/>
    </row>
    <row r="1044" spans="2:2" x14ac:dyDescent="0.25">
      <c r="B1044" s="2"/>
    </row>
    <row r="1045" spans="2:2" x14ac:dyDescent="0.25">
      <c r="B1045" s="2"/>
    </row>
    <row r="1046" spans="2:2" x14ac:dyDescent="0.25">
      <c r="B1046" s="2"/>
    </row>
    <row r="1047" spans="2:2" x14ac:dyDescent="0.25">
      <c r="B1047" s="2"/>
    </row>
    <row r="1048" spans="2:2" x14ac:dyDescent="0.25">
      <c r="B1048" s="2"/>
    </row>
    <row r="1049" spans="2:2" x14ac:dyDescent="0.25">
      <c r="B1049" s="2"/>
    </row>
    <row r="1050" spans="2:2" x14ac:dyDescent="0.25">
      <c r="B1050" s="2"/>
    </row>
    <row r="1051" spans="2:2" x14ac:dyDescent="0.25">
      <c r="B1051" s="2"/>
    </row>
    <row r="1052" spans="2:2" x14ac:dyDescent="0.25">
      <c r="B1052" s="2"/>
    </row>
    <row r="1053" spans="2:2" x14ac:dyDescent="0.25">
      <c r="B1053" s="2"/>
    </row>
    <row r="1054" spans="2:2" x14ac:dyDescent="0.25">
      <c r="B1054" s="2"/>
    </row>
    <row r="1055" spans="2:2" x14ac:dyDescent="0.25">
      <c r="B1055" s="2"/>
    </row>
    <row r="1056" spans="2:2" x14ac:dyDescent="0.25">
      <c r="B1056" s="2"/>
    </row>
    <row r="1057" spans="2:2" x14ac:dyDescent="0.25">
      <c r="B1057" s="2"/>
    </row>
    <row r="1058" spans="2:2" x14ac:dyDescent="0.25">
      <c r="B1058" s="2"/>
    </row>
    <row r="1059" spans="2:2" x14ac:dyDescent="0.25">
      <c r="B1059" s="2"/>
    </row>
    <row r="1060" spans="2:2" x14ac:dyDescent="0.25">
      <c r="B1060" s="2"/>
    </row>
    <row r="1061" spans="2:2" x14ac:dyDescent="0.25">
      <c r="B1061" s="2"/>
    </row>
    <row r="1062" spans="2:2" x14ac:dyDescent="0.25">
      <c r="B1062" s="2"/>
    </row>
    <row r="1063" spans="2:2" x14ac:dyDescent="0.25">
      <c r="B1063" s="2"/>
    </row>
    <row r="1064" spans="2:2" x14ac:dyDescent="0.25">
      <c r="B1064" s="2"/>
    </row>
    <row r="1065" spans="2:2" x14ac:dyDescent="0.25">
      <c r="B1065" s="2"/>
    </row>
    <row r="1066" spans="2:2" x14ac:dyDescent="0.25">
      <c r="B1066" s="2"/>
    </row>
    <row r="1067" spans="2:2" x14ac:dyDescent="0.25">
      <c r="B1067" s="2"/>
    </row>
    <row r="1068" spans="2:2" x14ac:dyDescent="0.25">
      <c r="B1068" s="2"/>
    </row>
    <row r="1069" spans="2:2" x14ac:dyDescent="0.25">
      <c r="B1069" s="2"/>
    </row>
    <row r="1070" spans="2:2" x14ac:dyDescent="0.25">
      <c r="B1070" s="2"/>
    </row>
    <row r="1071" spans="2:2" x14ac:dyDescent="0.25">
      <c r="B1071" s="2"/>
    </row>
    <row r="1072" spans="2:2" x14ac:dyDescent="0.25">
      <c r="B1072" s="2"/>
    </row>
    <row r="1073" spans="2:2" x14ac:dyDescent="0.25">
      <c r="B1073" s="2"/>
    </row>
    <row r="1074" spans="2:2" x14ac:dyDescent="0.25">
      <c r="B1074" s="2"/>
    </row>
    <row r="1075" spans="2:2" x14ac:dyDescent="0.25">
      <c r="B1075" s="2"/>
    </row>
    <row r="1076" spans="2:2" x14ac:dyDescent="0.25">
      <c r="B1076" s="2"/>
    </row>
    <row r="1077" spans="2:2" x14ac:dyDescent="0.25">
      <c r="B1077" s="2"/>
    </row>
    <row r="1078" spans="2:2" x14ac:dyDescent="0.25">
      <c r="B1078" s="2"/>
    </row>
    <row r="1079" spans="2:2" x14ac:dyDescent="0.25">
      <c r="B1079" s="2"/>
    </row>
    <row r="1080" spans="2:2" x14ac:dyDescent="0.25">
      <c r="B1080" s="2"/>
    </row>
    <row r="1081" spans="2:2" x14ac:dyDescent="0.25">
      <c r="B1081" s="2"/>
    </row>
    <row r="1082" spans="2:2" x14ac:dyDescent="0.25">
      <c r="B1082" s="2"/>
    </row>
    <row r="1083" spans="2:2" x14ac:dyDescent="0.25">
      <c r="B1083" s="2"/>
    </row>
    <row r="1084" spans="2:2" x14ac:dyDescent="0.25">
      <c r="B1084" s="2"/>
    </row>
    <row r="1085" spans="2:2" x14ac:dyDescent="0.25">
      <c r="B1085" s="2"/>
    </row>
    <row r="1086" spans="2:2" x14ac:dyDescent="0.25">
      <c r="B1086" s="2"/>
    </row>
    <row r="1087" spans="2:2" x14ac:dyDescent="0.25">
      <c r="B1087" s="2"/>
    </row>
    <row r="1088" spans="2:2" x14ac:dyDescent="0.25">
      <c r="B1088" s="2"/>
    </row>
    <row r="1089" spans="2:2" x14ac:dyDescent="0.25">
      <c r="B1089" s="2"/>
    </row>
    <row r="1090" spans="2:2" x14ac:dyDescent="0.25">
      <c r="B1090" s="2"/>
    </row>
    <row r="1091" spans="2:2" x14ac:dyDescent="0.25">
      <c r="B1091" s="2"/>
    </row>
    <row r="1092" spans="2:2" x14ac:dyDescent="0.25">
      <c r="B1092" s="2"/>
    </row>
    <row r="1093" spans="2:2" x14ac:dyDescent="0.25">
      <c r="B1093" s="2"/>
    </row>
    <row r="1094" spans="2:2" x14ac:dyDescent="0.25">
      <c r="B1094" s="2"/>
    </row>
    <row r="1095" spans="2:2" x14ac:dyDescent="0.25">
      <c r="B1095" s="2"/>
    </row>
    <row r="1096" spans="2:2" x14ac:dyDescent="0.25">
      <c r="B1096" s="2"/>
    </row>
    <row r="1097" spans="2:2" x14ac:dyDescent="0.25">
      <c r="B1097" s="2"/>
    </row>
  </sheetData>
  <mergeCells count="12">
    <mergeCell ref="B184:B213"/>
    <mergeCell ref="B214:B244"/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B2432-D752-4A4D-AED5-BAB57D3D3ED5}">
  <dimension ref="A1:C1097"/>
  <sheetViews>
    <sheetView workbookViewId="0">
      <selection activeCell="I36" sqref="I36"/>
    </sheetView>
  </sheetViews>
  <sheetFormatPr defaultRowHeight="15" x14ac:dyDescent="0.25"/>
  <cols>
    <col min="1" max="1" width="10.7109375" style="4" customWidth="1"/>
    <col min="2" max="2" width="16.7109375" style="10" bestFit="1" customWidth="1"/>
    <col min="3" max="3" width="18" style="10" bestFit="1" customWidth="1"/>
    <col min="4" max="16384" width="9.140625" style="4"/>
  </cols>
  <sheetData>
    <row r="1" spans="1:3" x14ac:dyDescent="0.25">
      <c r="A1" s="4" t="s">
        <v>22</v>
      </c>
      <c r="B1" s="4" t="s">
        <v>29</v>
      </c>
      <c r="C1" s="4" t="s">
        <v>28</v>
      </c>
    </row>
    <row r="2" spans="1:3" x14ac:dyDescent="0.25">
      <c r="A2" s="9" t="s">
        <v>9</v>
      </c>
      <c r="B2" s="10">
        <v>3.3864060527781792E-2</v>
      </c>
      <c r="C2" s="10">
        <v>0</v>
      </c>
    </row>
    <row r="3" spans="1:3" x14ac:dyDescent="0.25">
      <c r="A3" s="9"/>
      <c r="B3" s="10">
        <v>6.7865222515190227E-2</v>
      </c>
      <c r="C3" s="10">
        <v>0</v>
      </c>
    </row>
    <row r="4" spans="1:3" x14ac:dyDescent="0.25">
      <c r="A4" s="9"/>
      <c r="B4" s="10">
        <v>0.10296319617961186</v>
      </c>
      <c r="C4" s="10">
        <v>0</v>
      </c>
    </row>
    <row r="5" spans="1:3" x14ac:dyDescent="0.25">
      <c r="A5" s="9"/>
      <c r="B5" s="10">
        <v>0.13860957568254006</v>
      </c>
      <c r="C5" s="10">
        <v>0</v>
      </c>
    </row>
    <row r="6" spans="1:3" x14ac:dyDescent="0.25">
      <c r="A6" s="9"/>
      <c r="B6" s="10">
        <v>0.17398175226621498</v>
      </c>
      <c r="C6" s="10">
        <v>2.2859999999999996</v>
      </c>
    </row>
    <row r="7" spans="1:3" x14ac:dyDescent="0.25">
      <c r="A7" s="9"/>
      <c r="B7" s="10">
        <v>0.21209595804242284</v>
      </c>
      <c r="C7" s="10">
        <v>3.8099999999999996</v>
      </c>
    </row>
    <row r="8" spans="1:3" x14ac:dyDescent="0.25">
      <c r="A8" s="9"/>
      <c r="B8" s="10">
        <v>0.25144407695527055</v>
      </c>
      <c r="C8" s="10">
        <v>3.8099999999999996</v>
      </c>
    </row>
    <row r="9" spans="1:3" x14ac:dyDescent="0.25">
      <c r="A9" s="9"/>
      <c r="B9" s="10">
        <v>0.2921632104643847</v>
      </c>
      <c r="C9" s="10">
        <v>6.8579999999999988</v>
      </c>
    </row>
    <row r="10" spans="1:3" x14ac:dyDescent="0.25">
      <c r="A10" s="9"/>
      <c r="B10" s="10">
        <v>0.33480176440827192</v>
      </c>
      <c r="C10" s="10">
        <v>11.175999999999998</v>
      </c>
    </row>
    <row r="11" spans="1:3" x14ac:dyDescent="0.25">
      <c r="A11" s="9"/>
      <c r="B11" s="10">
        <v>0.37840002856954563</v>
      </c>
      <c r="C11" s="10">
        <v>11.175999999999998</v>
      </c>
    </row>
    <row r="12" spans="1:3" x14ac:dyDescent="0.25">
      <c r="A12" s="9"/>
      <c r="B12" s="10">
        <v>0.42350640878671247</v>
      </c>
      <c r="C12" s="10">
        <v>11.175999999999998</v>
      </c>
    </row>
    <row r="13" spans="1:3" x14ac:dyDescent="0.25">
      <c r="A13" s="9"/>
      <c r="B13" s="10">
        <v>0.46833858608462603</v>
      </c>
      <c r="C13" s="10">
        <v>11.175999999999998</v>
      </c>
    </row>
    <row r="14" spans="1:3" x14ac:dyDescent="0.25">
      <c r="A14" s="9"/>
      <c r="B14" s="10">
        <v>0.51248525608440632</v>
      </c>
      <c r="C14" s="10">
        <v>11.429999999999998</v>
      </c>
    </row>
    <row r="15" spans="1:3" x14ac:dyDescent="0.25">
      <c r="A15" s="9"/>
      <c r="B15" s="10">
        <v>0.55663192608418666</v>
      </c>
      <c r="C15" s="10">
        <v>11.429999999999998</v>
      </c>
    </row>
    <row r="16" spans="1:3" x14ac:dyDescent="0.25">
      <c r="A16" s="9"/>
      <c r="B16" s="10">
        <v>0.60064149462434036</v>
      </c>
      <c r="C16" s="10">
        <v>11.429999999999998</v>
      </c>
    </row>
    <row r="17" spans="1:3" x14ac:dyDescent="0.25">
      <c r="A17" s="9"/>
      <c r="B17" s="10">
        <v>0.64451396170486741</v>
      </c>
      <c r="C17" s="10">
        <v>11.429999999999998</v>
      </c>
    </row>
    <row r="18" spans="1:3" x14ac:dyDescent="0.25">
      <c r="A18" s="9"/>
      <c r="B18" s="10">
        <v>0.68838642878539447</v>
      </c>
      <c r="C18" s="10">
        <v>11.429999999999998</v>
      </c>
    </row>
    <row r="19" spans="1:3" x14ac:dyDescent="0.25">
      <c r="A19" s="9"/>
      <c r="B19" s="10">
        <v>0.73143628710816166</v>
      </c>
      <c r="C19" s="10">
        <v>11.429999999999998</v>
      </c>
    </row>
    <row r="20" spans="1:3" x14ac:dyDescent="0.25">
      <c r="A20" s="9"/>
      <c r="B20" s="10">
        <v>0.77489744980980879</v>
      </c>
      <c r="C20" s="10">
        <v>11.429999999999998</v>
      </c>
    </row>
    <row r="21" spans="1:3" x14ac:dyDescent="0.25">
      <c r="A21" s="9"/>
      <c r="B21" s="10">
        <v>0.8195925256480957</v>
      </c>
      <c r="C21" s="10">
        <v>11.429999999999998</v>
      </c>
    </row>
    <row r="22" spans="1:3" x14ac:dyDescent="0.25">
      <c r="A22" s="9"/>
      <c r="B22" s="10">
        <v>0.86442470294600926</v>
      </c>
      <c r="C22" s="10">
        <v>11.429999999999998</v>
      </c>
    </row>
    <row r="23" spans="1:3" x14ac:dyDescent="0.25">
      <c r="A23" s="9"/>
      <c r="B23" s="10">
        <v>0.90980528608242939</v>
      </c>
      <c r="C23" s="10">
        <v>11.429999999999998</v>
      </c>
    </row>
    <row r="24" spans="1:3" x14ac:dyDescent="0.25">
      <c r="A24" s="9"/>
      <c r="B24" s="10">
        <v>0.95573427505735609</v>
      </c>
      <c r="C24" s="10">
        <v>11.429999999999998</v>
      </c>
    </row>
    <row r="25" spans="1:3" x14ac:dyDescent="0.25">
      <c r="A25" s="9"/>
      <c r="B25" s="10">
        <v>1.002348771330416</v>
      </c>
      <c r="C25" s="10">
        <v>11.429999999999998</v>
      </c>
    </row>
    <row r="26" spans="1:3" x14ac:dyDescent="0.25">
      <c r="A26" s="9"/>
      <c r="B26" s="10">
        <v>1.0492374705227292</v>
      </c>
      <c r="C26" s="10">
        <v>17.271999999999998</v>
      </c>
    </row>
    <row r="27" spans="1:3" x14ac:dyDescent="0.25">
      <c r="A27" s="9"/>
      <c r="B27" s="10">
        <v>1.1020215324789884</v>
      </c>
      <c r="C27" s="10">
        <v>25.908000000000001</v>
      </c>
    </row>
    <row r="28" spans="1:3" x14ac:dyDescent="0.25">
      <c r="A28" s="9"/>
      <c r="B28" s="10">
        <v>1.1532974783793544</v>
      </c>
      <c r="C28" s="10">
        <v>26.923999999999999</v>
      </c>
    </row>
    <row r="29" spans="1:3" x14ac:dyDescent="0.25">
      <c r="A29" s="9"/>
      <c r="B29" s="10">
        <v>1.209783279745533</v>
      </c>
      <c r="C29" s="10">
        <v>36.322000000000003</v>
      </c>
    </row>
    <row r="30" spans="1:3" x14ac:dyDescent="0.25">
      <c r="A30" s="9"/>
      <c r="B30" s="10">
        <v>1.2639383562980586</v>
      </c>
      <c r="C30" s="10">
        <v>36.322000000000003</v>
      </c>
    </row>
    <row r="31" spans="1:3" x14ac:dyDescent="0.25">
      <c r="A31" s="9"/>
      <c r="B31" s="10">
        <v>1.3175450270120777</v>
      </c>
      <c r="C31" s="10">
        <v>36.322000000000003</v>
      </c>
    </row>
    <row r="32" spans="1:3" x14ac:dyDescent="0.25">
      <c r="A32" s="9"/>
      <c r="B32" s="10">
        <v>1.3719743064838565</v>
      </c>
      <c r="C32" s="10">
        <v>41.656000000000006</v>
      </c>
    </row>
    <row r="33" spans="1:3" x14ac:dyDescent="0.25">
      <c r="A33" s="9" t="s">
        <v>10</v>
      </c>
      <c r="B33" s="10">
        <v>1.426540687415262</v>
      </c>
      <c r="C33" s="10">
        <v>46.228000000000009</v>
      </c>
    </row>
    <row r="34" spans="1:3" x14ac:dyDescent="0.25">
      <c r="A34" s="9"/>
      <c r="B34" s="10">
        <v>1.4817925756448007</v>
      </c>
      <c r="C34" s="10">
        <v>46.990000000000009</v>
      </c>
    </row>
    <row r="35" spans="1:3" x14ac:dyDescent="0.25">
      <c r="A35" s="9"/>
      <c r="B35" s="10">
        <v>1.5380041740917261</v>
      </c>
      <c r="C35" s="10">
        <v>48.768000000000008</v>
      </c>
    </row>
    <row r="36" spans="1:3" x14ac:dyDescent="0.25">
      <c r="A36" s="9"/>
      <c r="B36" s="10">
        <v>1.5946270769175312</v>
      </c>
      <c r="C36" s="10">
        <v>50.038000000000011</v>
      </c>
    </row>
    <row r="37" spans="1:3" x14ac:dyDescent="0.25">
      <c r="A37" s="9"/>
      <c r="B37" s="10">
        <v>1.6482337476315503</v>
      </c>
      <c r="C37" s="10">
        <v>50.038000000000011</v>
      </c>
    </row>
    <row r="38" spans="1:3" x14ac:dyDescent="0.25">
      <c r="A38" s="9"/>
      <c r="B38" s="10">
        <v>1.7012920125070627</v>
      </c>
      <c r="C38" s="10">
        <v>50.038000000000011</v>
      </c>
    </row>
    <row r="39" spans="1:3" x14ac:dyDescent="0.25">
      <c r="A39" s="9"/>
      <c r="B39" s="10">
        <v>1.752842161326682</v>
      </c>
      <c r="C39" s="10">
        <v>50.038000000000011</v>
      </c>
    </row>
    <row r="40" spans="1:3" x14ac:dyDescent="0.25">
      <c r="A40" s="9"/>
      <c r="B40" s="10">
        <v>1.8028841940904081</v>
      </c>
      <c r="C40" s="10">
        <v>50.038000000000011</v>
      </c>
    </row>
    <row r="41" spans="1:3" x14ac:dyDescent="0.25">
      <c r="A41" s="9"/>
      <c r="B41" s="10">
        <v>1.8529262268541342</v>
      </c>
      <c r="C41" s="10">
        <v>51.562000000000012</v>
      </c>
    </row>
    <row r="42" spans="1:3" x14ac:dyDescent="0.25">
      <c r="A42" s="9"/>
      <c r="B42" s="10">
        <v>1.9024198537793537</v>
      </c>
      <c r="C42" s="10">
        <v>51.562000000000012</v>
      </c>
    </row>
    <row r="43" spans="1:3" x14ac:dyDescent="0.25">
      <c r="A43" s="9"/>
      <c r="B43" s="10">
        <v>1.9505424661083068</v>
      </c>
      <c r="C43" s="10">
        <v>51.562000000000012</v>
      </c>
    </row>
    <row r="44" spans="1:3" x14ac:dyDescent="0.25">
      <c r="A44" s="9"/>
      <c r="B44" s="10">
        <v>1.9982537740583799</v>
      </c>
      <c r="C44" s="10">
        <v>51.562000000000012</v>
      </c>
    </row>
    <row r="45" spans="1:3" x14ac:dyDescent="0.25">
      <c r="A45" s="9"/>
      <c r="B45" s="10">
        <v>2.0462392849277062</v>
      </c>
      <c r="C45" s="10">
        <v>51.562000000000012</v>
      </c>
    </row>
    <row r="46" spans="1:3" x14ac:dyDescent="0.25">
      <c r="A46" s="9"/>
      <c r="B46" s="10">
        <v>2.0942247957970328</v>
      </c>
      <c r="C46" s="10">
        <v>51.562000000000012</v>
      </c>
    </row>
    <row r="47" spans="1:3" x14ac:dyDescent="0.25">
      <c r="A47" s="9"/>
      <c r="B47" s="10">
        <v>2.1419361037471059</v>
      </c>
      <c r="C47" s="10">
        <v>52.324000000000012</v>
      </c>
    </row>
    <row r="48" spans="1:3" x14ac:dyDescent="0.25">
      <c r="A48" s="9"/>
      <c r="B48" s="10">
        <v>2.1897845131568054</v>
      </c>
      <c r="C48" s="10">
        <v>52.324000000000012</v>
      </c>
    </row>
    <row r="49" spans="1:3" x14ac:dyDescent="0.25">
      <c r="A49" s="9"/>
      <c r="B49" s="10">
        <v>2.2365361108894919</v>
      </c>
      <c r="C49" s="10">
        <v>52.324000000000012</v>
      </c>
    </row>
    <row r="50" spans="1:3" x14ac:dyDescent="0.25">
      <c r="A50" s="9"/>
      <c r="B50" s="10">
        <v>2.2827393027836718</v>
      </c>
      <c r="C50" s="10">
        <v>52.324000000000012</v>
      </c>
    </row>
    <row r="51" spans="1:3" x14ac:dyDescent="0.25">
      <c r="A51" s="9"/>
      <c r="B51" s="10">
        <v>2.3289424946778516</v>
      </c>
      <c r="C51" s="10">
        <v>52.324000000000012</v>
      </c>
    </row>
    <row r="52" spans="1:3" x14ac:dyDescent="0.25">
      <c r="A52" s="9"/>
      <c r="B52" s="10">
        <v>2.3744601792738984</v>
      </c>
      <c r="C52" s="10">
        <v>52.324000000000012</v>
      </c>
    </row>
    <row r="53" spans="1:3" x14ac:dyDescent="0.25">
      <c r="A53" s="9"/>
      <c r="B53" s="10">
        <v>2.418881052192932</v>
      </c>
      <c r="C53" s="10">
        <v>52.57800000000001</v>
      </c>
    </row>
    <row r="54" spans="1:3" x14ac:dyDescent="0.25">
      <c r="A54" s="9"/>
      <c r="B54" s="10">
        <v>2.4671407659815117</v>
      </c>
      <c r="C54" s="10">
        <v>61.722000000000008</v>
      </c>
    </row>
    <row r="55" spans="1:3" x14ac:dyDescent="0.25">
      <c r="A55" s="9"/>
      <c r="B55" s="10">
        <v>2.521432943993664</v>
      </c>
      <c r="C55" s="10">
        <v>70.612000000000009</v>
      </c>
    </row>
    <row r="56" spans="1:3" x14ac:dyDescent="0.25">
      <c r="A56" s="9"/>
      <c r="B56" s="10">
        <v>2.5795639628753624</v>
      </c>
      <c r="C56" s="10">
        <v>70.612000000000009</v>
      </c>
    </row>
    <row r="57" spans="1:3" x14ac:dyDescent="0.25">
      <c r="A57" s="9"/>
      <c r="B57" s="10">
        <v>2.6390659963533269</v>
      </c>
      <c r="C57" s="10">
        <v>70.612000000000009</v>
      </c>
    </row>
    <row r="58" spans="1:3" x14ac:dyDescent="0.25">
      <c r="A58" s="9"/>
      <c r="B58" s="10">
        <v>2.6987051312909185</v>
      </c>
      <c r="C58" s="10">
        <v>73.914000000000016</v>
      </c>
    </row>
    <row r="59" spans="1:3" x14ac:dyDescent="0.25">
      <c r="A59" s="9"/>
      <c r="B59" s="10">
        <v>2.7682155713216283</v>
      </c>
      <c r="C59" s="10">
        <v>81.53400000000002</v>
      </c>
    </row>
    <row r="60" spans="1:3" x14ac:dyDescent="0.25">
      <c r="A60" s="9"/>
      <c r="B60" s="10">
        <v>2.8632268828428948</v>
      </c>
      <c r="C60" s="10">
        <v>84.836000000000027</v>
      </c>
    </row>
    <row r="61" spans="1:3" x14ac:dyDescent="0.25">
      <c r="A61" s="9"/>
      <c r="B61" s="10">
        <v>3.0277486343948712</v>
      </c>
      <c r="C61" s="10">
        <v>86.614000000000033</v>
      </c>
    </row>
    <row r="62" spans="1:3" x14ac:dyDescent="0.25">
      <c r="A62" s="9"/>
      <c r="B62" s="10">
        <v>3.1895283567543147</v>
      </c>
      <c r="C62" s="10">
        <v>91.440000000000026</v>
      </c>
    </row>
    <row r="63" spans="1:3" x14ac:dyDescent="0.25">
      <c r="A63" s="9" t="s">
        <v>11</v>
      </c>
      <c r="B63" s="10">
        <v>3.3242990915673087</v>
      </c>
      <c r="C63" s="10">
        <v>94.996000000000024</v>
      </c>
    </row>
    <row r="64" spans="1:3" x14ac:dyDescent="0.25">
      <c r="A64" s="9"/>
      <c r="B64" s="10">
        <v>3.4496098256660641</v>
      </c>
      <c r="C64" s="10">
        <v>94.996000000000024</v>
      </c>
    </row>
    <row r="65" spans="1:3" x14ac:dyDescent="0.25">
      <c r="A65" s="9"/>
      <c r="B65" s="10">
        <v>3.5645008488331942</v>
      </c>
      <c r="C65" s="10">
        <v>94.996000000000024</v>
      </c>
    </row>
    <row r="66" spans="1:3" x14ac:dyDescent="0.25">
      <c r="A66" s="9"/>
      <c r="B66" s="10">
        <v>3.6723996975593654</v>
      </c>
      <c r="C66" s="10">
        <v>94.996000000000024</v>
      </c>
    </row>
    <row r="67" spans="1:3" x14ac:dyDescent="0.25">
      <c r="A67" s="9"/>
      <c r="B67" s="10">
        <v>3.768370719298018</v>
      </c>
      <c r="C67" s="10">
        <v>94.996000000000024</v>
      </c>
    </row>
    <row r="68" spans="1:3" x14ac:dyDescent="0.25">
      <c r="A68" s="9"/>
      <c r="B68" s="10">
        <v>3.8525510155087792</v>
      </c>
      <c r="C68" s="10">
        <v>94.996000000000024</v>
      </c>
    </row>
    <row r="69" spans="1:3" x14ac:dyDescent="0.25">
      <c r="A69" s="9"/>
      <c r="B69" s="10">
        <v>3.917811310291063</v>
      </c>
      <c r="C69" s="10">
        <v>94.996000000000024</v>
      </c>
    </row>
    <row r="70" spans="1:3" x14ac:dyDescent="0.25">
      <c r="A70" s="9"/>
      <c r="B70" s="10">
        <v>3.981015083178947</v>
      </c>
      <c r="C70" s="10">
        <v>94.996000000000024</v>
      </c>
    </row>
    <row r="71" spans="1:3" x14ac:dyDescent="0.25">
      <c r="A71" s="9"/>
      <c r="B71" s="10">
        <v>4.0461382765016047</v>
      </c>
      <c r="C71" s="10">
        <v>95.250000000000028</v>
      </c>
    </row>
    <row r="72" spans="1:3" x14ac:dyDescent="0.25">
      <c r="A72" s="9"/>
      <c r="B72" s="10">
        <v>4.111672774203142</v>
      </c>
      <c r="C72" s="10">
        <v>98.29800000000003</v>
      </c>
    </row>
    <row r="73" spans="1:3" x14ac:dyDescent="0.25">
      <c r="A73" s="9"/>
      <c r="B73" s="10">
        <v>4.1791266923394526</v>
      </c>
      <c r="C73" s="10">
        <v>107.44200000000004</v>
      </c>
    </row>
    <row r="74" spans="1:3" x14ac:dyDescent="0.25">
      <c r="A74" s="9"/>
      <c r="B74" s="10">
        <v>4.2491855382086694</v>
      </c>
      <c r="C74" s="10">
        <v>107.44200000000004</v>
      </c>
    </row>
    <row r="75" spans="1:3" x14ac:dyDescent="0.25">
      <c r="A75" s="9"/>
      <c r="B75" s="10">
        <v>4.332406124202044</v>
      </c>
      <c r="C75" s="10">
        <v>111.25200000000004</v>
      </c>
    </row>
    <row r="76" spans="1:3" x14ac:dyDescent="0.25">
      <c r="A76" s="9"/>
      <c r="B76" s="10">
        <v>4.4509988867790939</v>
      </c>
      <c r="C76" s="10">
        <v>111.25200000000004</v>
      </c>
    </row>
    <row r="77" spans="1:3" x14ac:dyDescent="0.25">
      <c r="A77" s="9"/>
      <c r="B77" s="10">
        <v>4.5963264339833394</v>
      </c>
      <c r="C77" s="10">
        <v>111.25200000000004</v>
      </c>
    </row>
    <row r="78" spans="1:3" x14ac:dyDescent="0.25">
      <c r="A78" s="9"/>
      <c r="B78" s="10">
        <v>4.7485090541689177</v>
      </c>
      <c r="C78" s="10">
        <v>123.19000000000004</v>
      </c>
    </row>
    <row r="79" spans="1:3" x14ac:dyDescent="0.25">
      <c r="A79" s="9"/>
      <c r="B79" s="10">
        <v>4.9020626889507621</v>
      </c>
      <c r="C79" s="10">
        <v>123.69800000000004</v>
      </c>
    </row>
    <row r="80" spans="1:3" x14ac:dyDescent="0.25">
      <c r="A80" s="9"/>
      <c r="B80" s="10">
        <v>5.1433612578936607</v>
      </c>
      <c r="C80" s="10">
        <v>138.93800000000005</v>
      </c>
    </row>
    <row r="81" spans="1:3" x14ac:dyDescent="0.25">
      <c r="A81" s="9"/>
      <c r="B81" s="10">
        <v>5.9865352345975396</v>
      </c>
      <c r="C81" s="10">
        <v>138.93800000000005</v>
      </c>
    </row>
    <row r="82" spans="1:3" x14ac:dyDescent="0.25">
      <c r="A82" s="9"/>
      <c r="B82" s="10">
        <v>6.7611584814880947</v>
      </c>
      <c r="C82" s="10">
        <v>141.98600000000005</v>
      </c>
    </row>
    <row r="83" spans="1:3" x14ac:dyDescent="0.25">
      <c r="A83" s="9"/>
      <c r="B83" s="10">
        <v>7.2067382252746972</v>
      </c>
      <c r="C83" s="10">
        <v>141.98600000000005</v>
      </c>
    </row>
    <row r="84" spans="1:3" x14ac:dyDescent="0.25">
      <c r="A84" s="9"/>
      <c r="B84" s="10">
        <v>7.5481208597450484</v>
      </c>
      <c r="C84" s="10">
        <v>141.98600000000005</v>
      </c>
    </row>
    <row r="85" spans="1:3" x14ac:dyDescent="0.25">
      <c r="A85" s="9"/>
      <c r="B85" s="10">
        <v>7.8319208811722074</v>
      </c>
      <c r="C85" s="10">
        <v>144.78000000000006</v>
      </c>
    </row>
    <row r="86" spans="1:3" x14ac:dyDescent="0.25">
      <c r="A86" s="9"/>
      <c r="B86" s="10">
        <v>8.0677353917300394</v>
      </c>
      <c r="C86" s="10">
        <v>145.03400000000005</v>
      </c>
    </row>
    <row r="87" spans="1:3" x14ac:dyDescent="0.25">
      <c r="A87" s="9"/>
      <c r="B87" s="10">
        <v>8.2953238147102741</v>
      </c>
      <c r="C87" s="10">
        <v>145.03400000000005</v>
      </c>
    </row>
    <row r="88" spans="1:3" x14ac:dyDescent="0.25">
      <c r="A88" s="9"/>
      <c r="B88" s="10">
        <v>8.5352513690569065</v>
      </c>
      <c r="C88" s="10">
        <v>150.87600000000006</v>
      </c>
    </row>
    <row r="89" spans="1:3" x14ac:dyDescent="0.25">
      <c r="A89" s="9"/>
      <c r="B89" s="10">
        <v>8.7628397920371413</v>
      </c>
      <c r="C89" s="10">
        <v>150.87600000000006</v>
      </c>
    </row>
    <row r="90" spans="1:3" x14ac:dyDescent="0.25">
      <c r="A90" s="9"/>
      <c r="B90" s="10">
        <v>8.9588948793032461</v>
      </c>
      <c r="C90" s="10">
        <v>155.70200000000006</v>
      </c>
    </row>
    <row r="91" spans="1:3" x14ac:dyDescent="0.25">
      <c r="A91" s="9"/>
      <c r="B91" s="10">
        <v>9.1357557622216206</v>
      </c>
      <c r="C91" s="10">
        <v>157.48000000000005</v>
      </c>
    </row>
    <row r="92" spans="1:3" x14ac:dyDescent="0.25">
      <c r="A92" s="9"/>
      <c r="B92" s="10">
        <v>9.4771383966919718</v>
      </c>
      <c r="C92" s="10">
        <v>157.98800000000006</v>
      </c>
    </row>
    <row r="93" spans="1:3" x14ac:dyDescent="0.25">
      <c r="A93" s="9"/>
      <c r="B93" s="10">
        <v>10.089981921223083</v>
      </c>
      <c r="C93" s="10">
        <v>157.98800000000006</v>
      </c>
    </row>
    <row r="94" spans="1:3" x14ac:dyDescent="0.25">
      <c r="A94" s="9" t="s">
        <v>12</v>
      </c>
      <c r="B94" s="10">
        <v>10.530077606624619</v>
      </c>
      <c r="C94" s="10">
        <v>157.98800000000006</v>
      </c>
    </row>
    <row r="95" spans="1:3" x14ac:dyDescent="0.25">
      <c r="A95" s="9"/>
      <c r="B95" s="10">
        <v>10.817990671840578</v>
      </c>
      <c r="C95" s="10">
        <v>157.98800000000006</v>
      </c>
    </row>
    <row r="96" spans="1:3" x14ac:dyDescent="0.25">
      <c r="A96" s="9"/>
      <c r="B96" s="10">
        <v>11.070257357553608</v>
      </c>
      <c r="C96" s="10">
        <v>159.00400000000005</v>
      </c>
    </row>
    <row r="97" spans="1:3" x14ac:dyDescent="0.25">
      <c r="A97" s="9"/>
      <c r="B97" s="10">
        <v>11.27865157618611</v>
      </c>
      <c r="C97" s="10">
        <v>159.00400000000005</v>
      </c>
    </row>
    <row r="98" spans="1:3" x14ac:dyDescent="0.25">
      <c r="A98" s="9"/>
      <c r="B98" s="10">
        <v>11.503497969973811</v>
      </c>
      <c r="C98" s="10">
        <v>159.00400000000005</v>
      </c>
    </row>
    <row r="99" spans="1:3" x14ac:dyDescent="0.25">
      <c r="A99" s="9"/>
      <c r="B99" s="10">
        <v>11.740683495127911</v>
      </c>
      <c r="C99" s="10">
        <v>159.00400000000005</v>
      </c>
    </row>
    <row r="100" spans="1:3" x14ac:dyDescent="0.25">
      <c r="A100" s="9"/>
      <c r="B100" s="10">
        <v>12.003918297611072</v>
      </c>
      <c r="C100" s="10">
        <v>159.00400000000005</v>
      </c>
    </row>
    <row r="101" spans="1:3" x14ac:dyDescent="0.25">
      <c r="A101" s="9"/>
      <c r="B101" s="10">
        <v>12.242474837361438</v>
      </c>
      <c r="C101" s="10">
        <v>168.91000000000005</v>
      </c>
    </row>
    <row r="102" spans="1:3" x14ac:dyDescent="0.25">
      <c r="A102" s="9"/>
      <c r="B102" s="10">
        <v>12.515306742018465</v>
      </c>
      <c r="C102" s="10">
        <v>175.76800000000006</v>
      </c>
    </row>
    <row r="103" spans="1:3" x14ac:dyDescent="0.25">
      <c r="A103" s="9"/>
      <c r="B103" s="10">
        <v>13.440741594498332</v>
      </c>
      <c r="C103" s="10">
        <v>175.76800000000006</v>
      </c>
    </row>
    <row r="104" spans="1:3" x14ac:dyDescent="0.25">
      <c r="A104" s="9"/>
      <c r="B104" s="10">
        <v>14.504648921201113</v>
      </c>
      <c r="C104" s="10">
        <v>175.76800000000006</v>
      </c>
    </row>
    <row r="105" spans="1:3" x14ac:dyDescent="0.25">
      <c r="A105" s="9"/>
      <c r="B105" s="10">
        <v>15.17781708796795</v>
      </c>
      <c r="C105" s="10">
        <v>175.76800000000006</v>
      </c>
    </row>
    <row r="106" spans="1:3" x14ac:dyDescent="0.25">
      <c r="A106" s="9"/>
      <c r="B106" s="10">
        <v>15.652188138276149</v>
      </c>
      <c r="C106" s="10">
        <v>175.76800000000006</v>
      </c>
    </row>
    <row r="107" spans="1:3" x14ac:dyDescent="0.25">
      <c r="A107" s="9"/>
      <c r="B107" s="10">
        <v>15.988086714361433</v>
      </c>
      <c r="C107" s="10">
        <v>175.76800000000006</v>
      </c>
    </row>
    <row r="108" spans="1:3" x14ac:dyDescent="0.25">
      <c r="A108" s="9"/>
      <c r="B108" s="10">
        <v>16.232127312496864</v>
      </c>
      <c r="C108" s="10">
        <v>175.76800000000006</v>
      </c>
    </row>
    <row r="109" spans="1:3" x14ac:dyDescent="0.25">
      <c r="A109" s="9"/>
      <c r="B109" s="10">
        <v>16.461086750073363</v>
      </c>
      <c r="C109" s="10">
        <v>175.76800000000006</v>
      </c>
    </row>
    <row r="110" spans="1:3" x14ac:dyDescent="0.25">
      <c r="A110" s="9"/>
      <c r="B110" s="10">
        <v>16.685933143861064</v>
      </c>
      <c r="C110" s="10">
        <v>183.38800000000006</v>
      </c>
    </row>
    <row r="111" spans="1:3" x14ac:dyDescent="0.25">
      <c r="A111" s="9"/>
      <c r="B111" s="10">
        <v>16.987556355039686</v>
      </c>
      <c r="C111" s="10">
        <v>183.64200000000005</v>
      </c>
    </row>
    <row r="112" spans="1:3" x14ac:dyDescent="0.25">
      <c r="A112" s="9"/>
      <c r="B112" s="10">
        <v>17.501686828639613</v>
      </c>
      <c r="C112" s="10">
        <v>187.70600000000005</v>
      </c>
    </row>
    <row r="113" spans="1:3" x14ac:dyDescent="0.25">
      <c r="A113" s="9"/>
      <c r="B113" s="10">
        <v>18.510753571491733</v>
      </c>
      <c r="C113" s="10">
        <v>188.97600000000006</v>
      </c>
    </row>
    <row r="114" spans="1:3" x14ac:dyDescent="0.25">
      <c r="A114" s="9"/>
      <c r="B114" s="10">
        <v>19.456753642915597</v>
      </c>
      <c r="C114" s="10">
        <v>188.97600000000006</v>
      </c>
    </row>
    <row r="115" spans="1:3" x14ac:dyDescent="0.25">
      <c r="A115" s="9"/>
      <c r="B115" s="10">
        <v>20.171052247570429</v>
      </c>
      <c r="C115" s="10">
        <v>199.64400000000006</v>
      </c>
    </row>
    <row r="116" spans="1:3" x14ac:dyDescent="0.25">
      <c r="A116" s="9"/>
      <c r="B116" s="10">
        <v>20.687924750362889</v>
      </c>
      <c r="C116" s="10">
        <v>202.43800000000007</v>
      </c>
    </row>
    <row r="117" spans="1:3" x14ac:dyDescent="0.25">
      <c r="A117" s="9"/>
      <c r="B117" s="10">
        <v>21.255524793217209</v>
      </c>
      <c r="C117" s="10">
        <v>202.43800000000007</v>
      </c>
    </row>
    <row r="118" spans="1:3" x14ac:dyDescent="0.25">
      <c r="A118" s="9"/>
      <c r="B118" s="10">
        <v>21.969823397872041</v>
      </c>
      <c r="C118" s="10">
        <v>202.43800000000007</v>
      </c>
    </row>
    <row r="119" spans="1:3" x14ac:dyDescent="0.25">
      <c r="A119" s="9"/>
      <c r="B119" s="10">
        <v>22.557988659670357</v>
      </c>
      <c r="C119" s="10">
        <v>202.43800000000007</v>
      </c>
    </row>
    <row r="120" spans="1:3" x14ac:dyDescent="0.25">
      <c r="A120" s="9"/>
      <c r="B120" s="10">
        <v>23.109136527369479</v>
      </c>
      <c r="C120" s="10">
        <v>202.43800000000007</v>
      </c>
    </row>
    <row r="121" spans="1:3" x14ac:dyDescent="0.25">
      <c r="A121" s="9"/>
      <c r="B121" s="10">
        <v>23.628751059354471</v>
      </c>
      <c r="C121" s="10">
        <v>202.43800000000007</v>
      </c>
    </row>
    <row r="122" spans="1:3" x14ac:dyDescent="0.25">
      <c r="A122" s="9"/>
      <c r="B122" s="10">
        <v>24.060620657178408</v>
      </c>
      <c r="C122" s="10">
        <v>202.43800000000007</v>
      </c>
    </row>
    <row r="123" spans="1:3" x14ac:dyDescent="0.25">
      <c r="A123" s="9"/>
      <c r="B123" s="10">
        <v>24.428052568977822</v>
      </c>
      <c r="C123" s="10">
        <v>202.43800000000007</v>
      </c>
    </row>
    <row r="124" spans="1:3" x14ac:dyDescent="0.25">
      <c r="A124" s="9"/>
      <c r="B124" s="10">
        <v>24.769435203448172</v>
      </c>
      <c r="C124" s="10">
        <v>202.43800000000007</v>
      </c>
    </row>
    <row r="125" spans="1:3" x14ac:dyDescent="0.25">
      <c r="A125" s="9" t="s">
        <v>13</v>
      </c>
      <c r="B125" s="10">
        <v>25.075171458415593</v>
      </c>
      <c r="C125" s="10">
        <v>206.24800000000008</v>
      </c>
    </row>
    <row r="126" spans="1:3" x14ac:dyDescent="0.25">
      <c r="A126" s="9"/>
      <c r="B126" s="10">
        <v>25.582446859034185</v>
      </c>
      <c r="C126" s="10">
        <v>206.24800000000008</v>
      </c>
    </row>
    <row r="127" spans="1:3" x14ac:dyDescent="0.25">
      <c r="A127" s="9"/>
      <c r="B127" s="10">
        <v>27.460736855919247</v>
      </c>
      <c r="C127" s="10">
        <v>207.77200000000008</v>
      </c>
    </row>
    <row r="128" spans="1:3" x14ac:dyDescent="0.25">
      <c r="A128" s="9"/>
      <c r="B128" s="10">
        <v>29.147084809327005</v>
      </c>
      <c r="C128" s="10">
        <v>207.77200000000008</v>
      </c>
    </row>
    <row r="129" spans="1:3" x14ac:dyDescent="0.25">
      <c r="A129" s="9"/>
      <c r="B129" s="10">
        <v>30.110908070502333</v>
      </c>
      <c r="C129" s="10">
        <v>208.78800000000007</v>
      </c>
    </row>
    <row r="130" spans="1:3" x14ac:dyDescent="0.25">
      <c r="A130" s="9"/>
      <c r="B130" s="10">
        <v>30.652458836027588</v>
      </c>
      <c r="C130" s="10">
        <v>208.78800000000007</v>
      </c>
    </row>
    <row r="131" spans="1:3" x14ac:dyDescent="0.25">
      <c r="A131" s="9"/>
      <c r="B131" s="10">
        <v>31.021261762423268</v>
      </c>
      <c r="C131" s="10">
        <v>208.78800000000007</v>
      </c>
    </row>
    <row r="132" spans="1:3" x14ac:dyDescent="0.25">
      <c r="A132" s="9"/>
      <c r="B132" s="10">
        <v>31.313287871428027</v>
      </c>
      <c r="C132" s="10">
        <v>214.12200000000007</v>
      </c>
    </row>
    <row r="133" spans="1:3" x14ac:dyDescent="0.25">
      <c r="A133" s="9"/>
      <c r="B133" s="10">
        <v>31.55321542577466</v>
      </c>
      <c r="C133" s="10">
        <v>215.64600000000007</v>
      </c>
    </row>
    <row r="134" spans="1:3" x14ac:dyDescent="0.25">
      <c r="A134" s="9"/>
      <c r="B134" s="10">
        <v>31.762980659003428</v>
      </c>
      <c r="C134" s="10">
        <v>220.21800000000007</v>
      </c>
    </row>
    <row r="135" spans="1:3" x14ac:dyDescent="0.25">
      <c r="A135" s="9"/>
      <c r="B135" s="10">
        <v>31.978229950617266</v>
      </c>
      <c r="C135" s="10">
        <v>234.69600000000008</v>
      </c>
    </row>
    <row r="136" spans="1:3" x14ac:dyDescent="0.25">
      <c r="A136" s="9"/>
      <c r="B136" s="10">
        <v>32.222270548752697</v>
      </c>
      <c r="C136" s="10">
        <v>237.74400000000009</v>
      </c>
    </row>
    <row r="137" spans="1:3" x14ac:dyDescent="0.25">
      <c r="A137" s="9"/>
      <c r="B137" s="10">
        <v>32.504699555583592</v>
      </c>
      <c r="C137" s="10">
        <v>239.7760000000001</v>
      </c>
    </row>
    <row r="138" spans="1:3" x14ac:dyDescent="0.25">
      <c r="A138" s="9"/>
      <c r="B138" s="10">
        <v>32.767934358066753</v>
      </c>
      <c r="C138" s="10">
        <v>244.85600000000011</v>
      </c>
    </row>
    <row r="139" spans="1:3" x14ac:dyDescent="0.25">
      <c r="A139" s="9"/>
      <c r="B139" s="10">
        <v>33.022943072972318</v>
      </c>
      <c r="C139" s="10">
        <v>249.6820000000001</v>
      </c>
    </row>
    <row r="140" spans="1:3" x14ac:dyDescent="0.25">
      <c r="A140" s="9"/>
      <c r="B140" s="10">
        <v>33.268354685704018</v>
      </c>
      <c r="C140" s="10">
        <v>250.19000000000011</v>
      </c>
    </row>
    <row r="141" spans="1:3" x14ac:dyDescent="0.25">
      <c r="A141" s="9"/>
      <c r="B141" s="10">
        <v>33.524734415205849</v>
      </c>
      <c r="C141" s="10">
        <v>251.2060000000001</v>
      </c>
    </row>
    <row r="142" spans="1:3" x14ac:dyDescent="0.25">
      <c r="A142" s="9"/>
      <c r="B142" s="10">
        <v>33.749580808993549</v>
      </c>
      <c r="C142" s="10">
        <v>251.2060000000001</v>
      </c>
    </row>
    <row r="143" spans="1:3" x14ac:dyDescent="0.25">
      <c r="A143" s="9"/>
      <c r="B143" s="10">
        <v>33.960717056818588</v>
      </c>
      <c r="C143" s="10">
        <v>252.47600000000011</v>
      </c>
    </row>
    <row r="144" spans="1:3" x14ac:dyDescent="0.25">
      <c r="A144" s="9"/>
      <c r="B144" s="10">
        <v>34.162256202469756</v>
      </c>
      <c r="C144" s="10">
        <v>253.23800000000011</v>
      </c>
    </row>
    <row r="145" spans="1:3" x14ac:dyDescent="0.25">
      <c r="A145" s="9"/>
      <c r="B145" s="10">
        <v>34.355569260543326</v>
      </c>
      <c r="C145" s="10">
        <v>253.23800000000011</v>
      </c>
    </row>
    <row r="146" spans="1:3" x14ac:dyDescent="0.25">
      <c r="A146" s="9"/>
      <c r="B146" s="10">
        <v>34.5406562310393</v>
      </c>
      <c r="C146" s="10">
        <v>255.52400000000011</v>
      </c>
    </row>
    <row r="147" spans="1:3" x14ac:dyDescent="0.25">
      <c r="A147" s="9"/>
      <c r="B147" s="10">
        <v>34.718888128553942</v>
      </c>
      <c r="C147" s="10">
        <v>255.52400000000011</v>
      </c>
    </row>
    <row r="148" spans="1:3" x14ac:dyDescent="0.25">
      <c r="A148" s="9"/>
      <c r="B148" s="10">
        <v>34.886151909298455</v>
      </c>
      <c r="C148" s="10">
        <v>255.52400000000011</v>
      </c>
    </row>
    <row r="149" spans="1:3" x14ac:dyDescent="0.25">
      <c r="A149" s="9"/>
      <c r="B149" s="10">
        <v>35.045189602465364</v>
      </c>
      <c r="C149" s="10">
        <v>255.52400000000011</v>
      </c>
    </row>
    <row r="150" spans="1:3" x14ac:dyDescent="0.25">
      <c r="A150" s="9"/>
      <c r="B150" s="10">
        <v>35.200114251843473</v>
      </c>
      <c r="C150" s="10">
        <v>255.52400000000011</v>
      </c>
    </row>
    <row r="151" spans="1:3" x14ac:dyDescent="0.25">
      <c r="A151" s="9"/>
      <c r="B151" s="10">
        <v>35.352296872029051</v>
      </c>
      <c r="C151" s="10">
        <v>259.58800000000014</v>
      </c>
    </row>
    <row r="152" spans="1:3" x14ac:dyDescent="0.25">
      <c r="A152" s="9"/>
      <c r="B152" s="10">
        <v>35.503108477618362</v>
      </c>
      <c r="C152" s="10">
        <v>263.39800000000014</v>
      </c>
    </row>
    <row r="153" spans="1:3" x14ac:dyDescent="0.25">
      <c r="A153" s="9" t="s">
        <v>14</v>
      </c>
      <c r="B153" s="10">
        <v>35.653920083207673</v>
      </c>
      <c r="C153" s="10">
        <v>263.39800000000014</v>
      </c>
    </row>
    <row r="154" spans="1:3" x14ac:dyDescent="0.25">
      <c r="A154" s="9"/>
      <c r="B154" s="10">
        <v>35.804731688796984</v>
      </c>
      <c r="C154" s="10">
        <v>263.39800000000014</v>
      </c>
    </row>
    <row r="155" spans="1:3" x14ac:dyDescent="0.25">
      <c r="A155" s="9"/>
      <c r="B155" s="10">
        <v>35.954172279790029</v>
      </c>
      <c r="C155" s="10">
        <v>263.39800000000014</v>
      </c>
    </row>
    <row r="156" spans="1:3" x14ac:dyDescent="0.25">
      <c r="A156" s="9"/>
      <c r="B156" s="10">
        <v>36.102241856186808</v>
      </c>
      <c r="C156" s="10">
        <v>263.39800000000014</v>
      </c>
    </row>
    <row r="157" spans="1:3" x14ac:dyDescent="0.25">
      <c r="A157" s="9"/>
      <c r="B157" s="10">
        <v>36.261279549353716</v>
      </c>
      <c r="C157" s="10">
        <v>263.39800000000014</v>
      </c>
    </row>
    <row r="158" spans="1:3" x14ac:dyDescent="0.25">
      <c r="A158" s="9"/>
      <c r="B158" s="10">
        <v>36.440882461464625</v>
      </c>
      <c r="C158" s="10">
        <v>265.68400000000014</v>
      </c>
    </row>
    <row r="159" spans="1:3" x14ac:dyDescent="0.25">
      <c r="A159" s="9"/>
      <c r="B159" s="10">
        <v>36.6218563881718</v>
      </c>
      <c r="C159" s="10">
        <v>265.93800000000016</v>
      </c>
    </row>
    <row r="160" spans="1:3" x14ac:dyDescent="0.25">
      <c r="A160" s="9"/>
      <c r="B160" s="10">
        <v>36.805572344071507</v>
      </c>
      <c r="C160" s="10">
        <v>265.93800000000016</v>
      </c>
    </row>
    <row r="161" spans="1:3" x14ac:dyDescent="0.25">
      <c r="A161" s="9"/>
      <c r="B161" s="10">
        <v>37.007111489722675</v>
      </c>
      <c r="C161" s="10">
        <v>265.93800000000016</v>
      </c>
    </row>
    <row r="162" spans="1:3" x14ac:dyDescent="0.25">
      <c r="A162" s="9"/>
      <c r="B162" s="10">
        <v>37.236070927299174</v>
      </c>
      <c r="C162" s="10">
        <v>265.93800000000016</v>
      </c>
    </row>
    <row r="163" spans="1:3" x14ac:dyDescent="0.25">
      <c r="A163" s="9"/>
      <c r="B163" s="10">
        <v>37.484224569223407</v>
      </c>
      <c r="C163" s="10">
        <v>265.93800000000016</v>
      </c>
    </row>
    <row r="164" spans="1:3" x14ac:dyDescent="0.25">
      <c r="A164" s="9"/>
      <c r="B164" s="10">
        <v>37.739233284128971</v>
      </c>
      <c r="C164" s="10">
        <v>275.59000000000015</v>
      </c>
    </row>
    <row r="165" spans="1:3" x14ac:dyDescent="0.25">
      <c r="A165" s="9"/>
      <c r="B165" s="10">
        <v>37.983273882264406</v>
      </c>
      <c r="C165" s="10">
        <v>275.59000000000015</v>
      </c>
    </row>
    <row r="166" spans="1:3" x14ac:dyDescent="0.25">
      <c r="A166" s="9"/>
      <c r="B166" s="10">
        <v>38.208120276052107</v>
      </c>
      <c r="C166" s="10">
        <v>275.59000000000015</v>
      </c>
    </row>
    <row r="167" spans="1:3" x14ac:dyDescent="0.25">
      <c r="A167" s="9"/>
      <c r="B167" s="10">
        <v>38.441192757417404</v>
      </c>
      <c r="C167" s="10">
        <v>275.59000000000015</v>
      </c>
    </row>
    <row r="168" spans="1:3" x14ac:dyDescent="0.25">
      <c r="A168" s="9"/>
      <c r="B168" s="10">
        <v>38.681120311764033</v>
      </c>
      <c r="C168" s="10">
        <v>275.59000000000015</v>
      </c>
    </row>
    <row r="169" spans="1:3" x14ac:dyDescent="0.25">
      <c r="A169" s="9"/>
      <c r="B169" s="10">
        <v>38.949839172632259</v>
      </c>
      <c r="C169" s="10">
        <v>275.59000000000015</v>
      </c>
    </row>
    <row r="170" spans="1:3" x14ac:dyDescent="0.25">
      <c r="A170" s="9"/>
      <c r="B170" s="10">
        <v>39.282995719525012</v>
      </c>
      <c r="C170" s="10">
        <v>275.59000000000015</v>
      </c>
    </row>
    <row r="171" spans="1:3" x14ac:dyDescent="0.25">
      <c r="A171" s="9"/>
      <c r="B171" s="10">
        <v>39.814949382876399</v>
      </c>
      <c r="C171" s="10">
        <v>275.59000000000015</v>
      </c>
    </row>
    <row r="172" spans="1:3" x14ac:dyDescent="0.25">
      <c r="A172" s="9"/>
      <c r="B172" s="10">
        <v>40.9679726583365</v>
      </c>
      <c r="C172" s="10">
        <v>275.59000000000015</v>
      </c>
    </row>
    <row r="173" spans="1:3" x14ac:dyDescent="0.25">
      <c r="A173" s="9"/>
      <c r="B173" s="10">
        <v>43.614030829130783</v>
      </c>
      <c r="C173" s="10">
        <v>275.59000000000015</v>
      </c>
    </row>
    <row r="174" spans="1:3" x14ac:dyDescent="0.25">
      <c r="A174" s="9"/>
      <c r="B174" s="10">
        <v>47.754494909855524</v>
      </c>
      <c r="C174" s="10">
        <v>275.59000000000015</v>
      </c>
    </row>
    <row r="175" spans="1:3" x14ac:dyDescent="0.25">
      <c r="A175" s="9"/>
      <c r="B175" s="10">
        <v>52.909509791817449</v>
      </c>
      <c r="C175" s="10">
        <v>275.59000000000015</v>
      </c>
    </row>
    <row r="176" spans="1:3" x14ac:dyDescent="0.25">
      <c r="A176" s="9"/>
      <c r="B176" s="10">
        <v>58.57180007439797</v>
      </c>
      <c r="C176" s="10">
        <v>276.60600000000017</v>
      </c>
    </row>
    <row r="177" spans="1:3" x14ac:dyDescent="0.25">
      <c r="A177" s="9"/>
      <c r="B177" s="10">
        <v>62.767104738973366</v>
      </c>
      <c r="C177" s="10">
        <v>276.86000000000018</v>
      </c>
    </row>
    <row r="178" spans="1:3" x14ac:dyDescent="0.25">
      <c r="A178" s="9"/>
      <c r="B178" s="10">
        <v>68.045510934599278</v>
      </c>
      <c r="C178" s="10">
        <v>276.86000000000018</v>
      </c>
    </row>
    <row r="179" spans="1:3" x14ac:dyDescent="0.25">
      <c r="A179" s="9"/>
      <c r="B179" s="10">
        <v>72.227105453212005</v>
      </c>
      <c r="C179" s="10">
        <v>276.86000000000018</v>
      </c>
    </row>
    <row r="180" spans="1:3" x14ac:dyDescent="0.25">
      <c r="A180" s="9"/>
      <c r="B180" s="10">
        <v>74.873163624006295</v>
      </c>
      <c r="C180" s="10">
        <v>280.41600000000017</v>
      </c>
    </row>
    <row r="181" spans="1:3" x14ac:dyDescent="0.25">
      <c r="A181" s="9"/>
      <c r="B181" s="10">
        <v>77.066786978032653</v>
      </c>
      <c r="C181" s="10">
        <v>280.41600000000017</v>
      </c>
    </row>
    <row r="182" spans="1:3" x14ac:dyDescent="0.25">
      <c r="A182" s="9"/>
      <c r="B182" s="10">
        <v>78.753134931440414</v>
      </c>
      <c r="C182" s="10">
        <v>280.41600000000017</v>
      </c>
    </row>
    <row r="183" spans="1:3" x14ac:dyDescent="0.25">
      <c r="A183" s="9"/>
      <c r="B183" s="10">
        <v>80.007613287024228</v>
      </c>
      <c r="C183" s="10">
        <v>281.43200000000019</v>
      </c>
    </row>
    <row r="184" spans="1:3" x14ac:dyDescent="0.25">
      <c r="A184" s="9" t="s">
        <v>15</v>
      </c>
      <c r="B184" s="10">
        <v>81.200395985776055</v>
      </c>
      <c r="C184" s="10">
        <v>281.43200000000019</v>
      </c>
    </row>
    <row r="185" spans="1:3" x14ac:dyDescent="0.25">
      <c r="A185" s="9"/>
      <c r="B185" s="10">
        <v>82.208091714031909</v>
      </c>
      <c r="C185" s="10">
        <v>281.43200000000019</v>
      </c>
    </row>
    <row r="186" spans="1:3" x14ac:dyDescent="0.25">
      <c r="A186" s="9"/>
      <c r="B186" s="10">
        <v>83.085541055642452</v>
      </c>
      <c r="C186" s="10">
        <v>282.70200000000017</v>
      </c>
    </row>
    <row r="187" spans="1:3" x14ac:dyDescent="0.25">
      <c r="A187" s="9"/>
      <c r="B187" s="10">
        <v>84.019201995699916</v>
      </c>
      <c r="C187" s="10">
        <v>282.70200000000017</v>
      </c>
    </row>
    <row r="188" spans="1:3" x14ac:dyDescent="0.25">
      <c r="A188" s="9"/>
      <c r="B188" s="10">
        <v>84.834955680478458</v>
      </c>
      <c r="C188" s="10">
        <v>288.29000000000019</v>
      </c>
    </row>
    <row r="189" spans="1:3" x14ac:dyDescent="0.25">
      <c r="A189" s="9"/>
      <c r="B189" s="10">
        <v>85.996205043516156</v>
      </c>
      <c r="C189" s="10">
        <v>289.81400000000019</v>
      </c>
    </row>
    <row r="190" spans="1:3" x14ac:dyDescent="0.25">
      <c r="A190" s="9"/>
      <c r="B190" s="10">
        <v>87.655132704998579</v>
      </c>
      <c r="C190" s="10">
        <v>295.65600000000018</v>
      </c>
    </row>
    <row r="191" spans="1:3" x14ac:dyDescent="0.25">
      <c r="A191" s="9"/>
      <c r="B191" s="10">
        <v>89.931016934800923</v>
      </c>
      <c r="C191" s="10">
        <v>298.45000000000016</v>
      </c>
    </row>
    <row r="192" spans="1:3" x14ac:dyDescent="0.25">
      <c r="A192" s="9"/>
      <c r="B192" s="10">
        <v>93.509365031056404</v>
      </c>
      <c r="C192" s="10">
        <v>310.89600000000019</v>
      </c>
    </row>
    <row r="193" spans="1:3" x14ac:dyDescent="0.25">
      <c r="A193" s="9"/>
      <c r="B193" s="10">
        <v>99.007133562084945</v>
      </c>
      <c r="C193" s="10">
        <v>310.89600000000019</v>
      </c>
    </row>
    <row r="194" spans="1:3" x14ac:dyDescent="0.25">
      <c r="A194" s="9"/>
      <c r="B194" s="10">
        <v>102.29756859312447</v>
      </c>
      <c r="C194" s="10">
        <v>310.89600000000019</v>
      </c>
    </row>
    <row r="195" spans="1:3" x14ac:dyDescent="0.25">
      <c r="A195" s="9"/>
      <c r="B195" s="10">
        <v>104.21698902789753</v>
      </c>
      <c r="C195" s="10">
        <v>311.1500000000002</v>
      </c>
    </row>
    <row r="196" spans="1:3" x14ac:dyDescent="0.25">
      <c r="A196" s="9"/>
      <c r="B196" s="10">
        <v>105.61542391608933</v>
      </c>
      <c r="C196" s="10">
        <v>315.97600000000023</v>
      </c>
    </row>
    <row r="197" spans="1:3" x14ac:dyDescent="0.25">
      <c r="A197" s="9"/>
      <c r="B197" s="10">
        <v>107.65823566452637</v>
      </c>
      <c r="C197" s="10">
        <v>315.97600000000023</v>
      </c>
    </row>
    <row r="198" spans="1:3" x14ac:dyDescent="0.25">
      <c r="A198" s="9"/>
      <c r="B198" s="10">
        <v>109.0840908446435</v>
      </c>
      <c r="C198" s="10">
        <v>316.23000000000025</v>
      </c>
    </row>
    <row r="199" spans="1:3" x14ac:dyDescent="0.25">
      <c r="A199" s="9"/>
      <c r="B199" s="10">
        <v>110.12743295240229</v>
      </c>
      <c r="C199" s="10">
        <v>316.23000000000025</v>
      </c>
    </row>
    <row r="200" spans="1:3" x14ac:dyDescent="0.25">
      <c r="A200" s="9"/>
      <c r="B200" s="10">
        <v>110.95415475395097</v>
      </c>
      <c r="C200" s="10">
        <v>316.23000000000025</v>
      </c>
    </row>
    <row r="201" spans="1:3" x14ac:dyDescent="0.25">
      <c r="A201" s="9"/>
      <c r="B201" s="10">
        <v>111.63554900829541</v>
      </c>
      <c r="C201" s="10">
        <v>316.23000000000025</v>
      </c>
    </row>
    <row r="202" spans="1:3" x14ac:dyDescent="0.25">
      <c r="A202" s="9"/>
      <c r="B202" s="10">
        <v>112.2374244160564</v>
      </c>
      <c r="C202" s="10">
        <v>316.23000000000025</v>
      </c>
    </row>
    <row r="203" spans="1:3" x14ac:dyDescent="0.25">
      <c r="A203" s="9"/>
      <c r="B203" s="10">
        <v>112.79405634214059</v>
      </c>
      <c r="C203" s="10">
        <v>316.99200000000025</v>
      </c>
    </row>
    <row r="204" spans="1:3" x14ac:dyDescent="0.25">
      <c r="A204" s="9"/>
      <c r="B204" s="10">
        <v>113.33834913685838</v>
      </c>
      <c r="C204" s="10">
        <v>316.99200000000025</v>
      </c>
    </row>
    <row r="205" spans="1:3" x14ac:dyDescent="0.25">
      <c r="A205" s="9"/>
      <c r="B205" s="10">
        <v>113.82643033312925</v>
      </c>
      <c r="C205" s="10">
        <v>316.99200000000025</v>
      </c>
    </row>
    <row r="206" spans="1:3" x14ac:dyDescent="0.25">
      <c r="A206" s="9"/>
      <c r="B206" s="10">
        <v>114.25555790176065</v>
      </c>
      <c r="C206" s="10">
        <v>316.99200000000025</v>
      </c>
    </row>
    <row r="207" spans="1:3" x14ac:dyDescent="0.25">
      <c r="A207" s="9"/>
      <c r="B207" s="10">
        <v>114.64766807629286</v>
      </c>
      <c r="C207" s="10">
        <v>316.99200000000025</v>
      </c>
    </row>
    <row r="208" spans="1:3" x14ac:dyDescent="0.25">
      <c r="A208" s="9"/>
      <c r="B208" s="10">
        <v>115.00138984212961</v>
      </c>
      <c r="C208" s="10">
        <v>316.99200000000025</v>
      </c>
    </row>
    <row r="209" spans="1:3" x14ac:dyDescent="0.25">
      <c r="A209" s="9"/>
      <c r="B209" s="10">
        <v>115.33454638902236</v>
      </c>
      <c r="C209" s="10">
        <v>318.77000000000027</v>
      </c>
    </row>
    <row r="210" spans="1:3" x14ac:dyDescent="0.25">
      <c r="A210" s="9"/>
      <c r="B210" s="10">
        <v>115.67318699430018</v>
      </c>
      <c r="C210" s="10">
        <v>318.77000000000027</v>
      </c>
    </row>
    <row r="211" spans="1:3" x14ac:dyDescent="0.25">
      <c r="A211" s="9"/>
      <c r="B211" s="10">
        <v>116.00085948280787</v>
      </c>
      <c r="C211" s="10">
        <v>318.77000000000027</v>
      </c>
    </row>
    <row r="212" spans="1:3" x14ac:dyDescent="0.25">
      <c r="A212" s="9"/>
      <c r="B212" s="10">
        <v>116.29425660640889</v>
      </c>
      <c r="C212" s="10">
        <v>318.77000000000027</v>
      </c>
    </row>
    <row r="213" spans="1:3" x14ac:dyDescent="0.25">
      <c r="A213" s="9"/>
      <c r="B213" s="10">
        <v>116.56434648187339</v>
      </c>
      <c r="C213" s="10">
        <v>318.77000000000027</v>
      </c>
    </row>
    <row r="214" spans="1:3" x14ac:dyDescent="0.25">
      <c r="A214" s="9" t="s">
        <v>16</v>
      </c>
      <c r="B214" s="10">
        <v>116.81935519677894</v>
      </c>
      <c r="C214" s="10">
        <v>318.77000000000027</v>
      </c>
    </row>
    <row r="215" spans="1:3" x14ac:dyDescent="0.25">
      <c r="A215" s="9"/>
      <c r="B215" s="10">
        <v>117.06476680951064</v>
      </c>
      <c r="C215" s="10">
        <v>318.77000000000027</v>
      </c>
    </row>
    <row r="216" spans="1:3" x14ac:dyDescent="0.25">
      <c r="A216" s="9"/>
      <c r="B216" s="10">
        <v>117.30195233466475</v>
      </c>
      <c r="C216" s="10">
        <v>318.77000000000027</v>
      </c>
    </row>
    <row r="217" spans="1:3" x14ac:dyDescent="0.25">
      <c r="A217" s="9"/>
      <c r="B217" s="10">
        <v>117.52816974304872</v>
      </c>
      <c r="C217" s="10">
        <v>318.77000000000027</v>
      </c>
    </row>
    <row r="218" spans="1:3" x14ac:dyDescent="0.25">
      <c r="A218" s="9"/>
      <c r="B218" s="10">
        <v>117.74616106385508</v>
      </c>
      <c r="C218" s="10">
        <v>318.77000000000027</v>
      </c>
    </row>
    <row r="219" spans="1:3" x14ac:dyDescent="0.25">
      <c r="A219" s="9"/>
      <c r="B219" s="10">
        <v>117.95318426789132</v>
      </c>
      <c r="C219" s="10">
        <v>318.77000000000027</v>
      </c>
    </row>
    <row r="220" spans="1:3" x14ac:dyDescent="0.25">
      <c r="A220" s="9"/>
      <c r="B220" s="10">
        <v>118.15061036975369</v>
      </c>
      <c r="C220" s="10">
        <v>319.78600000000029</v>
      </c>
    </row>
    <row r="221" spans="1:3" x14ac:dyDescent="0.25">
      <c r="A221" s="9"/>
      <c r="B221" s="10">
        <v>118.33569734024967</v>
      </c>
      <c r="C221" s="10">
        <v>319.78600000000029</v>
      </c>
    </row>
    <row r="222" spans="1:3" x14ac:dyDescent="0.25">
      <c r="A222" s="9"/>
      <c r="B222" s="10">
        <v>118.50844517937924</v>
      </c>
      <c r="C222" s="10">
        <v>319.78600000000029</v>
      </c>
    </row>
    <row r="223" spans="1:3" x14ac:dyDescent="0.25">
      <c r="A223" s="9"/>
      <c r="B223" s="10">
        <v>118.67296693093121</v>
      </c>
      <c r="C223" s="10">
        <v>319.78600000000029</v>
      </c>
    </row>
    <row r="224" spans="1:3" x14ac:dyDescent="0.25">
      <c r="A224" s="9"/>
      <c r="B224" s="10">
        <v>118.83063360950186</v>
      </c>
      <c r="C224" s="10">
        <v>319.78600000000029</v>
      </c>
    </row>
    <row r="225" spans="1:3" x14ac:dyDescent="0.25">
      <c r="A225" s="9"/>
      <c r="B225" s="10">
        <v>118.98007420049491</v>
      </c>
      <c r="C225" s="10">
        <v>319.78600000000029</v>
      </c>
    </row>
    <row r="226" spans="1:3" x14ac:dyDescent="0.25">
      <c r="A226" s="9"/>
      <c r="B226" s="10">
        <v>119.12128870391035</v>
      </c>
      <c r="C226" s="10">
        <v>319.78600000000029</v>
      </c>
    </row>
    <row r="227" spans="1:3" x14ac:dyDescent="0.25">
      <c r="A227" s="9"/>
      <c r="B227" s="10">
        <v>119.25729335185999</v>
      </c>
      <c r="C227" s="10">
        <v>319.78600000000029</v>
      </c>
    </row>
    <row r="228" spans="1:3" x14ac:dyDescent="0.25">
      <c r="A228" s="9"/>
      <c r="B228" s="10">
        <v>119.38822524580344</v>
      </c>
      <c r="C228" s="10">
        <v>320.54800000000029</v>
      </c>
    </row>
    <row r="229" spans="1:3" x14ac:dyDescent="0.25">
      <c r="A229" s="9"/>
      <c r="B229" s="10">
        <v>119.53218177841141</v>
      </c>
      <c r="C229" s="10">
        <v>327.40600000000029</v>
      </c>
    </row>
    <row r="230" spans="1:3" x14ac:dyDescent="0.25">
      <c r="A230" s="9"/>
      <c r="B230" s="10">
        <v>119.70767164673352</v>
      </c>
      <c r="C230" s="10">
        <v>347.72600000000028</v>
      </c>
    </row>
    <row r="231" spans="1:3" x14ac:dyDescent="0.25">
      <c r="A231" s="9"/>
      <c r="B231" s="10">
        <v>120.08195863151427</v>
      </c>
      <c r="C231" s="10">
        <v>348.48800000000028</v>
      </c>
    </row>
    <row r="232" spans="1:3" x14ac:dyDescent="0.25">
      <c r="A232" s="9"/>
      <c r="B232" s="10">
        <v>120.72633549175951</v>
      </c>
      <c r="C232" s="10">
        <v>348.48800000000028</v>
      </c>
    </row>
    <row r="233" spans="1:3" x14ac:dyDescent="0.25">
      <c r="A233" s="9"/>
      <c r="B233" s="10">
        <v>121.16368914796851</v>
      </c>
      <c r="C233" s="10">
        <v>348.48800000000028</v>
      </c>
    </row>
    <row r="234" spans="1:3" x14ac:dyDescent="0.25">
      <c r="A234" s="9"/>
      <c r="B234" s="10">
        <v>121.47216743212847</v>
      </c>
      <c r="C234" s="10">
        <v>348.48800000000028</v>
      </c>
    </row>
    <row r="235" spans="1:3" x14ac:dyDescent="0.25">
      <c r="A235" s="9"/>
      <c r="B235" s="10">
        <v>121.72169208864896</v>
      </c>
      <c r="C235" s="10">
        <v>348.48800000000028</v>
      </c>
    </row>
    <row r="236" spans="1:3" x14ac:dyDescent="0.25">
      <c r="A236" s="9"/>
      <c r="B236" s="10">
        <v>121.93419935107026</v>
      </c>
      <c r="C236" s="10">
        <v>348.48800000000028</v>
      </c>
    </row>
    <row r="237" spans="1:3" x14ac:dyDescent="0.25">
      <c r="A237" s="9"/>
      <c r="B237" s="10">
        <v>122.1247703799513</v>
      </c>
      <c r="C237" s="10">
        <v>348.48800000000028</v>
      </c>
    </row>
    <row r="238" spans="1:3" x14ac:dyDescent="0.25">
      <c r="A238" s="9"/>
      <c r="B238" s="10">
        <v>122.30300227746594</v>
      </c>
      <c r="C238" s="10">
        <v>349.5040000000003</v>
      </c>
    </row>
    <row r="239" spans="1:3" x14ac:dyDescent="0.25">
      <c r="A239" s="9"/>
      <c r="B239" s="10">
        <v>122.48123417498057</v>
      </c>
      <c r="C239" s="10">
        <v>352.29800000000029</v>
      </c>
    </row>
    <row r="240" spans="1:3" x14ac:dyDescent="0.25">
      <c r="A240" s="9"/>
      <c r="B240" s="10">
        <v>122.67180520386161</v>
      </c>
      <c r="C240" s="10">
        <v>352.29800000000029</v>
      </c>
    </row>
    <row r="241" spans="1:3" x14ac:dyDescent="0.25">
      <c r="A241" s="9"/>
      <c r="B241" s="10">
        <v>122.85826318895386</v>
      </c>
      <c r="C241" s="10">
        <v>352.29800000000029</v>
      </c>
    </row>
    <row r="242" spans="1:3" x14ac:dyDescent="0.25">
      <c r="A242" s="9"/>
      <c r="B242" s="10">
        <v>123.02826899889089</v>
      </c>
      <c r="C242" s="10">
        <v>352.29800000000029</v>
      </c>
    </row>
    <row r="243" spans="1:3" x14ac:dyDescent="0.25">
      <c r="A243" s="9"/>
      <c r="B243" s="10">
        <v>123.18182263367274</v>
      </c>
      <c r="C243" s="10">
        <v>353.06000000000029</v>
      </c>
    </row>
    <row r="244" spans="1:3" x14ac:dyDescent="0.25">
      <c r="A244" s="9"/>
      <c r="B244" s="10">
        <v>123.32303713708818</v>
      </c>
      <c r="C244" s="10">
        <v>353.06000000000029</v>
      </c>
    </row>
    <row r="245" spans="1:3" x14ac:dyDescent="0.25">
      <c r="A245" s="9" t="s">
        <v>17</v>
      </c>
      <c r="B245" s="10">
        <v>123.45876758211855</v>
      </c>
      <c r="C245" s="10">
        <v>353.06000000000029</v>
      </c>
    </row>
    <row r="246" spans="1:3" x14ac:dyDescent="0.25">
      <c r="A246" s="9"/>
      <c r="B246" s="10">
        <v>123.58476382351544</v>
      </c>
      <c r="C246" s="10">
        <v>353.06000000000029</v>
      </c>
    </row>
    <row r="247" spans="1:3" x14ac:dyDescent="0.25">
      <c r="A247" s="9"/>
      <c r="B247" s="10">
        <v>123.69896933938445</v>
      </c>
      <c r="C247" s="10">
        <v>353.06000000000029</v>
      </c>
    </row>
    <row r="248" spans="1:3" x14ac:dyDescent="0.25">
      <c r="A248" s="9"/>
      <c r="B248" s="10">
        <v>123.80563427497398</v>
      </c>
      <c r="C248" s="10">
        <v>353.06000000000029</v>
      </c>
    </row>
    <row r="249" spans="1:3" x14ac:dyDescent="0.25">
      <c r="A249" s="9"/>
      <c r="B249" s="10">
        <v>123.910653993048</v>
      </c>
      <c r="C249" s="10">
        <v>358.14000000000027</v>
      </c>
    </row>
    <row r="250" spans="1:3" x14ac:dyDescent="0.25">
      <c r="A250" s="9"/>
      <c r="B250" s="10">
        <v>124.02252878410334</v>
      </c>
      <c r="C250" s="10">
        <v>358.14000000000027</v>
      </c>
    </row>
    <row r="251" spans="1:3" x14ac:dyDescent="0.25">
      <c r="A251" s="9"/>
      <c r="B251" s="10">
        <v>124.1313873430469</v>
      </c>
      <c r="C251" s="10">
        <v>358.14000000000027</v>
      </c>
    </row>
    <row r="252" spans="1:3" x14ac:dyDescent="0.25">
      <c r="A252" s="9"/>
      <c r="B252" s="10">
        <v>124.23626995966129</v>
      </c>
      <c r="C252" s="10">
        <v>358.90200000000027</v>
      </c>
    </row>
    <row r="253" spans="1:3" x14ac:dyDescent="0.25">
      <c r="A253" s="9"/>
      <c r="B253" s="10">
        <v>124.33991866313903</v>
      </c>
      <c r="C253" s="10">
        <v>358.90200000000027</v>
      </c>
    </row>
    <row r="254" spans="1:3" x14ac:dyDescent="0.25">
      <c r="A254" s="9"/>
      <c r="B254" s="10">
        <v>124.44329316369752</v>
      </c>
      <c r="C254" s="10">
        <v>358.90200000000027</v>
      </c>
    </row>
    <row r="255" spans="1:3" x14ac:dyDescent="0.25">
      <c r="A255" s="9"/>
      <c r="B255" s="10">
        <v>124.53967548981505</v>
      </c>
      <c r="C255" s="10">
        <v>358.90200000000027</v>
      </c>
    </row>
    <row r="256" spans="1:3" x14ac:dyDescent="0.25">
      <c r="A256" s="9"/>
      <c r="B256" s="10">
        <v>124.63112216338602</v>
      </c>
      <c r="C256" s="10">
        <v>358.90200000000027</v>
      </c>
    </row>
    <row r="257" spans="1:3" x14ac:dyDescent="0.25">
      <c r="A257" s="9"/>
      <c r="B257" s="10">
        <v>124.71955260484521</v>
      </c>
      <c r="C257" s="10">
        <v>358.90200000000027</v>
      </c>
    </row>
    <row r="258" spans="1:3" x14ac:dyDescent="0.25">
      <c r="A258" s="9"/>
      <c r="B258" s="10">
        <v>124.80249898791932</v>
      </c>
      <c r="C258" s="10">
        <v>358.90200000000027</v>
      </c>
    </row>
    <row r="259" spans="1:3" x14ac:dyDescent="0.25">
      <c r="A259" s="9"/>
      <c r="B259" s="10">
        <v>124.87667087757734</v>
      </c>
      <c r="C259" s="10">
        <v>358.90200000000027</v>
      </c>
    </row>
    <row r="260" spans="1:3" x14ac:dyDescent="0.25">
      <c r="A260" s="9"/>
      <c r="B260" s="10">
        <v>124.94714102782544</v>
      </c>
      <c r="C260" s="10">
        <v>358.90200000000027</v>
      </c>
    </row>
    <row r="261" spans="1:3" x14ac:dyDescent="0.25">
      <c r="A261" s="9"/>
      <c r="B261" s="10">
        <v>125.01240132260772</v>
      </c>
      <c r="C261" s="10">
        <v>358.90200000000027</v>
      </c>
    </row>
    <row r="262" spans="1:3" x14ac:dyDescent="0.25">
      <c r="A262" s="9"/>
      <c r="B262" s="10">
        <v>125.07629060279373</v>
      </c>
      <c r="C262" s="10">
        <v>358.90200000000027</v>
      </c>
    </row>
    <row r="263" spans="1:3" x14ac:dyDescent="0.25">
      <c r="A263" s="9"/>
      <c r="B263" s="10">
        <v>125.13784915816609</v>
      </c>
      <c r="C263" s="10">
        <v>360.93400000000025</v>
      </c>
    </row>
    <row r="264" spans="1:3" x14ac:dyDescent="0.25">
      <c r="A264" s="9"/>
      <c r="B264" s="10">
        <v>125.19680278580554</v>
      </c>
      <c r="C264" s="10">
        <v>361.18800000000027</v>
      </c>
    </row>
    <row r="265" spans="1:3" x14ac:dyDescent="0.25">
      <c r="A265" s="9"/>
      <c r="B265" s="10">
        <v>125.25479670322761</v>
      </c>
      <c r="C265" s="10">
        <v>361.18800000000027</v>
      </c>
    </row>
    <row r="266" spans="1:3" x14ac:dyDescent="0.25">
      <c r="A266" s="9"/>
      <c r="B266" s="10">
        <v>125.31292772210931</v>
      </c>
      <c r="C266" s="10">
        <v>361.18800000000027</v>
      </c>
    </row>
    <row r="267" spans="1:3" x14ac:dyDescent="0.25">
      <c r="A267" s="9"/>
      <c r="B267" s="10">
        <v>125.37119584245063</v>
      </c>
      <c r="C267" s="10">
        <v>361.18800000000027</v>
      </c>
    </row>
    <row r="268" spans="1:3" x14ac:dyDescent="0.25">
      <c r="A268" s="9"/>
      <c r="B268" s="10">
        <v>125.4280929481957</v>
      </c>
      <c r="C268" s="10">
        <v>361.18800000000027</v>
      </c>
    </row>
    <row r="269" spans="1:3" x14ac:dyDescent="0.25">
      <c r="A269" s="9"/>
      <c r="B269" s="10">
        <v>125.48169961890972</v>
      </c>
      <c r="C269" s="10">
        <v>361.18800000000027</v>
      </c>
    </row>
    <row r="270" spans="1:3" x14ac:dyDescent="0.25">
      <c r="A270" s="9"/>
      <c r="B270" s="10">
        <v>125.53571759400262</v>
      </c>
      <c r="C270" s="10">
        <v>361.95000000000027</v>
      </c>
    </row>
    <row r="271" spans="1:3" x14ac:dyDescent="0.25">
      <c r="A271" s="9"/>
      <c r="B271" s="10">
        <v>125.59151788807067</v>
      </c>
      <c r="C271" s="10">
        <v>364.23600000000027</v>
      </c>
    </row>
    <row r="272" spans="1:3" x14ac:dyDescent="0.25">
      <c r="A272" s="9"/>
      <c r="B272" s="10">
        <v>125.64814079089648</v>
      </c>
      <c r="C272" s="10">
        <v>364.23600000000027</v>
      </c>
    </row>
    <row r="273" spans="1:3" x14ac:dyDescent="0.25">
      <c r="A273" s="9"/>
      <c r="B273" s="10">
        <v>125.70311847620677</v>
      </c>
      <c r="C273" s="10">
        <v>364.23600000000027</v>
      </c>
    </row>
    <row r="274" spans="1:3" x14ac:dyDescent="0.25">
      <c r="A274" s="9"/>
      <c r="B274" s="10">
        <v>125.75562833524377</v>
      </c>
      <c r="C274" s="10">
        <v>364.23600000000027</v>
      </c>
    </row>
    <row r="275" spans="1:3" x14ac:dyDescent="0.25">
      <c r="A275" s="9" t="s">
        <v>18</v>
      </c>
      <c r="B275" s="10">
        <v>125.80498486070937</v>
      </c>
      <c r="C275" s="10">
        <v>364.23600000000027</v>
      </c>
    </row>
    <row r="276" spans="1:3" x14ac:dyDescent="0.25">
      <c r="A276" s="9"/>
      <c r="B276" s="10">
        <v>125.85310747303832</v>
      </c>
      <c r="C276" s="10">
        <v>364.23600000000027</v>
      </c>
    </row>
    <row r="277" spans="1:3" x14ac:dyDescent="0.25">
      <c r="A277" s="9"/>
      <c r="B277" s="10">
        <v>125.89972196931139</v>
      </c>
      <c r="C277" s="10">
        <v>364.23600000000027</v>
      </c>
    </row>
    <row r="278" spans="1:3" x14ac:dyDescent="0.25">
      <c r="A278" s="9"/>
      <c r="B278" s="10">
        <v>125.94523965390744</v>
      </c>
      <c r="C278" s="10">
        <v>364.23600000000027</v>
      </c>
    </row>
    <row r="279" spans="1:3" x14ac:dyDescent="0.25">
      <c r="A279" s="9"/>
      <c r="B279" s="10">
        <v>125.99007183120536</v>
      </c>
      <c r="C279" s="10">
        <v>364.23600000000027</v>
      </c>
    </row>
    <row r="280" spans="1:3" x14ac:dyDescent="0.25">
      <c r="A280" s="9"/>
      <c r="B280" s="10">
        <v>126.03229908077036</v>
      </c>
      <c r="C280" s="10">
        <v>364.23600000000027</v>
      </c>
    </row>
    <row r="281" spans="1:3" x14ac:dyDescent="0.25">
      <c r="A281" s="9"/>
      <c r="B281" s="10">
        <v>126.07493763471425</v>
      </c>
      <c r="C281" s="10">
        <v>364.23600000000027</v>
      </c>
    </row>
    <row r="282" spans="1:3" x14ac:dyDescent="0.25">
      <c r="A282" s="9"/>
      <c r="B282" s="10">
        <v>126.11881010179478</v>
      </c>
      <c r="C282" s="10">
        <v>364.23600000000027</v>
      </c>
    </row>
    <row r="283" spans="1:3" x14ac:dyDescent="0.25">
      <c r="A283" s="9"/>
      <c r="B283" s="10">
        <v>126.16021474260202</v>
      </c>
      <c r="C283" s="10">
        <v>364.23600000000027</v>
      </c>
    </row>
    <row r="284" spans="1:3" x14ac:dyDescent="0.25">
      <c r="A284" s="9"/>
      <c r="B284" s="10">
        <v>126.20079677465151</v>
      </c>
      <c r="C284" s="10">
        <v>364.23600000000027</v>
      </c>
    </row>
    <row r="285" spans="1:3" x14ac:dyDescent="0.25">
      <c r="A285" s="9"/>
      <c r="B285" s="10">
        <v>126.24206431399912</v>
      </c>
      <c r="C285" s="10">
        <v>364.23600000000027</v>
      </c>
    </row>
    <row r="286" spans="1:3" x14ac:dyDescent="0.25">
      <c r="A286" s="9"/>
      <c r="B286" s="10">
        <v>126.28278344750824</v>
      </c>
      <c r="C286" s="10">
        <v>364.23600000000027</v>
      </c>
    </row>
    <row r="287" spans="1:3" x14ac:dyDescent="0.25">
      <c r="A287" s="9"/>
      <c r="B287" s="10">
        <v>126.32062345036519</v>
      </c>
      <c r="C287" s="10">
        <v>364.23600000000027</v>
      </c>
    </row>
    <row r="288" spans="1:3" x14ac:dyDescent="0.25">
      <c r="A288" s="9"/>
      <c r="B288" s="10">
        <v>126.35709243862588</v>
      </c>
      <c r="C288" s="10">
        <v>364.23600000000027</v>
      </c>
    </row>
    <row r="289" spans="1:3" x14ac:dyDescent="0.25">
      <c r="A289" s="9"/>
      <c r="B289" s="10">
        <v>126.39191620937105</v>
      </c>
      <c r="C289" s="10">
        <v>364.23600000000027</v>
      </c>
    </row>
    <row r="290" spans="1:3" x14ac:dyDescent="0.25">
      <c r="A290" s="9"/>
      <c r="B290" s="10">
        <v>126.43044171952613</v>
      </c>
      <c r="C290" s="10">
        <v>371.60200000000026</v>
      </c>
    </row>
    <row r="291" spans="1:3" x14ac:dyDescent="0.25">
      <c r="A291" s="9"/>
      <c r="B291" s="10">
        <v>126.46910433114084</v>
      </c>
      <c r="C291" s="10">
        <v>371.60200000000026</v>
      </c>
    </row>
    <row r="292" spans="1:3" x14ac:dyDescent="0.25">
      <c r="A292" s="9"/>
      <c r="B292" s="10">
        <v>126.50872665297294</v>
      </c>
      <c r="C292" s="10">
        <v>371.60200000000026</v>
      </c>
    </row>
    <row r="293" spans="1:3" x14ac:dyDescent="0.25">
      <c r="A293" s="9"/>
      <c r="B293" s="10">
        <v>126.54574404707213</v>
      </c>
      <c r="C293" s="10">
        <v>371.60200000000026</v>
      </c>
    </row>
    <row r="294" spans="1:3" x14ac:dyDescent="0.25">
      <c r="A294" s="9"/>
      <c r="B294" s="10">
        <v>126.5805678178173</v>
      </c>
      <c r="C294" s="10">
        <v>371.60200000000026</v>
      </c>
    </row>
    <row r="295" spans="1:3" x14ac:dyDescent="0.25">
      <c r="A295" s="9"/>
      <c r="B295" s="10">
        <v>126.61470608126433</v>
      </c>
      <c r="C295" s="10">
        <v>371.60200000000026</v>
      </c>
    </row>
    <row r="296" spans="1:3" x14ac:dyDescent="0.25">
      <c r="A296" s="9"/>
      <c r="B296" s="10">
        <v>126.64733622865548</v>
      </c>
      <c r="C296" s="10">
        <v>371.60200000000026</v>
      </c>
    </row>
    <row r="297" spans="1:3" x14ac:dyDescent="0.25">
      <c r="A297" s="9"/>
      <c r="B297" s="10">
        <v>126.67982927458699</v>
      </c>
      <c r="C297" s="10">
        <v>374.65000000000026</v>
      </c>
    </row>
    <row r="298" spans="1:3" x14ac:dyDescent="0.25">
      <c r="A298" s="9"/>
      <c r="B298" s="10">
        <v>126.71341913219553</v>
      </c>
      <c r="C298" s="10">
        <v>377.44400000000024</v>
      </c>
    </row>
    <row r="299" spans="1:3" x14ac:dyDescent="0.25">
      <c r="A299" s="9"/>
      <c r="B299" s="10">
        <v>126.74577507666741</v>
      </c>
      <c r="C299" s="10">
        <v>377.44400000000024</v>
      </c>
    </row>
    <row r="300" spans="1:3" x14ac:dyDescent="0.25">
      <c r="A300" s="9"/>
      <c r="B300" s="10">
        <v>126.7775826153008</v>
      </c>
      <c r="C300" s="10">
        <v>377.44400000000024</v>
      </c>
    </row>
    <row r="301" spans="1:3" x14ac:dyDescent="0.25">
      <c r="A301" s="9"/>
      <c r="B301" s="10">
        <v>126.80719653058016</v>
      </c>
      <c r="C301" s="10">
        <v>377.44400000000024</v>
      </c>
    </row>
    <row r="302" spans="1:3" x14ac:dyDescent="0.25">
      <c r="A302" s="9"/>
      <c r="B302" s="10">
        <v>126.83585073564213</v>
      </c>
      <c r="C302" s="10">
        <v>377.44400000000024</v>
      </c>
    </row>
    <row r="303" spans="1:3" x14ac:dyDescent="0.25">
      <c r="A303" s="9"/>
      <c r="B303" s="10">
        <v>126.86368233194634</v>
      </c>
      <c r="C303" s="10">
        <v>377.44400000000024</v>
      </c>
    </row>
    <row r="304" spans="1:3" x14ac:dyDescent="0.25">
      <c r="A304" s="9"/>
      <c r="B304" s="10">
        <v>126.89096552241205</v>
      </c>
      <c r="C304" s="10">
        <v>377.44400000000024</v>
      </c>
    </row>
    <row r="305" spans="1:3" x14ac:dyDescent="0.25">
      <c r="A305" s="9"/>
      <c r="B305" s="10">
        <v>126.91879711871626</v>
      </c>
      <c r="C305" s="10">
        <v>377.44400000000024</v>
      </c>
    </row>
    <row r="306" spans="1:3" x14ac:dyDescent="0.25">
      <c r="A306" s="9" t="s">
        <v>19</v>
      </c>
      <c r="B306" s="10">
        <v>126.94539480188382</v>
      </c>
      <c r="C306" s="10">
        <v>377.44400000000024</v>
      </c>
    </row>
    <row r="307" spans="1:3" x14ac:dyDescent="0.25">
      <c r="A307" s="9"/>
      <c r="B307" s="10">
        <v>126.97075857191476</v>
      </c>
      <c r="C307" s="10">
        <v>377.44400000000024</v>
      </c>
    </row>
    <row r="308" spans="1:3" x14ac:dyDescent="0.25">
      <c r="A308" s="9"/>
      <c r="B308" s="10">
        <v>126.99653364632456</v>
      </c>
      <c r="C308" s="10">
        <v>377.44400000000024</v>
      </c>
    </row>
    <row r="309" spans="1:3" x14ac:dyDescent="0.25">
      <c r="A309" s="9"/>
      <c r="B309" s="10">
        <v>127.02148611197661</v>
      </c>
      <c r="C309" s="10">
        <v>377.44400000000024</v>
      </c>
    </row>
    <row r="310" spans="1:3" x14ac:dyDescent="0.25">
      <c r="A310" s="9"/>
      <c r="B310" s="10">
        <v>127.04575307033053</v>
      </c>
      <c r="C310" s="10">
        <v>377.44400000000024</v>
      </c>
    </row>
    <row r="311" spans="1:3" x14ac:dyDescent="0.25">
      <c r="A311" s="9"/>
      <c r="B311" s="10">
        <v>127.07043133306333</v>
      </c>
      <c r="C311" s="10">
        <v>377.44400000000024</v>
      </c>
    </row>
    <row r="312" spans="1:3" x14ac:dyDescent="0.25">
      <c r="A312" s="9"/>
      <c r="B312" s="10">
        <v>127.09401278411912</v>
      </c>
      <c r="C312" s="10">
        <v>377.44400000000024</v>
      </c>
    </row>
    <row r="313" spans="1:3" x14ac:dyDescent="0.25">
      <c r="A313" s="9"/>
      <c r="B313" s="10">
        <v>127.11841684393266</v>
      </c>
      <c r="C313" s="10">
        <v>377.44400000000024</v>
      </c>
    </row>
    <row r="314" spans="1:3" x14ac:dyDescent="0.25">
      <c r="A314" s="9"/>
      <c r="B314" s="10">
        <v>127.14213539644807</v>
      </c>
      <c r="C314" s="10">
        <v>379.98400000000026</v>
      </c>
    </row>
    <row r="315" spans="1:3" x14ac:dyDescent="0.25">
      <c r="A315" s="9"/>
      <c r="B315" s="10">
        <v>127.16722496355975</v>
      </c>
      <c r="C315" s="10">
        <v>379.98400000000026</v>
      </c>
    </row>
    <row r="316" spans="1:3" x14ac:dyDescent="0.25">
      <c r="A316" s="9"/>
      <c r="B316" s="10">
        <v>127.19601627008134</v>
      </c>
      <c r="C316" s="10">
        <v>389.12800000000027</v>
      </c>
    </row>
    <row r="317" spans="1:3" x14ac:dyDescent="0.25">
      <c r="A317" s="9"/>
      <c r="B317" s="10">
        <v>127.22645279411846</v>
      </c>
      <c r="C317" s="10">
        <v>389.12800000000027</v>
      </c>
    </row>
    <row r="318" spans="1:3" x14ac:dyDescent="0.25">
      <c r="A318" s="9"/>
      <c r="B318" s="10">
        <v>127.25798612983259</v>
      </c>
      <c r="C318" s="10">
        <v>389.12800000000027</v>
      </c>
    </row>
    <row r="319" spans="1:3" x14ac:dyDescent="0.25">
      <c r="A319" s="9"/>
      <c r="B319" s="10">
        <v>127.28869685678896</v>
      </c>
      <c r="C319" s="10">
        <v>389.12800000000027</v>
      </c>
    </row>
    <row r="320" spans="1:3" x14ac:dyDescent="0.25">
      <c r="A320" s="9"/>
      <c r="B320" s="10">
        <v>127.3166655545528</v>
      </c>
      <c r="C320" s="10">
        <v>389.12800000000027</v>
      </c>
    </row>
    <row r="321" spans="1:3" x14ac:dyDescent="0.25">
      <c r="A321" s="9"/>
      <c r="B321" s="10">
        <v>127.34298903480112</v>
      </c>
      <c r="C321" s="10">
        <v>389.12800000000027</v>
      </c>
    </row>
    <row r="322" spans="1:3" x14ac:dyDescent="0.25">
      <c r="A322" s="9"/>
      <c r="B322" s="10">
        <v>127.36848990629167</v>
      </c>
      <c r="C322" s="10">
        <v>389.12800000000027</v>
      </c>
    </row>
    <row r="323" spans="1:3" x14ac:dyDescent="0.25">
      <c r="A323" s="9"/>
      <c r="B323" s="10">
        <v>127.39303106756483</v>
      </c>
      <c r="C323" s="10">
        <v>389.12800000000027</v>
      </c>
    </row>
    <row r="324" spans="1:3" x14ac:dyDescent="0.25">
      <c r="A324" s="9"/>
      <c r="B324" s="10">
        <v>127.41921744635353</v>
      </c>
      <c r="C324" s="10">
        <v>389.12800000000027</v>
      </c>
    </row>
    <row r="325" spans="1:3" x14ac:dyDescent="0.25">
      <c r="A325" s="9"/>
      <c r="B325" s="10">
        <v>127.44567802806147</v>
      </c>
      <c r="C325" s="10">
        <v>389.12800000000027</v>
      </c>
    </row>
    <row r="326" spans="1:3" x14ac:dyDescent="0.25">
      <c r="A326" s="9"/>
      <c r="B326" s="10">
        <v>127.47200150830979</v>
      </c>
      <c r="C326" s="10">
        <v>389.12800000000027</v>
      </c>
    </row>
    <row r="327" spans="1:3" x14ac:dyDescent="0.25">
      <c r="A327" s="9"/>
      <c r="B327" s="10">
        <v>127.50175252504877</v>
      </c>
      <c r="C327" s="10">
        <v>389.12800000000027</v>
      </c>
    </row>
    <row r="328" spans="1:3" x14ac:dyDescent="0.25">
      <c r="A328" s="9"/>
      <c r="B328" s="10">
        <v>127.52999542573185</v>
      </c>
      <c r="C328" s="10">
        <v>389.12800000000027</v>
      </c>
    </row>
    <row r="329" spans="1:3" x14ac:dyDescent="0.25">
      <c r="A329" s="9"/>
      <c r="B329" s="10">
        <v>127.55960934101121</v>
      </c>
      <c r="C329" s="10">
        <v>389.12800000000027</v>
      </c>
    </row>
    <row r="330" spans="1:3" x14ac:dyDescent="0.25">
      <c r="A330" s="9"/>
      <c r="B330" s="10">
        <v>127.59018296650795</v>
      </c>
      <c r="C330" s="10">
        <v>389.12800000000027</v>
      </c>
    </row>
    <row r="331" spans="1:3" x14ac:dyDescent="0.25">
      <c r="A331" s="9"/>
      <c r="B331" s="10">
        <v>127.62048238908544</v>
      </c>
      <c r="C331" s="10">
        <v>389.12800000000027</v>
      </c>
    </row>
    <row r="332" spans="1:3" x14ac:dyDescent="0.25">
      <c r="A332" s="9"/>
      <c r="B332" s="10">
        <v>127.64886239122815</v>
      </c>
      <c r="C332" s="10">
        <v>389.12800000000027</v>
      </c>
    </row>
    <row r="333" spans="1:3" x14ac:dyDescent="0.25">
      <c r="A333" s="9"/>
      <c r="B333" s="10">
        <v>127.67696819045162</v>
      </c>
      <c r="C333" s="10">
        <v>389.12800000000027</v>
      </c>
    </row>
    <row r="334" spans="1:3" x14ac:dyDescent="0.25">
      <c r="A334" s="9"/>
      <c r="B334" s="10">
        <v>127.70342877215955</v>
      </c>
      <c r="C334" s="10">
        <v>389.12800000000027</v>
      </c>
    </row>
    <row r="335" spans="1:3" x14ac:dyDescent="0.25">
      <c r="A335" s="9"/>
      <c r="B335" s="10">
        <v>127.72879254219049</v>
      </c>
      <c r="C335" s="10">
        <v>389.63600000000025</v>
      </c>
    </row>
    <row r="336" spans="1:3" x14ac:dyDescent="0.25">
      <c r="A336" s="9"/>
      <c r="B336" s="10">
        <v>127.75621283411581</v>
      </c>
      <c r="C336" s="10">
        <v>389.63600000000025</v>
      </c>
    </row>
    <row r="337" spans="1:3" x14ac:dyDescent="0.25">
      <c r="A337" s="9" t="s">
        <v>20</v>
      </c>
      <c r="B337" s="10">
        <v>127.78363312604114</v>
      </c>
      <c r="C337" s="10">
        <v>389.63600000000025</v>
      </c>
    </row>
    <row r="338" spans="1:3" x14ac:dyDescent="0.25">
      <c r="A338" s="9"/>
      <c r="B338" s="10">
        <v>127.81064211358759</v>
      </c>
      <c r="C338" s="10">
        <v>389.63600000000025</v>
      </c>
    </row>
    <row r="339" spans="1:3" x14ac:dyDescent="0.25">
      <c r="A339" s="9"/>
      <c r="B339" s="10">
        <v>127.83696559383591</v>
      </c>
      <c r="C339" s="10">
        <v>389.63600000000025</v>
      </c>
    </row>
    <row r="340" spans="1:3" x14ac:dyDescent="0.25">
      <c r="A340" s="9"/>
      <c r="B340" s="10">
        <v>127.8616438565687</v>
      </c>
      <c r="C340" s="10">
        <v>389.63600000000025</v>
      </c>
    </row>
    <row r="341" spans="1:3" x14ac:dyDescent="0.25">
      <c r="A341" s="9"/>
      <c r="B341" s="10">
        <v>127.8878302353574</v>
      </c>
      <c r="C341" s="10">
        <v>389.63600000000025</v>
      </c>
    </row>
    <row r="342" spans="1:3" x14ac:dyDescent="0.25">
      <c r="A342" s="9"/>
      <c r="B342" s="10">
        <v>127.91401661414609</v>
      </c>
      <c r="C342" s="10">
        <v>390.65200000000027</v>
      </c>
    </row>
    <row r="343" spans="1:3" x14ac:dyDescent="0.25">
      <c r="A343" s="9"/>
      <c r="B343" s="10">
        <v>127.9392432827174</v>
      </c>
      <c r="C343" s="10">
        <v>390.65200000000027</v>
      </c>
    </row>
    <row r="344" spans="1:3" x14ac:dyDescent="0.25">
      <c r="A344" s="9"/>
      <c r="B344" s="10">
        <v>127.96721198048124</v>
      </c>
      <c r="C344" s="10">
        <v>392.93800000000027</v>
      </c>
    </row>
    <row r="345" spans="1:3" x14ac:dyDescent="0.25">
      <c r="A345" s="9"/>
      <c r="B345" s="10">
        <v>127.99764850451835</v>
      </c>
      <c r="C345" s="10">
        <v>409.1940000000003</v>
      </c>
    </row>
    <row r="346" spans="1:3" x14ac:dyDescent="0.25">
      <c r="A346" s="9"/>
      <c r="B346" s="10">
        <v>128.0287705358536</v>
      </c>
      <c r="C346" s="10">
        <v>409.1940000000003</v>
      </c>
    </row>
    <row r="347" spans="1:3" x14ac:dyDescent="0.25">
      <c r="A347" s="9"/>
      <c r="B347" s="10">
        <v>128.06044097302734</v>
      </c>
      <c r="C347" s="10">
        <v>409.1940000000003</v>
      </c>
    </row>
    <row r="348" spans="1:3" x14ac:dyDescent="0.25">
      <c r="A348" s="9"/>
      <c r="B348" s="10">
        <v>128.0911516999837</v>
      </c>
      <c r="C348" s="10">
        <v>409.1940000000003</v>
      </c>
    </row>
    <row r="349" spans="1:3" x14ac:dyDescent="0.25">
      <c r="A349" s="9"/>
      <c r="B349" s="10">
        <v>128.12172532548044</v>
      </c>
      <c r="C349" s="10">
        <v>409.1940000000003</v>
      </c>
    </row>
    <row r="350" spans="1:3" x14ac:dyDescent="0.25">
      <c r="A350" s="9"/>
      <c r="B350" s="10">
        <v>128.1513392407598</v>
      </c>
      <c r="C350" s="10">
        <v>409.1940000000003</v>
      </c>
    </row>
    <row r="351" spans="1:3" x14ac:dyDescent="0.25">
      <c r="A351" s="9"/>
      <c r="B351" s="10">
        <v>128.18150156187767</v>
      </c>
      <c r="C351" s="10">
        <v>409.1940000000003</v>
      </c>
    </row>
    <row r="352" spans="1:3" x14ac:dyDescent="0.25">
      <c r="A352" s="9"/>
      <c r="B352" s="10">
        <v>128.2119380859148</v>
      </c>
      <c r="C352" s="10">
        <v>411.22600000000028</v>
      </c>
    </row>
    <row r="353" spans="1:3" x14ac:dyDescent="0.25">
      <c r="A353" s="9"/>
      <c r="B353" s="10">
        <v>128.24168910265377</v>
      </c>
      <c r="C353" s="10">
        <v>411.22600000000028</v>
      </c>
    </row>
    <row r="354" spans="1:3" x14ac:dyDescent="0.25">
      <c r="A354" s="9"/>
      <c r="B354" s="10">
        <v>128.27212562669089</v>
      </c>
      <c r="C354" s="10">
        <v>413.51200000000028</v>
      </c>
    </row>
    <row r="355" spans="1:3" x14ac:dyDescent="0.25">
      <c r="A355" s="9"/>
      <c r="B355" s="10">
        <v>128.30297345510689</v>
      </c>
      <c r="C355" s="10">
        <v>413.51200000000028</v>
      </c>
    </row>
    <row r="356" spans="1:3" x14ac:dyDescent="0.25">
      <c r="A356" s="9"/>
      <c r="B356" s="10">
        <v>128.33464389228064</v>
      </c>
      <c r="C356" s="10">
        <v>413.7660000000003</v>
      </c>
    </row>
    <row r="357" spans="1:3" x14ac:dyDescent="0.25">
      <c r="A357" s="9"/>
      <c r="B357" s="10">
        <v>128.36617722799477</v>
      </c>
      <c r="C357" s="10">
        <v>413.7660000000003</v>
      </c>
    </row>
    <row r="358" spans="1:3" x14ac:dyDescent="0.25">
      <c r="A358" s="9"/>
      <c r="B358" s="10">
        <v>128.39825896954741</v>
      </c>
      <c r="C358" s="10">
        <v>413.7660000000003</v>
      </c>
    </row>
    <row r="359" spans="1:3" x14ac:dyDescent="0.25">
      <c r="A359" s="9"/>
      <c r="B359" s="10">
        <v>128.42883259504416</v>
      </c>
      <c r="C359" s="10">
        <v>414.27400000000029</v>
      </c>
    </row>
    <row r="360" spans="1:3" x14ac:dyDescent="0.25">
      <c r="A360" s="9"/>
      <c r="B360" s="10">
        <v>128.45954332200051</v>
      </c>
      <c r="C360" s="10">
        <v>414.27400000000029</v>
      </c>
    </row>
    <row r="361" spans="1:3" x14ac:dyDescent="0.25">
      <c r="A361" s="9"/>
      <c r="B361" s="10">
        <v>128.49011694749726</v>
      </c>
      <c r="C361" s="10">
        <v>414.27400000000029</v>
      </c>
    </row>
    <row r="362" spans="1:3" x14ac:dyDescent="0.25">
      <c r="A362" s="9"/>
      <c r="B362" s="10">
        <v>128.52260999342877</v>
      </c>
      <c r="C362" s="10">
        <v>415.2900000000003</v>
      </c>
    </row>
    <row r="363" spans="1:3" x14ac:dyDescent="0.25">
      <c r="A363" s="9"/>
      <c r="B363" s="10">
        <v>128.5552401408199</v>
      </c>
      <c r="C363" s="10">
        <v>416.05200000000031</v>
      </c>
    </row>
    <row r="364" spans="1:3" x14ac:dyDescent="0.25">
      <c r="A364" s="9"/>
      <c r="B364" s="10">
        <v>128.59554796995013</v>
      </c>
      <c r="C364" s="10">
        <v>434.34000000000032</v>
      </c>
    </row>
    <row r="365" spans="1:3" x14ac:dyDescent="0.25">
      <c r="A365" s="9"/>
      <c r="B365" s="10">
        <v>128.63791232097478</v>
      </c>
      <c r="C365" s="10">
        <v>439.92800000000034</v>
      </c>
    </row>
    <row r="366" spans="1:3" x14ac:dyDescent="0.25">
      <c r="A366" s="9"/>
      <c r="B366" s="10">
        <v>128.68068797637829</v>
      </c>
      <c r="C366" s="10">
        <v>439.92800000000034</v>
      </c>
    </row>
    <row r="367" spans="1:3" x14ac:dyDescent="0.25">
      <c r="A367" s="11"/>
    </row>
    <row r="368" spans="1:3" x14ac:dyDescent="0.25">
      <c r="A368" s="11"/>
    </row>
    <row r="369" spans="1:1" x14ac:dyDescent="0.25">
      <c r="A369" s="11"/>
    </row>
    <row r="370" spans="1:1" x14ac:dyDescent="0.25">
      <c r="A370" s="11"/>
    </row>
    <row r="371" spans="1:1" x14ac:dyDescent="0.25">
      <c r="A371" s="11"/>
    </row>
    <row r="372" spans="1:1" x14ac:dyDescent="0.25">
      <c r="A372" s="11"/>
    </row>
    <row r="373" spans="1:1" x14ac:dyDescent="0.25">
      <c r="A373" s="11"/>
    </row>
    <row r="374" spans="1:1" x14ac:dyDescent="0.25">
      <c r="A374" s="11"/>
    </row>
    <row r="375" spans="1:1" x14ac:dyDescent="0.25">
      <c r="A375" s="11"/>
    </row>
    <row r="376" spans="1:1" x14ac:dyDescent="0.25">
      <c r="A376" s="11"/>
    </row>
    <row r="377" spans="1:1" x14ac:dyDescent="0.25">
      <c r="A377" s="11"/>
    </row>
    <row r="378" spans="1:1" x14ac:dyDescent="0.25">
      <c r="A378" s="11"/>
    </row>
    <row r="379" spans="1:1" x14ac:dyDescent="0.25">
      <c r="A379" s="11"/>
    </row>
    <row r="380" spans="1:1" x14ac:dyDescent="0.25">
      <c r="A380" s="11"/>
    </row>
    <row r="381" spans="1:1" x14ac:dyDescent="0.25">
      <c r="A381" s="11"/>
    </row>
    <row r="382" spans="1:1" x14ac:dyDescent="0.25">
      <c r="A382" s="11"/>
    </row>
    <row r="383" spans="1:1" x14ac:dyDescent="0.25">
      <c r="A383" s="11"/>
    </row>
    <row r="384" spans="1:1" x14ac:dyDescent="0.25">
      <c r="A384" s="11"/>
    </row>
    <row r="385" spans="1:1" x14ac:dyDescent="0.25">
      <c r="A385" s="11"/>
    </row>
    <row r="386" spans="1:1" x14ac:dyDescent="0.25">
      <c r="A386" s="11"/>
    </row>
    <row r="387" spans="1:1" x14ac:dyDescent="0.25">
      <c r="A387" s="11"/>
    </row>
    <row r="388" spans="1:1" x14ac:dyDescent="0.25">
      <c r="A388" s="11"/>
    </row>
    <row r="389" spans="1:1" x14ac:dyDescent="0.25">
      <c r="A389" s="11"/>
    </row>
    <row r="390" spans="1:1" x14ac:dyDescent="0.25">
      <c r="A390" s="11"/>
    </row>
    <row r="391" spans="1:1" x14ac:dyDescent="0.25">
      <c r="A391" s="11"/>
    </row>
    <row r="392" spans="1:1" x14ac:dyDescent="0.25">
      <c r="A392" s="11"/>
    </row>
    <row r="393" spans="1:1" x14ac:dyDescent="0.25">
      <c r="A393" s="11"/>
    </row>
    <row r="394" spans="1:1" x14ac:dyDescent="0.25">
      <c r="A394" s="11"/>
    </row>
    <row r="395" spans="1:1" x14ac:dyDescent="0.25">
      <c r="A395" s="11"/>
    </row>
    <row r="396" spans="1:1" x14ac:dyDescent="0.25">
      <c r="A396" s="11"/>
    </row>
    <row r="397" spans="1:1" x14ac:dyDescent="0.25">
      <c r="A397" s="11"/>
    </row>
    <row r="398" spans="1:1" x14ac:dyDescent="0.25">
      <c r="A398" s="11"/>
    </row>
    <row r="399" spans="1:1" x14ac:dyDescent="0.25">
      <c r="A399" s="11"/>
    </row>
    <row r="400" spans="1:1" x14ac:dyDescent="0.25">
      <c r="A400" s="11"/>
    </row>
    <row r="401" spans="1:1" x14ac:dyDescent="0.25">
      <c r="A401" s="11"/>
    </row>
    <row r="402" spans="1:1" x14ac:dyDescent="0.25">
      <c r="A402" s="11"/>
    </row>
    <row r="403" spans="1:1" x14ac:dyDescent="0.25">
      <c r="A403" s="11"/>
    </row>
    <row r="404" spans="1:1" x14ac:dyDescent="0.25">
      <c r="A404" s="11"/>
    </row>
    <row r="405" spans="1:1" x14ac:dyDescent="0.25">
      <c r="A405" s="11"/>
    </row>
    <row r="406" spans="1:1" x14ac:dyDescent="0.25">
      <c r="A406" s="11"/>
    </row>
    <row r="407" spans="1:1" x14ac:dyDescent="0.25">
      <c r="A407" s="11"/>
    </row>
    <row r="408" spans="1:1" x14ac:dyDescent="0.25">
      <c r="A408" s="11"/>
    </row>
    <row r="409" spans="1:1" x14ac:dyDescent="0.25">
      <c r="A409" s="11"/>
    </row>
    <row r="410" spans="1:1" x14ac:dyDescent="0.25">
      <c r="A410" s="11"/>
    </row>
    <row r="411" spans="1:1" x14ac:dyDescent="0.25">
      <c r="A411" s="11"/>
    </row>
    <row r="412" spans="1:1" x14ac:dyDescent="0.25">
      <c r="A412" s="11"/>
    </row>
    <row r="413" spans="1:1" x14ac:dyDescent="0.25">
      <c r="A413" s="11"/>
    </row>
    <row r="414" spans="1:1" x14ac:dyDescent="0.25">
      <c r="A414" s="11"/>
    </row>
    <row r="415" spans="1:1" x14ac:dyDescent="0.25">
      <c r="A415" s="11"/>
    </row>
    <row r="416" spans="1:1" x14ac:dyDescent="0.25">
      <c r="A416" s="11"/>
    </row>
    <row r="417" spans="1:1" x14ac:dyDescent="0.25">
      <c r="A417" s="11"/>
    </row>
    <row r="418" spans="1:1" x14ac:dyDescent="0.25">
      <c r="A418" s="11"/>
    </row>
    <row r="419" spans="1:1" x14ac:dyDescent="0.25">
      <c r="A419" s="11"/>
    </row>
    <row r="420" spans="1:1" x14ac:dyDescent="0.25">
      <c r="A420" s="11"/>
    </row>
    <row r="421" spans="1:1" x14ac:dyDescent="0.25">
      <c r="A421" s="11"/>
    </row>
    <row r="422" spans="1:1" x14ac:dyDescent="0.25">
      <c r="A422" s="11"/>
    </row>
    <row r="423" spans="1:1" x14ac:dyDescent="0.25">
      <c r="A423" s="11"/>
    </row>
    <row r="424" spans="1:1" x14ac:dyDescent="0.25">
      <c r="A424" s="11"/>
    </row>
    <row r="425" spans="1:1" x14ac:dyDescent="0.25">
      <c r="A425" s="11"/>
    </row>
    <row r="426" spans="1:1" x14ac:dyDescent="0.25">
      <c r="A426" s="11"/>
    </row>
    <row r="427" spans="1:1" x14ac:dyDescent="0.25">
      <c r="A427" s="11"/>
    </row>
    <row r="428" spans="1:1" x14ac:dyDescent="0.25">
      <c r="A428" s="11"/>
    </row>
    <row r="429" spans="1:1" x14ac:dyDescent="0.25">
      <c r="A429" s="11"/>
    </row>
    <row r="430" spans="1:1" x14ac:dyDescent="0.25">
      <c r="A430" s="11"/>
    </row>
    <row r="431" spans="1:1" x14ac:dyDescent="0.25">
      <c r="A431" s="11"/>
    </row>
    <row r="432" spans="1:1" x14ac:dyDescent="0.25">
      <c r="A432" s="11"/>
    </row>
    <row r="433" spans="1:1" x14ac:dyDescent="0.25">
      <c r="A433" s="11"/>
    </row>
    <row r="434" spans="1:1" x14ac:dyDescent="0.25">
      <c r="A434" s="11"/>
    </row>
    <row r="435" spans="1:1" x14ac:dyDescent="0.25">
      <c r="A435" s="11"/>
    </row>
    <row r="436" spans="1:1" x14ac:dyDescent="0.25">
      <c r="A436" s="11"/>
    </row>
    <row r="437" spans="1:1" x14ac:dyDescent="0.25">
      <c r="A437" s="11"/>
    </row>
    <row r="438" spans="1:1" x14ac:dyDescent="0.25">
      <c r="A438" s="11"/>
    </row>
    <row r="439" spans="1:1" x14ac:dyDescent="0.25">
      <c r="A439" s="11"/>
    </row>
    <row r="440" spans="1:1" x14ac:dyDescent="0.25">
      <c r="A440" s="11"/>
    </row>
    <row r="441" spans="1:1" x14ac:dyDescent="0.25">
      <c r="A441" s="11"/>
    </row>
    <row r="442" spans="1:1" x14ac:dyDescent="0.25">
      <c r="A442" s="11"/>
    </row>
    <row r="443" spans="1:1" x14ac:dyDescent="0.25">
      <c r="A443" s="11"/>
    </row>
    <row r="444" spans="1:1" x14ac:dyDescent="0.25">
      <c r="A444" s="11"/>
    </row>
    <row r="445" spans="1:1" x14ac:dyDescent="0.25">
      <c r="A445" s="11"/>
    </row>
    <row r="446" spans="1:1" x14ac:dyDescent="0.25">
      <c r="A446" s="11"/>
    </row>
    <row r="447" spans="1:1" x14ac:dyDescent="0.25">
      <c r="A447" s="11"/>
    </row>
    <row r="448" spans="1:1" x14ac:dyDescent="0.25">
      <c r="A448" s="11"/>
    </row>
    <row r="449" spans="1:1" x14ac:dyDescent="0.25">
      <c r="A449" s="11"/>
    </row>
    <row r="450" spans="1:1" x14ac:dyDescent="0.25">
      <c r="A450" s="11"/>
    </row>
    <row r="451" spans="1:1" x14ac:dyDescent="0.25">
      <c r="A451" s="11"/>
    </row>
    <row r="452" spans="1:1" x14ac:dyDescent="0.25">
      <c r="A452" s="11"/>
    </row>
    <row r="453" spans="1:1" x14ac:dyDescent="0.25">
      <c r="A453" s="11"/>
    </row>
    <row r="454" spans="1:1" x14ac:dyDescent="0.25">
      <c r="A454" s="11"/>
    </row>
    <row r="455" spans="1:1" x14ac:dyDescent="0.25">
      <c r="A455" s="11"/>
    </row>
    <row r="456" spans="1:1" x14ac:dyDescent="0.25">
      <c r="A456" s="11"/>
    </row>
    <row r="457" spans="1:1" x14ac:dyDescent="0.25">
      <c r="A457" s="11"/>
    </row>
    <row r="458" spans="1:1" x14ac:dyDescent="0.25">
      <c r="A458" s="11"/>
    </row>
    <row r="459" spans="1:1" x14ac:dyDescent="0.25">
      <c r="A459" s="11"/>
    </row>
    <row r="460" spans="1:1" x14ac:dyDescent="0.25">
      <c r="A460" s="11"/>
    </row>
    <row r="461" spans="1:1" x14ac:dyDescent="0.25">
      <c r="A461" s="11"/>
    </row>
    <row r="462" spans="1:1" x14ac:dyDescent="0.25">
      <c r="A462" s="11"/>
    </row>
    <row r="463" spans="1:1" x14ac:dyDescent="0.25">
      <c r="A463" s="11"/>
    </row>
    <row r="464" spans="1:1" x14ac:dyDescent="0.25">
      <c r="A464" s="11"/>
    </row>
    <row r="465" spans="1:1" x14ac:dyDescent="0.25">
      <c r="A465" s="11"/>
    </row>
    <row r="466" spans="1:1" x14ac:dyDescent="0.25">
      <c r="A466" s="11"/>
    </row>
    <row r="467" spans="1:1" x14ac:dyDescent="0.25">
      <c r="A467" s="11"/>
    </row>
    <row r="468" spans="1:1" x14ac:dyDescent="0.25">
      <c r="A468" s="11"/>
    </row>
    <row r="469" spans="1:1" x14ac:dyDescent="0.25">
      <c r="A469" s="11"/>
    </row>
    <row r="470" spans="1:1" x14ac:dyDescent="0.25">
      <c r="A470" s="11"/>
    </row>
    <row r="471" spans="1:1" x14ac:dyDescent="0.25">
      <c r="A471" s="11"/>
    </row>
    <row r="472" spans="1:1" x14ac:dyDescent="0.25">
      <c r="A472" s="11"/>
    </row>
    <row r="473" spans="1:1" x14ac:dyDescent="0.25">
      <c r="A473" s="11"/>
    </row>
    <row r="474" spans="1:1" x14ac:dyDescent="0.25">
      <c r="A474" s="11"/>
    </row>
    <row r="475" spans="1:1" x14ac:dyDescent="0.25">
      <c r="A475" s="11"/>
    </row>
    <row r="476" spans="1:1" x14ac:dyDescent="0.25">
      <c r="A476" s="11"/>
    </row>
    <row r="477" spans="1:1" x14ac:dyDescent="0.25">
      <c r="A477" s="11"/>
    </row>
    <row r="478" spans="1:1" x14ac:dyDescent="0.25">
      <c r="A478" s="11"/>
    </row>
    <row r="479" spans="1:1" x14ac:dyDescent="0.25">
      <c r="A479" s="11"/>
    </row>
    <row r="480" spans="1:1" x14ac:dyDescent="0.25">
      <c r="A480" s="11"/>
    </row>
    <row r="481" spans="1:1" x14ac:dyDescent="0.25">
      <c r="A481" s="11"/>
    </row>
    <row r="482" spans="1:1" x14ac:dyDescent="0.25">
      <c r="A482" s="11"/>
    </row>
    <row r="483" spans="1:1" x14ac:dyDescent="0.25">
      <c r="A483" s="11"/>
    </row>
    <row r="484" spans="1:1" x14ac:dyDescent="0.25">
      <c r="A484" s="11"/>
    </row>
    <row r="485" spans="1:1" x14ac:dyDescent="0.25">
      <c r="A485" s="11"/>
    </row>
    <row r="486" spans="1:1" x14ac:dyDescent="0.25">
      <c r="A486" s="11"/>
    </row>
    <row r="487" spans="1:1" x14ac:dyDescent="0.25">
      <c r="A487" s="11"/>
    </row>
    <row r="488" spans="1:1" x14ac:dyDescent="0.25">
      <c r="A488" s="11"/>
    </row>
    <row r="489" spans="1:1" x14ac:dyDescent="0.25">
      <c r="A489" s="11"/>
    </row>
    <row r="490" spans="1:1" x14ac:dyDescent="0.25">
      <c r="A490" s="11"/>
    </row>
    <row r="491" spans="1:1" x14ac:dyDescent="0.25">
      <c r="A491" s="11"/>
    </row>
    <row r="492" spans="1:1" x14ac:dyDescent="0.25">
      <c r="A492" s="11"/>
    </row>
    <row r="493" spans="1:1" x14ac:dyDescent="0.25">
      <c r="A493" s="11"/>
    </row>
    <row r="494" spans="1:1" x14ac:dyDescent="0.25">
      <c r="A494" s="11"/>
    </row>
    <row r="495" spans="1:1" x14ac:dyDescent="0.25">
      <c r="A495" s="11"/>
    </row>
    <row r="496" spans="1:1" x14ac:dyDescent="0.25">
      <c r="A496" s="11"/>
    </row>
    <row r="497" spans="1:1" x14ac:dyDescent="0.25">
      <c r="A497" s="11"/>
    </row>
    <row r="498" spans="1:1" x14ac:dyDescent="0.25">
      <c r="A498" s="11"/>
    </row>
    <row r="499" spans="1:1" x14ac:dyDescent="0.25">
      <c r="A499" s="11"/>
    </row>
    <row r="500" spans="1:1" x14ac:dyDescent="0.25">
      <c r="A500" s="11"/>
    </row>
    <row r="501" spans="1:1" x14ac:dyDescent="0.25">
      <c r="A501" s="11"/>
    </row>
    <row r="502" spans="1:1" x14ac:dyDescent="0.25">
      <c r="A502" s="11"/>
    </row>
    <row r="503" spans="1:1" x14ac:dyDescent="0.25">
      <c r="A503" s="11"/>
    </row>
    <row r="504" spans="1:1" x14ac:dyDescent="0.25">
      <c r="A504" s="11"/>
    </row>
    <row r="505" spans="1:1" x14ac:dyDescent="0.25">
      <c r="A505" s="11"/>
    </row>
    <row r="506" spans="1:1" x14ac:dyDescent="0.25">
      <c r="A506" s="11"/>
    </row>
    <row r="507" spans="1:1" x14ac:dyDescent="0.25">
      <c r="A507" s="11"/>
    </row>
    <row r="508" spans="1:1" x14ac:dyDescent="0.25">
      <c r="A508" s="11"/>
    </row>
    <row r="509" spans="1:1" x14ac:dyDescent="0.25">
      <c r="A509" s="11"/>
    </row>
    <row r="510" spans="1:1" x14ac:dyDescent="0.25">
      <c r="A510" s="11"/>
    </row>
    <row r="511" spans="1:1" x14ac:dyDescent="0.25">
      <c r="A511" s="11"/>
    </row>
    <row r="512" spans="1:1" x14ac:dyDescent="0.25">
      <c r="A512" s="11"/>
    </row>
    <row r="513" spans="1:1" x14ac:dyDescent="0.25">
      <c r="A513" s="11"/>
    </row>
    <row r="514" spans="1:1" x14ac:dyDescent="0.25">
      <c r="A514" s="11"/>
    </row>
    <row r="515" spans="1:1" x14ac:dyDescent="0.25">
      <c r="A515" s="11"/>
    </row>
    <row r="516" spans="1:1" x14ac:dyDescent="0.25">
      <c r="A516" s="11"/>
    </row>
    <row r="517" spans="1:1" x14ac:dyDescent="0.25">
      <c r="A517" s="11"/>
    </row>
    <row r="518" spans="1:1" x14ac:dyDescent="0.25">
      <c r="A518" s="11"/>
    </row>
    <row r="519" spans="1:1" x14ac:dyDescent="0.25">
      <c r="A519" s="11"/>
    </row>
    <row r="520" spans="1:1" x14ac:dyDescent="0.25">
      <c r="A520" s="11"/>
    </row>
    <row r="521" spans="1:1" x14ac:dyDescent="0.25">
      <c r="A521" s="11"/>
    </row>
    <row r="522" spans="1:1" x14ac:dyDescent="0.25">
      <c r="A522" s="11"/>
    </row>
    <row r="523" spans="1:1" x14ac:dyDescent="0.25">
      <c r="A523" s="11"/>
    </row>
    <row r="524" spans="1:1" x14ac:dyDescent="0.25">
      <c r="A524" s="11"/>
    </row>
    <row r="525" spans="1:1" x14ac:dyDescent="0.25">
      <c r="A525" s="11"/>
    </row>
    <row r="526" spans="1:1" x14ac:dyDescent="0.25">
      <c r="A526" s="11"/>
    </row>
    <row r="527" spans="1:1" x14ac:dyDescent="0.25">
      <c r="A527" s="11"/>
    </row>
    <row r="528" spans="1:1" x14ac:dyDescent="0.25">
      <c r="A528" s="11"/>
    </row>
    <row r="529" spans="1:1" x14ac:dyDescent="0.25">
      <c r="A529" s="11"/>
    </row>
    <row r="530" spans="1:1" x14ac:dyDescent="0.25">
      <c r="A530" s="11"/>
    </row>
    <row r="531" spans="1:1" x14ac:dyDescent="0.25">
      <c r="A531" s="11"/>
    </row>
    <row r="532" spans="1:1" x14ac:dyDescent="0.25">
      <c r="A532" s="11"/>
    </row>
    <row r="533" spans="1:1" x14ac:dyDescent="0.25">
      <c r="A533" s="11"/>
    </row>
    <row r="534" spans="1:1" x14ac:dyDescent="0.25">
      <c r="A534" s="11"/>
    </row>
    <row r="535" spans="1:1" x14ac:dyDescent="0.25">
      <c r="A535" s="11"/>
    </row>
    <row r="536" spans="1:1" x14ac:dyDescent="0.25">
      <c r="A536" s="11"/>
    </row>
    <row r="537" spans="1:1" x14ac:dyDescent="0.25">
      <c r="A537" s="11"/>
    </row>
    <row r="538" spans="1:1" x14ac:dyDescent="0.25">
      <c r="A538" s="11"/>
    </row>
    <row r="539" spans="1:1" x14ac:dyDescent="0.25">
      <c r="A539" s="11"/>
    </row>
    <row r="540" spans="1:1" x14ac:dyDescent="0.25">
      <c r="A540" s="11"/>
    </row>
    <row r="541" spans="1:1" x14ac:dyDescent="0.25">
      <c r="A541" s="11"/>
    </row>
    <row r="542" spans="1:1" x14ac:dyDescent="0.25">
      <c r="A542" s="11"/>
    </row>
    <row r="543" spans="1:1" x14ac:dyDescent="0.25">
      <c r="A543" s="11"/>
    </row>
    <row r="544" spans="1:1" x14ac:dyDescent="0.25">
      <c r="A544" s="11"/>
    </row>
    <row r="545" spans="1:1" x14ac:dyDescent="0.25">
      <c r="A545" s="11"/>
    </row>
    <row r="546" spans="1:1" x14ac:dyDescent="0.25">
      <c r="A546" s="11"/>
    </row>
    <row r="547" spans="1:1" x14ac:dyDescent="0.25">
      <c r="A547" s="11"/>
    </row>
    <row r="548" spans="1:1" x14ac:dyDescent="0.25">
      <c r="A548" s="11"/>
    </row>
    <row r="549" spans="1:1" x14ac:dyDescent="0.25">
      <c r="A549" s="11"/>
    </row>
    <row r="550" spans="1:1" x14ac:dyDescent="0.25">
      <c r="A550" s="11"/>
    </row>
    <row r="551" spans="1:1" x14ac:dyDescent="0.25">
      <c r="A551" s="11"/>
    </row>
    <row r="552" spans="1:1" x14ac:dyDescent="0.25">
      <c r="A552" s="11"/>
    </row>
    <row r="553" spans="1:1" x14ac:dyDescent="0.25">
      <c r="A553" s="11"/>
    </row>
    <row r="554" spans="1:1" x14ac:dyDescent="0.25">
      <c r="A554" s="11"/>
    </row>
    <row r="555" spans="1:1" x14ac:dyDescent="0.25">
      <c r="A555" s="11"/>
    </row>
    <row r="556" spans="1:1" x14ac:dyDescent="0.25">
      <c r="A556" s="11"/>
    </row>
    <row r="557" spans="1:1" x14ac:dyDescent="0.25">
      <c r="A557" s="11"/>
    </row>
    <row r="558" spans="1:1" x14ac:dyDescent="0.25">
      <c r="A558" s="11"/>
    </row>
    <row r="559" spans="1:1" x14ac:dyDescent="0.25">
      <c r="A559" s="11"/>
    </row>
    <row r="560" spans="1:1" x14ac:dyDescent="0.25">
      <c r="A560" s="11"/>
    </row>
    <row r="561" spans="1:1" x14ac:dyDescent="0.25">
      <c r="A561" s="11"/>
    </row>
    <row r="562" spans="1:1" x14ac:dyDescent="0.25">
      <c r="A562" s="11"/>
    </row>
    <row r="563" spans="1:1" x14ac:dyDescent="0.25">
      <c r="A563" s="11"/>
    </row>
    <row r="564" spans="1:1" x14ac:dyDescent="0.25">
      <c r="A564" s="11"/>
    </row>
    <row r="565" spans="1:1" x14ac:dyDescent="0.25">
      <c r="A565" s="11"/>
    </row>
    <row r="566" spans="1:1" x14ac:dyDescent="0.25">
      <c r="A566" s="11"/>
    </row>
    <row r="567" spans="1:1" x14ac:dyDescent="0.25">
      <c r="A567" s="11"/>
    </row>
    <row r="568" spans="1:1" x14ac:dyDescent="0.25">
      <c r="A568" s="11"/>
    </row>
    <row r="569" spans="1:1" x14ac:dyDescent="0.25">
      <c r="A569" s="11"/>
    </row>
    <row r="570" spans="1:1" x14ac:dyDescent="0.25">
      <c r="A570" s="11"/>
    </row>
    <row r="571" spans="1:1" x14ac:dyDescent="0.25">
      <c r="A571" s="11"/>
    </row>
    <row r="572" spans="1:1" x14ac:dyDescent="0.25">
      <c r="A572" s="11"/>
    </row>
    <row r="573" spans="1:1" x14ac:dyDescent="0.25">
      <c r="A573" s="11"/>
    </row>
    <row r="574" spans="1:1" x14ac:dyDescent="0.25">
      <c r="A574" s="11"/>
    </row>
    <row r="575" spans="1:1" x14ac:dyDescent="0.25">
      <c r="A575" s="11"/>
    </row>
    <row r="576" spans="1:1" x14ac:dyDescent="0.25">
      <c r="A576" s="11"/>
    </row>
    <row r="577" spans="1:1" x14ac:dyDescent="0.25">
      <c r="A577" s="11"/>
    </row>
    <row r="578" spans="1:1" x14ac:dyDescent="0.25">
      <c r="A578" s="11"/>
    </row>
    <row r="579" spans="1:1" x14ac:dyDescent="0.25">
      <c r="A579" s="11"/>
    </row>
    <row r="580" spans="1:1" x14ac:dyDescent="0.25">
      <c r="A580" s="11"/>
    </row>
    <row r="581" spans="1:1" x14ac:dyDescent="0.25">
      <c r="A581" s="11"/>
    </row>
    <row r="582" spans="1:1" x14ac:dyDescent="0.25">
      <c r="A582" s="11"/>
    </row>
    <row r="583" spans="1:1" x14ac:dyDescent="0.25">
      <c r="A583" s="11"/>
    </row>
    <row r="584" spans="1:1" x14ac:dyDescent="0.25">
      <c r="A584" s="11"/>
    </row>
    <row r="585" spans="1:1" x14ac:dyDescent="0.25">
      <c r="A585" s="11"/>
    </row>
    <row r="586" spans="1:1" x14ac:dyDescent="0.25">
      <c r="A586" s="11"/>
    </row>
    <row r="587" spans="1:1" x14ac:dyDescent="0.25">
      <c r="A587" s="11"/>
    </row>
    <row r="588" spans="1:1" x14ac:dyDescent="0.25">
      <c r="A588" s="11"/>
    </row>
    <row r="589" spans="1:1" x14ac:dyDescent="0.25">
      <c r="A589" s="11"/>
    </row>
    <row r="590" spans="1:1" x14ac:dyDescent="0.25">
      <c r="A590" s="11"/>
    </row>
    <row r="591" spans="1:1" x14ac:dyDescent="0.25">
      <c r="A591" s="11"/>
    </row>
    <row r="592" spans="1:1" x14ac:dyDescent="0.25">
      <c r="A592" s="11"/>
    </row>
    <row r="593" spans="1:1" x14ac:dyDescent="0.25">
      <c r="A593" s="11"/>
    </row>
    <row r="594" spans="1:1" x14ac:dyDescent="0.25">
      <c r="A594" s="11"/>
    </row>
    <row r="595" spans="1:1" x14ac:dyDescent="0.25">
      <c r="A595" s="11"/>
    </row>
    <row r="596" spans="1:1" x14ac:dyDescent="0.25">
      <c r="A596" s="11"/>
    </row>
    <row r="597" spans="1:1" x14ac:dyDescent="0.25">
      <c r="A597" s="11"/>
    </row>
    <row r="598" spans="1:1" x14ac:dyDescent="0.25">
      <c r="A598" s="11"/>
    </row>
    <row r="599" spans="1:1" x14ac:dyDescent="0.25">
      <c r="A599" s="11"/>
    </row>
    <row r="600" spans="1:1" x14ac:dyDescent="0.25">
      <c r="A600" s="11"/>
    </row>
    <row r="601" spans="1:1" x14ac:dyDescent="0.25">
      <c r="A601" s="11"/>
    </row>
    <row r="602" spans="1:1" x14ac:dyDescent="0.25">
      <c r="A602" s="11"/>
    </row>
    <row r="603" spans="1:1" x14ac:dyDescent="0.25">
      <c r="A603" s="11"/>
    </row>
    <row r="604" spans="1:1" x14ac:dyDescent="0.25">
      <c r="A604" s="11"/>
    </row>
    <row r="605" spans="1:1" x14ac:dyDescent="0.25">
      <c r="A605" s="11"/>
    </row>
    <row r="606" spans="1:1" x14ac:dyDescent="0.25">
      <c r="A606" s="11"/>
    </row>
    <row r="607" spans="1:1" x14ac:dyDescent="0.25">
      <c r="A607" s="11"/>
    </row>
    <row r="608" spans="1:1" x14ac:dyDescent="0.25">
      <c r="A608" s="11"/>
    </row>
    <row r="609" spans="1:1" x14ac:dyDescent="0.25">
      <c r="A609" s="11"/>
    </row>
    <row r="610" spans="1:1" x14ac:dyDescent="0.25">
      <c r="A610" s="11"/>
    </row>
    <row r="611" spans="1:1" x14ac:dyDescent="0.25">
      <c r="A611" s="11"/>
    </row>
    <row r="612" spans="1:1" x14ac:dyDescent="0.25">
      <c r="A612" s="11"/>
    </row>
    <row r="613" spans="1:1" x14ac:dyDescent="0.25">
      <c r="A613" s="11"/>
    </row>
    <row r="614" spans="1:1" x14ac:dyDescent="0.25">
      <c r="A614" s="11"/>
    </row>
    <row r="615" spans="1:1" x14ac:dyDescent="0.25">
      <c r="A615" s="11"/>
    </row>
    <row r="616" spans="1:1" x14ac:dyDescent="0.25">
      <c r="A616" s="11"/>
    </row>
    <row r="617" spans="1:1" x14ac:dyDescent="0.25">
      <c r="A617" s="11"/>
    </row>
    <row r="618" spans="1:1" x14ac:dyDescent="0.25">
      <c r="A618" s="11"/>
    </row>
    <row r="619" spans="1:1" x14ac:dyDescent="0.25">
      <c r="A619" s="11"/>
    </row>
    <row r="620" spans="1:1" x14ac:dyDescent="0.25">
      <c r="A620" s="11"/>
    </row>
    <row r="621" spans="1:1" x14ac:dyDescent="0.25">
      <c r="A621" s="11"/>
    </row>
    <row r="622" spans="1:1" x14ac:dyDescent="0.25">
      <c r="A622" s="11"/>
    </row>
    <row r="623" spans="1:1" x14ac:dyDescent="0.25">
      <c r="A623" s="11"/>
    </row>
    <row r="624" spans="1:1" x14ac:dyDescent="0.25">
      <c r="A624" s="11"/>
    </row>
    <row r="625" spans="1:1" x14ac:dyDescent="0.25">
      <c r="A625" s="11"/>
    </row>
    <row r="626" spans="1:1" x14ac:dyDescent="0.25">
      <c r="A626" s="11"/>
    </row>
    <row r="627" spans="1:1" x14ac:dyDescent="0.25">
      <c r="A627" s="11"/>
    </row>
    <row r="628" spans="1:1" x14ac:dyDescent="0.25">
      <c r="A628" s="11"/>
    </row>
    <row r="629" spans="1:1" x14ac:dyDescent="0.25">
      <c r="A629" s="11"/>
    </row>
    <row r="630" spans="1:1" x14ac:dyDescent="0.25">
      <c r="A630" s="11"/>
    </row>
    <row r="631" spans="1:1" x14ac:dyDescent="0.25">
      <c r="A631" s="11"/>
    </row>
    <row r="632" spans="1:1" x14ac:dyDescent="0.25">
      <c r="A632" s="11"/>
    </row>
    <row r="633" spans="1:1" x14ac:dyDescent="0.25">
      <c r="A633" s="11"/>
    </row>
    <row r="634" spans="1:1" x14ac:dyDescent="0.25">
      <c r="A634" s="11"/>
    </row>
    <row r="635" spans="1:1" x14ac:dyDescent="0.25">
      <c r="A635" s="11"/>
    </row>
    <row r="636" spans="1:1" x14ac:dyDescent="0.25">
      <c r="A636" s="11"/>
    </row>
    <row r="637" spans="1:1" x14ac:dyDescent="0.25">
      <c r="A637" s="11"/>
    </row>
    <row r="638" spans="1:1" x14ac:dyDescent="0.25">
      <c r="A638" s="11"/>
    </row>
    <row r="639" spans="1:1" x14ac:dyDescent="0.25">
      <c r="A639" s="11"/>
    </row>
    <row r="640" spans="1:1" x14ac:dyDescent="0.25">
      <c r="A640" s="11"/>
    </row>
    <row r="641" spans="1:1" x14ac:dyDescent="0.25">
      <c r="A641" s="11"/>
    </row>
    <row r="642" spans="1:1" x14ac:dyDescent="0.25">
      <c r="A642" s="11"/>
    </row>
    <row r="643" spans="1:1" x14ac:dyDescent="0.25">
      <c r="A643" s="11"/>
    </row>
    <row r="644" spans="1:1" x14ac:dyDescent="0.25">
      <c r="A644" s="11"/>
    </row>
    <row r="645" spans="1:1" x14ac:dyDescent="0.25">
      <c r="A645" s="11"/>
    </row>
    <row r="646" spans="1:1" x14ac:dyDescent="0.25">
      <c r="A646" s="11"/>
    </row>
    <row r="647" spans="1:1" x14ac:dyDescent="0.25">
      <c r="A647" s="11"/>
    </row>
    <row r="648" spans="1:1" x14ac:dyDescent="0.25">
      <c r="A648" s="11"/>
    </row>
    <row r="649" spans="1:1" x14ac:dyDescent="0.25">
      <c r="A649" s="11"/>
    </row>
    <row r="650" spans="1:1" x14ac:dyDescent="0.25">
      <c r="A650" s="11"/>
    </row>
    <row r="651" spans="1:1" x14ac:dyDescent="0.25">
      <c r="A651" s="11"/>
    </row>
    <row r="652" spans="1:1" x14ac:dyDescent="0.25">
      <c r="A652" s="11"/>
    </row>
    <row r="653" spans="1:1" x14ac:dyDescent="0.25">
      <c r="A653" s="11"/>
    </row>
    <row r="654" spans="1:1" x14ac:dyDescent="0.25">
      <c r="A654" s="11"/>
    </row>
    <row r="655" spans="1:1" x14ac:dyDescent="0.25">
      <c r="A655" s="11"/>
    </row>
    <row r="656" spans="1:1" x14ac:dyDescent="0.25">
      <c r="A656" s="11"/>
    </row>
    <row r="657" spans="1:1" x14ac:dyDescent="0.25">
      <c r="A657" s="11"/>
    </row>
    <row r="658" spans="1:1" x14ac:dyDescent="0.25">
      <c r="A658" s="11"/>
    </row>
    <row r="659" spans="1:1" x14ac:dyDescent="0.25">
      <c r="A659" s="11"/>
    </row>
    <row r="660" spans="1:1" x14ac:dyDescent="0.25">
      <c r="A660" s="11"/>
    </row>
    <row r="661" spans="1:1" x14ac:dyDescent="0.25">
      <c r="A661" s="11"/>
    </row>
    <row r="662" spans="1:1" x14ac:dyDescent="0.25">
      <c r="A662" s="11"/>
    </row>
    <row r="663" spans="1:1" x14ac:dyDescent="0.25">
      <c r="A663" s="11"/>
    </row>
    <row r="664" spans="1:1" x14ac:dyDescent="0.25">
      <c r="A664" s="11"/>
    </row>
    <row r="665" spans="1:1" x14ac:dyDescent="0.25">
      <c r="A665" s="11"/>
    </row>
    <row r="666" spans="1:1" x14ac:dyDescent="0.25">
      <c r="A666" s="11"/>
    </row>
    <row r="667" spans="1:1" x14ac:dyDescent="0.25">
      <c r="A667" s="11"/>
    </row>
    <row r="668" spans="1:1" x14ac:dyDescent="0.25">
      <c r="A668" s="11"/>
    </row>
    <row r="669" spans="1:1" x14ac:dyDescent="0.25">
      <c r="A669" s="11"/>
    </row>
    <row r="670" spans="1:1" x14ac:dyDescent="0.25">
      <c r="A670" s="11"/>
    </row>
    <row r="671" spans="1:1" x14ac:dyDescent="0.25">
      <c r="A671" s="11"/>
    </row>
    <row r="672" spans="1:1" x14ac:dyDescent="0.25">
      <c r="A672" s="11"/>
    </row>
    <row r="673" spans="1:1" x14ac:dyDescent="0.25">
      <c r="A673" s="11"/>
    </row>
    <row r="674" spans="1:1" x14ac:dyDescent="0.25">
      <c r="A674" s="11"/>
    </row>
    <row r="675" spans="1:1" x14ac:dyDescent="0.25">
      <c r="A675" s="11"/>
    </row>
    <row r="676" spans="1:1" x14ac:dyDescent="0.25">
      <c r="A676" s="11"/>
    </row>
    <row r="677" spans="1:1" x14ac:dyDescent="0.25">
      <c r="A677" s="11"/>
    </row>
    <row r="678" spans="1:1" x14ac:dyDescent="0.25">
      <c r="A678" s="11"/>
    </row>
    <row r="679" spans="1:1" x14ac:dyDescent="0.25">
      <c r="A679" s="11"/>
    </row>
    <row r="680" spans="1:1" x14ac:dyDescent="0.25">
      <c r="A680" s="11"/>
    </row>
    <row r="681" spans="1:1" x14ac:dyDescent="0.25">
      <c r="A681" s="11"/>
    </row>
    <row r="682" spans="1:1" x14ac:dyDescent="0.25">
      <c r="A682" s="11"/>
    </row>
    <row r="683" spans="1:1" x14ac:dyDescent="0.25">
      <c r="A683" s="11"/>
    </row>
    <row r="684" spans="1:1" x14ac:dyDescent="0.25">
      <c r="A684" s="11"/>
    </row>
    <row r="685" spans="1:1" x14ac:dyDescent="0.25">
      <c r="A685" s="11"/>
    </row>
    <row r="686" spans="1:1" x14ac:dyDescent="0.25">
      <c r="A686" s="11"/>
    </row>
    <row r="687" spans="1:1" x14ac:dyDescent="0.25">
      <c r="A687" s="11"/>
    </row>
    <row r="688" spans="1:1" x14ac:dyDescent="0.25">
      <c r="A688" s="11"/>
    </row>
    <row r="689" spans="1:1" x14ac:dyDescent="0.25">
      <c r="A689" s="11"/>
    </row>
    <row r="690" spans="1:1" x14ac:dyDescent="0.25">
      <c r="A690" s="11"/>
    </row>
    <row r="691" spans="1:1" x14ac:dyDescent="0.25">
      <c r="A691" s="11"/>
    </row>
    <row r="692" spans="1:1" x14ac:dyDescent="0.25">
      <c r="A692" s="11"/>
    </row>
    <row r="693" spans="1:1" x14ac:dyDescent="0.25">
      <c r="A693" s="11"/>
    </row>
    <row r="694" spans="1:1" x14ac:dyDescent="0.25">
      <c r="A694" s="11"/>
    </row>
    <row r="695" spans="1:1" x14ac:dyDescent="0.25">
      <c r="A695" s="11"/>
    </row>
    <row r="696" spans="1:1" x14ac:dyDescent="0.25">
      <c r="A696" s="11"/>
    </row>
    <row r="697" spans="1:1" x14ac:dyDescent="0.25">
      <c r="A697" s="11"/>
    </row>
    <row r="698" spans="1:1" x14ac:dyDescent="0.25">
      <c r="A698" s="11"/>
    </row>
    <row r="699" spans="1:1" x14ac:dyDescent="0.25">
      <c r="A699" s="11"/>
    </row>
    <row r="700" spans="1:1" x14ac:dyDescent="0.25">
      <c r="A700" s="11"/>
    </row>
    <row r="701" spans="1:1" x14ac:dyDescent="0.25">
      <c r="A701" s="11"/>
    </row>
    <row r="702" spans="1:1" x14ac:dyDescent="0.25">
      <c r="A702" s="11"/>
    </row>
    <row r="703" spans="1:1" x14ac:dyDescent="0.25">
      <c r="A703" s="11"/>
    </row>
    <row r="704" spans="1:1" x14ac:dyDescent="0.25">
      <c r="A704" s="11"/>
    </row>
    <row r="705" spans="1:1" x14ac:dyDescent="0.25">
      <c r="A705" s="11"/>
    </row>
    <row r="706" spans="1:1" x14ac:dyDescent="0.25">
      <c r="A706" s="11"/>
    </row>
    <row r="707" spans="1:1" x14ac:dyDescent="0.25">
      <c r="A707" s="11"/>
    </row>
    <row r="708" spans="1:1" x14ac:dyDescent="0.25">
      <c r="A708" s="11"/>
    </row>
    <row r="709" spans="1:1" x14ac:dyDescent="0.25">
      <c r="A709" s="11"/>
    </row>
    <row r="710" spans="1:1" x14ac:dyDescent="0.25">
      <c r="A710" s="11"/>
    </row>
    <row r="711" spans="1:1" x14ac:dyDescent="0.25">
      <c r="A711" s="11"/>
    </row>
    <row r="712" spans="1:1" x14ac:dyDescent="0.25">
      <c r="A712" s="11"/>
    </row>
    <row r="713" spans="1:1" x14ac:dyDescent="0.25">
      <c r="A713" s="11"/>
    </row>
    <row r="714" spans="1:1" x14ac:dyDescent="0.25">
      <c r="A714" s="11"/>
    </row>
    <row r="715" spans="1:1" x14ac:dyDescent="0.25">
      <c r="A715" s="11"/>
    </row>
    <row r="716" spans="1:1" x14ac:dyDescent="0.25">
      <c r="A716" s="11"/>
    </row>
    <row r="717" spans="1:1" x14ac:dyDescent="0.25">
      <c r="A717" s="11"/>
    </row>
    <row r="718" spans="1:1" x14ac:dyDescent="0.25">
      <c r="A718" s="11"/>
    </row>
    <row r="719" spans="1:1" x14ac:dyDescent="0.25">
      <c r="A719" s="11"/>
    </row>
    <row r="720" spans="1:1" x14ac:dyDescent="0.25">
      <c r="A720" s="11"/>
    </row>
    <row r="721" spans="1:1" x14ac:dyDescent="0.25">
      <c r="A721" s="11"/>
    </row>
    <row r="722" spans="1:1" x14ac:dyDescent="0.25">
      <c r="A722" s="11"/>
    </row>
    <row r="723" spans="1:1" x14ac:dyDescent="0.25">
      <c r="A723" s="11"/>
    </row>
    <row r="724" spans="1:1" x14ac:dyDescent="0.25">
      <c r="A724" s="11"/>
    </row>
    <row r="725" spans="1:1" x14ac:dyDescent="0.25">
      <c r="A725" s="11"/>
    </row>
    <row r="726" spans="1:1" x14ac:dyDescent="0.25">
      <c r="A726" s="11"/>
    </row>
    <row r="727" spans="1:1" x14ac:dyDescent="0.25">
      <c r="A727" s="11"/>
    </row>
    <row r="728" spans="1:1" x14ac:dyDescent="0.25">
      <c r="A728" s="11"/>
    </row>
    <row r="729" spans="1:1" x14ac:dyDescent="0.25">
      <c r="A729" s="11"/>
    </row>
    <row r="730" spans="1:1" x14ac:dyDescent="0.25">
      <c r="A730" s="11"/>
    </row>
    <row r="731" spans="1:1" x14ac:dyDescent="0.25">
      <c r="A731" s="11"/>
    </row>
    <row r="732" spans="1:1" x14ac:dyDescent="0.25">
      <c r="A732" s="11"/>
    </row>
    <row r="733" spans="1:1" x14ac:dyDescent="0.25">
      <c r="A733" s="11"/>
    </row>
    <row r="734" spans="1:1" x14ac:dyDescent="0.25">
      <c r="A734" s="11"/>
    </row>
    <row r="735" spans="1:1" x14ac:dyDescent="0.25">
      <c r="A735" s="11"/>
    </row>
    <row r="736" spans="1:1" x14ac:dyDescent="0.25">
      <c r="A736" s="11"/>
    </row>
    <row r="737" spans="1:1" x14ac:dyDescent="0.25">
      <c r="A737" s="11"/>
    </row>
    <row r="738" spans="1:1" x14ac:dyDescent="0.25">
      <c r="A738" s="11"/>
    </row>
    <row r="739" spans="1:1" x14ac:dyDescent="0.25">
      <c r="A739" s="11"/>
    </row>
    <row r="740" spans="1:1" x14ac:dyDescent="0.25">
      <c r="A740" s="11"/>
    </row>
    <row r="741" spans="1:1" x14ac:dyDescent="0.25">
      <c r="A741" s="11"/>
    </row>
    <row r="742" spans="1:1" x14ac:dyDescent="0.25">
      <c r="A742" s="11"/>
    </row>
    <row r="743" spans="1:1" x14ac:dyDescent="0.25">
      <c r="A743" s="11"/>
    </row>
    <row r="744" spans="1:1" x14ac:dyDescent="0.25">
      <c r="A744" s="11"/>
    </row>
    <row r="745" spans="1:1" x14ac:dyDescent="0.25">
      <c r="A745" s="11"/>
    </row>
    <row r="746" spans="1:1" x14ac:dyDescent="0.25">
      <c r="A746" s="11"/>
    </row>
    <row r="747" spans="1:1" x14ac:dyDescent="0.25">
      <c r="A747" s="11"/>
    </row>
    <row r="748" spans="1:1" x14ac:dyDescent="0.25">
      <c r="A748" s="11"/>
    </row>
    <row r="749" spans="1:1" x14ac:dyDescent="0.25">
      <c r="A749" s="11"/>
    </row>
    <row r="750" spans="1:1" x14ac:dyDescent="0.25">
      <c r="A750" s="11"/>
    </row>
    <row r="751" spans="1:1" x14ac:dyDescent="0.25">
      <c r="A751" s="11"/>
    </row>
    <row r="752" spans="1:1" x14ac:dyDescent="0.25">
      <c r="A752" s="11"/>
    </row>
    <row r="753" spans="1:1" x14ac:dyDescent="0.25">
      <c r="A753" s="11"/>
    </row>
    <row r="754" spans="1:1" x14ac:dyDescent="0.25">
      <c r="A754" s="11"/>
    </row>
    <row r="755" spans="1:1" x14ac:dyDescent="0.25">
      <c r="A755" s="11"/>
    </row>
    <row r="756" spans="1:1" x14ac:dyDescent="0.25">
      <c r="A756" s="11"/>
    </row>
    <row r="757" spans="1:1" x14ac:dyDescent="0.25">
      <c r="A757" s="11"/>
    </row>
    <row r="758" spans="1:1" x14ac:dyDescent="0.25">
      <c r="A758" s="11"/>
    </row>
    <row r="759" spans="1:1" x14ac:dyDescent="0.25">
      <c r="A759" s="11"/>
    </row>
    <row r="760" spans="1:1" x14ac:dyDescent="0.25">
      <c r="A760" s="11"/>
    </row>
    <row r="761" spans="1:1" x14ac:dyDescent="0.25">
      <c r="A761" s="11"/>
    </row>
    <row r="762" spans="1:1" x14ac:dyDescent="0.25">
      <c r="A762" s="11"/>
    </row>
    <row r="763" spans="1:1" x14ac:dyDescent="0.25">
      <c r="A763" s="11"/>
    </row>
    <row r="764" spans="1:1" x14ac:dyDescent="0.25">
      <c r="A764" s="11"/>
    </row>
    <row r="765" spans="1:1" x14ac:dyDescent="0.25">
      <c r="A765" s="11"/>
    </row>
    <row r="766" spans="1:1" x14ac:dyDescent="0.25">
      <c r="A766" s="11"/>
    </row>
    <row r="767" spans="1:1" x14ac:dyDescent="0.25">
      <c r="A767" s="11"/>
    </row>
    <row r="768" spans="1:1" x14ac:dyDescent="0.25">
      <c r="A768" s="11"/>
    </row>
    <row r="769" spans="1:1" x14ac:dyDescent="0.25">
      <c r="A769" s="11"/>
    </row>
    <row r="770" spans="1:1" x14ac:dyDescent="0.25">
      <c r="A770" s="11"/>
    </row>
    <row r="771" spans="1:1" x14ac:dyDescent="0.25">
      <c r="A771" s="11"/>
    </row>
    <row r="772" spans="1:1" x14ac:dyDescent="0.25">
      <c r="A772" s="11"/>
    </row>
    <row r="773" spans="1:1" x14ac:dyDescent="0.25">
      <c r="A773" s="11"/>
    </row>
    <row r="774" spans="1:1" x14ac:dyDescent="0.25">
      <c r="A774" s="11"/>
    </row>
    <row r="775" spans="1:1" x14ac:dyDescent="0.25">
      <c r="A775" s="11"/>
    </row>
    <row r="776" spans="1:1" x14ac:dyDescent="0.25">
      <c r="A776" s="11"/>
    </row>
    <row r="777" spans="1:1" x14ac:dyDescent="0.25">
      <c r="A777" s="11"/>
    </row>
    <row r="778" spans="1:1" x14ac:dyDescent="0.25">
      <c r="A778" s="11"/>
    </row>
    <row r="779" spans="1:1" x14ac:dyDescent="0.25">
      <c r="A779" s="11"/>
    </row>
    <row r="780" spans="1:1" x14ac:dyDescent="0.25">
      <c r="A780" s="11"/>
    </row>
    <row r="781" spans="1:1" x14ac:dyDescent="0.25">
      <c r="A781" s="11"/>
    </row>
    <row r="782" spans="1:1" x14ac:dyDescent="0.25">
      <c r="A782" s="11"/>
    </row>
    <row r="783" spans="1:1" x14ac:dyDescent="0.25">
      <c r="A783" s="11"/>
    </row>
    <row r="784" spans="1:1" x14ac:dyDescent="0.25">
      <c r="A784" s="11"/>
    </row>
    <row r="785" spans="1:1" x14ac:dyDescent="0.25">
      <c r="A785" s="11"/>
    </row>
    <row r="786" spans="1:1" x14ac:dyDescent="0.25">
      <c r="A786" s="11"/>
    </row>
    <row r="787" spans="1:1" x14ac:dyDescent="0.25">
      <c r="A787" s="11"/>
    </row>
    <row r="788" spans="1:1" x14ac:dyDescent="0.25">
      <c r="A788" s="11"/>
    </row>
    <row r="789" spans="1:1" x14ac:dyDescent="0.25">
      <c r="A789" s="11"/>
    </row>
    <row r="790" spans="1:1" x14ac:dyDescent="0.25">
      <c r="A790" s="11"/>
    </row>
    <row r="791" spans="1:1" x14ac:dyDescent="0.25">
      <c r="A791" s="11"/>
    </row>
    <row r="792" spans="1:1" x14ac:dyDescent="0.25">
      <c r="A792" s="11"/>
    </row>
    <row r="793" spans="1:1" x14ac:dyDescent="0.25">
      <c r="A793" s="11"/>
    </row>
    <row r="794" spans="1:1" x14ac:dyDescent="0.25">
      <c r="A794" s="11"/>
    </row>
    <row r="795" spans="1:1" x14ac:dyDescent="0.25">
      <c r="A795" s="11"/>
    </row>
    <row r="796" spans="1:1" x14ac:dyDescent="0.25">
      <c r="A796" s="11"/>
    </row>
    <row r="797" spans="1:1" x14ac:dyDescent="0.25">
      <c r="A797" s="11"/>
    </row>
    <row r="798" spans="1:1" x14ac:dyDescent="0.25">
      <c r="A798" s="11"/>
    </row>
    <row r="799" spans="1:1" x14ac:dyDescent="0.25">
      <c r="A799" s="11"/>
    </row>
    <row r="800" spans="1:1" x14ac:dyDescent="0.25">
      <c r="A800" s="11"/>
    </row>
    <row r="801" spans="1:1" x14ac:dyDescent="0.25">
      <c r="A801" s="11"/>
    </row>
    <row r="802" spans="1:1" x14ac:dyDescent="0.25">
      <c r="A802" s="11"/>
    </row>
    <row r="803" spans="1:1" x14ac:dyDescent="0.25">
      <c r="A803" s="11"/>
    </row>
    <row r="804" spans="1:1" x14ac:dyDescent="0.25">
      <c r="A804" s="11"/>
    </row>
    <row r="805" spans="1:1" x14ac:dyDescent="0.25">
      <c r="A805" s="11"/>
    </row>
    <row r="806" spans="1:1" x14ac:dyDescent="0.25">
      <c r="A806" s="11"/>
    </row>
    <row r="807" spans="1:1" x14ac:dyDescent="0.25">
      <c r="A807" s="11"/>
    </row>
    <row r="808" spans="1:1" x14ac:dyDescent="0.25">
      <c r="A808" s="11"/>
    </row>
    <row r="809" spans="1:1" x14ac:dyDescent="0.25">
      <c r="A809" s="11"/>
    </row>
    <row r="810" spans="1:1" x14ac:dyDescent="0.25">
      <c r="A810" s="11"/>
    </row>
    <row r="811" spans="1:1" x14ac:dyDescent="0.25">
      <c r="A811" s="11"/>
    </row>
    <row r="812" spans="1:1" x14ac:dyDescent="0.25">
      <c r="A812" s="11"/>
    </row>
    <row r="813" spans="1:1" x14ac:dyDescent="0.25">
      <c r="A813" s="11"/>
    </row>
    <row r="814" spans="1:1" x14ac:dyDescent="0.25">
      <c r="A814" s="11"/>
    </row>
    <row r="815" spans="1:1" x14ac:dyDescent="0.25">
      <c r="A815" s="11"/>
    </row>
    <row r="816" spans="1:1" x14ac:dyDescent="0.25">
      <c r="A816" s="11"/>
    </row>
    <row r="817" spans="1:1" x14ac:dyDescent="0.25">
      <c r="A817" s="11"/>
    </row>
    <row r="818" spans="1:1" x14ac:dyDescent="0.25">
      <c r="A818" s="11"/>
    </row>
    <row r="819" spans="1:1" x14ac:dyDescent="0.25">
      <c r="A819" s="11"/>
    </row>
    <row r="820" spans="1:1" x14ac:dyDescent="0.25">
      <c r="A820" s="11"/>
    </row>
    <row r="821" spans="1:1" x14ac:dyDescent="0.25">
      <c r="A821" s="11"/>
    </row>
    <row r="822" spans="1:1" x14ac:dyDescent="0.25">
      <c r="A822" s="11"/>
    </row>
    <row r="823" spans="1:1" x14ac:dyDescent="0.25">
      <c r="A823" s="11"/>
    </row>
    <row r="824" spans="1:1" x14ac:dyDescent="0.25">
      <c r="A824" s="11"/>
    </row>
    <row r="825" spans="1:1" x14ac:dyDescent="0.25">
      <c r="A825" s="11"/>
    </row>
    <row r="826" spans="1:1" x14ac:dyDescent="0.25">
      <c r="A826" s="11"/>
    </row>
    <row r="827" spans="1:1" x14ac:dyDescent="0.25">
      <c r="A827" s="11"/>
    </row>
    <row r="828" spans="1:1" x14ac:dyDescent="0.25">
      <c r="A828" s="11"/>
    </row>
    <row r="829" spans="1:1" x14ac:dyDescent="0.25">
      <c r="A829" s="11"/>
    </row>
    <row r="830" spans="1:1" x14ac:dyDescent="0.25">
      <c r="A830" s="11"/>
    </row>
    <row r="831" spans="1:1" x14ac:dyDescent="0.25">
      <c r="A831" s="11"/>
    </row>
    <row r="832" spans="1:1" x14ac:dyDescent="0.25">
      <c r="A832" s="11"/>
    </row>
    <row r="833" spans="1:1" x14ac:dyDescent="0.25">
      <c r="A833" s="11"/>
    </row>
    <row r="834" spans="1:1" x14ac:dyDescent="0.25">
      <c r="A834" s="11"/>
    </row>
    <row r="835" spans="1:1" x14ac:dyDescent="0.25">
      <c r="A835" s="11"/>
    </row>
    <row r="836" spans="1:1" x14ac:dyDescent="0.25">
      <c r="A836" s="11"/>
    </row>
    <row r="837" spans="1:1" x14ac:dyDescent="0.25">
      <c r="A837" s="11"/>
    </row>
    <row r="838" spans="1:1" x14ac:dyDescent="0.25">
      <c r="A838" s="11"/>
    </row>
    <row r="839" spans="1:1" x14ac:dyDescent="0.25">
      <c r="A839" s="11"/>
    </row>
    <row r="840" spans="1:1" x14ac:dyDescent="0.25">
      <c r="A840" s="11"/>
    </row>
    <row r="841" spans="1:1" x14ac:dyDescent="0.25">
      <c r="A841" s="11"/>
    </row>
    <row r="842" spans="1:1" x14ac:dyDescent="0.25">
      <c r="A842" s="11"/>
    </row>
    <row r="843" spans="1:1" x14ac:dyDescent="0.25">
      <c r="A843" s="11"/>
    </row>
    <row r="844" spans="1:1" x14ac:dyDescent="0.25">
      <c r="A844" s="11"/>
    </row>
    <row r="845" spans="1:1" x14ac:dyDescent="0.25">
      <c r="A845" s="11"/>
    </row>
    <row r="846" spans="1:1" x14ac:dyDescent="0.25">
      <c r="A846" s="11"/>
    </row>
    <row r="847" spans="1:1" x14ac:dyDescent="0.25">
      <c r="A847" s="11"/>
    </row>
    <row r="848" spans="1:1" x14ac:dyDescent="0.25">
      <c r="A848" s="11"/>
    </row>
    <row r="849" spans="1:1" x14ac:dyDescent="0.25">
      <c r="A849" s="11"/>
    </row>
    <row r="850" spans="1:1" x14ac:dyDescent="0.25">
      <c r="A850" s="11"/>
    </row>
    <row r="851" spans="1:1" x14ac:dyDescent="0.25">
      <c r="A851" s="11"/>
    </row>
    <row r="852" spans="1:1" x14ac:dyDescent="0.25">
      <c r="A852" s="11"/>
    </row>
    <row r="853" spans="1:1" x14ac:dyDescent="0.25">
      <c r="A853" s="11"/>
    </row>
    <row r="854" spans="1:1" x14ac:dyDescent="0.25">
      <c r="A854" s="11"/>
    </row>
    <row r="855" spans="1:1" x14ac:dyDescent="0.25">
      <c r="A855" s="11"/>
    </row>
    <row r="856" spans="1:1" x14ac:dyDescent="0.25">
      <c r="A856" s="11"/>
    </row>
    <row r="857" spans="1:1" x14ac:dyDescent="0.25">
      <c r="A857" s="11"/>
    </row>
    <row r="858" spans="1:1" x14ac:dyDescent="0.25">
      <c r="A858" s="11"/>
    </row>
    <row r="859" spans="1:1" x14ac:dyDescent="0.25">
      <c r="A859" s="11"/>
    </row>
    <row r="860" spans="1:1" x14ac:dyDescent="0.25">
      <c r="A860" s="11"/>
    </row>
    <row r="861" spans="1:1" x14ac:dyDescent="0.25">
      <c r="A861" s="11"/>
    </row>
    <row r="862" spans="1:1" x14ac:dyDescent="0.25">
      <c r="A862" s="11"/>
    </row>
    <row r="863" spans="1:1" x14ac:dyDescent="0.25">
      <c r="A863" s="11"/>
    </row>
    <row r="864" spans="1:1" x14ac:dyDescent="0.25">
      <c r="A864" s="11"/>
    </row>
    <row r="865" spans="1:1" x14ac:dyDescent="0.25">
      <c r="A865" s="11"/>
    </row>
    <row r="866" spans="1:1" x14ac:dyDescent="0.25">
      <c r="A866" s="11"/>
    </row>
    <row r="867" spans="1:1" x14ac:dyDescent="0.25">
      <c r="A867" s="11"/>
    </row>
    <row r="868" spans="1:1" x14ac:dyDescent="0.25">
      <c r="A868" s="11"/>
    </row>
    <row r="869" spans="1:1" x14ac:dyDescent="0.25">
      <c r="A869" s="11"/>
    </row>
    <row r="870" spans="1:1" x14ac:dyDescent="0.25">
      <c r="A870" s="11"/>
    </row>
    <row r="871" spans="1:1" x14ac:dyDescent="0.25">
      <c r="A871" s="11"/>
    </row>
    <row r="872" spans="1:1" x14ac:dyDescent="0.25">
      <c r="A872" s="11"/>
    </row>
    <row r="873" spans="1:1" x14ac:dyDescent="0.25">
      <c r="A873" s="11"/>
    </row>
    <row r="874" spans="1:1" x14ac:dyDescent="0.25">
      <c r="A874" s="11"/>
    </row>
    <row r="875" spans="1:1" x14ac:dyDescent="0.25">
      <c r="A875" s="11"/>
    </row>
    <row r="876" spans="1:1" x14ac:dyDescent="0.25">
      <c r="A876" s="11"/>
    </row>
    <row r="877" spans="1:1" x14ac:dyDescent="0.25">
      <c r="A877" s="11"/>
    </row>
    <row r="878" spans="1:1" x14ac:dyDescent="0.25">
      <c r="A878" s="11"/>
    </row>
    <row r="879" spans="1:1" x14ac:dyDescent="0.25">
      <c r="A879" s="11"/>
    </row>
    <row r="880" spans="1:1" x14ac:dyDescent="0.25">
      <c r="A880" s="11"/>
    </row>
    <row r="881" spans="1:1" x14ac:dyDescent="0.25">
      <c r="A881" s="11"/>
    </row>
    <row r="882" spans="1:1" x14ac:dyDescent="0.25">
      <c r="A882" s="11"/>
    </row>
    <row r="883" spans="1:1" x14ac:dyDescent="0.25">
      <c r="A883" s="11"/>
    </row>
    <row r="884" spans="1:1" x14ac:dyDescent="0.25">
      <c r="A884" s="11"/>
    </row>
    <row r="885" spans="1:1" x14ac:dyDescent="0.25">
      <c r="A885" s="11"/>
    </row>
    <row r="886" spans="1:1" x14ac:dyDescent="0.25">
      <c r="A886" s="11"/>
    </row>
    <row r="887" spans="1:1" x14ac:dyDescent="0.25">
      <c r="A887" s="11"/>
    </row>
    <row r="888" spans="1:1" x14ac:dyDescent="0.25">
      <c r="A888" s="11"/>
    </row>
    <row r="889" spans="1:1" x14ac:dyDescent="0.25">
      <c r="A889" s="11"/>
    </row>
    <row r="890" spans="1:1" x14ac:dyDescent="0.25">
      <c r="A890" s="11"/>
    </row>
    <row r="891" spans="1:1" x14ac:dyDescent="0.25">
      <c r="A891" s="11"/>
    </row>
    <row r="892" spans="1:1" x14ac:dyDescent="0.25">
      <c r="A892" s="11"/>
    </row>
    <row r="893" spans="1:1" x14ac:dyDescent="0.25">
      <c r="A893" s="11"/>
    </row>
    <row r="894" spans="1:1" x14ac:dyDescent="0.25">
      <c r="A894" s="11"/>
    </row>
    <row r="895" spans="1:1" x14ac:dyDescent="0.25">
      <c r="A895" s="11"/>
    </row>
    <row r="896" spans="1:1" x14ac:dyDescent="0.25">
      <c r="A896" s="11"/>
    </row>
    <row r="897" spans="1:1" x14ac:dyDescent="0.25">
      <c r="A897" s="11"/>
    </row>
    <row r="898" spans="1:1" x14ac:dyDescent="0.25">
      <c r="A898" s="11"/>
    </row>
    <row r="899" spans="1:1" x14ac:dyDescent="0.25">
      <c r="A899" s="11"/>
    </row>
    <row r="900" spans="1:1" x14ac:dyDescent="0.25">
      <c r="A900" s="11"/>
    </row>
    <row r="901" spans="1:1" x14ac:dyDescent="0.25">
      <c r="A901" s="11"/>
    </row>
    <row r="902" spans="1:1" x14ac:dyDescent="0.25">
      <c r="A902" s="11"/>
    </row>
    <row r="903" spans="1:1" x14ac:dyDescent="0.25">
      <c r="A903" s="11"/>
    </row>
    <row r="904" spans="1:1" x14ac:dyDescent="0.25">
      <c r="A904" s="11"/>
    </row>
    <row r="905" spans="1:1" x14ac:dyDescent="0.25">
      <c r="A905" s="11"/>
    </row>
    <row r="906" spans="1:1" x14ac:dyDescent="0.25">
      <c r="A906" s="11"/>
    </row>
    <row r="907" spans="1:1" x14ac:dyDescent="0.25">
      <c r="A907" s="11"/>
    </row>
    <row r="908" spans="1:1" x14ac:dyDescent="0.25">
      <c r="A908" s="11"/>
    </row>
    <row r="909" spans="1:1" x14ac:dyDescent="0.25">
      <c r="A909" s="11"/>
    </row>
    <row r="910" spans="1:1" x14ac:dyDescent="0.25">
      <c r="A910" s="11"/>
    </row>
    <row r="911" spans="1:1" x14ac:dyDescent="0.25">
      <c r="A911" s="11"/>
    </row>
    <row r="912" spans="1:1" x14ac:dyDescent="0.25">
      <c r="A912" s="11"/>
    </row>
    <row r="913" spans="1:1" x14ac:dyDescent="0.25">
      <c r="A913" s="11"/>
    </row>
    <row r="914" spans="1:1" x14ac:dyDescent="0.25">
      <c r="A914" s="11"/>
    </row>
    <row r="915" spans="1:1" x14ac:dyDescent="0.25">
      <c r="A915" s="11"/>
    </row>
    <row r="916" spans="1:1" x14ac:dyDescent="0.25">
      <c r="A916" s="11"/>
    </row>
    <row r="917" spans="1:1" x14ac:dyDescent="0.25">
      <c r="A917" s="11"/>
    </row>
    <row r="918" spans="1:1" x14ac:dyDescent="0.25">
      <c r="A918" s="11"/>
    </row>
    <row r="919" spans="1:1" x14ac:dyDescent="0.25">
      <c r="A919" s="11"/>
    </row>
    <row r="920" spans="1:1" x14ac:dyDescent="0.25">
      <c r="A920" s="11"/>
    </row>
    <row r="921" spans="1:1" x14ac:dyDescent="0.25">
      <c r="A921" s="11"/>
    </row>
    <row r="922" spans="1:1" x14ac:dyDescent="0.25">
      <c r="A922" s="11"/>
    </row>
    <row r="923" spans="1:1" x14ac:dyDescent="0.25">
      <c r="A923" s="11"/>
    </row>
    <row r="924" spans="1:1" x14ac:dyDescent="0.25">
      <c r="A924" s="11"/>
    </row>
    <row r="925" spans="1:1" x14ac:dyDescent="0.25">
      <c r="A925" s="11"/>
    </row>
    <row r="926" spans="1:1" x14ac:dyDescent="0.25">
      <c r="A926" s="11"/>
    </row>
    <row r="927" spans="1:1" x14ac:dyDescent="0.25">
      <c r="A927" s="11"/>
    </row>
    <row r="928" spans="1:1" x14ac:dyDescent="0.25">
      <c r="A928" s="11"/>
    </row>
    <row r="929" spans="1:1" x14ac:dyDescent="0.25">
      <c r="A929" s="11"/>
    </row>
    <row r="930" spans="1:1" x14ac:dyDescent="0.25">
      <c r="A930" s="11"/>
    </row>
    <row r="931" spans="1:1" x14ac:dyDescent="0.25">
      <c r="A931" s="11"/>
    </row>
    <row r="932" spans="1:1" x14ac:dyDescent="0.25">
      <c r="A932" s="11"/>
    </row>
    <row r="933" spans="1:1" x14ac:dyDescent="0.25">
      <c r="A933" s="11"/>
    </row>
    <row r="934" spans="1:1" x14ac:dyDescent="0.25">
      <c r="A934" s="11"/>
    </row>
    <row r="935" spans="1:1" x14ac:dyDescent="0.25">
      <c r="A935" s="11"/>
    </row>
    <row r="936" spans="1:1" x14ac:dyDescent="0.25">
      <c r="A936" s="11"/>
    </row>
    <row r="937" spans="1:1" x14ac:dyDescent="0.25">
      <c r="A937" s="11"/>
    </row>
    <row r="938" spans="1:1" x14ac:dyDescent="0.25">
      <c r="A938" s="11"/>
    </row>
    <row r="939" spans="1:1" x14ac:dyDescent="0.25">
      <c r="A939" s="11"/>
    </row>
    <row r="940" spans="1:1" x14ac:dyDescent="0.25">
      <c r="A940" s="11"/>
    </row>
    <row r="941" spans="1:1" x14ac:dyDescent="0.25">
      <c r="A941" s="11"/>
    </row>
    <row r="942" spans="1:1" x14ac:dyDescent="0.25">
      <c r="A942" s="11"/>
    </row>
    <row r="943" spans="1:1" x14ac:dyDescent="0.25">
      <c r="A943" s="11"/>
    </row>
    <row r="944" spans="1:1" x14ac:dyDescent="0.25">
      <c r="A944" s="11"/>
    </row>
    <row r="945" spans="1:1" x14ac:dyDescent="0.25">
      <c r="A945" s="11"/>
    </row>
    <row r="946" spans="1:1" x14ac:dyDescent="0.25">
      <c r="A946" s="11"/>
    </row>
    <row r="947" spans="1:1" x14ac:dyDescent="0.25">
      <c r="A947" s="11"/>
    </row>
    <row r="948" spans="1:1" x14ac:dyDescent="0.25">
      <c r="A948" s="11"/>
    </row>
    <row r="949" spans="1:1" x14ac:dyDescent="0.25">
      <c r="A949" s="11"/>
    </row>
    <row r="950" spans="1:1" x14ac:dyDescent="0.25">
      <c r="A950" s="11"/>
    </row>
    <row r="951" spans="1:1" x14ac:dyDescent="0.25">
      <c r="A951" s="11"/>
    </row>
    <row r="952" spans="1:1" x14ac:dyDescent="0.25">
      <c r="A952" s="11"/>
    </row>
    <row r="953" spans="1:1" x14ac:dyDescent="0.25">
      <c r="A953" s="11"/>
    </row>
    <row r="954" spans="1:1" x14ac:dyDescent="0.25">
      <c r="A954" s="11"/>
    </row>
    <row r="955" spans="1:1" x14ac:dyDescent="0.25">
      <c r="A955" s="11"/>
    </row>
    <row r="956" spans="1:1" x14ac:dyDescent="0.25">
      <c r="A956" s="11"/>
    </row>
    <row r="957" spans="1:1" x14ac:dyDescent="0.25">
      <c r="A957" s="11"/>
    </row>
    <row r="958" spans="1:1" x14ac:dyDescent="0.25">
      <c r="A958" s="11"/>
    </row>
    <row r="959" spans="1:1" x14ac:dyDescent="0.25">
      <c r="A959" s="11"/>
    </row>
    <row r="960" spans="1:1" x14ac:dyDescent="0.25">
      <c r="A960" s="11"/>
    </row>
    <row r="961" spans="1:1" x14ac:dyDescent="0.25">
      <c r="A961" s="11"/>
    </row>
    <row r="962" spans="1:1" x14ac:dyDescent="0.25">
      <c r="A962" s="11"/>
    </row>
    <row r="963" spans="1:1" x14ac:dyDescent="0.25">
      <c r="A963" s="11"/>
    </row>
    <row r="964" spans="1:1" x14ac:dyDescent="0.25">
      <c r="A964" s="11"/>
    </row>
    <row r="965" spans="1:1" x14ac:dyDescent="0.25">
      <c r="A965" s="11"/>
    </row>
    <row r="966" spans="1:1" x14ac:dyDescent="0.25">
      <c r="A966" s="11"/>
    </row>
    <row r="967" spans="1:1" x14ac:dyDescent="0.25">
      <c r="A967" s="11"/>
    </row>
    <row r="968" spans="1:1" x14ac:dyDescent="0.25">
      <c r="A968" s="11"/>
    </row>
    <row r="969" spans="1:1" x14ac:dyDescent="0.25">
      <c r="A969" s="11"/>
    </row>
    <row r="970" spans="1:1" x14ac:dyDescent="0.25">
      <c r="A970" s="11"/>
    </row>
    <row r="971" spans="1:1" x14ac:dyDescent="0.25">
      <c r="A971" s="11"/>
    </row>
    <row r="972" spans="1:1" x14ac:dyDescent="0.25">
      <c r="A972" s="11"/>
    </row>
    <row r="973" spans="1:1" x14ac:dyDescent="0.25">
      <c r="A973" s="11"/>
    </row>
    <row r="974" spans="1:1" x14ac:dyDescent="0.25">
      <c r="A974" s="11"/>
    </row>
    <row r="975" spans="1:1" x14ac:dyDescent="0.25">
      <c r="A975" s="11"/>
    </row>
    <row r="976" spans="1:1" x14ac:dyDescent="0.25">
      <c r="A976" s="11"/>
    </row>
    <row r="977" spans="1:1" x14ac:dyDescent="0.25">
      <c r="A977" s="11"/>
    </row>
    <row r="978" spans="1:1" x14ac:dyDescent="0.25">
      <c r="A978" s="11"/>
    </row>
    <row r="979" spans="1:1" x14ac:dyDescent="0.25">
      <c r="A979" s="11"/>
    </row>
    <row r="980" spans="1:1" x14ac:dyDescent="0.25">
      <c r="A980" s="11"/>
    </row>
    <row r="981" spans="1:1" x14ac:dyDescent="0.25">
      <c r="A981" s="11"/>
    </row>
    <row r="982" spans="1:1" x14ac:dyDescent="0.25">
      <c r="A982" s="11"/>
    </row>
    <row r="983" spans="1:1" x14ac:dyDescent="0.25">
      <c r="A983" s="11"/>
    </row>
    <row r="984" spans="1:1" x14ac:dyDescent="0.25">
      <c r="A984" s="11"/>
    </row>
    <row r="985" spans="1:1" x14ac:dyDescent="0.25">
      <c r="A985" s="11"/>
    </row>
    <row r="986" spans="1:1" x14ac:dyDescent="0.25">
      <c r="A986" s="11"/>
    </row>
    <row r="987" spans="1:1" x14ac:dyDescent="0.25">
      <c r="A987" s="11"/>
    </row>
    <row r="988" spans="1:1" x14ac:dyDescent="0.25">
      <c r="A988" s="11"/>
    </row>
    <row r="989" spans="1:1" x14ac:dyDescent="0.25">
      <c r="A989" s="11"/>
    </row>
    <row r="990" spans="1:1" x14ac:dyDescent="0.25">
      <c r="A990" s="11"/>
    </row>
    <row r="991" spans="1:1" x14ac:dyDescent="0.25">
      <c r="A991" s="11"/>
    </row>
    <row r="992" spans="1:1" x14ac:dyDescent="0.25">
      <c r="A992" s="11"/>
    </row>
    <row r="993" spans="1:1" x14ac:dyDescent="0.25">
      <c r="A993" s="11"/>
    </row>
    <row r="994" spans="1:1" x14ac:dyDescent="0.25">
      <c r="A994" s="11"/>
    </row>
    <row r="995" spans="1:1" x14ac:dyDescent="0.25">
      <c r="A995" s="11"/>
    </row>
    <row r="996" spans="1:1" x14ac:dyDescent="0.25">
      <c r="A996" s="11"/>
    </row>
    <row r="997" spans="1:1" x14ac:dyDescent="0.25">
      <c r="A997" s="11"/>
    </row>
    <row r="998" spans="1:1" x14ac:dyDescent="0.25">
      <c r="A998" s="11"/>
    </row>
    <row r="999" spans="1:1" x14ac:dyDescent="0.25">
      <c r="A999" s="11"/>
    </row>
    <row r="1000" spans="1:1" x14ac:dyDescent="0.25">
      <c r="A1000" s="11"/>
    </row>
    <row r="1001" spans="1:1" x14ac:dyDescent="0.25">
      <c r="A1001" s="11"/>
    </row>
    <row r="1002" spans="1:1" x14ac:dyDescent="0.25">
      <c r="A1002" s="11"/>
    </row>
    <row r="1003" spans="1:1" x14ac:dyDescent="0.25">
      <c r="A1003" s="11"/>
    </row>
    <row r="1004" spans="1:1" x14ac:dyDescent="0.25">
      <c r="A1004" s="11"/>
    </row>
    <row r="1005" spans="1:1" x14ac:dyDescent="0.25">
      <c r="A1005" s="11"/>
    </row>
    <row r="1006" spans="1:1" x14ac:dyDescent="0.25">
      <c r="A1006" s="11"/>
    </row>
    <row r="1007" spans="1:1" x14ac:dyDescent="0.25">
      <c r="A1007" s="11"/>
    </row>
    <row r="1008" spans="1:1" x14ac:dyDescent="0.25">
      <c r="A1008" s="11"/>
    </row>
    <row r="1009" spans="1:1" x14ac:dyDescent="0.25">
      <c r="A1009" s="11"/>
    </row>
    <row r="1010" spans="1:1" x14ac:dyDescent="0.25">
      <c r="A1010" s="11"/>
    </row>
    <row r="1011" spans="1:1" x14ac:dyDescent="0.25">
      <c r="A1011" s="11"/>
    </row>
    <row r="1012" spans="1:1" x14ac:dyDescent="0.25">
      <c r="A1012" s="11"/>
    </row>
    <row r="1013" spans="1:1" x14ac:dyDescent="0.25">
      <c r="A1013" s="11"/>
    </row>
    <row r="1014" spans="1:1" x14ac:dyDescent="0.25">
      <c r="A1014" s="11"/>
    </row>
    <row r="1015" spans="1:1" x14ac:dyDescent="0.25">
      <c r="A1015" s="11"/>
    </row>
    <row r="1016" spans="1:1" x14ac:dyDescent="0.25">
      <c r="A1016" s="11"/>
    </row>
    <row r="1017" spans="1:1" x14ac:dyDescent="0.25">
      <c r="A1017" s="11"/>
    </row>
    <row r="1018" spans="1:1" x14ac:dyDescent="0.25">
      <c r="A1018" s="11"/>
    </row>
    <row r="1019" spans="1:1" x14ac:dyDescent="0.25">
      <c r="A1019" s="11"/>
    </row>
    <row r="1020" spans="1:1" x14ac:dyDescent="0.25">
      <c r="A1020" s="11"/>
    </row>
    <row r="1021" spans="1:1" x14ac:dyDescent="0.25">
      <c r="A1021" s="11"/>
    </row>
    <row r="1022" spans="1:1" x14ac:dyDescent="0.25">
      <c r="A1022" s="11"/>
    </row>
    <row r="1023" spans="1:1" x14ac:dyDescent="0.25">
      <c r="A1023" s="11"/>
    </row>
    <row r="1024" spans="1:1" x14ac:dyDescent="0.25">
      <c r="A1024" s="11"/>
    </row>
    <row r="1025" spans="1:1" x14ac:dyDescent="0.25">
      <c r="A1025" s="11"/>
    </row>
    <row r="1026" spans="1:1" x14ac:dyDescent="0.25">
      <c r="A1026" s="11"/>
    </row>
    <row r="1027" spans="1:1" x14ac:dyDescent="0.25">
      <c r="A1027" s="11"/>
    </row>
    <row r="1028" spans="1:1" x14ac:dyDescent="0.25">
      <c r="A1028" s="11"/>
    </row>
    <row r="1029" spans="1:1" x14ac:dyDescent="0.25">
      <c r="A1029" s="11"/>
    </row>
    <row r="1030" spans="1:1" x14ac:dyDescent="0.25">
      <c r="A1030" s="11"/>
    </row>
    <row r="1031" spans="1:1" x14ac:dyDescent="0.25">
      <c r="A1031" s="11"/>
    </row>
    <row r="1032" spans="1:1" x14ac:dyDescent="0.25">
      <c r="A1032" s="11"/>
    </row>
    <row r="1033" spans="1:1" x14ac:dyDescent="0.25">
      <c r="A1033" s="11"/>
    </row>
    <row r="1034" spans="1:1" x14ac:dyDescent="0.25">
      <c r="A1034" s="11"/>
    </row>
    <row r="1035" spans="1:1" x14ac:dyDescent="0.25">
      <c r="A1035" s="11"/>
    </row>
    <row r="1036" spans="1:1" x14ac:dyDescent="0.25">
      <c r="A1036" s="11"/>
    </row>
    <row r="1037" spans="1:1" x14ac:dyDescent="0.25">
      <c r="A1037" s="11"/>
    </row>
    <row r="1038" spans="1:1" x14ac:dyDescent="0.25">
      <c r="A1038" s="11"/>
    </row>
    <row r="1039" spans="1:1" x14ac:dyDescent="0.25">
      <c r="A1039" s="11"/>
    </row>
    <row r="1040" spans="1:1" x14ac:dyDescent="0.25">
      <c r="A1040" s="11"/>
    </row>
    <row r="1041" spans="1:1" x14ac:dyDescent="0.25">
      <c r="A1041" s="11"/>
    </row>
    <row r="1042" spans="1:1" x14ac:dyDescent="0.25">
      <c r="A1042" s="11"/>
    </row>
    <row r="1043" spans="1:1" x14ac:dyDescent="0.25">
      <c r="A1043" s="11"/>
    </row>
    <row r="1044" spans="1:1" x14ac:dyDescent="0.25">
      <c r="A1044" s="11"/>
    </row>
    <row r="1045" spans="1:1" x14ac:dyDescent="0.25">
      <c r="A1045" s="11"/>
    </row>
    <row r="1046" spans="1:1" x14ac:dyDescent="0.25">
      <c r="A1046" s="11"/>
    </row>
    <row r="1047" spans="1:1" x14ac:dyDescent="0.25">
      <c r="A1047" s="11"/>
    </row>
    <row r="1048" spans="1:1" x14ac:dyDescent="0.25">
      <c r="A1048" s="11"/>
    </row>
    <row r="1049" spans="1:1" x14ac:dyDescent="0.25">
      <c r="A1049" s="11"/>
    </row>
    <row r="1050" spans="1:1" x14ac:dyDescent="0.25">
      <c r="A1050" s="11"/>
    </row>
    <row r="1051" spans="1:1" x14ac:dyDescent="0.25">
      <c r="A1051" s="11"/>
    </row>
    <row r="1052" spans="1:1" x14ac:dyDescent="0.25">
      <c r="A1052" s="11"/>
    </row>
    <row r="1053" spans="1:1" x14ac:dyDescent="0.25">
      <c r="A1053" s="11"/>
    </row>
    <row r="1054" spans="1:1" x14ac:dyDescent="0.25">
      <c r="A1054" s="11"/>
    </row>
    <row r="1055" spans="1:1" x14ac:dyDescent="0.25">
      <c r="A1055" s="11"/>
    </row>
    <row r="1056" spans="1:1" x14ac:dyDescent="0.25">
      <c r="A1056" s="11"/>
    </row>
    <row r="1057" spans="1:1" x14ac:dyDescent="0.25">
      <c r="A1057" s="11"/>
    </row>
    <row r="1058" spans="1:1" x14ac:dyDescent="0.25">
      <c r="A1058" s="11"/>
    </row>
    <row r="1059" spans="1:1" x14ac:dyDescent="0.25">
      <c r="A1059" s="11"/>
    </row>
    <row r="1060" spans="1:1" x14ac:dyDescent="0.25">
      <c r="A1060" s="11"/>
    </row>
    <row r="1061" spans="1:1" x14ac:dyDescent="0.25">
      <c r="A1061" s="11"/>
    </row>
    <row r="1062" spans="1:1" x14ac:dyDescent="0.25">
      <c r="A1062" s="11"/>
    </row>
    <row r="1063" spans="1:1" x14ac:dyDescent="0.25">
      <c r="A1063" s="11"/>
    </row>
    <row r="1064" spans="1:1" x14ac:dyDescent="0.25">
      <c r="A1064" s="11"/>
    </row>
    <row r="1065" spans="1:1" x14ac:dyDescent="0.25">
      <c r="A1065" s="11"/>
    </row>
    <row r="1066" spans="1:1" x14ac:dyDescent="0.25">
      <c r="A1066" s="11"/>
    </row>
    <row r="1067" spans="1:1" x14ac:dyDescent="0.25">
      <c r="A1067" s="11"/>
    </row>
    <row r="1068" spans="1:1" x14ac:dyDescent="0.25">
      <c r="A1068" s="11"/>
    </row>
    <row r="1069" spans="1:1" x14ac:dyDescent="0.25">
      <c r="A1069" s="11"/>
    </row>
    <row r="1070" spans="1:1" x14ac:dyDescent="0.25">
      <c r="A1070" s="11"/>
    </row>
    <row r="1071" spans="1:1" x14ac:dyDescent="0.25">
      <c r="A1071" s="11"/>
    </row>
    <row r="1072" spans="1:1" x14ac:dyDescent="0.25">
      <c r="A1072" s="11"/>
    </row>
    <row r="1073" spans="1:1" x14ac:dyDescent="0.25">
      <c r="A1073" s="11"/>
    </row>
    <row r="1074" spans="1:1" x14ac:dyDescent="0.25">
      <c r="A1074" s="11"/>
    </row>
    <row r="1075" spans="1:1" x14ac:dyDescent="0.25">
      <c r="A1075" s="11"/>
    </row>
    <row r="1076" spans="1:1" x14ac:dyDescent="0.25">
      <c r="A1076" s="11"/>
    </row>
    <row r="1077" spans="1:1" x14ac:dyDescent="0.25">
      <c r="A1077" s="11"/>
    </row>
    <row r="1078" spans="1:1" x14ac:dyDescent="0.25">
      <c r="A1078" s="11"/>
    </row>
    <row r="1079" spans="1:1" x14ac:dyDescent="0.25">
      <c r="A1079" s="11"/>
    </row>
    <row r="1080" spans="1:1" x14ac:dyDescent="0.25">
      <c r="A1080" s="11"/>
    </row>
    <row r="1081" spans="1:1" x14ac:dyDescent="0.25">
      <c r="A1081" s="11"/>
    </row>
    <row r="1082" spans="1:1" x14ac:dyDescent="0.25">
      <c r="A1082" s="11"/>
    </row>
    <row r="1083" spans="1:1" x14ac:dyDescent="0.25">
      <c r="A1083" s="11"/>
    </row>
    <row r="1084" spans="1:1" x14ac:dyDescent="0.25">
      <c r="A1084" s="11"/>
    </row>
    <row r="1085" spans="1:1" x14ac:dyDescent="0.25">
      <c r="A1085" s="11"/>
    </row>
    <row r="1086" spans="1:1" x14ac:dyDescent="0.25">
      <c r="A1086" s="11"/>
    </row>
    <row r="1087" spans="1:1" x14ac:dyDescent="0.25">
      <c r="A1087" s="11"/>
    </row>
    <row r="1088" spans="1:1" x14ac:dyDescent="0.25">
      <c r="A1088" s="11"/>
    </row>
    <row r="1089" spans="1:1" x14ac:dyDescent="0.25">
      <c r="A1089" s="11"/>
    </row>
    <row r="1090" spans="1:1" x14ac:dyDescent="0.25">
      <c r="A1090" s="11"/>
    </row>
    <row r="1091" spans="1:1" x14ac:dyDescent="0.25">
      <c r="A1091" s="11"/>
    </row>
    <row r="1092" spans="1:1" x14ac:dyDescent="0.25">
      <c r="A1092" s="11"/>
    </row>
    <row r="1093" spans="1:1" x14ac:dyDescent="0.25">
      <c r="A1093" s="11"/>
    </row>
    <row r="1094" spans="1:1" x14ac:dyDescent="0.25">
      <c r="A1094" s="11"/>
    </row>
    <row r="1095" spans="1:1" x14ac:dyDescent="0.25">
      <c r="A1095" s="11"/>
    </row>
    <row r="1096" spans="1:1" x14ac:dyDescent="0.25">
      <c r="A1096" s="11"/>
    </row>
    <row r="1097" spans="1:1" x14ac:dyDescent="0.25">
      <c r="A1097" s="11"/>
    </row>
  </sheetData>
  <mergeCells count="12">
    <mergeCell ref="A184:A213"/>
    <mergeCell ref="A214:A244"/>
    <mergeCell ref="A245:A274"/>
    <mergeCell ref="A275:A305"/>
    <mergeCell ref="A306:A336"/>
    <mergeCell ref="A337:A366"/>
    <mergeCell ref="A2:A32"/>
    <mergeCell ref="A33:A62"/>
    <mergeCell ref="A63:A93"/>
    <mergeCell ref="A94:A124"/>
    <mergeCell ref="A125:A152"/>
    <mergeCell ref="A153:A18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B198-DEF4-44DA-94E9-2A90774CE819}">
  <dimension ref="A1:N367"/>
  <sheetViews>
    <sheetView workbookViewId="0">
      <selection activeCell="K1" activeCellId="1" sqref="H1:H1048576 K1:K1048576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1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3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7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43739</v>
      </c>
      <c r="B2" s="6" t="s">
        <v>9</v>
      </c>
      <c r="C2" s="1">
        <v>32.200000000000003</v>
      </c>
      <c r="D2" s="3">
        <f>C2/35.3146667</f>
        <v>0.91180246081722205</v>
      </c>
      <c r="E2" s="5">
        <f>D2*86400</f>
        <v>78779.732614607987</v>
      </c>
      <c r="F2" s="4">
        <f>E2*1000</f>
        <v>78779732.61460799</v>
      </c>
      <c r="G2" s="5">
        <f>F2/1784500000</f>
        <v>4.4146669999780327E-2</v>
      </c>
      <c r="H2" s="5">
        <f>G2</f>
        <v>4.4146669999780327E-2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43740</v>
      </c>
      <c r="B3" s="6"/>
      <c r="C3" s="1">
        <v>30.3</v>
      </c>
      <c r="D3" s="3">
        <f t="shared" ref="D3:D66" si="0">C3/35.3146667</f>
        <v>0.85800045225968402</v>
      </c>
      <c r="E3" s="5">
        <f t="shared" ref="E3" si="1">D3*86400</f>
        <v>74131.239075236706</v>
      </c>
      <c r="F3" s="4">
        <f t="shared" ref="F3" si="2">E3*1000</f>
        <v>74131239.075236708</v>
      </c>
      <c r="G3" s="5">
        <f t="shared" ref="G3" si="3">F3/1784500000</f>
        <v>4.1541742266874029E-2</v>
      </c>
      <c r="H3" s="5">
        <f>G3+H2</f>
        <v>8.5688412266654357E-2</v>
      </c>
      <c r="I3" s="3">
        <v>0</v>
      </c>
      <c r="J3" s="3">
        <f t="shared" ref="J3:J66" si="4">I3*25.4</f>
        <v>0</v>
      </c>
      <c r="K3" s="5">
        <f>J3+K2</f>
        <v>0</v>
      </c>
    </row>
    <row r="4" spans="1:14" x14ac:dyDescent="0.25">
      <c r="A4" s="2">
        <v>43741</v>
      </c>
      <c r="B4" s="6"/>
      <c r="C4" s="1">
        <v>29.7</v>
      </c>
      <c r="D4" s="3">
        <f t="shared" si="0"/>
        <v>0.84101034429414567</v>
      </c>
      <c r="E4" s="5">
        <f t="shared" ref="E4:E67" si="5">D4*86400</f>
        <v>72663.293747014191</v>
      </c>
      <c r="F4" s="4">
        <f t="shared" ref="F4:F67" si="6">E4*1000</f>
        <v>72663293.747014195</v>
      </c>
      <c r="G4" s="5">
        <f t="shared" ref="G4:G67" si="7">F4/1784500000</f>
        <v>4.0719133509114144E-2</v>
      </c>
      <c r="H4" s="5">
        <f t="shared" ref="H4:H67" si="8">G4+H3</f>
        <v>0.12640754577576852</v>
      </c>
      <c r="I4" s="3">
        <v>0.01</v>
      </c>
      <c r="J4" s="3">
        <f t="shared" si="4"/>
        <v>0.254</v>
      </c>
      <c r="K4" s="5">
        <f t="shared" ref="K4:K67" si="9">J4+K3</f>
        <v>0.254</v>
      </c>
    </row>
    <row r="5" spans="1:14" x14ac:dyDescent="0.25">
      <c r="A5" s="2">
        <v>43742</v>
      </c>
      <c r="B5" s="6"/>
      <c r="C5" s="1">
        <v>30.2</v>
      </c>
      <c r="D5" s="3">
        <f t="shared" si="0"/>
        <v>0.85516876759876093</v>
      </c>
      <c r="E5" s="5">
        <f t="shared" si="5"/>
        <v>73886.581520532942</v>
      </c>
      <c r="F5" s="4">
        <f t="shared" si="6"/>
        <v>73886581.520532936</v>
      </c>
      <c r="G5" s="5">
        <f t="shared" si="7"/>
        <v>4.1404640807247373E-2</v>
      </c>
      <c r="H5" s="5">
        <f t="shared" si="8"/>
        <v>0.16781218658301589</v>
      </c>
      <c r="I5" s="3">
        <v>0</v>
      </c>
      <c r="J5" s="3">
        <f t="shared" si="4"/>
        <v>0</v>
      </c>
      <c r="K5" s="5">
        <f t="shared" si="9"/>
        <v>0.254</v>
      </c>
    </row>
    <row r="6" spans="1:14" x14ac:dyDescent="0.25">
      <c r="A6" s="2">
        <v>43743</v>
      </c>
      <c r="B6" s="6"/>
      <c r="C6" s="1">
        <v>31.1</v>
      </c>
      <c r="D6" s="3">
        <f t="shared" si="0"/>
        <v>0.88065392954706845</v>
      </c>
      <c r="E6" s="5">
        <f t="shared" si="5"/>
        <v>76088.499512866707</v>
      </c>
      <c r="F6" s="4">
        <f t="shared" si="6"/>
        <v>76088499.512866706</v>
      </c>
      <c r="G6" s="5">
        <f t="shared" si="7"/>
        <v>4.26385539438872E-2</v>
      </c>
      <c r="H6" s="5">
        <f t="shared" si="8"/>
        <v>0.2104507405269031</v>
      </c>
      <c r="I6" s="3">
        <v>0</v>
      </c>
      <c r="J6" s="3">
        <f t="shared" si="4"/>
        <v>0</v>
      </c>
      <c r="K6" s="5">
        <f t="shared" si="9"/>
        <v>0.254</v>
      </c>
    </row>
    <row r="7" spans="1:14" x14ac:dyDescent="0.25">
      <c r="A7" s="2">
        <v>43744</v>
      </c>
      <c r="B7" s="6"/>
      <c r="C7" s="1">
        <v>29.3</v>
      </c>
      <c r="D7" s="3">
        <f t="shared" si="0"/>
        <v>0.82968360565045352</v>
      </c>
      <c r="E7" s="5">
        <f t="shared" si="5"/>
        <v>71684.663528199177</v>
      </c>
      <c r="F7" s="4">
        <f t="shared" si="6"/>
        <v>71684663.528199181</v>
      </c>
      <c r="G7" s="5">
        <f t="shared" si="7"/>
        <v>4.0170727670607552E-2</v>
      </c>
      <c r="H7" s="5">
        <f t="shared" si="8"/>
        <v>0.25062146819751063</v>
      </c>
      <c r="I7" s="3">
        <v>0</v>
      </c>
      <c r="J7" s="3">
        <f t="shared" si="4"/>
        <v>0</v>
      </c>
      <c r="K7" s="5">
        <f t="shared" si="9"/>
        <v>0.254</v>
      </c>
    </row>
    <row r="8" spans="1:14" x14ac:dyDescent="0.25">
      <c r="A8" s="2">
        <v>43745</v>
      </c>
      <c r="B8" s="6"/>
      <c r="C8" s="1">
        <v>29.5</v>
      </c>
      <c r="D8" s="3">
        <f t="shared" si="0"/>
        <v>0.83534697497229959</v>
      </c>
      <c r="E8" s="5">
        <f t="shared" si="5"/>
        <v>72173.978637606691</v>
      </c>
      <c r="F8" s="4">
        <f t="shared" si="6"/>
        <v>72173978.637606695</v>
      </c>
      <c r="G8" s="5">
        <f t="shared" si="7"/>
        <v>4.0444930589860852E-2</v>
      </c>
      <c r="H8" s="5">
        <f t="shared" si="8"/>
        <v>0.29106639878737151</v>
      </c>
      <c r="I8" s="3">
        <v>0</v>
      </c>
      <c r="J8" s="3">
        <f t="shared" si="4"/>
        <v>0</v>
      </c>
      <c r="K8" s="5">
        <f t="shared" si="9"/>
        <v>0.254</v>
      </c>
    </row>
    <row r="9" spans="1:14" x14ac:dyDescent="0.25">
      <c r="A9" s="2">
        <v>43746</v>
      </c>
      <c r="B9" s="6"/>
      <c r="C9" s="1">
        <v>30.5</v>
      </c>
      <c r="D9" s="3">
        <f t="shared" si="0"/>
        <v>0.8636638215815301</v>
      </c>
      <c r="E9" s="5">
        <f t="shared" si="5"/>
        <v>74620.554184644207</v>
      </c>
      <c r="F9" s="4">
        <f t="shared" si="6"/>
        <v>74620554.184644207</v>
      </c>
      <c r="G9" s="5">
        <f t="shared" si="7"/>
        <v>4.1815945186127322E-2</v>
      </c>
      <c r="H9" s="5">
        <f t="shared" si="8"/>
        <v>0.33288234397349881</v>
      </c>
      <c r="I9" s="3">
        <v>0.64</v>
      </c>
      <c r="J9" s="3">
        <f t="shared" si="4"/>
        <v>16.256</v>
      </c>
      <c r="K9" s="5">
        <f t="shared" si="9"/>
        <v>16.510000000000002</v>
      </c>
    </row>
    <row r="10" spans="1:14" x14ac:dyDescent="0.25">
      <c r="A10" s="2">
        <v>43747</v>
      </c>
      <c r="B10" s="6"/>
      <c r="C10" s="1">
        <v>32.200000000000003</v>
      </c>
      <c r="D10" s="3">
        <f t="shared" si="0"/>
        <v>0.91180246081722205</v>
      </c>
      <c r="E10" s="5">
        <f t="shared" si="5"/>
        <v>78779.732614607987</v>
      </c>
      <c r="F10" s="4">
        <f t="shared" si="6"/>
        <v>78779732.61460799</v>
      </c>
      <c r="G10" s="5">
        <f t="shared" si="7"/>
        <v>4.4146669999780327E-2</v>
      </c>
      <c r="H10" s="5">
        <f t="shared" si="8"/>
        <v>0.37702901397327915</v>
      </c>
      <c r="I10" s="3">
        <v>0.01</v>
      </c>
      <c r="J10" s="3">
        <f t="shared" si="4"/>
        <v>0.254</v>
      </c>
      <c r="K10" s="5">
        <f t="shared" si="9"/>
        <v>16.764000000000003</v>
      </c>
    </row>
    <row r="11" spans="1:14" x14ac:dyDescent="0.25">
      <c r="A11" s="2">
        <v>43748</v>
      </c>
      <c r="B11" s="6"/>
      <c r="C11" s="1">
        <v>29</v>
      </c>
      <c r="D11" s="3">
        <f t="shared" si="0"/>
        <v>0.82118855166768434</v>
      </c>
      <c r="E11" s="5">
        <f t="shared" si="5"/>
        <v>70950.690864087926</v>
      </c>
      <c r="F11" s="4">
        <f t="shared" si="6"/>
        <v>70950690.864087924</v>
      </c>
      <c r="G11" s="5">
        <f t="shared" si="7"/>
        <v>3.9759423291727609E-2</v>
      </c>
      <c r="H11" s="5">
        <f t="shared" si="8"/>
        <v>0.41678843726500675</v>
      </c>
      <c r="I11" s="3">
        <v>0</v>
      </c>
      <c r="J11" s="3">
        <f t="shared" si="4"/>
        <v>0</v>
      </c>
      <c r="K11" s="5">
        <f t="shared" si="9"/>
        <v>16.764000000000003</v>
      </c>
    </row>
    <row r="12" spans="1:14" x14ac:dyDescent="0.25">
      <c r="A12" s="2">
        <v>43749</v>
      </c>
      <c r="B12" s="6"/>
      <c r="C12" s="1">
        <v>28</v>
      </c>
      <c r="D12" s="3">
        <f t="shared" si="0"/>
        <v>0.79287170505845384</v>
      </c>
      <c r="E12" s="5">
        <f t="shared" si="5"/>
        <v>68504.115317050411</v>
      </c>
      <c r="F12" s="4">
        <f t="shared" si="6"/>
        <v>68504115.317050412</v>
      </c>
      <c r="G12" s="5">
        <f t="shared" si="7"/>
        <v>3.8388408695461146E-2</v>
      </c>
      <c r="H12" s="5">
        <f t="shared" si="8"/>
        <v>0.45517684596046792</v>
      </c>
      <c r="I12" s="3">
        <v>0</v>
      </c>
      <c r="J12" s="3">
        <f t="shared" si="4"/>
        <v>0</v>
      </c>
      <c r="K12" s="5">
        <f t="shared" si="9"/>
        <v>16.764000000000003</v>
      </c>
    </row>
    <row r="13" spans="1:14" x14ac:dyDescent="0.25">
      <c r="A13" s="2">
        <v>43750</v>
      </c>
      <c r="B13" s="6"/>
      <c r="C13" s="1">
        <v>27.9</v>
      </c>
      <c r="D13" s="3">
        <f t="shared" si="0"/>
        <v>0.79004002039753074</v>
      </c>
      <c r="E13" s="5">
        <f t="shared" si="5"/>
        <v>68259.457762346661</v>
      </c>
      <c r="F13" s="4">
        <f t="shared" si="6"/>
        <v>68259457.762346655</v>
      </c>
      <c r="G13" s="5">
        <f t="shared" si="7"/>
        <v>3.8251307235834496E-2</v>
      </c>
      <c r="H13" s="5">
        <f t="shared" si="8"/>
        <v>0.4934281531963024</v>
      </c>
      <c r="I13" s="3">
        <v>0</v>
      </c>
      <c r="J13" s="3">
        <f t="shared" si="4"/>
        <v>0</v>
      </c>
      <c r="K13" s="5">
        <f t="shared" si="9"/>
        <v>16.764000000000003</v>
      </c>
    </row>
    <row r="14" spans="1:14" x14ac:dyDescent="0.25">
      <c r="A14" s="2">
        <v>43751</v>
      </c>
      <c r="B14" s="6"/>
      <c r="C14" s="1">
        <v>28.2</v>
      </c>
      <c r="D14" s="3">
        <f t="shared" si="0"/>
        <v>0.79853507438029991</v>
      </c>
      <c r="E14" s="5">
        <f t="shared" si="5"/>
        <v>68993.430426457911</v>
      </c>
      <c r="F14" s="4">
        <f t="shared" si="6"/>
        <v>68993430.426457912</v>
      </c>
      <c r="G14" s="5">
        <f t="shared" si="7"/>
        <v>3.8662611614714439E-2</v>
      </c>
      <c r="H14" s="5">
        <f t="shared" si="8"/>
        <v>0.5320907648110168</v>
      </c>
      <c r="I14" s="3">
        <v>0</v>
      </c>
      <c r="J14" s="3">
        <f t="shared" si="4"/>
        <v>0</v>
      </c>
      <c r="K14" s="5">
        <f t="shared" si="9"/>
        <v>16.764000000000003</v>
      </c>
    </row>
    <row r="15" spans="1:14" x14ac:dyDescent="0.25">
      <c r="A15" s="2">
        <v>43752</v>
      </c>
      <c r="B15" s="6"/>
      <c r="C15" s="1">
        <v>28.3</v>
      </c>
      <c r="D15" s="3">
        <f t="shared" si="0"/>
        <v>0.80136675904122301</v>
      </c>
      <c r="E15" s="5">
        <f t="shared" si="5"/>
        <v>69238.087981161661</v>
      </c>
      <c r="F15" s="4">
        <f t="shared" si="6"/>
        <v>69238087.981161654</v>
      </c>
      <c r="G15" s="5">
        <f t="shared" si="7"/>
        <v>3.8799713074341081E-2</v>
      </c>
      <c r="H15" s="5">
        <f t="shared" si="8"/>
        <v>0.57089047788535785</v>
      </c>
      <c r="I15" s="3">
        <v>0</v>
      </c>
      <c r="J15" s="3">
        <f t="shared" si="4"/>
        <v>0</v>
      </c>
      <c r="K15" s="5">
        <f t="shared" si="9"/>
        <v>16.764000000000003</v>
      </c>
    </row>
    <row r="16" spans="1:14" x14ac:dyDescent="0.25">
      <c r="A16" s="2">
        <v>43753</v>
      </c>
      <c r="B16" s="6"/>
      <c r="C16" s="1">
        <v>28.1</v>
      </c>
      <c r="D16" s="3">
        <f t="shared" si="0"/>
        <v>0.79570338971937693</v>
      </c>
      <c r="E16" s="5">
        <f t="shared" si="5"/>
        <v>68748.772871754161</v>
      </c>
      <c r="F16" s="4">
        <f t="shared" si="6"/>
        <v>68748772.871754155</v>
      </c>
      <c r="G16" s="5">
        <f t="shared" si="7"/>
        <v>3.8525510155087789E-2</v>
      </c>
      <c r="H16" s="5">
        <f t="shared" si="8"/>
        <v>0.60941598804044561</v>
      </c>
      <c r="I16" s="3">
        <v>0</v>
      </c>
      <c r="J16" s="3">
        <f t="shared" si="4"/>
        <v>0</v>
      </c>
      <c r="K16" s="5">
        <f t="shared" si="9"/>
        <v>16.764000000000003</v>
      </c>
    </row>
    <row r="17" spans="1:11" x14ac:dyDescent="0.25">
      <c r="A17" s="2">
        <v>43754</v>
      </c>
      <c r="B17" s="6"/>
      <c r="C17" s="1">
        <v>28.3</v>
      </c>
      <c r="D17" s="3">
        <f t="shared" si="0"/>
        <v>0.80136675904122301</v>
      </c>
      <c r="E17" s="5">
        <f t="shared" si="5"/>
        <v>69238.087981161661</v>
      </c>
      <c r="F17" s="4">
        <f t="shared" si="6"/>
        <v>69238087.981161654</v>
      </c>
      <c r="G17" s="5">
        <f t="shared" si="7"/>
        <v>3.8799713074341081E-2</v>
      </c>
      <c r="H17" s="5">
        <f t="shared" si="8"/>
        <v>0.64821570111478666</v>
      </c>
      <c r="I17" s="3">
        <v>0</v>
      </c>
      <c r="J17" s="3">
        <f t="shared" si="4"/>
        <v>0</v>
      </c>
      <c r="K17" s="5">
        <f t="shared" si="9"/>
        <v>16.764000000000003</v>
      </c>
    </row>
    <row r="18" spans="1:11" x14ac:dyDescent="0.25">
      <c r="A18" s="2">
        <v>43755</v>
      </c>
      <c r="B18" s="6"/>
      <c r="C18" s="1">
        <v>27.9</v>
      </c>
      <c r="D18" s="3">
        <f t="shared" si="0"/>
        <v>0.79004002039753074</v>
      </c>
      <c r="E18" s="5">
        <f t="shared" si="5"/>
        <v>68259.457762346661</v>
      </c>
      <c r="F18" s="4">
        <f t="shared" si="6"/>
        <v>68259457.762346655</v>
      </c>
      <c r="G18" s="5">
        <f t="shared" si="7"/>
        <v>3.8251307235834496E-2</v>
      </c>
      <c r="H18" s="5">
        <f t="shared" si="8"/>
        <v>0.68646700835062113</v>
      </c>
      <c r="I18" s="3">
        <v>0.01</v>
      </c>
      <c r="J18" s="3">
        <f t="shared" si="4"/>
        <v>0.254</v>
      </c>
      <c r="K18" s="5">
        <f t="shared" si="9"/>
        <v>17.018000000000004</v>
      </c>
    </row>
    <row r="19" spans="1:11" x14ac:dyDescent="0.25">
      <c r="A19" s="2">
        <v>43756</v>
      </c>
      <c r="B19" s="6"/>
      <c r="C19" s="1">
        <v>28.6</v>
      </c>
      <c r="D19" s="3">
        <f t="shared" si="0"/>
        <v>0.80986181302399218</v>
      </c>
      <c r="E19" s="5">
        <f t="shared" si="5"/>
        <v>69972.060645272926</v>
      </c>
      <c r="F19" s="4">
        <f t="shared" si="6"/>
        <v>69972060.645272925</v>
      </c>
      <c r="G19" s="5">
        <f t="shared" si="7"/>
        <v>3.9211017453221031E-2</v>
      </c>
      <c r="H19" s="5">
        <f t="shared" si="8"/>
        <v>0.72567802580384222</v>
      </c>
      <c r="I19" s="3">
        <v>0.05</v>
      </c>
      <c r="J19" s="3">
        <f t="shared" si="4"/>
        <v>1.27</v>
      </c>
      <c r="K19" s="5">
        <f t="shared" si="9"/>
        <v>18.288000000000004</v>
      </c>
    </row>
    <row r="20" spans="1:11" x14ac:dyDescent="0.25">
      <c r="A20" s="2">
        <v>43757</v>
      </c>
      <c r="B20" s="6"/>
      <c r="C20" s="1">
        <v>31</v>
      </c>
      <c r="D20" s="3">
        <f t="shared" si="0"/>
        <v>0.87782224488614535</v>
      </c>
      <c r="E20" s="5">
        <f t="shared" si="5"/>
        <v>75843.841958162957</v>
      </c>
      <c r="F20" s="4">
        <f t="shared" si="6"/>
        <v>75843841.958162963</v>
      </c>
      <c r="G20" s="5">
        <f t="shared" si="7"/>
        <v>4.2501452484260557E-2</v>
      </c>
      <c r="H20" s="5">
        <f t="shared" si="8"/>
        <v>0.76817947828810274</v>
      </c>
      <c r="I20" s="3">
        <v>0.32</v>
      </c>
      <c r="J20" s="3">
        <f t="shared" si="4"/>
        <v>8.1280000000000001</v>
      </c>
      <c r="K20" s="5">
        <f t="shared" si="9"/>
        <v>26.416000000000004</v>
      </c>
    </row>
    <row r="21" spans="1:11" x14ac:dyDescent="0.25">
      <c r="A21" s="2">
        <v>43758</v>
      </c>
      <c r="B21" s="6"/>
      <c r="C21" s="1">
        <v>32.5</v>
      </c>
      <c r="D21" s="3">
        <f t="shared" si="0"/>
        <v>0.92029751479999111</v>
      </c>
      <c r="E21" s="5">
        <f t="shared" si="5"/>
        <v>79513.705278719237</v>
      </c>
      <c r="F21" s="4">
        <f t="shared" si="6"/>
        <v>79513705.278719231</v>
      </c>
      <c r="G21" s="5">
        <f t="shared" si="7"/>
        <v>4.4557974378660256E-2</v>
      </c>
      <c r="H21" s="5">
        <f t="shared" si="8"/>
        <v>0.81273745266676301</v>
      </c>
      <c r="I21" s="3">
        <v>0.11</v>
      </c>
      <c r="J21" s="3">
        <f t="shared" si="4"/>
        <v>2.794</v>
      </c>
      <c r="K21" s="5">
        <f t="shared" si="9"/>
        <v>29.210000000000004</v>
      </c>
    </row>
    <row r="22" spans="1:11" x14ac:dyDescent="0.25">
      <c r="A22" s="2">
        <v>43759</v>
      </c>
      <c r="B22" s="6"/>
      <c r="C22" s="1">
        <v>34.700000000000003</v>
      </c>
      <c r="D22" s="3">
        <f t="shared" si="0"/>
        <v>0.98259457734029831</v>
      </c>
      <c r="E22" s="5">
        <f t="shared" si="5"/>
        <v>84896.171482201768</v>
      </c>
      <c r="F22" s="4">
        <f t="shared" si="6"/>
        <v>84896171.48220177</v>
      </c>
      <c r="G22" s="5">
        <f t="shared" si="7"/>
        <v>4.7574206490446497E-2</v>
      </c>
      <c r="H22" s="5">
        <f t="shared" si="8"/>
        <v>0.86031165915720953</v>
      </c>
      <c r="I22" s="3">
        <v>0.28999999999999998</v>
      </c>
      <c r="J22" s="3">
        <f t="shared" si="4"/>
        <v>7.3659999999999988</v>
      </c>
      <c r="K22" s="5">
        <f t="shared" si="9"/>
        <v>36.576000000000001</v>
      </c>
    </row>
    <row r="23" spans="1:11" x14ac:dyDescent="0.25">
      <c r="A23" s="2">
        <v>43760</v>
      </c>
      <c r="B23" s="6"/>
      <c r="C23" s="1">
        <v>36.799999999999997</v>
      </c>
      <c r="D23" s="3">
        <f t="shared" si="0"/>
        <v>1.0420599552196821</v>
      </c>
      <c r="E23" s="5">
        <f t="shared" si="5"/>
        <v>90033.980130980533</v>
      </c>
      <c r="F23" s="4">
        <f t="shared" si="6"/>
        <v>90033980.130980536</v>
      </c>
      <c r="G23" s="5">
        <f t="shared" si="7"/>
        <v>5.0453337142606074E-2</v>
      </c>
      <c r="H23" s="5">
        <f t="shared" si="8"/>
        <v>0.91076499629981555</v>
      </c>
      <c r="I23" s="3">
        <v>0.03</v>
      </c>
      <c r="J23" s="3">
        <f t="shared" si="4"/>
        <v>0.7619999999999999</v>
      </c>
      <c r="K23" s="5">
        <f t="shared" si="9"/>
        <v>37.338000000000001</v>
      </c>
    </row>
    <row r="24" spans="1:11" x14ac:dyDescent="0.25">
      <c r="A24" s="2">
        <v>43761</v>
      </c>
      <c r="B24" s="6"/>
      <c r="C24" s="1">
        <v>37.299999999999997</v>
      </c>
      <c r="D24" s="3">
        <f t="shared" si="0"/>
        <v>1.0562183785242973</v>
      </c>
      <c r="E24" s="5">
        <f t="shared" si="5"/>
        <v>91257.267904499284</v>
      </c>
      <c r="F24" s="4">
        <f t="shared" si="6"/>
        <v>91257267.904499277</v>
      </c>
      <c r="G24" s="5">
        <f t="shared" si="7"/>
        <v>5.1138844440739295E-2</v>
      </c>
      <c r="H24" s="5">
        <f t="shared" si="8"/>
        <v>0.96190384074055491</v>
      </c>
      <c r="I24" s="3">
        <v>0</v>
      </c>
      <c r="J24" s="3">
        <f t="shared" si="4"/>
        <v>0</v>
      </c>
      <c r="K24" s="5">
        <f t="shared" si="9"/>
        <v>37.338000000000001</v>
      </c>
    </row>
    <row r="25" spans="1:11" x14ac:dyDescent="0.25">
      <c r="A25" s="2">
        <v>43762</v>
      </c>
      <c r="B25" s="6"/>
      <c r="C25" s="1">
        <v>37.9</v>
      </c>
      <c r="D25" s="3">
        <f t="shared" si="0"/>
        <v>1.0732084864898357</v>
      </c>
      <c r="E25" s="5">
        <f t="shared" si="5"/>
        <v>92725.213232721799</v>
      </c>
      <c r="F25" s="4">
        <f t="shared" si="6"/>
        <v>92725213.232721806</v>
      </c>
      <c r="G25" s="5">
        <f t="shared" si="7"/>
        <v>5.1961453198499194E-2</v>
      </c>
      <c r="H25" s="5">
        <f t="shared" si="8"/>
        <v>1.013865293939054</v>
      </c>
      <c r="I25" s="3">
        <v>0</v>
      </c>
      <c r="J25" s="3">
        <f t="shared" si="4"/>
        <v>0</v>
      </c>
      <c r="K25" s="5">
        <f t="shared" si="9"/>
        <v>37.338000000000001</v>
      </c>
    </row>
    <row r="26" spans="1:11" x14ac:dyDescent="0.25">
      <c r="A26" s="2">
        <v>43763</v>
      </c>
      <c r="B26" s="6"/>
      <c r="C26" s="1">
        <v>37.200000000000003</v>
      </c>
      <c r="D26" s="3">
        <f t="shared" si="0"/>
        <v>1.0533866938633745</v>
      </c>
      <c r="E26" s="5">
        <f t="shared" si="5"/>
        <v>91012.610349795548</v>
      </c>
      <c r="F26" s="4">
        <f t="shared" si="6"/>
        <v>91012610.34979555</v>
      </c>
      <c r="G26" s="5">
        <f t="shared" si="7"/>
        <v>5.1001742981112666E-2</v>
      </c>
      <c r="H26" s="5">
        <f t="shared" si="8"/>
        <v>1.0648670369201667</v>
      </c>
      <c r="I26" s="3">
        <v>0</v>
      </c>
      <c r="J26" s="3">
        <f t="shared" si="4"/>
        <v>0</v>
      </c>
      <c r="K26" s="5">
        <f t="shared" si="9"/>
        <v>37.338000000000001</v>
      </c>
    </row>
    <row r="27" spans="1:11" x14ac:dyDescent="0.25">
      <c r="A27" s="2">
        <v>43764</v>
      </c>
      <c r="B27" s="6"/>
      <c r="C27" s="1">
        <v>37.5</v>
      </c>
      <c r="D27" s="3">
        <f t="shared" si="0"/>
        <v>1.0618817478461435</v>
      </c>
      <c r="E27" s="5">
        <f t="shared" si="5"/>
        <v>91746.583013906798</v>
      </c>
      <c r="F27" s="4">
        <f t="shared" si="6"/>
        <v>91746583.013906792</v>
      </c>
      <c r="G27" s="5">
        <f t="shared" si="7"/>
        <v>5.1413047359992602E-2</v>
      </c>
      <c r="H27" s="5">
        <f t="shared" si="8"/>
        <v>1.1162800842801592</v>
      </c>
      <c r="I27" s="3">
        <v>0.06</v>
      </c>
      <c r="J27" s="3">
        <f t="shared" si="4"/>
        <v>1.5239999999999998</v>
      </c>
      <c r="K27" s="5">
        <f t="shared" si="9"/>
        <v>38.862000000000002</v>
      </c>
    </row>
    <row r="28" spans="1:11" x14ac:dyDescent="0.25">
      <c r="A28" s="2">
        <v>43765</v>
      </c>
      <c r="B28" s="6"/>
      <c r="C28" s="1">
        <v>35.200000000000003</v>
      </c>
      <c r="D28" s="3">
        <f t="shared" si="0"/>
        <v>0.99675300064491357</v>
      </c>
      <c r="E28" s="5">
        <f t="shared" si="5"/>
        <v>86119.459255720532</v>
      </c>
      <c r="F28" s="4">
        <f t="shared" si="6"/>
        <v>86119459.255720526</v>
      </c>
      <c r="G28" s="5">
        <f t="shared" si="7"/>
        <v>4.8259713788579732E-2</v>
      </c>
      <c r="H28" s="5">
        <f t="shared" si="8"/>
        <v>1.1645397980687389</v>
      </c>
      <c r="I28" s="3">
        <v>0</v>
      </c>
      <c r="J28" s="3">
        <f t="shared" si="4"/>
        <v>0</v>
      </c>
      <c r="K28" s="5">
        <f t="shared" si="9"/>
        <v>38.862000000000002</v>
      </c>
    </row>
    <row r="29" spans="1:11" x14ac:dyDescent="0.25">
      <c r="A29" s="2">
        <v>43766</v>
      </c>
      <c r="B29" s="6"/>
      <c r="C29" s="1">
        <v>33.799999999999997</v>
      </c>
      <c r="D29" s="3">
        <f t="shared" si="0"/>
        <v>0.95710941539199068</v>
      </c>
      <c r="E29" s="5">
        <f t="shared" si="5"/>
        <v>82694.253489867988</v>
      </c>
      <c r="F29" s="4">
        <f t="shared" si="6"/>
        <v>82694253.489867985</v>
      </c>
      <c r="G29" s="5">
        <f t="shared" si="7"/>
        <v>4.6340293353806662E-2</v>
      </c>
      <c r="H29" s="5">
        <f t="shared" si="8"/>
        <v>1.2108800914225455</v>
      </c>
      <c r="I29" s="3">
        <v>0</v>
      </c>
      <c r="J29" s="3">
        <f t="shared" si="4"/>
        <v>0</v>
      </c>
      <c r="K29" s="5">
        <f t="shared" si="9"/>
        <v>38.862000000000002</v>
      </c>
    </row>
    <row r="30" spans="1:11" x14ac:dyDescent="0.25">
      <c r="A30" s="2">
        <v>43767</v>
      </c>
      <c r="B30" s="6"/>
      <c r="C30" s="1">
        <v>33.200000000000003</v>
      </c>
      <c r="D30" s="3">
        <f t="shared" si="0"/>
        <v>0.94011930742645256</v>
      </c>
      <c r="E30" s="5">
        <f t="shared" si="5"/>
        <v>81226.308161645502</v>
      </c>
      <c r="F30" s="4">
        <f t="shared" si="6"/>
        <v>81226308.161645502</v>
      </c>
      <c r="G30" s="5">
        <f t="shared" si="7"/>
        <v>4.5517684596046791E-2</v>
      </c>
      <c r="H30" s="5">
        <f t="shared" si="8"/>
        <v>1.2563977760185923</v>
      </c>
      <c r="I30" s="3">
        <v>0</v>
      </c>
      <c r="J30" s="3">
        <f t="shared" si="4"/>
        <v>0</v>
      </c>
      <c r="K30" s="5">
        <f t="shared" si="9"/>
        <v>38.862000000000002</v>
      </c>
    </row>
    <row r="31" spans="1:11" x14ac:dyDescent="0.25">
      <c r="A31" s="2">
        <v>43768</v>
      </c>
      <c r="B31" s="6"/>
      <c r="C31" s="1">
        <v>33.799999999999997</v>
      </c>
      <c r="D31" s="3">
        <f t="shared" si="0"/>
        <v>0.95710941539199068</v>
      </c>
      <c r="E31" s="5">
        <f t="shared" si="5"/>
        <v>82694.253489867988</v>
      </c>
      <c r="F31" s="4">
        <f t="shared" si="6"/>
        <v>82694253.489867985</v>
      </c>
      <c r="G31" s="5">
        <f t="shared" si="7"/>
        <v>4.6340293353806662E-2</v>
      </c>
      <c r="H31" s="5">
        <f t="shared" si="8"/>
        <v>1.3027380693723989</v>
      </c>
      <c r="I31" s="3">
        <v>0</v>
      </c>
      <c r="J31" s="3">
        <f t="shared" si="4"/>
        <v>0</v>
      </c>
      <c r="K31" s="5">
        <f t="shared" si="9"/>
        <v>38.862000000000002</v>
      </c>
    </row>
    <row r="32" spans="1:11" x14ac:dyDescent="0.25">
      <c r="A32" s="2">
        <v>43769</v>
      </c>
      <c r="B32" s="6"/>
      <c r="C32" s="1">
        <v>32.5</v>
      </c>
      <c r="D32" s="3">
        <f t="shared" si="0"/>
        <v>0.92029751479999111</v>
      </c>
      <c r="E32" s="5">
        <f t="shared" si="5"/>
        <v>79513.705278719237</v>
      </c>
      <c r="F32" s="4">
        <f t="shared" si="6"/>
        <v>79513705.278719231</v>
      </c>
      <c r="G32" s="5">
        <f t="shared" si="7"/>
        <v>4.4557974378660256E-2</v>
      </c>
      <c r="H32" s="5">
        <f t="shared" si="8"/>
        <v>1.347296043751059</v>
      </c>
      <c r="I32" s="3">
        <v>0</v>
      </c>
      <c r="J32" s="3">
        <f t="shared" si="4"/>
        <v>0</v>
      </c>
      <c r="K32" s="5">
        <f t="shared" si="9"/>
        <v>38.862000000000002</v>
      </c>
    </row>
    <row r="33" spans="1:11" x14ac:dyDescent="0.25">
      <c r="A33" s="2">
        <v>43770</v>
      </c>
      <c r="B33" s="6" t="s">
        <v>10</v>
      </c>
      <c r="C33" s="1">
        <v>33.6</v>
      </c>
      <c r="D33" s="3">
        <f t="shared" si="0"/>
        <v>0.95144604607014471</v>
      </c>
      <c r="E33" s="5">
        <f t="shared" si="5"/>
        <v>82204.938380460502</v>
      </c>
      <c r="F33" s="4">
        <f t="shared" si="6"/>
        <v>82204938.380460501</v>
      </c>
      <c r="G33" s="5">
        <f t="shared" si="7"/>
        <v>4.6066090434553376E-2</v>
      </c>
      <c r="H33" s="5">
        <f t="shared" si="8"/>
        <v>1.3933621341856124</v>
      </c>
      <c r="I33" s="3">
        <v>0</v>
      </c>
      <c r="J33" s="3">
        <f t="shared" si="4"/>
        <v>0</v>
      </c>
      <c r="K33" s="5">
        <f t="shared" si="9"/>
        <v>38.862000000000002</v>
      </c>
    </row>
    <row r="34" spans="1:11" x14ac:dyDescent="0.25">
      <c r="A34" s="2">
        <v>43771</v>
      </c>
      <c r="B34" s="6"/>
      <c r="C34" s="1">
        <v>32</v>
      </c>
      <c r="D34" s="3">
        <f t="shared" si="0"/>
        <v>0.90613909149537586</v>
      </c>
      <c r="E34" s="5">
        <f t="shared" si="5"/>
        <v>78290.417505200472</v>
      </c>
      <c r="F34" s="4">
        <f t="shared" si="6"/>
        <v>78290417.505200475</v>
      </c>
      <c r="G34" s="5">
        <f t="shared" si="7"/>
        <v>4.3872467080527028E-2</v>
      </c>
      <c r="H34" s="5">
        <f t="shared" si="8"/>
        <v>1.4372346012661394</v>
      </c>
      <c r="I34" s="3">
        <v>0</v>
      </c>
      <c r="J34" s="3">
        <f t="shared" si="4"/>
        <v>0</v>
      </c>
      <c r="K34" s="5">
        <f t="shared" si="9"/>
        <v>38.862000000000002</v>
      </c>
    </row>
    <row r="35" spans="1:11" x14ac:dyDescent="0.25">
      <c r="A35" s="2">
        <v>43772</v>
      </c>
      <c r="B35" s="6"/>
      <c r="C35" s="1">
        <v>32</v>
      </c>
      <c r="D35" s="3">
        <f t="shared" si="0"/>
        <v>0.90613909149537586</v>
      </c>
      <c r="E35" s="5">
        <f t="shared" si="5"/>
        <v>78290.417505200472</v>
      </c>
      <c r="F35" s="4">
        <f t="shared" si="6"/>
        <v>78290417.505200475</v>
      </c>
      <c r="G35" s="5">
        <f t="shared" si="7"/>
        <v>4.3872467080527028E-2</v>
      </c>
      <c r="H35" s="5">
        <f t="shared" si="8"/>
        <v>1.4811070683466665</v>
      </c>
      <c r="I35" s="3">
        <v>0</v>
      </c>
      <c r="J35" s="3">
        <f t="shared" si="4"/>
        <v>0</v>
      </c>
      <c r="K35" s="5">
        <f t="shared" si="9"/>
        <v>38.862000000000002</v>
      </c>
    </row>
    <row r="36" spans="1:11" x14ac:dyDescent="0.25">
      <c r="A36" s="2">
        <v>43773</v>
      </c>
      <c r="B36" s="6"/>
      <c r="C36" s="1">
        <v>31.8</v>
      </c>
      <c r="D36" s="3">
        <f t="shared" si="0"/>
        <v>0.90047572217352978</v>
      </c>
      <c r="E36" s="5">
        <f t="shared" si="5"/>
        <v>77801.102395792972</v>
      </c>
      <c r="F36" s="4">
        <f t="shared" si="6"/>
        <v>77801102.395792976</v>
      </c>
      <c r="G36" s="5">
        <f t="shared" si="7"/>
        <v>4.3598264161273735E-2</v>
      </c>
      <c r="H36" s="5">
        <f t="shared" si="8"/>
        <v>1.5247053325079403</v>
      </c>
      <c r="I36" s="3">
        <v>0</v>
      </c>
      <c r="J36" s="3">
        <f t="shared" si="4"/>
        <v>0</v>
      </c>
      <c r="K36" s="5">
        <f t="shared" si="9"/>
        <v>38.862000000000002</v>
      </c>
    </row>
    <row r="37" spans="1:11" x14ac:dyDescent="0.25">
      <c r="A37" s="2">
        <v>43774</v>
      </c>
      <c r="B37" s="6"/>
      <c r="C37" s="1">
        <v>31</v>
      </c>
      <c r="D37" s="3">
        <f t="shared" si="0"/>
        <v>0.87782224488614535</v>
      </c>
      <c r="E37" s="5">
        <f t="shared" si="5"/>
        <v>75843.841958162957</v>
      </c>
      <c r="F37" s="4">
        <f t="shared" si="6"/>
        <v>75843841.958162963</v>
      </c>
      <c r="G37" s="5">
        <f t="shared" si="7"/>
        <v>4.2501452484260557E-2</v>
      </c>
      <c r="H37" s="5">
        <f t="shared" si="8"/>
        <v>1.5672067849922009</v>
      </c>
      <c r="I37" s="3">
        <v>0</v>
      </c>
      <c r="J37" s="3">
        <f t="shared" si="4"/>
        <v>0</v>
      </c>
      <c r="K37" s="5">
        <f t="shared" si="9"/>
        <v>38.862000000000002</v>
      </c>
    </row>
    <row r="38" spans="1:11" x14ac:dyDescent="0.25">
      <c r="A38" s="2">
        <v>43775</v>
      </c>
      <c r="B38" s="6"/>
      <c r="C38" s="1">
        <v>30.8</v>
      </c>
      <c r="D38" s="3">
        <f t="shared" si="0"/>
        <v>0.87215887556429927</v>
      </c>
      <c r="E38" s="5">
        <f t="shared" si="5"/>
        <v>75354.526848755457</v>
      </c>
      <c r="F38" s="4">
        <f t="shared" si="6"/>
        <v>75354526.848755464</v>
      </c>
      <c r="G38" s="5">
        <f t="shared" si="7"/>
        <v>4.2227249565007265E-2</v>
      </c>
      <c r="H38" s="5">
        <f t="shared" si="8"/>
        <v>1.6094340345572082</v>
      </c>
      <c r="I38" s="3">
        <v>0</v>
      </c>
      <c r="J38" s="3">
        <f t="shared" si="4"/>
        <v>0</v>
      </c>
      <c r="K38" s="5">
        <f t="shared" si="9"/>
        <v>38.862000000000002</v>
      </c>
    </row>
    <row r="39" spans="1:11" x14ac:dyDescent="0.25">
      <c r="A39" s="2">
        <v>43776</v>
      </c>
      <c r="B39" s="6"/>
      <c r="C39" s="1">
        <v>30.4</v>
      </c>
      <c r="D39" s="3">
        <f t="shared" si="0"/>
        <v>0.86083213692060701</v>
      </c>
      <c r="E39" s="5">
        <f t="shared" si="5"/>
        <v>74375.896629940442</v>
      </c>
      <c r="F39" s="4">
        <f t="shared" si="6"/>
        <v>74375896.629940435</v>
      </c>
      <c r="G39" s="5">
        <f t="shared" si="7"/>
        <v>4.1678843726500665E-2</v>
      </c>
      <c r="H39" s="5">
        <f t="shared" si="8"/>
        <v>1.651112878283709</v>
      </c>
      <c r="I39" s="3">
        <v>0</v>
      </c>
      <c r="J39" s="3">
        <f t="shared" si="4"/>
        <v>0</v>
      </c>
      <c r="K39" s="5">
        <f t="shared" si="9"/>
        <v>38.862000000000002</v>
      </c>
    </row>
    <row r="40" spans="1:11" x14ac:dyDescent="0.25">
      <c r="A40" s="2">
        <v>43777</v>
      </c>
      <c r="B40" s="6"/>
      <c r="C40" s="1">
        <v>30.3</v>
      </c>
      <c r="D40" s="3">
        <f t="shared" si="0"/>
        <v>0.85800045225968402</v>
      </c>
      <c r="E40" s="5">
        <f t="shared" si="5"/>
        <v>74131.239075236706</v>
      </c>
      <c r="F40" s="4">
        <f t="shared" si="6"/>
        <v>74131239.075236708</v>
      </c>
      <c r="G40" s="5">
        <f t="shared" si="7"/>
        <v>4.1541742266874029E-2</v>
      </c>
      <c r="H40" s="5">
        <f t="shared" si="8"/>
        <v>1.692654620550583</v>
      </c>
      <c r="I40" s="3">
        <v>0</v>
      </c>
      <c r="J40" s="3">
        <f t="shared" si="4"/>
        <v>0</v>
      </c>
      <c r="K40" s="5">
        <f t="shared" si="9"/>
        <v>38.862000000000002</v>
      </c>
    </row>
    <row r="41" spans="1:11" x14ac:dyDescent="0.25">
      <c r="A41" s="2">
        <v>43778</v>
      </c>
      <c r="B41" s="6"/>
      <c r="C41" s="1">
        <v>30.5</v>
      </c>
      <c r="D41" s="3">
        <f t="shared" si="0"/>
        <v>0.8636638215815301</v>
      </c>
      <c r="E41" s="5">
        <f t="shared" si="5"/>
        <v>74620.554184644207</v>
      </c>
      <c r="F41" s="4">
        <f t="shared" si="6"/>
        <v>74620554.184644207</v>
      </c>
      <c r="G41" s="5">
        <f t="shared" si="7"/>
        <v>4.1815945186127322E-2</v>
      </c>
      <c r="H41" s="5">
        <f t="shared" si="8"/>
        <v>1.7344705657367103</v>
      </c>
      <c r="I41" s="3">
        <v>0.04</v>
      </c>
      <c r="J41" s="3">
        <f t="shared" si="4"/>
        <v>1.016</v>
      </c>
      <c r="K41" s="5">
        <f t="shared" si="9"/>
        <v>39.878</v>
      </c>
    </row>
    <row r="42" spans="1:11" x14ac:dyDescent="0.25">
      <c r="A42" s="2">
        <v>43779</v>
      </c>
      <c r="B42" s="6"/>
      <c r="C42" s="1">
        <v>30.8</v>
      </c>
      <c r="D42" s="3">
        <f t="shared" si="0"/>
        <v>0.87215887556429927</v>
      </c>
      <c r="E42" s="5">
        <f t="shared" si="5"/>
        <v>75354.526848755457</v>
      </c>
      <c r="F42" s="4">
        <f t="shared" si="6"/>
        <v>75354526.848755464</v>
      </c>
      <c r="G42" s="5">
        <f t="shared" si="7"/>
        <v>4.2227249565007265E-2</v>
      </c>
      <c r="H42" s="5">
        <f t="shared" si="8"/>
        <v>1.7766978153017177</v>
      </c>
      <c r="I42" s="3">
        <v>0</v>
      </c>
      <c r="J42" s="3">
        <f t="shared" si="4"/>
        <v>0</v>
      </c>
      <c r="K42" s="5">
        <f t="shared" si="9"/>
        <v>39.878</v>
      </c>
    </row>
    <row r="43" spans="1:11" x14ac:dyDescent="0.25">
      <c r="A43" s="2">
        <v>43780</v>
      </c>
      <c r="B43" s="6"/>
      <c r="C43" s="1">
        <v>30.8</v>
      </c>
      <c r="D43" s="3">
        <f t="shared" si="0"/>
        <v>0.87215887556429927</v>
      </c>
      <c r="E43" s="5">
        <f t="shared" si="5"/>
        <v>75354.526848755457</v>
      </c>
      <c r="F43" s="4">
        <f t="shared" si="6"/>
        <v>75354526.848755464</v>
      </c>
      <c r="G43" s="5">
        <f t="shared" si="7"/>
        <v>4.2227249565007265E-2</v>
      </c>
      <c r="H43" s="5">
        <f t="shared" si="8"/>
        <v>1.818925064866725</v>
      </c>
      <c r="I43" s="3">
        <v>0</v>
      </c>
      <c r="J43" s="3">
        <f t="shared" si="4"/>
        <v>0</v>
      </c>
      <c r="K43" s="5">
        <f t="shared" si="9"/>
        <v>39.878</v>
      </c>
    </row>
    <row r="44" spans="1:11" x14ac:dyDescent="0.25">
      <c r="A44" s="2">
        <v>43781</v>
      </c>
      <c r="B44" s="6"/>
      <c r="C44" s="1">
        <v>30.8</v>
      </c>
      <c r="D44" s="3">
        <f t="shared" si="0"/>
        <v>0.87215887556429927</v>
      </c>
      <c r="E44" s="5">
        <f t="shared" si="5"/>
        <v>75354.526848755457</v>
      </c>
      <c r="F44" s="4">
        <f t="shared" si="6"/>
        <v>75354526.848755464</v>
      </c>
      <c r="G44" s="5">
        <f t="shared" si="7"/>
        <v>4.2227249565007265E-2</v>
      </c>
      <c r="H44" s="5">
        <f t="shared" si="8"/>
        <v>1.8611523144317323</v>
      </c>
      <c r="I44" s="3">
        <v>0.04</v>
      </c>
      <c r="J44" s="3">
        <f t="shared" si="4"/>
        <v>1.016</v>
      </c>
      <c r="K44" s="5">
        <f t="shared" si="9"/>
        <v>40.893999999999998</v>
      </c>
    </row>
    <row r="45" spans="1:11" x14ac:dyDescent="0.25">
      <c r="A45" s="2">
        <v>43782</v>
      </c>
      <c r="B45" s="6"/>
      <c r="C45" s="1">
        <v>30.7</v>
      </c>
      <c r="D45" s="3">
        <f t="shared" si="0"/>
        <v>0.86932719090337618</v>
      </c>
      <c r="E45" s="5">
        <f t="shared" si="5"/>
        <v>75109.869294051707</v>
      </c>
      <c r="F45" s="4">
        <f t="shared" si="6"/>
        <v>75109869.294051707</v>
      </c>
      <c r="G45" s="5">
        <f t="shared" si="7"/>
        <v>4.2090148105380615E-2</v>
      </c>
      <c r="H45" s="5">
        <f t="shared" si="8"/>
        <v>1.9032424625371129</v>
      </c>
      <c r="I45" s="3">
        <v>0</v>
      </c>
      <c r="J45" s="3">
        <f t="shared" si="4"/>
        <v>0</v>
      </c>
      <c r="K45" s="5">
        <f t="shared" si="9"/>
        <v>40.893999999999998</v>
      </c>
    </row>
    <row r="46" spans="1:11" x14ac:dyDescent="0.25">
      <c r="A46" s="2">
        <v>43783</v>
      </c>
      <c r="B46" s="6"/>
      <c r="C46" s="1">
        <v>30.8</v>
      </c>
      <c r="D46" s="3">
        <f t="shared" si="0"/>
        <v>0.87215887556429927</v>
      </c>
      <c r="E46" s="5">
        <f t="shared" si="5"/>
        <v>75354.526848755457</v>
      </c>
      <c r="F46" s="4">
        <f t="shared" si="6"/>
        <v>75354526.848755464</v>
      </c>
      <c r="G46" s="5">
        <f t="shared" si="7"/>
        <v>4.2227249565007265E-2</v>
      </c>
      <c r="H46" s="5">
        <f t="shared" si="8"/>
        <v>1.9454697121021203</v>
      </c>
      <c r="I46" s="3">
        <v>0</v>
      </c>
      <c r="J46" s="3">
        <f t="shared" si="4"/>
        <v>0</v>
      </c>
      <c r="K46" s="5">
        <f t="shared" si="9"/>
        <v>40.893999999999998</v>
      </c>
    </row>
    <row r="47" spans="1:11" x14ac:dyDescent="0.25">
      <c r="A47" s="2">
        <v>43784</v>
      </c>
      <c r="B47" s="6"/>
      <c r="C47" s="1">
        <v>31.2</v>
      </c>
      <c r="D47" s="3">
        <f t="shared" si="0"/>
        <v>0.88348561420799143</v>
      </c>
      <c r="E47" s="5">
        <f t="shared" si="5"/>
        <v>76333.157067570457</v>
      </c>
      <c r="F47" s="4">
        <f t="shared" si="6"/>
        <v>76333157.067570463</v>
      </c>
      <c r="G47" s="5">
        <f t="shared" si="7"/>
        <v>4.277565540351385E-2</v>
      </c>
      <c r="H47" s="5">
        <f t="shared" si="8"/>
        <v>1.9882453675056342</v>
      </c>
      <c r="I47" s="3">
        <v>0.08</v>
      </c>
      <c r="J47" s="3">
        <f t="shared" si="4"/>
        <v>2.032</v>
      </c>
      <c r="K47" s="5">
        <f t="shared" si="9"/>
        <v>42.926000000000002</v>
      </c>
    </row>
    <row r="48" spans="1:11" x14ac:dyDescent="0.25">
      <c r="A48" s="2">
        <v>43785</v>
      </c>
      <c r="B48" s="6"/>
      <c r="C48" s="1">
        <v>31.5</v>
      </c>
      <c r="D48" s="3">
        <f t="shared" si="0"/>
        <v>0.89198066819076061</v>
      </c>
      <c r="E48" s="5">
        <f t="shared" si="5"/>
        <v>77067.129731681722</v>
      </c>
      <c r="F48" s="4">
        <f t="shared" si="6"/>
        <v>77067129.731681719</v>
      </c>
      <c r="G48" s="5">
        <f t="shared" si="7"/>
        <v>4.3186959782393793E-2</v>
      </c>
      <c r="H48" s="5">
        <f t="shared" si="8"/>
        <v>2.0314323272880279</v>
      </c>
      <c r="I48" s="3">
        <v>0</v>
      </c>
      <c r="J48" s="3">
        <f t="shared" si="4"/>
        <v>0</v>
      </c>
      <c r="K48" s="5">
        <f t="shared" si="9"/>
        <v>42.926000000000002</v>
      </c>
    </row>
    <row r="49" spans="1:11" x14ac:dyDescent="0.25">
      <c r="A49" s="2">
        <v>43786</v>
      </c>
      <c r="B49" s="6"/>
      <c r="C49" s="1">
        <v>34.5</v>
      </c>
      <c r="D49" s="3">
        <f t="shared" si="0"/>
        <v>0.97693120801845212</v>
      </c>
      <c r="E49" s="5">
        <f t="shared" si="5"/>
        <v>84406.856372794267</v>
      </c>
      <c r="F49" s="4">
        <f t="shared" si="6"/>
        <v>84406856.372794271</v>
      </c>
      <c r="G49" s="5">
        <f t="shared" si="7"/>
        <v>4.7300003571193204E-2</v>
      </c>
      <c r="H49" s="5">
        <f t="shared" si="8"/>
        <v>2.0787323308592209</v>
      </c>
      <c r="I49" s="3">
        <v>0.38</v>
      </c>
      <c r="J49" s="3">
        <f t="shared" si="4"/>
        <v>9.6519999999999992</v>
      </c>
      <c r="K49" s="5">
        <f t="shared" si="9"/>
        <v>52.578000000000003</v>
      </c>
    </row>
    <row r="50" spans="1:11" x14ac:dyDescent="0.25">
      <c r="A50" s="2">
        <v>43787</v>
      </c>
      <c r="B50" s="6"/>
      <c r="C50" s="1">
        <v>34.6</v>
      </c>
      <c r="D50" s="3">
        <f t="shared" si="0"/>
        <v>0.97976289267937522</v>
      </c>
      <c r="E50" s="5">
        <f t="shared" si="5"/>
        <v>84651.513927498017</v>
      </c>
      <c r="F50" s="4">
        <f t="shared" si="6"/>
        <v>84651513.927498013</v>
      </c>
      <c r="G50" s="5">
        <f t="shared" si="7"/>
        <v>4.7437105030819847E-2</v>
      </c>
      <c r="H50" s="5">
        <f t="shared" si="8"/>
        <v>2.1261694358900409</v>
      </c>
      <c r="I50" s="3">
        <v>0.01</v>
      </c>
      <c r="J50" s="3">
        <f t="shared" si="4"/>
        <v>0.254</v>
      </c>
      <c r="K50" s="5">
        <f t="shared" si="9"/>
        <v>52.832000000000001</v>
      </c>
    </row>
    <row r="51" spans="1:11" x14ac:dyDescent="0.25">
      <c r="A51" s="2">
        <v>43788</v>
      </c>
      <c r="B51" s="6"/>
      <c r="C51" s="1">
        <v>37.299999999999997</v>
      </c>
      <c r="D51" s="3">
        <f t="shared" si="0"/>
        <v>1.0562183785242973</v>
      </c>
      <c r="E51" s="5">
        <f t="shared" si="5"/>
        <v>91257.267904499284</v>
      </c>
      <c r="F51" s="4">
        <f t="shared" si="6"/>
        <v>91257267.904499277</v>
      </c>
      <c r="G51" s="5">
        <f t="shared" si="7"/>
        <v>5.1138844440739295E-2</v>
      </c>
      <c r="H51" s="5">
        <f t="shared" si="8"/>
        <v>2.1773082803307804</v>
      </c>
      <c r="I51" s="3">
        <v>0.09</v>
      </c>
      <c r="J51" s="3">
        <f t="shared" si="4"/>
        <v>2.2859999999999996</v>
      </c>
      <c r="K51" s="5">
        <f t="shared" si="9"/>
        <v>55.118000000000002</v>
      </c>
    </row>
    <row r="52" spans="1:11" x14ac:dyDescent="0.25">
      <c r="A52" s="2">
        <v>43789</v>
      </c>
      <c r="B52" s="6"/>
      <c r="C52" s="1">
        <v>37.1</v>
      </c>
      <c r="D52" s="3">
        <f t="shared" si="0"/>
        <v>1.0505550092024514</v>
      </c>
      <c r="E52" s="5">
        <f t="shared" si="5"/>
        <v>90767.952795091798</v>
      </c>
      <c r="F52" s="4">
        <f t="shared" si="6"/>
        <v>90767952.795091793</v>
      </c>
      <c r="G52" s="5">
        <f t="shared" si="7"/>
        <v>5.0864641521486016E-2</v>
      </c>
      <c r="H52" s="5">
        <f t="shared" si="8"/>
        <v>2.2281729218522663</v>
      </c>
      <c r="I52" s="3">
        <v>0</v>
      </c>
      <c r="J52" s="3">
        <f t="shared" si="4"/>
        <v>0</v>
      </c>
      <c r="K52" s="5">
        <f t="shared" si="9"/>
        <v>55.118000000000002</v>
      </c>
    </row>
    <row r="53" spans="1:11" x14ac:dyDescent="0.25">
      <c r="A53" s="2">
        <v>43790</v>
      </c>
      <c r="B53" s="6"/>
      <c r="C53" s="1">
        <v>37.9</v>
      </c>
      <c r="D53" s="3">
        <f t="shared" si="0"/>
        <v>1.0732084864898357</v>
      </c>
      <c r="E53" s="5">
        <f t="shared" si="5"/>
        <v>92725.213232721799</v>
      </c>
      <c r="F53" s="4">
        <f t="shared" si="6"/>
        <v>92725213.232721806</v>
      </c>
      <c r="G53" s="5">
        <f t="shared" si="7"/>
        <v>5.1961453198499194E-2</v>
      </c>
      <c r="H53" s="5">
        <f t="shared" si="8"/>
        <v>2.2801343750507654</v>
      </c>
      <c r="I53" s="3">
        <v>0</v>
      </c>
      <c r="J53" s="3">
        <f t="shared" si="4"/>
        <v>0</v>
      </c>
      <c r="K53" s="5">
        <f t="shared" si="9"/>
        <v>55.118000000000002</v>
      </c>
    </row>
    <row r="54" spans="1:11" x14ac:dyDescent="0.25">
      <c r="A54" s="2">
        <v>43791</v>
      </c>
      <c r="B54" s="6"/>
      <c r="C54" s="1">
        <v>37.1</v>
      </c>
      <c r="D54" s="3">
        <f t="shared" si="0"/>
        <v>1.0505550092024514</v>
      </c>
      <c r="E54" s="5">
        <f t="shared" si="5"/>
        <v>90767.952795091798</v>
      </c>
      <c r="F54" s="4">
        <f t="shared" si="6"/>
        <v>90767952.795091793</v>
      </c>
      <c r="G54" s="5">
        <f t="shared" si="7"/>
        <v>5.0864641521486016E-2</v>
      </c>
      <c r="H54" s="5">
        <f t="shared" si="8"/>
        <v>2.3309990165722514</v>
      </c>
      <c r="I54" s="3">
        <v>0</v>
      </c>
      <c r="J54" s="3">
        <f t="shared" si="4"/>
        <v>0</v>
      </c>
      <c r="K54" s="5">
        <f t="shared" si="9"/>
        <v>55.118000000000002</v>
      </c>
    </row>
    <row r="55" spans="1:11" x14ac:dyDescent="0.25">
      <c r="A55" s="2">
        <v>43792</v>
      </c>
      <c r="B55" s="6"/>
      <c r="C55" s="1">
        <v>36</v>
      </c>
      <c r="D55" s="3">
        <f t="shared" si="0"/>
        <v>1.0194064779322978</v>
      </c>
      <c r="E55" s="5">
        <f t="shared" si="5"/>
        <v>88076.719693350533</v>
      </c>
      <c r="F55" s="4">
        <f t="shared" si="6"/>
        <v>88076719.693350539</v>
      </c>
      <c r="G55" s="5">
        <f t="shared" si="7"/>
        <v>4.9356525465592903E-2</v>
      </c>
      <c r="H55" s="5">
        <f t="shared" si="8"/>
        <v>2.3803555420378442</v>
      </c>
      <c r="I55" s="3">
        <v>0</v>
      </c>
      <c r="J55" s="3">
        <f t="shared" si="4"/>
        <v>0</v>
      </c>
      <c r="K55" s="5">
        <f t="shared" si="9"/>
        <v>55.118000000000002</v>
      </c>
    </row>
    <row r="56" spans="1:11" x14ac:dyDescent="0.25">
      <c r="A56" s="2">
        <v>43793</v>
      </c>
      <c r="B56" s="6"/>
      <c r="C56" s="1">
        <v>35.299999999999997</v>
      </c>
      <c r="D56" s="3">
        <f t="shared" si="0"/>
        <v>0.99958468530583644</v>
      </c>
      <c r="E56" s="5">
        <f t="shared" si="5"/>
        <v>86364.116810424268</v>
      </c>
      <c r="F56" s="4">
        <f t="shared" si="6"/>
        <v>86364116.810424268</v>
      </c>
      <c r="G56" s="5">
        <f t="shared" si="7"/>
        <v>4.8396815248206368E-2</v>
      </c>
      <c r="H56" s="5">
        <f t="shared" si="8"/>
        <v>2.4287523572860503</v>
      </c>
      <c r="I56" s="3">
        <v>0</v>
      </c>
      <c r="J56" s="3">
        <f t="shared" si="4"/>
        <v>0</v>
      </c>
      <c r="K56" s="5">
        <f t="shared" si="9"/>
        <v>55.118000000000002</v>
      </c>
    </row>
    <row r="57" spans="1:11" x14ac:dyDescent="0.25">
      <c r="A57" s="2">
        <v>43794</v>
      </c>
      <c r="B57" s="6"/>
      <c r="C57" s="1">
        <v>35.1</v>
      </c>
      <c r="D57" s="3">
        <f t="shared" si="0"/>
        <v>0.99392131598399047</v>
      </c>
      <c r="E57" s="5">
        <f t="shared" si="5"/>
        <v>85874.801701016782</v>
      </c>
      <c r="F57" s="4">
        <f t="shared" si="6"/>
        <v>85874801.701016784</v>
      </c>
      <c r="G57" s="5">
        <f t="shared" si="7"/>
        <v>4.8122612328953089E-2</v>
      </c>
      <c r="H57" s="5">
        <f t="shared" si="8"/>
        <v>2.4768749696150034</v>
      </c>
      <c r="I57" s="3">
        <v>0</v>
      </c>
      <c r="J57" s="3">
        <f t="shared" si="4"/>
        <v>0</v>
      </c>
      <c r="K57" s="5">
        <f t="shared" si="9"/>
        <v>55.118000000000002</v>
      </c>
    </row>
    <row r="58" spans="1:11" x14ac:dyDescent="0.25">
      <c r="A58" s="2">
        <v>43795</v>
      </c>
      <c r="B58" s="6"/>
      <c r="C58" s="1">
        <v>34.6</v>
      </c>
      <c r="D58" s="3">
        <f t="shared" si="0"/>
        <v>0.97976289267937522</v>
      </c>
      <c r="E58" s="5">
        <f t="shared" si="5"/>
        <v>84651.513927498017</v>
      </c>
      <c r="F58" s="4">
        <f t="shared" si="6"/>
        <v>84651513.927498013</v>
      </c>
      <c r="G58" s="5">
        <f t="shared" si="7"/>
        <v>4.7437105030819847E-2</v>
      </c>
      <c r="H58" s="5">
        <f t="shared" si="8"/>
        <v>2.5243120746458234</v>
      </c>
      <c r="I58" s="3">
        <v>0.04</v>
      </c>
      <c r="J58" s="3">
        <f t="shared" si="4"/>
        <v>1.016</v>
      </c>
      <c r="K58" s="5">
        <f t="shared" si="9"/>
        <v>56.134</v>
      </c>
    </row>
    <row r="59" spans="1:11" x14ac:dyDescent="0.25">
      <c r="A59" s="2">
        <v>43796</v>
      </c>
      <c r="B59" s="6"/>
      <c r="C59" s="1">
        <v>34.299999999999997</v>
      </c>
      <c r="D59" s="3">
        <f t="shared" si="0"/>
        <v>0.97126783869660593</v>
      </c>
      <c r="E59" s="5">
        <f t="shared" si="5"/>
        <v>83917.541263386753</v>
      </c>
      <c r="F59" s="4">
        <f t="shared" si="6"/>
        <v>83917541.263386756</v>
      </c>
      <c r="G59" s="5">
        <f t="shared" si="7"/>
        <v>4.7025800651939904E-2</v>
      </c>
      <c r="H59" s="5">
        <f t="shared" si="8"/>
        <v>2.5713378752977634</v>
      </c>
      <c r="I59" s="3">
        <v>0</v>
      </c>
      <c r="J59" s="3">
        <f t="shared" si="4"/>
        <v>0</v>
      </c>
      <c r="K59" s="5">
        <f t="shared" si="9"/>
        <v>56.134</v>
      </c>
    </row>
    <row r="60" spans="1:11" x14ac:dyDescent="0.25">
      <c r="A60" s="2">
        <v>43797</v>
      </c>
      <c r="B60" s="6"/>
      <c r="C60" s="1">
        <v>33.4</v>
      </c>
      <c r="D60" s="3">
        <f t="shared" si="0"/>
        <v>0.94578267674829852</v>
      </c>
      <c r="E60" s="5">
        <f t="shared" si="5"/>
        <v>81715.623271052988</v>
      </c>
      <c r="F60" s="4">
        <f t="shared" si="6"/>
        <v>81715623.271052986</v>
      </c>
      <c r="G60" s="5">
        <f t="shared" si="7"/>
        <v>4.5791887515300077E-2</v>
      </c>
      <c r="H60" s="5">
        <f t="shared" si="8"/>
        <v>2.6171297628130636</v>
      </c>
      <c r="I60" s="3">
        <v>0</v>
      </c>
      <c r="J60" s="3">
        <f t="shared" si="4"/>
        <v>0</v>
      </c>
      <c r="K60" s="5">
        <f t="shared" si="9"/>
        <v>56.134</v>
      </c>
    </row>
    <row r="61" spans="1:11" x14ac:dyDescent="0.25">
      <c r="A61" s="2">
        <v>43798</v>
      </c>
      <c r="B61" s="6"/>
      <c r="C61" s="1">
        <v>31.5</v>
      </c>
      <c r="D61" s="3">
        <f t="shared" si="0"/>
        <v>0.89198066819076061</v>
      </c>
      <c r="E61" s="5">
        <f t="shared" si="5"/>
        <v>77067.129731681722</v>
      </c>
      <c r="F61" s="4">
        <f t="shared" si="6"/>
        <v>77067129.731681719</v>
      </c>
      <c r="G61" s="5">
        <f t="shared" si="7"/>
        <v>4.3186959782393793E-2</v>
      </c>
      <c r="H61" s="5">
        <f t="shared" si="8"/>
        <v>2.6603167225954576</v>
      </c>
      <c r="I61" s="3">
        <v>0</v>
      </c>
      <c r="J61" s="3">
        <f t="shared" si="4"/>
        <v>0</v>
      </c>
      <c r="K61" s="5">
        <f t="shared" si="9"/>
        <v>56.134</v>
      </c>
    </row>
    <row r="62" spans="1:11" x14ac:dyDescent="0.25">
      <c r="A62" s="2">
        <v>43799</v>
      </c>
      <c r="B62" s="6"/>
      <c r="C62" s="1">
        <v>28.9</v>
      </c>
      <c r="D62" s="3">
        <f t="shared" si="0"/>
        <v>0.81835686700676125</v>
      </c>
      <c r="E62" s="5">
        <f t="shared" si="5"/>
        <v>70706.033309384176</v>
      </c>
      <c r="F62" s="4">
        <f t="shared" si="6"/>
        <v>70706033.309384182</v>
      </c>
      <c r="G62" s="5">
        <f t="shared" si="7"/>
        <v>3.9622321832100973E-2</v>
      </c>
      <c r="H62" s="5">
        <f t="shared" si="8"/>
        <v>2.6999390444275586</v>
      </c>
      <c r="I62" s="3">
        <v>0</v>
      </c>
      <c r="J62" s="3">
        <f t="shared" si="4"/>
        <v>0</v>
      </c>
      <c r="K62" s="5">
        <f t="shared" si="9"/>
        <v>56.134</v>
      </c>
    </row>
    <row r="63" spans="1:11" x14ac:dyDescent="0.25">
      <c r="A63" s="2">
        <v>43800</v>
      </c>
      <c r="B63" s="6" t="s">
        <v>11</v>
      </c>
      <c r="C63" s="1">
        <v>30.6</v>
      </c>
      <c r="D63" s="3">
        <f t="shared" si="0"/>
        <v>0.8664955062424532</v>
      </c>
      <c r="E63" s="5">
        <f t="shared" si="5"/>
        <v>74865.211739347957</v>
      </c>
      <c r="F63" s="4">
        <f t="shared" si="6"/>
        <v>74865211.73934795</v>
      </c>
      <c r="G63" s="5">
        <f t="shared" si="7"/>
        <v>4.1953046645753965E-2</v>
      </c>
      <c r="H63" s="5">
        <f t="shared" si="8"/>
        <v>2.7418920910733124</v>
      </c>
      <c r="I63" s="3">
        <v>0.01</v>
      </c>
      <c r="J63" s="3">
        <f t="shared" si="4"/>
        <v>0.254</v>
      </c>
      <c r="K63" s="5">
        <f t="shared" si="9"/>
        <v>56.387999999999998</v>
      </c>
    </row>
    <row r="64" spans="1:11" x14ac:dyDescent="0.25">
      <c r="A64" s="2">
        <v>43801</v>
      </c>
      <c r="B64" s="6"/>
      <c r="C64" s="1">
        <v>29.8</v>
      </c>
      <c r="D64" s="3">
        <f t="shared" si="0"/>
        <v>0.84384202895506877</v>
      </c>
      <c r="E64" s="5">
        <f t="shared" si="5"/>
        <v>72907.951301717942</v>
      </c>
      <c r="F64" s="4">
        <f t="shared" si="6"/>
        <v>72907951.301717937</v>
      </c>
      <c r="G64" s="5">
        <f t="shared" si="7"/>
        <v>4.0856234968740787E-2</v>
      </c>
      <c r="H64" s="5">
        <f t="shared" si="8"/>
        <v>2.7827483260420531</v>
      </c>
      <c r="I64" s="3">
        <v>0</v>
      </c>
      <c r="J64" s="3">
        <f t="shared" si="4"/>
        <v>0</v>
      </c>
      <c r="K64" s="5">
        <f t="shared" si="9"/>
        <v>56.387999999999998</v>
      </c>
    </row>
    <row r="65" spans="1:11" x14ac:dyDescent="0.25">
      <c r="A65" s="2">
        <v>43802</v>
      </c>
      <c r="B65" s="6"/>
      <c r="C65" s="1">
        <v>31.6</v>
      </c>
      <c r="D65" s="3">
        <f t="shared" si="0"/>
        <v>0.8948123528516837</v>
      </c>
      <c r="E65" s="5">
        <f t="shared" si="5"/>
        <v>77311.787286385472</v>
      </c>
      <c r="F65" s="4">
        <f t="shared" si="6"/>
        <v>77311787.286385477</v>
      </c>
      <c r="G65" s="5">
        <f t="shared" si="7"/>
        <v>4.3324061242020442E-2</v>
      </c>
      <c r="H65" s="5">
        <f t="shared" si="8"/>
        <v>2.8260723872840736</v>
      </c>
      <c r="I65" s="3">
        <v>0</v>
      </c>
      <c r="J65" s="3">
        <f t="shared" si="4"/>
        <v>0</v>
      </c>
      <c r="K65" s="5">
        <f t="shared" si="9"/>
        <v>56.387999999999998</v>
      </c>
    </row>
    <row r="66" spans="1:11" x14ac:dyDescent="0.25">
      <c r="A66" s="2">
        <v>43803</v>
      </c>
      <c r="B66" s="6"/>
      <c r="C66" s="1">
        <v>32.1</v>
      </c>
      <c r="D66" s="3">
        <f t="shared" si="0"/>
        <v>0.90897077615629895</v>
      </c>
      <c r="E66" s="5">
        <f t="shared" si="5"/>
        <v>78535.075059904237</v>
      </c>
      <c r="F66" s="4">
        <f t="shared" si="6"/>
        <v>78535075.059904233</v>
      </c>
      <c r="G66" s="5">
        <f t="shared" si="7"/>
        <v>4.4009568540153678E-2</v>
      </c>
      <c r="H66" s="5">
        <f t="shared" si="8"/>
        <v>2.8700819558242272</v>
      </c>
      <c r="I66" s="3">
        <v>0.02</v>
      </c>
      <c r="J66" s="3">
        <f t="shared" si="4"/>
        <v>0.50800000000000001</v>
      </c>
      <c r="K66" s="5">
        <f t="shared" si="9"/>
        <v>56.896000000000001</v>
      </c>
    </row>
    <row r="67" spans="1:11" x14ac:dyDescent="0.25">
      <c r="A67" s="2">
        <v>43804</v>
      </c>
      <c r="B67" s="6"/>
      <c r="C67" s="1">
        <v>32.4</v>
      </c>
      <c r="D67" s="3">
        <f t="shared" ref="D67:D130" si="10">C67/35.3146667</f>
        <v>0.91746583013906802</v>
      </c>
      <c r="E67" s="5">
        <f t="shared" si="5"/>
        <v>79269.047724015472</v>
      </c>
      <c r="F67" s="4">
        <f t="shared" si="6"/>
        <v>79269047.724015474</v>
      </c>
      <c r="G67" s="5">
        <f t="shared" si="7"/>
        <v>4.4420872919033606E-2</v>
      </c>
      <c r="H67" s="5">
        <f t="shared" si="8"/>
        <v>2.9145028287432608</v>
      </c>
      <c r="I67" s="3">
        <v>0</v>
      </c>
      <c r="J67" s="3">
        <f t="shared" ref="J67:J130" si="11">I67*25.4</f>
        <v>0</v>
      </c>
      <c r="K67" s="5">
        <f t="shared" si="9"/>
        <v>56.896000000000001</v>
      </c>
    </row>
    <row r="68" spans="1:11" x14ac:dyDescent="0.25">
      <c r="A68" s="2">
        <v>43805</v>
      </c>
      <c r="B68" s="6"/>
      <c r="C68" s="1">
        <v>33</v>
      </c>
      <c r="D68" s="3">
        <f t="shared" si="10"/>
        <v>0.93445593810460637</v>
      </c>
      <c r="E68" s="5">
        <f t="shared" ref="E68:E131" si="12">D68*86400</f>
        <v>80736.993052237987</v>
      </c>
      <c r="F68" s="4">
        <f t="shared" ref="F68:F131" si="13">E68*1000</f>
        <v>80736993.052237988</v>
      </c>
      <c r="G68" s="5">
        <f t="shared" ref="G68:G131" si="14">F68/1784500000</f>
        <v>4.5243481676793491E-2</v>
      </c>
      <c r="H68" s="5">
        <f t="shared" ref="H68:H131" si="15">G68+H67</f>
        <v>2.9597463104200545</v>
      </c>
      <c r="I68" s="3">
        <v>0</v>
      </c>
      <c r="J68" s="3">
        <f t="shared" si="11"/>
        <v>0</v>
      </c>
      <c r="K68" s="5">
        <f t="shared" ref="K68:K131" si="16">J68+K67</f>
        <v>56.896000000000001</v>
      </c>
    </row>
    <row r="69" spans="1:11" x14ac:dyDescent="0.25">
      <c r="A69" s="2">
        <v>43806</v>
      </c>
      <c r="B69" s="6"/>
      <c r="C69" s="1">
        <v>34.700000000000003</v>
      </c>
      <c r="D69" s="3">
        <f t="shared" si="10"/>
        <v>0.98259457734029831</v>
      </c>
      <c r="E69" s="5">
        <f t="shared" si="12"/>
        <v>84896.171482201768</v>
      </c>
      <c r="F69" s="4">
        <f t="shared" si="13"/>
        <v>84896171.48220177</v>
      </c>
      <c r="G69" s="5">
        <f t="shared" si="14"/>
        <v>4.7574206490446497E-2</v>
      </c>
      <c r="H69" s="5">
        <f t="shared" si="15"/>
        <v>3.0073205169105011</v>
      </c>
      <c r="I69" s="3">
        <v>0.31</v>
      </c>
      <c r="J69" s="3">
        <f t="shared" si="11"/>
        <v>7.8739999999999997</v>
      </c>
      <c r="K69" s="5">
        <f t="shared" si="16"/>
        <v>64.77</v>
      </c>
    </row>
    <row r="70" spans="1:11" x14ac:dyDescent="0.25">
      <c r="A70" s="2">
        <v>43807</v>
      </c>
      <c r="B70" s="6"/>
      <c r="C70" s="1">
        <v>35.1</v>
      </c>
      <c r="D70" s="3">
        <f t="shared" si="10"/>
        <v>0.99392131598399047</v>
      </c>
      <c r="E70" s="5">
        <f t="shared" si="12"/>
        <v>85874.801701016782</v>
      </c>
      <c r="F70" s="4">
        <f t="shared" si="13"/>
        <v>85874801.701016784</v>
      </c>
      <c r="G70" s="5">
        <f t="shared" si="14"/>
        <v>4.8122612328953089E-2</v>
      </c>
      <c r="H70" s="5">
        <f t="shared" si="15"/>
        <v>3.0554431292394542</v>
      </c>
      <c r="I70" s="3">
        <v>0</v>
      </c>
      <c r="J70" s="3">
        <f t="shared" si="11"/>
        <v>0</v>
      </c>
      <c r="K70" s="5">
        <f t="shared" si="16"/>
        <v>64.77</v>
      </c>
    </row>
    <row r="71" spans="1:11" x14ac:dyDescent="0.25">
      <c r="A71" s="2">
        <v>43808</v>
      </c>
      <c r="B71" s="6"/>
      <c r="C71" s="1">
        <v>35.1</v>
      </c>
      <c r="D71" s="3">
        <f t="shared" si="10"/>
        <v>0.99392131598399047</v>
      </c>
      <c r="E71" s="5">
        <f t="shared" si="12"/>
        <v>85874.801701016782</v>
      </c>
      <c r="F71" s="4">
        <f t="shared" si="13"/>
        <v>85874801.701016784</v>
      </c>
      <c r="G71" s="5">
        <f t="shared" si="14"/>
        <v>4.8122612328953089E-2</v>
      </c>
      <c r="H71" s="5">
        <f t="shared" si="15"/>
        <v>3.1035657415684073</v>
      </c>
      <c r="I71" s="3">
        <v>0</v>
      </c>
      <c r="J71" s="3">
        <f t="shared" si="11"/>
        <v>0</v>
      </c>
      <c r="K71" s="5">
        <f t="shared" si="16"/>
        <v>64.77</v>
      </c>
    </row>
    <row r="72" spans="1:11" x14ac:dyDescent="0.25">
      <c r="A72" s="2">
        <v>43809</v>
      </c>
      <c r="B72" s="6"/>
      <c r="C72" s="1">
        <v>35.1</v>
      </c>
      <c r="D72" s="3">
        <f t="shared" si="10"/>
        <v>0.99392131598399047</v>
      </c>
      <c r="E72" s="5">
        <f t="shared" si="12"/>
        <v>85874.801701016782</v>
      </c>
      <c r="F72" s="4">
        <f t="shared" si="13"/>
        <v>85874801.701016784</v>
      </c>
      <c r="G72" s="5">
        <f t="shared" si="14"/>
        <v>4.8122612328953089E-2</v>
      </c>
      <c r="H72" s="5">
        <f t="shared" si="15"/>
        <v>3.1516883538973604</v>
      </c>
      <c r="I72" s="3">
        <v>0.02</v>
      </c>
      <c r="J72" s="3">
        <f t="shared" si="11"/>
        <v>0.50800000000000001</v>
      </c>
      <c r="K72" s="5">
        <f t="shared" si="16"/>
        <v>65.277999999999992</v>
      </c>
    </row>
    <row r="73" spans="1:11" x14ac:dyDescent="0.25">
      <c r="A73" s="2">
        <v>43810</v>
      </c>
      <c r="B73" s="6"/>
      <c r="C73" s="1">
        <v>36.700000000000003</v>
      </c>
      <c r="D73" s="3">
        <f t="shared" si="10"/>
        <v>1.0392282705587592</v>
      </c>
      <c r="E73" s="5">
        <f t="shared" si="12"/>
        <v>89789.322576276798</v>
      </c>
      <c r="F73" s="4">
        <f t="shared" si="13"/>
        <v>89789322.576276794</v>
      </c>
      <c r="G73" s="5">
        <f t="shared" si="14"/>
        <v>5.0316235682979431E-2</v>
      </c>
      <c r="H73" s="5">
        <f t="shared" si="15"/>
        <v>3.2020045895803397</v>
      </c>
      <c r="I73" s="3">
        <v>0.25</v>
      </c>
      <c r="J73" s="3">
        <f t="shared" si="11"/>
        <v>6.35</v>
      </c>
      <c r="K73" s="5">
        <f t="shared" si="16"/>
        <v>71.627999999999986</v>
      </c>
    </row>
    <row r="74" spans="1:11" x14ac:dyDescent="0.25">
      <c r="A74" s="2">
        <v>43811</v>
      </c>
      <c r="B74" s="6"/>
      <c r="C74" s="1">
        <v>40.6</v>
      </c>
      <c r="D74" s="3">
        <f t="shared" si="10"/>
        <v>1.1496639723347581</v>
      </c>
      <c r="E74" s="5">
        <f t="shared" si="12"/>
        <v>99330.967209723109</v>
      </c>
      <c r="F74" s="4">
        <f t="shared" si="13"/>
        <v>99330967.209723115</v>
      </c>
      <c r="G74" s="5">
        <f t="shared" si="14"/>
        <v>5.566319260841867E-2</v>
      </c>
      <c r="H74" s="5">
        <f t="shared" si="15"/>
        <v>3.2576677821887583</v>
      </c>
      <c r="I74" s="3">
        <v>0.41</v>
      </c>
      <c r="J74" s="3">
        <f t="shared" si="11"/>
        <v>10.413999999999998</v>
      </c>
      <c r="K74" s="5">
        <f t="shared" si="16"/>
        <v>82.041999999999987</v>
      </c>
    </row>
    <row r="75" spans="1:11" x14ac:dyDescent="0.25">
      <c r="A75" s="2">
        <v>43812</v>
      </c>
      <c r="B75" s="6"/>
      <c r="C75" s="1">
        <v>42.7</v>
      </c>
      <c r="D75" s="3">
        <f t="shared" si="10"/>
        <v>1.2091293502141423</v>
      </c>
      <c r="E75" s="5">
        <f t="shared" si="12"/>
        <v>104468.77585850189</v>
      </c>
      <c r="F75" s="4">
        <f t="shared" si="13"/>
        <v>104468775.8585019</v>
      </c>
      <c r="G75" s="5">
        <f t="shared" si="14"/>
        <v>5.8542323260578254E-2</v>
      </c>
      <c r="H75" s="5">
        <f t="shared" si="15"/>
        <v>3.3162101054493367</v>
      </c>
      <c r="I75" s="3">
        <v>0</v>
      </c>
      <c r="J75" s="3">
        <f t="shared" si="11"/>
        <v>0</v>
      </c>
      <c r="K75" s="5">
        <f t="shared" si="16"/>
        <v>82.041999999999987</v>
      </c>
    </row>
    <row r="76" spans="1:11" x14ac:dyDescent="0.25">
      <c r="A76" s="2">
        <v>43813</v>
      </c>
      <c r="B76" s="6"/>
      <c r="C76" s="1">
        <v>51.7</v>
      </c>
      <c r="D76" s="3">
        <f t="shared" si="10"/>
        <v>1.4639809696972168</v>
      </c>
      <c r="E76" s="5">
        <f t="shared" si="12"/>
        <v>126487.95578183953</v>
      </c>
      <c r="F76" s="4">
        <f t="shared" si="13"/>
        <v>126487955.78183952</v>
      </c>
      <c r="G76" s="5">
        <f t="shared" si="14"/>
        <v>7.0881454626976481E-2</v>
      </c>
      <c r="H76" s="5">
        <f t="shared" si="15"/>
        <v>3.3870915600763132</v>
      </c>
      <c r="I76" s="3">
        <v>0</v>
      </c>
      <c r="J76" s="3">
        <f t="shared" si="11"/>
        <v>0</v>
      </c>
      <c r="K76" s="5">
        <f t="shared" si="16"/>
        <v>82.041999999999987</v>
      </c>
    </row>
    <row r="77" spans="1:11" x14ac:dyDescent="0.25">
      <c r="A77" s="2">
        <v>43814</v>
      </c>
      <c r="B77" s="6"/>
      <c r="C77" s="1">
        <v>63.1</v>
      </c>
      <c r="D77" s="3">
        <f t="shared" si="10"/>
        <v>1.7867930210424443</v>
      </c>
      <c r="E77" s="5">
        <f t="shared" si="12"/>
        <v>154378.91701806718</v>
      </c>
      <c r="F77" s="4">
        <f t="shared" si="13"/>
        <v>154378917.01806718</v>
      </c>
      <c r="G77" s="5">
        <f t="shared" si="14"/>
        <v>8.6511021024414228E-2</v>
      </c>
      <c r="H77" s="5">
        <f t="shared" si="15"/>
        <v>3.4736025811007276</v>
      </c>
      <c r="I77" s="3">
        <v>0.05</v>
      </c>
      <c r="J77" s="3">
        <f t="shared" si="11"/>
        <v>1.27</v>
      </c>
      <c r="K77" s="5">
        <f t="shared" si="16"/>
        <v>83.311999999999983</v>
      </c>
    </row>
    <row r="78" spans="1:11" x14ac:dyDescent="0.25">
      <c r="A78" s="2">
        <v>43815</v>
      </c>
      <c r="B78" s="6"/>
      <c r="C78" s="1">
        <v>63.1</v>
      </c>
      <c r="D78" s="3">
        <f t="shared" si="10"/>
        <v>1.7867930210424443</v>
      </c>
      <c r="E78" s="5">
        <f t="shared" si="12"/>
        <v>154378.91701806718</v>
      </c>
      <c r="F78" s="4">
        <f t="shared" si="13"/>
        <v>154378917.01806718</v>
      </c>
      <c r="G78" s="5">
        <f t="shared" si="14"/>
        <v>8.6511021024414228E-2</v>
      </c>
      <c r="H78" s="5">
        <f t="shared" si="15"/>
        <v>3.5601136021251421</v>
      </c>
      <c r="I78" s="3">
        <v>0</v>
      </c>
      <c r="J78" s="3">
        <f t="shared" si="11"/>
        <v>0</v>
      </c>
      <c r="K78" s="5">
        <f t="shared" si="16"/>
        <v>83.311999999999983</v>
      </c>
    </row>
    <row r="79" spans="1:11" x14ac:dyDescent="0.25">
      <c r="A79" s="2">
        <v>43816</v>
      </c>
      <c r="B79" s="6"/>
      <c r="C79" s="1">
        <v>53.2</v>
      </c>
      <c r="D79" s="3">
        <f t="shared" si="10"/>
        <v>1.5064562396110623</v>
      </c>
      <c r="E79" s="5">
        <f t="shared" si="12"/>
        <v>130157.81910239579</v>
      </c>
      <c r="F79" s="4">
        <f t="shared" si="13"/>
        <v>130157819.10239579</v>
      </c>
      <c r="G79" s="5">
        <f t="shared" si="14"/>
        <v>7.293797652137618E-2</v>
      </c>
      <c r="H79" s="5">
        <f t="shared" si="15"/>
        <v>3.6330515786465183</v>
      </c>
      <c r="I79" s="3">
        <v>0</v>
      </c>
      <c r="J79" s="3">
        <f t="shared" si="11"/>
        <v>0</v>
      </c>
      <c r="K79" s="5">
        <f t="shared" si="16"/>
        <v>83.311999999999983</v>
      </c>
    </row>
    <row r="80" spans="1:11" x14ac:dyDescent="0.25">
      <c r="A80" s="2">
        <v>43817</v>
      </c>
      <c r="B80" s="6"/>
      <c r="C80" s="1">
        <v>51.8</v>
      </c>
      <c r="D80" s="3">
        <f t="shared" si="10"/>
        <v>1.4668126543581397</v>
      </c>
      <c r="E80" s="5">
        <f t="shared" si="12"/>
        <v>126732.61333654326</v>
      </c>
      <c r="F80" s="4">
        <f t="shared" si="13"/>
        <v>126732613.33654326</v>
      </c>
      <c r="G80" s="5">
        <f t="shared" si="14"/>
        <v>7.101855608660311E-2</v>
      </c>
      <c r="H80" s="5">
        <f t="shared" si="15"/>
        <v>3.7040701347331213</v>
      </c>
      <c r="I80" s="3">
        <v>0</v>
      </c>
      <c r="J80" s="3">
        <f t="shared" si="11"/>
        <v>0</v>
      </c>
      <c r="K80" s="5">
        <f t="shared" si="16"/>
        <v>83.311999999999983</v>
      </c>
    </row>
    <row r="81" spans="1:11" x14ac:dyDescent="0.25">
      <c r="A81" s="2">
        <v>43818</v>
      </c>
      <c r="B81" s="6"/>
      <c r="C81" s="1">
        <v>52.3</v>
      </c>
      <c r="D81" s="3">
        <f t="shared" si="10"/>
        <v>1.4809710776627549</v>
      </c>
      <c r="E81" s="5">
        <f t="shared" si="12"/>
        <v>127955.90111006203</v>
      </c>
      <c r="F81" s="4">
        <f t="shared" si="13"/>
        <v>127955901.11006203</v>
      </c>
      <c r="G81" s="5">
        <f t="shared" si="14"/>
        <v>7.1704063384736352E-2</v>
      </c>
      <c r="H81" s="5">
        <f t="shared" si="15"/>
        <v>3.7757741981178579</v>
      </c>
      <c r="I81" s="3">
        <v>0.51</v>
      </c>
      <c r="J81" s="3">
        <f t="shared" si="11"/>
        <v>12.953999999999999</v>
      </c>
      <c r="K81" s="5">
        <f t="shared" si="16"/>
        <v>96.265999999999977</v>
      </c>
    </row>
    <row r="82" spans="1:11" x14ac:dyDescent="0.25">
      <c r="A82" s="2">
        <v>43819</v>
      </c>
      <c r="B82" s="6"/>
      <c r="C82" s="1">
        <v>54.5</v>
      </c>
      <c r="D82" s="3">
        <f t="shared" si="10"/>
        <v>1.5432681402030619</v>
      </c>
      <c r="E82" s="5">
        <f t="shared" si="12"/>
        <v>133338.36731354456</v>
      </c>
      <c r="F82" s="4">
        <f t="shared" si="13"/>
        <v>133338367.31354456</v>
      </c>
      <c r="G82" s="5">
        <f t="shared" si="14"/>
        <v>7.4720295496522593E-2</v>
      </c>
      <c r="H82" s="5">
        <f t="shared" si="15"/>
        <v>3.8504944936143803</v>
      </c>
      <c r="I82" s="3">
        <v>7.0000000000000007E-2</v>
      </c>
      <c r="J82" s="3">
        <f t="shared" si="11"/>
        <v>1.778</v>
      </c>
      <c r="K82" s="5">
        <f t="shared" si="16"/>
        <v>98.043999999999983</v>
      </c>
    </row>
    <row r="83" spans="1:11" x14ac:dyDescent="0.25">
      <c r="A83" s="2">
        <v>43820</v>
      </c>
      <c r="B83" s="6"/>
      <c r="C83" s="1">
        <v>66.3</v>
      </c>
      <c r="D83" s="3">
        <f t="shared" si="10"/>
        <v>1.8774069301919818</v>
      </c>
      <c r="E83" s="5">
        <f t="shared" si="12"/>
        <v>162207.95876858724</v>
      </c>
      <c r="F83" s="4">
        <f t="shared" si="13"/>
        <v>162207958.76858723</v>
      </c>
      <c r="G83" s="5">
        <f t="shared" si="14"/>
        <v>9.0898267732466925E-2</v>
      </c>
      <c r="H83" s="5">
        <f t="shared" si="15"/>
        <v>3.9413927613468474</v>
      </c>
      <c r="I83" s="3">
        <v>0.01</v>
      </c>
      <c r="J83" s="3">
        <f t="shared" si="11"/>
        <v>0.254</v>
      </c>
      <c r="K83" s="5">
        <f t="shared" si="16"/>
        <v>98.297999999999988</v>
      </c>
    </row>
    <row r="84" spans="1:11" x14ac:dyDescent="0.25">
      <c r="A84" s="2">
        <v>43821</v>
      </c>
      <c r="B84" s="6"/>
      <c r="C84" s="1">
        <v>80.099999999999994</v>
      </c>
      <c r="D84" s="3">
        <f t="shared" si="10"/>
        <v>2.2681794133993627</v>
      </c>
      <c r="E84" s="5">
        <f t="shared" si="12"/>
        <v>195970.70131770492</v>
      </c>
      <c r="F84" s="4">
        <f t="shared" si="13"/>
        <v>195970701.31770492</v>
      </c>
      <c r="G84" s="5">
        <f t="shared" si="14"/>
        <v>0.1098182691609442</v>
      </c>
      <c r="H84" s="5">
        <f t="shared" si="15"/>
        <v>4.0512110305077913</v>
      </c>
      <c r="I84" s="3">
        <v>0.02</v>
      </c>
      <c r="J84" s="3">
        <f t="shared" si="11"/>
        <v>0.50800000000000001</v>
      </c>
      <c r="K84" s="5">
        <f t="shared" si="16"/>
        <v>98.805999999999983</v>
      </c>
    </row>
    <row r="85" spans="1:11" x14ac:dyDescent="0.25">
      <c r="A85" s="2">
        <v>43822</v>
      </c>
      <c r="B85" s="6"/>
      <c r="C85" s="1">
        <v>79.900000000000006</v>
      </c>
      <c r="D85" s="3">
        <f t="shared" si="10"/>
        <v>2.2625160440775169</v>
      </c>
      <c r="E85" s="5">
        <f t="shared" si="12"/>
        <v>195481.38620829745</v>
      </c>
      <c r="F85" s="4">
        <f t="shared" si="13"/>
        <v>195481386.20829746</v>
      </c>
      <c r="G85" s="5">
        <f t="shared" si="14"/>
        <v>0.10954406624169093</v>
      </c>
      <c r="H85" s="5">
        <f t="shared" si="15"/>
        <v>4.1607550967494822</v>
      </c>
      <c r="I85" s="3">
        <v>0</v>
      </c>
      <c r="J85" s="3">
        <f t="shared" si="11"/>
        <v>0</v>
      </c>
      <c r="K85" s="5">
        <f t="shared" si="16"/>
        <v>98.805999999999983</v>
      </c>
    </row>
    <row r="86" spans="1:11" x14ac:dyDescent="0.25">
      <c r="A86" s="2">
        <v>43823</v>
      </c>
      <c r="B86" s="6"/>
      <c r="C86" s="1">
        <v>66.599999999999994</v>
      </c>
      <c r="D86" s="3">
        <f t="shared" si="10"/>
        <v>1.8859019841747509</v>
      </c>
      <c r="E86" s="5">
        <f t="shared" si="12"/>
        <v>162941.93143269847</v>
      </c>
      <c r="F86" s="4">
        <f t="shared" si="13"/>
        <v>162941931.43269849</v>
      </c>
      <c r="G86" s="5">
        <f t="shared" si="14"/>
        <v>9.1309572111346868E-2</v>
      </c>
      <c r="H86" s="5">
        <f t="shared" si="15"/>
        <v>4.2520646688608288</v>
      </c>
      <c r="I86" s="3">
        <v>0</v>
      </c>
      <c r="J86" s="3">
        <f t="shared" si="11"/>
        <v>0</v>
      </c>
      <c r="K86" s="5">
        <f t="shared" si="16"/>
        <v>98.805999999999983</v>
      </c>
    </row>
    <row r="87" spans="1:11" x14ac:dyDescent="0.25">
      <c r="A87" s="2">
        <v>43824</v>
      </c>
      <c r="B87" s="6"/>
      <c r="C87" s="1">
        <v>59</v>
      </c>
      <c r="D87" s="3">
        <f t="shared" si="10"/>
        <v>1.6706939499445992</v>
      </c>
      <c r="E87" s="5">
        <f t="shared" si="12"/>
        <v>144347.95727521338</v>
      </c>
      <c r="F87" s="4">
        <f t="shared" si="13"/>
        <v>144347957.27521339</v>
      </c>
      <c r="G87" s="5">
        <f t="shared" si="14"/>
        <v>8.0889861179721703E-2</v>
      </c>
      <c r="H87" s="5">
        <f t="shared" si="15"/>
        <v>4.3329545300405501</v>
      </c>
      <c r="I87" s="3">
        <v>0</v>
      </c>
      <c r="J87" s="3">
        <f t="shared" si="11"/>
        <v>0</v>
      </c>
      <c r="K87" s="5">
        <f t="shared" si="16"/>
        <v>98.805999999999983</v>
      </c>
    </row>
    <row r="88" spans="1:11" x14ac:dyDescent="0.25">
      <c r="A88" s="2">
        <v>43825</v>
      </c>
      <c r="B88" s="6"/>
      <c r="C88" s="1">
        <v>56.8</v>
      </c>
      <c r="D88" s="3">
        <f t="shared" si="10"/>
        <v>1.608396887404292</v>
      </c>
      <c r="E88" s="5">
        <f t="shared" si="12"/>
        <v>138965.49107173082</v>
      </c>
      <c r="F88" s="4">
        <f t="shared" si="13"/>
        <v>138965491.07173082</v>
      </c>
      <c r="G88" s="5">
        <f t="shared" si="14"/>
        <v>7.7873629067935463E-2</v>
      </c>
      <c r="H88" s="5">
        <f t="shared" si="15"/>
        <v>4.4108281591084859</v>
      </c>
      <c r="I88" s="3">
        <v>0</v>
      </c>
      <c r="J88" s="3">
        <f t="shared" si="11"/>
        <v>0</v>
      </c>
      <c r="K88" s="5">
        <f t="shared" si="16"/>
        <v>98.805999999999983</v>
      </c>
    </row>
    <row r="89" spans="1:11" x14ac:dyDescent="0.25">
      <c r="A89" s="2">
        <v>43826</v>
      </c>
      <c r="B89" s="6"/>
      <c r="C89" s="1">
        <v>54.7</v>
      </c>
      <c r="D89" s="3">
        <f t="shared" si="10"/>
        <v>1.5489315095249081</v>
      </c>
      <c r="E89" s="5">
        <f t="shared" si="12"/>
        <v>133827.68242295206</v>
      </c>
      <c r="F89" s="4">
        <f t="shared" si="13"/>
        <v>133827682.42295206</v>
      </c>
      <c r="G89" s="5">
        <f t="shared" si="14"/>
        <v>7.4994498415775879E-2</v>
      </c>
      <c r="H89" s="5">
        <f t="shared" si="15"/>
        <v>4.4858226575242615</v>
      </c>
      <c r="I89" s="3">
        <v>0.03</v>
      </c>
      <c r="J89" s="3">
        <f t="shared" si="11"/>
        <v>0.7619999999999999</v>
      </c>
      <c r="K89" s="5">
        <f t="shared" si="16"/>
        <v>99.567999999999984</v>
      </c>
    </row>
    <row r="90" spans="1:11" x14ac:dyDescent="0.25">
      <c r="A90" s="2">
        <v>43827</v>
      </c>
      <c r="B90" s="6"/>
      <c r="C90" s="1">
        <v>52.2</v>
      </c>
      <c r="D90" s="3">
        <f t="shared" si="10"/>
        <v>1.4781393930018321</v>
      </c>
      <c r="E90" s="5">
        <f t="shared" si="12"/>
        <v>127711.24355535829</v>
      </c>
      <c r="F90" s="4">
        <f t="shared" si="13"/>
        <v>127711243.55535829</v>
      </c>
      <c r="G90" s="5">
        <f t="shared" si="14"/>
        <v>7.1566961925109723E-2</v>
      </c>
      <c r="H90" s="5">
        <f t="shared" si="15"/>
        <v>4.5573896194493715</v>
      </c>
      <c r="I90" s="3">
        <v>0</v>
      </c>
      <c r="J90" s="3">
        <f t="shared" si="11"/>
        <v>0</v>
      </c>
      <c r="K90" s="5">
        <f t="shared" si="16"/>
        <v>99.567999999999984</v>
      </c>
    </row>
    <row r="91" spans="1:11" x14ac:dyDescent="0.25">
      <c r="A91" s="2">
        <v>43828</v>
      </c>
      <c r="B91" s="6"/>
      <c r="C91" s="1">
        <v>49.4</v>
      </c>
      <c r="D91" s="3">
        <f t="shared" si="10"/>
        <v>1.3988522224959865</v>
      </c>
      <c r="E91" s="5">
        <f t="shared" si="12"/>
        <v>120860.83202365323</v>
      </c>
      <c r="F91" s="4">
        <f t="shared" si="13"/>
        <v>120860832.02365322</v>
      </c>
      <c r="G91" s="5">
        <f t="shared" si="14"/>
        <v>6.7728121055563584E-2</v>
      </c>
      <c r="H91" s="5">
        <f t="shared" si="15"/>
        <v>4.6251177405049351</v>
      </c>
      <c r="I91" s="3">
        <v>0</v>
      </c>
      <c r="J91" s="3">
        <f t="shared" si="11"/>
        <v>0</v>
      </c>
      <c r="K91" s="5">
        <f t="shared" si="16"/>
        <v>99.567999999999984</v>
      </c>
    </row>
    <row r="92" spans="1:11" x14ac:dyDescent="0.25">
      <c r="A92" s="2">
        <v>43829</v>
      </c>
      <c r="B92" s="6"/>
      <c r="C92" s="1">
        <v>47.3</v>
      </c>
      <c r="D92" s="3">
        <f t="shared" si="10"/>
        <v>1.3393868446166024</v>
      </c>
      <c r="E92" s="5">
        <f t="shared" si="12"/>
        <v>115723.02337487445</v>
      </c>
      <c r="F92" s="4">
        <f t="shared" si="13"/>
        <v>115723023.37487446</v>
      </c>
      <c r="G92" s="5">
        <f t="shared" si="14"/>
        <v>6.4848990403404014E-2</v>
      </c>
      <c r="H92" s="5">
        <f t="shared" si="15"/>
        <v>4.6899667309083393</v>
      </c>
      <c r="I92" s="3">
        <v>0.02</v>
      </c>
      <c r="J92" s="3">
        <f t="shared" si="11"/>
        <v>0.50800000000000001</v>
      </c>
      <c r="K92" s="5">
        <f t="shared" si="16"/>
        <v>100.07599999999998</v>
      </c>
    </row>
    <row r="93" spans="1:11" x14ac:dyDescent="0.25">
      <c r="A93" s="2">
        <v>43830</v>
      </c>
      <c r="B93" s="6"/>
      <c r="C93" s="1">
        <v>48.8</v>
      </c>
      <c r="D93" s="3">
        <f t="shared" si="10"/>
        <v>1.3818621145304482</v>
      </c>
      <c r="E93" s="5">
        <f t="shared" si="12"/>
        <v>119392.88669543072</v>
      </c>
      <c r="F93" s="4">
        <f t="shared" si="13"/>
        <v>119392886.69543071</v>
      </c>
      <c r="G93" s="5">
        <f t="shared" si="14"/>
        <v>6.6905512297803699E-2</v>
      </c>
      <c r="H93" s="5">
        <f t="shared" si="15"/>
        <v>4.7568722432061428</v>
      </c>
      <c r="I93" s="3">
        <v>0.41</v>
      </c>
      <c r="J93" s="3">
        <f t="shared" si="11"/>
        <v>10.413999999999998</v>
      </c>
      <c r="K93" s="5">
        <f t="shared" si="16"/>
        <v>110.48999999999998</v>
      </c>
    </row>
    <row r="94" spans="1:11" x14ac:dyDescent="0.25">
      <c r="A94" s="2">
        <v>43831</v>
      </c>
      <c r="B94" s="6" t="s">
        <v>12</v>
      </c>
      <c r="C94" s="1">
        <v>49.4</v>
      </c>
      <c r="D94" s="3">
        <f t="shared" si="10"/>
        <v>1.3988522224959865</v>
      </c>
      <c r="E94" s="5">
        <f t="shared" si="12"/>
        <v>120860.83202365323</v>
      </c>
      <c r="F94" s="4">
        <f t="shared" si="13"/>
        <v>120860832.02365322</v>
      </c>
      <c r="G94" s="5">
        <f t="shared" si="14"/>
        <v>6.7728121055563584E-2</v>
      </c>
      <c r="H94" s="5">
        <f t="shared" si="15"/>
        <v>4.8246003642617064</v>
      </c>
      <c r="I94" s="3">
        <v>0</v>
      </c>
      <c r="J94" s="3">
        <f t="shared" si="11"/>
        <v>0</v>
      </c>
      <c r="K94" s="5">
        <f t="shared" si="16"/>
        <v>110.48999999999998</v>
      </c>
    </row>
    <row r="95" spans="1:11" x14ac:dyDescent="0.25">
      <c r="A95" s="2">
        <v>43832</v>
      </c>
      <c r="B95" s="6"/>
      <c r="C95" s="1">
        <v>54.6</v>
      </c>
      <c r="D95" s="3">
        <f t="shared" si="10"/>
        <v>1.546099824863985</v>
      </c>
      <c r="E95" s="5">
        <f t="shared" si="12"/>
        <v>133583.02486824829</v>
      </c>
      <c r="F95" s="4">
        <f t="shared" si="13"/>
        <v>133583024.8682483</v>
      </c>
      <c r="G95" s="5">
        <f t="shared" si="14"/>
        <v>7.4857396956149222E-2</v>
      </c>
      <c r="H95" s="5">
        <f t="shared" si="15"/>
        <v>4.8994577612178558</v>
      </c>
      <c r="I95" s="3">
        <v>0.05</v>
      </c>
      <c r="J95" s="3">
        <f t="shared" si="11"/>
        <v>1.27</v>
      </c>
      <c r="K95" s="5">
        <f t="shared" si="16"/>
        <v>111.75999999999998</v>
      </c>
    </row>
    <row r="96" spans="1:11" x14ac:dyDescent="0.25">
      <c r="A96" s="2">
        <v>43833</v>
      </c>
      <c r="B96" s="6"/>
      <c r="C96" s="1">
        <v>102</v>
      </c>
      <c r="D96" s="3">
        <f t="shared" si="10"/>
        <v>2.8883183541415107</v>
      </c>
      <c r="E96" s="5">
        <f t="shared" si="12"/>
        <v>249550.70579782652</v>
      </c>
      <c r="F96" s="4">
        <f t="shared" si="13"/>
        <v>249550705.79782653</v>
      </c>
      <c r="G96" s="5">
        <f t="shared" si="14"/>
        <v>0.13984348881917991</v>
      </c>
      <c r="H96" s="5">
        <f t="shared" si="15"/>
        <v>5.0393012500370356</v>
      </c>
      <c r="I96" s="3">
        <v>0.01</v>
      </c>
      <c r="J96" s="3">
        <f t="shared" si="11"/>
        <v>0.254</v>
      </c>
      <c r="K96" s="5">
        <f t="shared" si="16"/>
        <v>112.01399999999998</v>
      </c>
    </row>
    <row r="97" spans="1:11" x14ac:dyDescent="0.25">
      <c r="A97" s="2">
        <v>43834</v>
      </c>
      <c r="B97" s="6"/>
      <c r="C97" s="1">
        <v>89</v>
      </c>
      <c r="D97" s="3">
        <f t="shared" si="10"/>
        <v>2.5201993482215141</v>
      </c>
      <c r="E97" s="5">
        <f t="shared" si="12"/>
        <v>217745.22368633881</v>
      </c>
      <c r="F97" s="4">
        <f t="shared" si="13"/>
        <v>217745223.68633881</v>
      </c>
      <c r="G97" s="5">
        <f t="shared" si="14"/>
        <v>0.12202029906771578</v>
      </c>
      <c r="H97" s="5">
        <f t="shared" si="15"/>
        <v>5.161321549104751</v>
      </c>
      <c r="I97" s="3">
        <v>0</v>
      </c>
      <c r="J97" s="3">
        <f t="shared" si="11"/>
        <v>0</v>
      </c>
      <c r="K97" s="5">
        <f t="shared" si="16"/>
        <v>112.01399999999998</v>
      </c>
    </row>
    <row r="98" spans="1:11" x14ac:dyDescent="0.25">
      <c r="A98" s="2">
        <v>43835</v>
      </c>
      <c r="B98" s="6"/>
      <c r="C98" s="1">
        <v>87.2</v>
      </c>
      <c r="D98" s="3">
        <f t="shared" si="10"/>
        <v>2.4692290243248993</v>
      </c>
      <c r="E98" s="5">
        <f t="shared" si="12"/>
        <v>213341.38770167131</v>
      </c>
      <c r="F98" s="4">
        <f t="shared" si="13"/>
        <v>213341387.7016713</v>
      </c>
      <c r="G98" s="5">
        <f t="shared" si="14"/>
        <v>0.11955247279443615</v>
      </c>
      <c r="H98" s="5">
        <f t="shared" si="15"/>
        <v>5.2808740218991872</v>
      </c>
      <c r="I98" s="3">
        <v>0.04</v>
      </c>
      <c r="J98" s="3">
        <f t="shared" si="11"/>
        <v>1.016</v>
      </c>
      <c r="K98" s="5">
        <f t="shared" si="16"/>
        <v>113.02999999999999</v>
      </c>
    </row>
    <row r="99" spans="1:11" x14ac:dyDescent="0.25">
      <c r="A99" s="2">
        <v>43836</v>
      </c>
      <c r="B99" s="6"/>
      <c r="C99" s="1">
        <v>81.2</v>
      </c>
      <c r="D99" s="3">
        <f t="shared" si="10"/>
        <v>2.2993279446695163</v>
      </c>
      <c r="E99" s="5">
        <f t="shared" si="12"/>
        <v>198661.93441944622</v>
      </c>
      <c r="F99" s="4">
        <f t="shared" si="13"/>
        <v>198661934.41944623</v>
      </c>
      <c r="G99" s="5">
        <f t="shared" si="14"/>
        <v>0.11132638521683734</v>
      </c>
      <c r="H99" s="5">
        <f t="shared" si="15"/>
        <v>5.3922004071160243</v>
      </c>
      <c r="I99" s="3">
        <v>0.06</v>
      </c>
      <c r="J99" s="3">
        <f t="shared" si="11"/>
        <v>1.5239999999999998</v>
      </c>
      <c r="K99" s="5">
        <f t="shared" si="16"/>
        <v>114.55399999999999</v>
      </c>
    </row>
    <row r="100" spans="1:11" x14ac:dyDescent="0.25">
      <c r="A100" s="2">
        <v>43837</v>
      </c>
      <c r="B100" s="6"/>
      <c r="C100" s="1">
        <v>78.900000000000006</v>
      </c>
      <c r="D100" s="3">
        <f t="shared" si="10"/>
        <v>2.2341991974682864</v>
      </c>
      <c r="E100" s="5">
        <f t="shared" si="12"/>
        <v>193034.81066125995</v>
      </c>
      <c r="F100" s="4">
        <f t="shared" si="13"/>
        <v>193034810.66125995</v>
      </c>
      <c r="G100" s="5">
        <f t="shared" si="14"/>
        <v>0.10817305164542446</v>
      </c>
      <c r="H100" s="5">
        <f t="shared" si="15"/>
        <v>5.500373458761449</v>
      </c>
      <c r="I100" s="3">
        <v>0.05</v>
      </c>
      <c r="J100" s="3">
        <f t="shared" si="11"/>
        <v>1.27</v>
      </c>
      <c r="K100" s="5">
        <f t="shared" si="16"/>
        <v>115.82399999999998</v>
      </c>
    </row>
    <row r="101" spans="1:11" x14ac:dyDescent="0.25">
      <c r="A101" s="2">
        <v>43838</v>
      </c>
      <c r="B101" s="6"/>
      <c r="C101" s="1">
        <v>85.8</v>
      </c>
      <c r="D101" s="3">
        <f t="shared" si="10"/>
        <v>2.4295854390719764</v>
      </c>
      <c r="E101" s="5">
        <f t="shared" si="12"/>
        <v>209916.18193581878</v>
      </c>
      <c r="F101" s="4">
        <f t="shared" si="13"/>
        <v>209916181.93581879</v>
      </c>
      <c r="G101" s="5">
        <f t="shared" si="14"/>
        <v>0.11763305235966309</v>
      </c>
      <c r="H101" s="5">
        <f t="shared" si="15"/>
        <v>5.6180065111211119</v>
      </c>
      <c r="I101" s="3">
        <v>0</v>
      </c>
      <c r="J101" s="3">
        <f t="shared" si="11"/>
        <v>0</v>
      </c>
      <c r="K101" s="5">
        <f t="shared" si="16"/>
        <v>115.82399999999998</v>
      </c>
    </row>
    <row r="102" spans="1:11" x14ac:dyDescent="0.25">
      <c r="A102" s="2">
        <v>43839</v>
      </c>
      <c r="B102" s="6"/>
      <c r="C102" s="1">
        <v>152</v>
      </c>
      <c r="D102" s="3">
        <f t="shared" si="10"/>
        <v>4.3041606846030351</v>
      </c>
      <c r="E102" s="5">
        <f t="shared" si="12"/>
        <v>371879.48314970225</v>
      </c>
      <c r="F102" s="4">
        <f t="shared" si="13"/>
        <v>371879483.14970225</v>
      </c>
      <c r="G102" s="5">
        <f t="shared" si="14"/>
        <v>0.20839421863250338</v>
      </c>
      <c r="H102" s="5">
        <f t="shared" si="15"/>
        <v>5.8264007297536153</v>
      </c>
      <c r="I102" s="3">
        <v>0</v>
      </c>
      <c r="J102" s="3">
        <f t="shared" si="11"/>
        <v>0</v>
      </c>
      <c r="K102" s="5">
        <f t="shared" si="16"/>
        <v>115.82399999999998</v>
      </c>
    </row>
    <row r="103" spans="1:11" x14ac:dyDescent="0.25">
      <c r="A103" s="2">
        <v>43840</v>
      </c>
      <c r="B103" s="6"/>
      <c r="C103" s="1">
        <v>132</v>
      </c>
      <c r="D103" s="3">
        <f t="shared" si="10"/>
        <v>3.7378237524184255</v>
      </c>
      <c r="E103" s="5">
        <f t="shared" si="12"/>
        <v>322947.97220895195</v>
      </c>
      <c r="F103" s="4">
        <f t="shared" si="13"/>
        <v>322947972.20895195</v>
      </c>
      <c r="G103" s="5">
        <f t="shared" si="14"/>
        <v>0.18097392670717397</v>
      </c>
      <c r="H103" s="5">
        <f t="shared" si="15"/>
        <v>6.0073746564607893</v>
      </c>
      <c r="I103" s="3">
        <v>0.56000000000000005</v>
      </c>
      <c r="J103" s="3">
        <f t="shared" si="11"/>
        <v>14.224</v>
      </c>
      <c r="K103" s="5">
        <f t="shared" si="16"/>
        <v>130.04799999999997</v>
      </c>
    </row>
    <row r="104" spans="1:11" x14ac:dyDescent="0.25">
      <c r="A104" s="2">
        <v>43841</v>
      </c>
      <c r="B104" s="6"/>
      <c r="C104" s="1">
        <v>139</v>
      </c>
      <c r="D104" s="3">
        <f t="shared" si="10"/>
        <v>3.936041678683039</v>
      </c>
      <c r="E104" s="5">
        <f t="shared" si="12"/>
        <v>340074.00103821454</v>
      </c>
      <c r="F104" s="4">
        <f t="shared" si="13"/>
        <v>340074001.03821456</v>
      </c>
      <c r="G104" s="5">
        <f t="shared" si="14"/>
        <v>0.19057102888103927</v>
      </c>
      <c r="H104" s="5">
        <f t="shared" si="15"/>
        <v>6.1979456853418284</v>
      </c>
      <c r="I104" s="3">
        <v>0.09</v>
      </c>
      <c r="J104" s="3">
        <f t="shared" si="11"/>
        <v>2.2859999999999996</v>
      </c>
      <c r="K104" s="5">
        <f t="shared" si="16"/>
        <v>132.33399999999997</v>
      </c>
    </row>
    <row r="105" spans="1:11" x14ac:dyDescent="0.25">
      <c r="A105" s="2">
        <v>43842</v>
      </c>
      <c r="B105" s="6"/>
      <c r="C105" s="1">
        <v>125</v>
      </c>
      <c r="D105" s="3">
        <f t="shared" si="10"/>
        <v>3.5396058261538119</v>
      </c>
      <c r="E105" s="5">
        <f t="shared" si="12"/>
        <v>305821.94337968936</v>
      </c>
      <c r="F105" s="4">
        <f t="shared" si="13"/>
        <v>305821943.37968934</v>
      </c>
      <c r="G105" s="5">
        <f t="shared" si="14"/>
        <v>0.17137682453330869</v>
      </c>
      <c r="H105" s="5">
        <f t="shared" si="15"/>
        <v>6.3693225098751372</v>
      </c>
      <c r="I105" s="3">
        <v>0.28000000000000003</v>
      </c>
      <c r="J105" s="3">
        <f t="shared" si="11"/>
        <v>7.1120000000000001</v>
      </c>
      <c r="K105" s="5">
        <f t="shared" si="16"/>
        <v>139.44599999999997</v>
      </c>
    </row>
    <row r="106" spans="1:11" x14ac:dyDescent="0.25">
      <c r="A106" s="2">
        <v>43843</v>
      </c>
      <c r="B106" s="6"/>
      <c r="C106" s="1">
        <v>109</v>
      </c>
      <c r="D106" s="3">
        <f t="shared" si="10"/>
        <v>3.0865362804061238</v>
      </c>
      <c r="E106" s="5">
        <f t="shared" si="12"/>
        <v>266676.73462708911</v>
      </c>
      <c r="F106" s="4">
        <f t="shared" si="13"/>
        <v>266676734.62708911</v>
      </c>
      <c r="G106" s="5">
        <f t="shared" si="14"/>
        <v>0.14944059099304519</v>
      </c>
      <c r="H106" s="5">
        <f t="shared" si="15"/>
        <v>6.5187631008681821</v>
      </c>
      <c r="I106" s="3">
        <v>0.05</v>
      </c>
      <c r="J106" s="3">
        <f t="shared" si="11"/>
        <v>1.27</v>
      </c>
      <c r="K106" s="5">
        <f t="shared" si="16"/>
        <v>140.71599999999998</v>
      </c>
    </row>
    <row r="107" spans="1:11" x14ac:dyDescent="0.25">
      <c r="A107" s="2">
        <v>43844</v>
      </c>
      <c r="B107" s="6"/>
      <c r="C107" s="1">
        <v>88.9</v>
      </c>
      <c r="D107" s="3">
        <f t="shared" si="10"/>
        <v>2.5173676635605911</v>
      </c>
      <c r="E107" s="5">
        <f t="shared" si="12"/>
        <v>217500.56613163507</v>
      </c>
      <c r="F107" s="4">
        <f t="shared" si="13"/>
        <v>217500566.13163507</v>
      </c>
      <c r="G107" s="5">
        <f t="shared" si="14"/>
        <v>0.12188319760808913</v>
      </c>
      <c r="H107" s="5">
        <f t="shared" si="15"/>
        <v>6.6406462984762715</v>
      </c>
      <c r="I107" s="3">
        <v>0.14000000000000001</v>
      </c>
      <c r="J107" s="3">
        <f t="shared" si="11"/>
        <v>3.556</v>
      </c>
      <c r="K107" s="5">
        <f t="shared" si="16"/>
        <v>144.27199999999999</v>
      </c>
    </row>
    <row r="108" spans="1:11" x14ac:dyDescent="0.25">
      <c r="A108" s="2">
        <v>43845</v>
      </c>
      <c r="B108" s="6"/>
      <c r="C108" s="1">
        <v>78.8</v>
      </c>
      <c r="D108" s="3">
        <f t="shared" si="10"/>
        <v>2.2313675128073629</v>
      </c>
      <c r="E108" s="5">
        <f t="shared" si="12"/>
        <v>192790.15310655616</v>
      </c>
      <c r="F108" s="4">
        <f t="shared" si="13"/>
        <v>192790153.10655615</v>
      </c>
      <c r="G108" s="5">
        <f t="shared" si="14"/>
        <v>0.10803595018579779</v>
      </c>
      <c r="H108" s="5">
        <f t="shared" si="15"/>
        <v>6.7486822486620692</v>
      </c>
      <c r="I108" s="3">
        <v>0.09</v>
      </c>
      <c r="J108" s="3">
        <f t="shared" si="11"/>
        <v>2.2859999999999996</v>
      </c>
      <c r="K108" s="5">
        <f t="shared" si="16"/>
        <v>146.55799999999999</v>
      </c>
    </row>
    <row r="109" spans="1:11" x14ac:dyDescent="0.25">
      <c r="A109" s="2">
        <v>43846</v>
      </c>
      <c r="B109" s="6"/>
      <c r="C109" s="1">
        <v>79.8</v>
      </c>
      <c r="D109" s="3">
        <f t="shared" si="10"/>
        <v>2.2596843594165934</v>
      </c>
      <c r="E109" s="5">
        <f t="shared" si="12"/>
        <v>195236.72865359366</v>
      </c>
      <c r="F109" s="4">
        <f t="shared" si="13"/>
        <v>195236728.65359366</v>
      </c>
      <c r="G109" s="5">
        <f t="shared" si="14"/>
        <v>0.10940696478206426</v>
      </c>
      <c r="H109" s="5">
        <f t="shared" si="15"/>
        <v>6.8580892134441331</v>
      </c>
      <c r="I109" s="3">
        <v>0.09</v>
      </c>
      <c r="J109" s="3">
        <f t="shared" si="11"/>
        <v>2.2859999999999996</v>
      </c>
      <c r="K109" s="5">
        <f t="shared" si="16"/>
        <v>148.84399999999999</v>
      </c>
    </row>
    <row r="110" spans="1:11" x14ac:dyDescent="0.25">
      <c r="A110" s="2">
        <v>43847</v>
      </c>
      <c r="B110" s="6"/>
      <c r="C110" s="1">
        <v>84</v>
      </c>
      <c r="D110" s="3">
        <f t="shared" si="10"/>
        <v>2.3786151151753616</v>
      </c>
      <c r="E110" s="5">
        <f t="shared" si="12"/>
        <v>205512.34595115125</v>
      </c>
      <c r="F110" s="4">
        <f t="shared" si="13"/>
        <v>205512345.95115125</v>
      </c>
      <c r="G110" s="5">
        <f t="shared" si="14"/>
        <v>0.11516522608638344</v>
      </c>
      <c r="H110" s="5">
        <f t="shared" si="15"/>
        <v>6.9732544395305167</v>
      </c>
      <c r="I110" s="3">
        <v>0</v>
      </c>
      <c r="J110" s="3">
        <f t="shared" si="11"/>
        <v>0</v>
      </c>
      <c r="K110" s="5">
        <f t="shared" si="16"/>
        <v>148.84399999999999</v>
      </c>
    </row>
    <row r="111" spans="1:11" x14ac:dyDescent="0.25">
      <c r="A111" s="2">
        <v>43848</v>
      </c>
      <c r="B111" s="6"/>
      <c r="C111" s="1">
        <v>76.7</v>
      </c>
      <c r="D111" s="3">
        <f t="shared" si="10"/>
        <v>2.1719021349279792</v>
      </c>
      <c r="E111" s="5">
        <f t="shared" si="12"/>
        <v>187652.34445777739</v>
      </c>
      <c r="F111" s="4">
        <f t="shared" si="13"/>
        <v>187652344.45777738</v>
      </c>
      <c r="G111" s="5">
        <f t="shared" si="14"/>
        <v>0.1051568195336382</v>
      </c>
      <c r="H111" s="5">
        <f t="shared" si="15"/>
        <v>7.078411259064155</v>
      </c>
      <c r="I111" s="3">
        <v>0.09</v>
      </c>
      <c r="J111" s="3">
        <f t="shared" si="11"/>
        <v>2.2859999999999996</v>
      </c>
      <c r="K111" s="5">
        <f t="shared" si="16"/>
        <v>151.13</v>
      </c>
    </row>
    <row r="112" spans="1:11" x14ac:dyDescent="0.25">
      <c r="A112" s="2">
        <v>43849</v>
      </c>
      <c r="B112" s="6"/>
      <c r="C112" s="1">
        <v>75</v>
      </c>
      <c r="D112" s="3">
        <f t="shared" si="10"/>
        <v>2.1237634956922871</v>
      </c>
      <c r="E112" s="5">
        <f t="shared" si="12"/>
        <v>183493.1660278136</v>
      </c>
      <c r="F112" s="4">
        <f t="shared" si="13"/>
        <v>183493166.02781358</v>
      </c>
      <c r="G112" s="5">
        <f t="shared" si="14"/>
        <v>0.1028260947199852</v>
      </c>
      <c r="H112" s="5">
        <f t="shared" si="15"/>
        <v>7.1812373537841401</v>
      </c>
      <c r="I112" s="3">
        <v>0.01</v>
      </c>
      <c r="J112" s="3">
        <f t="shared" si="11"/>
        <v>0.254</v>
      </c>
      <c r="K112" s="5">
        <f t="shared" si="16"/>
        <v>151.38399999999999</v>
      </c>
    </row>
    <row r="113" spans="1:11" x14ac:dyDescent="0.25">
      <c r="A113" s="2">
        <v>43850</v>
      </c>
      <c r="B113" s="6"/>
      <c r="C113" s="1">
        <v>74.400000000000006</v>
      </c>
      <c r="D113" s="3">
        <f t="shared" si="10"/>
        <v>2.1067733877267489</v>
      </c>
      <c r="E113" s="5">
        <f t="shared" si="12"/>
        <v>182025.2206995911</v>
      </c>
      <c r="F113" s="4">
        <f t="shared" si="13"/>
        <v>182025220.6995911</v>
      </c>
      <c r="G113" s="5">
        <f t="shared" si="14"/>
        <v>0.10200348596222533</v>
      </c>
      <c r="H113" s="5">
        <f t="shared" si="15"/>
        <v>7.283240839746365</v>
      </c>
      <c r="I113" s="3">
        <v>0</v>
      </c>
      <c r="J113" s="3">
        <f t="shared" si="11"/>
        <v>0</v>
      </c>
      <c r="K113" s="5">
        <f t="shared" si="16"/>
        <v>151.38399999999999</v>
      </c>
    </row>
    <row r="114" spans="1:11" x14ac:dyDescent="0.25">
      <c r="A114" s="2">
        <v>43851</v>
      </c>
      <c r="B114" s="6"/>
      <c r="C114" s="1">
        <v>77</v>
      </c>
      <c r="D114" s="3">
        <f t="shared" si="10"/>
        <v>2.1803971889107481</v>
      </c>
      <c r="E114" s="5">
        <f t="shared" si="12"/>
        <v>188386.31712188863</v>
      </c>
      <c r="F114" s="4">
        <f t="shared" si="13"/>
        <v>188386317.12188864</v>
      </c>
      <c r="G114" s="5">
        <f t="shared" si="14"/>
        <v>0.10556812391251814</v>
      </c>
      <c r="H114" s="5">
        <f t="shared" si="15"/>
        <v>7.3888089636588834</v>
      </c>
      <c r="I114" s="3">
        <v>7.0000000000000007E-2</v>
      </c>
      <c r="J114" s="3">
        <f t="shared" si="11"/>
        <v>1.778</v>
      </c>
      <c r="K114" s="5">
        <f t="shared" si="16"/>
        <v>153.16199999999998</v>
      </c>
    </row>
    <row r="115" spans="1:11" x14ac:dyDescent="0.25">
      <c r="A115" s="2">
        <v>43852</v>
      </c>
      <c r="B115" s="6"/>
      <c r="C115" s="1">
        <v>82.3</v>
      </c>
      <c r="D115" s="3">
        <f t="shared" si="10"/>
        <v>2.3304764759396699</v>
      </c>
      <c r="E115" s="5">
        <f t="shared" si="12"/>
        <v>201353.16752118748</v>
      </c>
      <c r="F115" s="4">
        <f t="shared" si="13"/>
        <v>201353167.52118748</v>
      </c>
      <c r="G115" s="5">
        <f t="shared" si="14"/>
        <v>0.11283450127273045</v>
      </c>
      <c r="H115" s="5">
        <f t="shared" si="15"/>
        <v>7.5016434649316137</v>
      </c>
      <c r="I115" s="3">
        <v>0.13</v>
      </c>
      <c r="J115" s="3">
        <f t="shared" si="11"/>
        <v>3.302</v>
      </c>
      <c r="K115" s="5">
        <f t="shared" si="16"/>
        <v>156.46399999999997</v>
      </c>
    </row>
    <row r="116" spans="1:11" x14ac:dyDescent="0.25">
      <c r="A116" s="2">
        <v>43853</v>
      </c>
      <c r="B116" s="6"/>
      <c r="C116" s="1">
        <v>104</v>
      </c>
      <c r="D116" s="3">
        <f t="shared" si="10"/>
        <v>2.9449520473599717</v>
      </c>
      <c r="E116" s="5">
        <f t="shared" si="12"/>
        <v>254443.85689190155</v>
      </c>
      <c r="F116" s="4">
        <f t="shared" si="13"/>
        <v>254443856.89190155</v>
      </c>
      <c r="G116" s="5">
        <f t="shared" si="14"/>
        <v>0.14258551801171285</v>
      </c>
      <c r="H116" s="5">
        <f t="shared" si="15"/>
        <v>7.6442289829433268</v>
      </c>
      <c r="I116" s="3">
        <v>0.46</v>
      </c>
      <c r="J116" s="3">
        <f t="shared" si="11"/>
        <v>11.683999999999999</v>
      </c>
      <c r="K116" s="5">
        <f t="shared" si="16"/>
        <v>168.14799999999997</v>
      </c>
    </row>
    <row r="117" spans="1:11" x14ac:dyDescent="0.25">
      <c r="A117" s="2">
        <v>43854</v>
      </c>
      <c r="B117" s="6"/>
      <c r="C117" s="1">
        <v>1200</v>
      </c>
      <c r="D117" s="3">
        <f t="shared" si="10"/>
        <v>33.980215931076593</v>
      </c>
      <c r="E117" s="5">
        <f t="shared" si="12"/>
        <v>2935890.6564450176</v>
      </c>
      <c r="F117" s="4">
        <f t="shared" si="13"/>
        <v>2935890656.4450173</v>
      </c>
      <c r="G117" s="5">
        <f t="shared" si="14"/>
        <v>1.6452175155197633</v>
      </c>
      <c r="H117" s="5">
        <f t="shared" si="15"/>
        <v>9.2894464984630893</v>
      </c>
      <c r="I117" s="3">
        <v>0.11</v>
      </c>
      <c r="J117" s="3">
        <f t="shared" si="11"/>
        <v>2.794</v>
      </c>
      <c r="K117" s="5">
        <f t="shared" si="16"/>
        <v>170.94199999999998</v>
      </c>
    </row>
    <row r="118" spans="1:11" x14ac:dyDescent="0.25">
      <c r="A118" s="2">
        <v>43855</v>
      </c>
      <c r="B118" s="6"/>
      <c r="C118" s="1">
        <v>2960</v>
      </c>
      <c r="D118" s="3">
        <f t="shared" si="10"/>
        <v>83.817865963322262</v>
      </c>
      <c r="E118" s="5">
        <f t="shared" si="12"/>
        <v>7241863.6192310434</v>
      </c>
      <c r="F118" s="4">
        <f t="shared" si="13"/>
        <v>7241863619.2310438</v>
      </c>
      <c r="G118" s="5">
        <f t="shared" si="14"/>
        <v>4.0582032049487493</v>
      </c>
      <c r="H118" s="5">
        <f t="shared" si="15"/>
        <v>13.34764970341184</v>
      </c>
      <c r="I118" s="3">
        <v>0.06</v>
      </c>
      <c r="J118" s="3">
        <f t="shared" si="11"/>
        <v>1.5239999999999998</v>
      </c>
      <c r="K118" s="5">
        <f t="shared" si="16"/>
        <v>172.46599999999998</v>
      </c>
    </row>
    <row r="119" spans="1:11" x14ac:dyDescent="0.25">
      <c r="A119" s="2">
        <v>43856</v>
      </c>
      <c r="B119" s="6"/>
      <c r="C119" s="1">
        <v>1780</v>
      </c>
      <c r="D119" s="3">
        <f t="shared" si="10"/>
        <v>50.403986964430281</v>
      </c>
      <c r="E119" s="5">
        <f t="shared" si="12"/>
        <v>4354904.4737267764</v>
      </c>
      <c r="F119" s="4">
        <f t="shared" si="13"/>
        <v>4354904473.7267761</v>
      </c>
      <c r="G119" s="5">
        <f t="shared" si="14"/>
        <v>2.4404059813543157</v>
      </c>
      <c r="H119" s="5">
        <f t="shared" si="15"/>
        <v>15.788055684766155</v>
      </c>
      <c r="I119" s="3">
        <v>0.1</v>
      </c>
      <c r="J119" s="3">
        <f t="shared" si="11"/>
        <v>2.54</v>
      </c>
      <c r="K119" s="5">
        <f t="shared" si="16"/>
        <v>175.00599999999997</v>
      </c>
    </row>
    <row r="120" spans="1:11" x14ac:dyDescent="0.25">
      <c r="A120" s="2">
        <v>43857</v>
      </c>
      <c r="B120" s="6"/>
      <c r="C120" s="1">
        <v>1900</v>
      </c>
      <c r="D120" s="3">
        <f t="shared" si="10"/>
        <v>53.802008557537938</v>
      </c>
      <c r="E120" s="5">
        <f t="shared" si="12"/>
        <v>4648493.5393712781</v>
      </c>
      <c r="F120" s="4">
        <f t="shared" si="13"/>
        <v>4648493539.3712778</v>
      </c>
      <c r="G120" s="5">
        <f t="shared" si="14"/>
        <v>2.6049277329062916</v>
      </c>
      <c r="H120" s="5">
        <f t="shared" si="15"/>
        <v>18.392983417672447</v>
      </c>
      <c r="I120" s="3">
        <v>0.03</v>
      </c>
      <c r="J120" s="3">
        <f t="shared" si="11"/>
        <v>0.7619999999999999</v>
      </c>
      <c r="K120" s="5">
        <f t="shared" si="16"/>
        <v>175.76799999999997</v>
      </c>
    </row>
    <row r="121" spans="1:11" x14ac:dyDescent="0.25">
      <c r="A121" s="2">
        <v>43858</v>
      </c>
      <c r="B121" s="6"/>
      <c r="C121" s="1">
        <v>2160</v>
      </c>
      <c r="D121" s="3">
        <f t="shared" si="10"/>
        <v>61.164388675937872</v>
      </c>
      <c r="E121" s="5">
        <f t="shared" si="12"/>
        <v>5284603.1816010317</v>
      </c>
      <c r="F121" s="4">
        <f t="shared" si="13"/>
        <v>5284603181.6010313</v>
      </c>
      <c r="G121" s="5">
        <f t="shared" si="14"/>
        <v>2.9613915279355738</v>
      </c>
      <c r="H121" s="5">
        <f t="shared" si="15"/>
        <v>21.354374945608022</v>
      </c>
      <c r="I121" s="3">
        <v>0.4</v>
      </c>
      <c r="J121" s="3">
        <f t="shared" si="11"/>
        <v>10.16</v>
      </c>
      <c r="K121" s="5">
        <f t="shared" si="16"/>
        <v>185.92799999999997</v>
      </c>
    </row>
    <row r="122" spans="1:11" x14ac:dyDescent="0.25">
      <c r="A122" s="2">
        <v>43859</v>
      </c>
      <c r="B122" s="6"/>
      <c r="C122" s="1">
        <v>2780</v>
      </c>
      <c r="D122" s="3">
        <f t="shared" si="10"/>
        <v>78.720833573660784</v>
      </c>
      <c r="E122" s="5">
        <f t="shared" si="12"/>
        <v>6801480.0207642913</v>
      </c>
      <c r="F122" s="4">
        <f t="shared" si="13"/>
        <v>6801480020.7642918</v>
      </c>
      <c r="G122" s="5">
        <f t="shared" si="14"/>
        <v>3.8114205776207855</v>
      </c>
      <c r="H122" s="5">
        <f t="shared" si="15"/>
        <v>25.165795523228809</v>
      </c>
      <c r="I122" s="3">
        <v>0.14000000000000001</v>
      </c>
      <c r="J122" s="3">
        <f t="shared" si="11"/>
        <v>3.556</v>
      </c>
      <c r="K122" s="5">
        <f t="shared" si="16"/>
        <v>189.48399999999998</v>
      </c>
    </row>
    <row r="123" spans="1:11" x14ac:dyDescent="0.25">
      <c r="A123" s="2">
        <v>43860</v>
      </c>
      <c r="B123" s="6"/>
      <c r="C123" s="1">
        <v>2260</v>
      </c>
      <c r="D123" s="3">
        <f t="shared" si="10"/>
        <v>63.996073336860917</v>
      </c>
      <c r="E123" s="5">
        <f t="shared" si="12"/>
        <v>5529260.7363047833</v>
      </c>
      <c r="F123" s="4">
        <f t="shared" si="13"/>
        <v>5529260736.3047829</v>
      </c>
      <c r="G123" s="5">
        <f t="shared" si="14"/>
        <v>3.0984929875622207</v>
      </c>
      <c r="H123" s="5">
        <f t="shared" si="15"/>
        <v>28.26428851079103</v>
      </c>
      <c r="I123" s="3">
        <v>0.06</v>
      </c>
      <c r="J123" s="3">
        <f t="shared" si="11"/>
        <v>1.5239999999999998</v>
      </c>
      <c r="K123" s="5">
        <f t="shared" si="16"/>
        <v>191.00799999999998</v>
      </c>
    </row>
    <row r="124" spans="1:11" x14ac:dyDescent="0.25">
      <c r="A124" s="2">
        <v>43861</v>
      </c>
      <c r="B124" s="6"/>
      <c r="C124" s="1">
        <v>1480</v>
      </c>
      <c r="D124" s="3">
        <f t="shared" si="10"/>
        <v>41.908932981661131</v>
      </c>
      <c r="E124" s="5">
        <f t="shared" si="12"/>
        <v>3620931.8096155217</v>
      </c>
      <c r="F124" s="4">
        <f t="shared" si="13"/>
        <v>3620931809.6155219</v>
      </c>
      <c r="G124" s="5">
        <f t="shared" si="14"/>
        <v>2.0291016024743747</v>
      </c>
      <c r="H124" s="5">
        <f t="shared" si="15"/>
        <v>30.293390113265403</v>
      </c>
      <c r="I124" s="3">
        <v>0</v>
      </c>
      <c r="J124" s="3">
        <f t="shared" si="11"/>
        <v>0</v>
      </c>
      <c r="K124" s="5">
        <f t="shared" si="16"/>
        <v>191.00799999999998</v>
      </c>
    </row>
    <row r="125" spans="1:11" x14ac:dyDescent="0.25">
      <c r="A125" s="2">
        <v>43862</v>
      </c>
      <c r="B125" s="6" t="s">
        <v>13</v>
      </c>
      <c r="C125" s="1">
        <v>1240</v>
      </c>
      <c r="D125" s="3">
        <f t="shared" si="10"/>
        <v>35.112889795445817</v>
      </c>
      <c r="E125" s="5">
        <f t="shared" si="12"/>
        <v>3033753.6783265187</v>
      </c>
      <c r="F125" s="4">
        <f t="shared" si="13"/>
        <v>3033753678.3265185</v>
      </c>
      <c r="G125" s="5">
        <f t="shared" si="14"/>
        <v>1.7000580993704222</v>
      </c>
      <c r="H125" s="5">
        <f t="shared" si="15"/>
        <v>31.993448212635826</v>
      </c>
      <c r="I125" s="3">
        <v>0</v>
      </c>
      <c r="J125" s="3">
        <f t="shared" si="11"/>
        <v>0</v>
      </c>
      <c r="K125" s="5">
        <f t="shared" si="16"/>
        <v>191.00799999999998</v>
      </c>
    </row>
    <row r="126" spans="1:11" x14ac:dyDescent="0.25">
      <c r="A126" s="2">
        <v>43863</v>
      </c>
      <c r="B126" s="6"/>
      <c r="C126" s="1">
        <v>1080</v>
      </c>
      <c r="D126" s="3">
        <f t="shared" si="10"/>
        <v>30.582194337968936</v>
      </c>
      <c r="E126" s="5">
        <f t="shared" si="12"/>
        <v>2642301.5908005158</v>
      </c>
      <c r="F126" s="4">
        <f t="shared" si="13"/>
        <v>2642301590.8005157</v>
      </c>
      <c r="G126" s="5">
        <f t="shared" si="14"/>
        <v>1.4806957639677869</v>
      </c>
      <c r="H126" s="5">
        <f t="shared" si="15"/>
        <v>33.474143976603614</v>
      </c>
      <c r="I126" s="3">
        <v>0</v>
      </c>
      <c r="J126" s="3">
        <f t="shared" si="11"/>
        <v>0</v>
      </c>
      <c r="K126" s="5">
        <f t="shared" si="16"/>
        <v>191.00799999999998</v>
      </c>
    </row>
    <row r="127" spans="1:11" x14ac:dyDescent="0.25">
      <c r="A127" s="2">
        <v>43864</v>
      </c>
      <c r="B127" s="6"/>
      <c r="C127" s="1">
        <v>856</v>
      </c>
      <c r="D127" s="3">
        <f t="shared" si="10"/>
        <v>24.239220697501306</v>
      </c>
      <c r="E127" s="5">
        <f t="shared" si="12"/>
        <v>2094268.6682641129</v>
      </c>
      <c r="F127" s="4">
        <f t="shared" si="13"/>
        <v>2094268668.2641129</v>
      </c>
      <c r="G127" s="5">
        <f t="shared" si="14"/>
        <v>1.173588494404098</v>
      </c>
      <c r="H127" s="5">
        <f t="shared" si="15"/>
        <v>34.647732471007714</v>
      </c>
      <c r="I127" s="3">
        <v>0</v>
      </c>
      <c r="J127" s="3">
        <f t="shared" si="11"/>
        <v>0</v>
      </c>
      <c r="K127" s="5">
        <f t="shared" si="16"/>
        <v>191.00799999999998</v>
      </c>
    </row>
    <row r="128" spans="1:11" x14ac:dyDescent="0.25">
      <c r="A128" s="2">
        <v>43865</v>
      </c>
      <c r="B128" s="6"/>
      <c r="C128" s="1">
        <v>521</v>
      </c>
      <c r="D128" s="3">
        <f t="shared" si="10"/>
        <v>14.753077083409089</v>
      </c>
      <c r="E128" s="5">
        <f t="shared" si="12"/>
        <v>1274665.8600065452</v>
      </c>
      <c r="F128" s="4">
        <f t="shared" si="13"/>
        <v>1274665860.0065453</v>
      </c>
      <c r="G128" s="5">
        <f t="shared" si="14"/>
        <v>0.71429860465483064</v>
      </c>
      <c r="H128" s="5">
        <f t="shared" si="15"/>
        <v>35.362031075662543</v>
      </c>
      <c r="I128" s="3">
        <v>0.05</v>
      </c>
      <c r="J128" s="3">
        <f t="shared" si="11"/>
        <v>1.27</v>
      </c>
      <c r="K128" s="5">
        <f t="shared" si="16"/>
        <v>192.27799999999999</v>
      </c>
    </row>
    <row r="129" spans="1:11" x14ac:dyDescent="0.25">
      <c r="A129" s="2">
        <v>43866</v>
      </c>
      <c r="B129" s="6"/>
      <c r="C129" s="1">
        <v>391</v>
      </c>
      <c r="D129" s="3">
        <f t="shared" si="10"/>
        <v>11.071887024209124</v>
      </c>
      <c r="E129" s="5">
        <f t="shared" si="12"/>
        <v>956611.03889166832</v>
      </c>
      <c r="F129" s="4">
        <f t="shared" si="13"/>
        <v>956611038.89166832</v>
      </c>
      <c r="G129" s="5">
        <f t="shared" si="14"/>
        <v>0.53606670714018956</v>
      </c>
      <c r="H129" s="5">
        <f t="shared" si="15"/>
        <v>35.898097782802729</v>
      </c>
      <c r="I129" s="3">
        <v>0.3</v>
      </c>
      <c r="J129" s="3">
        <f t="shared" si="11"/>
        <v>7.6199999999999992</v>
      </c>
      <c r="K129" s="5">
        <f t="shared" si="16"/>
        <v>199.898</v>
      </c>
    </row>
    <row r="130" spans="1:11" x14ac:dyDescent="0.25">
      <c r="A130" s="2">
        <v>43867</v>
      </c>
      <c r="B130" s="6"/>
      <c r="C130" s="1">
        <v>338</v>
      </c>
      <c r="D130" s="3">
        <f t="shared" si="10"/>
        <v>9.5710941539199084</v>
      </c>
      <c r="E130" s="5">
        <f t="shared" si="12"/>
        <v>826942.53489868005</v>
      </c>
      <c r="F130" s="4">
        <f t="shared" si="13"/>
        <v>826942534.89868009</v>
      </c>
      <c r="G130" s="5">
        <f t="shared" si="14"/>
        <v>0.46340293353806672</v>
      </c>
      <c r="H130" s="5">
        <f t="shared" si="15"/>
        <v>36.361500716340799</v>
      </c>
      <c r="I130" s="3">
        <v>0.22</v>
      </c>
      <c r="J130" s="3">
        <f t="shared" si="11"/>
        <v>5.5880000000000001</v>
      </c>
      <c r="K130" s="5">
        <f t="shared" si="16"/>
        <v>205.48599999999999</v>
      </c>
    </row>
    <row r="131" spans="1:11" x14ac:dyDescent="0.25">
      <c r="A131" s="2">
        <v>43868</v>
      </c>
      <c r="B131" s="6"/>
      <c r="C131" s="1">
        <v>607</v>
      </c>
      <c r="D131" s="3">
        <f t="shared" ref="D131:D194" si="17">C131/35.3146667</f>
        <v>17.188325891802911</v>
      </c>
      <c r="E131" s="5">
        <f t="shared" si="12"/>
        <v>1485071.3570517716</v>
      </c>
      <c r="F131" s="4">
        <f t="shared" si="13"/>
        <v>1485071357.0517716</v>
      </c>
      <c r="G131" s="5">
        <f t="shared" si="14"/>
        <v>0.83220585993374707</v>
      </c>
      <c r="H131" s="5">
        <f t="shared" si="15"/>
        <v>37.193706576274543</v>
      </c>
      <c r="I131" s="3">
        <v>0.06</v>
      </c>
      <c r="J131" s="3">
        <f t="shared" ref="J131:J194" si="18">I131*25.4</f>
        <v>1.5239999999999998</v>
      </c>
      <c r="K131" s="5">
        <f t="shared" si="16"/>
        <v>207.01</v>
      </c>
    </row>
    <row r="132" spans="1:11" x14ac:dyDescent="0.25">
      <c r="A132" s="2">
        <v>43869</v>
      </c>
      <c r="B132" s="6"/>
      <c r="C132" s="1">
        <v>1360</v>
      </c>
      <c r="D132" s="3">
        <f t="shared" si="17"/>
        <v>38.510911388553474</v>
      </c>
      <c r="E132" s="5">
        <f t="shared" ref="E132:E195" si="19">D132*86400</f>
        <v>3327342.74397102</v>
      </c>
      <c r="F132" s="4">
        <f t="shared" ref="F132:F195" si="20">E132*1000</f>
        <v>3327342743.9710197</v>
      </c>
      <c r="G132" s="5">
        <f t="shared" ref="G132:G195" si="21">F132/1784500000</f>
        <v>1.8645798509223983</v>
      </c>
      <c r="H132" s="5">
        <f t="shared" ref="H132:H195" si="22">G132+H131</f>
        <v>39.05828642719694</v>
      </c>
      <c r="I132" s="3">
        <v>0.02</v>
      </c>
      <c r="J132" s="3">
        <f t="shared" si="18"/>
        <v>0.50800000000000001</v>
      </c>
      <c r="K132" s="5">
        <f t="shared" ref="K132:K195" si="23">J132+K131</f>
        <v>207.518</v>
      </c>
    </row>
    <row r="133" spans="1:11" x14ac:dyDescent="0.25">
      <c r="A133" s="2">
        <v>43870</v>
      </c>
      <c r="B133" s="6"/>
      <c r="C133" s="1">
        <v>1590</v>
      </c>
      <c r="D133" s="3">
        <f t="shared" si="17"/>
        <v>45.023786108676489</v>
      </c>
      <c r="E133" s="5">
        <f t="shared" si="19"/>
        <v>3890055.1197896488</v>
      </c>
      <c r="F133" s="4">
        <f t="shared" si="20"/>
        <v>3890055119.789649</v>
      </c>
      <c r="G133" s="5">
        <f t="shared" si="21"/>
        <v>2.1799132080636867</v>
      </c>
      <c r="H133" s="5">
        <f t="shared" si="22"/>
        <v>41.238199635260628</v>
      </c>
      <c r="I133" s="3">
        <v>0</v>
      </c>
      <c r="J133" s="3">
        <f t="shared" si="18"/>
        <v>0</v>
      </c>
      <c r="K133" s="5">
        <f t="shared" si="23"/>
        <v>207.518</v>
      </c>
    </row>
    <row r="134" spans="1:11" x14ac:dyDescent="0.25">
      <c r="A134" s="2">
        <v>43871</v>
      </c>
      <c r="B134" s="6"/>
      <c r="C134" s="1">
        <v>878</v>
      </c>
      <c r="D134" s="3">
        <f t="shared" si="17"/>
        <v>24.862191322904376</v>
      </c>
      <c r="E134" s="5">
        <f t="shared" si="19"/>
        <v>2148093.3302989383</v>
      </c>
      <c r="F134" s="4">
        <f t="shared" si="20"/>
        <v>2148093330.2989383</v>
      </c>
      <c r="G134" s="5">
        <f t="shared" si="21"/>
        <v>1.2037508155219603</v>
      </c>
      <c r="H134" s="5">
        <f t="shared" si="22"/>
        <v>42.441950450782585</v>
      </c>
      <c r="I134" s="3">
        <v>0</v>
      </c>
      <c r="J134" s="3">
        <f t="shared" si="18"/>
        <v>0</v>
      </c>
      <c r="K134" s="5">
        <f t="shared" si="23"/>
        <v>207.518</v>
      </c>
    </row>
    <row r="135" spans="1:11" x14ac:dyDescent="0.25">
      <c r="A135" s="2">
        <v>43872</v>
      </c>
      <c r="B135" s="6"/>
      <c r="C135" s="1">
        <v>689</v>
      </c>
      <c r="D135" s="3">
        <f t="shared" si="17"/>
        <v>19.51030731375981</v>
      </c>
      <c r="E135" s="5">
        <f t="shared" si="19"/>
        <v>1685690.5519088476</v>
      </c>
      <c r="F135" s="4">
        <f t="shared" si="20"/>
        <v>1685690551.9088476</v>
      </c>
      <c r="G135" s="5">
        <f t="shared" si="21"/>
        <v>0.94462905682759746</v>
      </c>
      <c r="H135" s="5">
        <f t="shared" si="22"/>
        <v>43.386579507610179</v>
      </c>
      <c r="I135" s="3">
        <v>0</v>
      </c>
      <c r="J135" s="3">
        <f t="shared" si="18"/>
        <v>0</v>
      </c>
      <c r="K135" s="5">
        <f t="shared" si="23"/>
        <v>207.518</v>
      </c>
    </row>
    <row r="136" spans="1:11" x14ac:dyDescent="0.25">
      <c r="A136" s="2">
        <v>43873</v>
      </c>
      <c r="B136" s="6"/>
      <c r="C136" s="1">
        <v>583</v>
      </c>
      <c r="D136" s="3">
        <f t="shared" si="17"/>
        <v>16.508721573181379</v>
      </c>
      <c r="E136" s="5">
        <f t="shared" si="19"/>
        <v>1426353.5439228711</v>
      </c>
      <c r="F136" s="4">
        <f t="shared" si="20"/>
        <v>1426353543.9228711</v>
      </c>
      <c r="G136" s="5">
        <f t="shared" si="21"/>
        <v>0.79930150962335167</v>
      </c>
      <c r="H136" s="5">
        <f t="shared" si="22"/>
        <v>44.185881017233534</v>
      </c>
      <c r="I136" s="3">
        <v>0</v>
      </c>
      <c r="J136" s="3">
        <f t="shared" si="18"/>
        <v>0</v>
      </c>
      <c r="K136" s="5">
        <f t="shared" si="23"/>
        <v>207.518</v>
      </c>
    </row>
    <row r="137" spans="1:11" x14ac:dyDescent="0.25">
      <c r="A137" s="2">
        <v>43874</v>
      </c>
      <c r="B137" s="6"/>
      <c r="C137" s="1">
        <v>491</v>
      </c>
      <c r="D137" s="3">
        <f t="shared" si="17"/>
        <v>13.903571685132173</v>
      </c>
      <c r="E137" s="5">
        <f t="shared" si="19"/>
        <v>1201268.5935954198</v>
      </c>
      <c r="F137" s="4">
        <f t="shared" si="20"/>
        <v>1201268593.5954199</v>
      </c>
      <c r="G137" s="5">
        <f t="shared" si="21"/>
        <v>0.67316816676683655</v>
      </c>
      <c r="H137" s="5">
        <f t="shared" si="22"/>
        <v>44.859049184000369</v>
      </c>
      <c r="I137" s="3">
        <v>0</v>
      </c>
      <c r="J137" s="3">
        <f t="shared" si="18"/>
        <v>0</v>
      </c>
      <c r="K137" s="5">
        <f t="shared" si="23"/>
        <v>207.518</v>
      </c>
    </row>
    <row r="138" spans="1:11" x14ac:dyDescent="0.25">
      <c r="A138" s="2">
        <v>43875</v>
      </c>
      <c r="B138" s="6"/>
      <c r="C138" s="1">
        <v>435</v>
      </c>
      <c r="D138" s="3">
        <f t="shared" si="17"/>
        <v>12.317828275015266</v>
      </c>
      <c r="E138" s="5">
        <f t="shared" si="19"/>
        <v>1064260.362961319</v>
      </c>
      <c r="F138" s="4">
        <f t="shared" si="20"/>
        <v>1064260362.9613191</v>
      </c>
      <c r="G138" s="5">
        <f t="shared" si="21"/>
        <v>0.59639134937591431</v>
      </c>
      <c r="H138" s="5">
        <f t="shared" si="22"/>
        <v>45.455440533376283</v>
      </c>
      <c r="I138" s="3">
        <v>0</v>
      </c>
      <c r="J138" s="3">
        <f t="shared" si="18"/>
        <v>0</v>
      </c>
      <c r="K138" s="5">
        <f t="shared" si="23"/>
        <v>207.518</v>
      </c>
    </row>
    <row r="139" spans="1:11" x14ac:dyDescent="0.25">
      <c r="A139" s="2">
        <v>43876</v>
      </c>
      <c r="B139" s="6"/>
      <c r="C139" s="1">
        <v>409</v>
      </c>
      <c r="D139" s="3">
        <f t="shared" si="17"/>
        <v>11.581590263175272</v>
      </c>
      <c r="E139" s="5">
        <f t="shared" si="19"/>
        <v>1000649.3987383435</v>
      </c>
      <c r="F139" s="4">
        <f t="shared" si="20"/>
        <v>1000649398.7383435</v>
      </c>
      <c r="G139" s="5">
        <f t="shared" si="21"/>
        <v>0.56074496987298594</v>
      </c>
      <c r="H139" s="5">
        <f t="shared" si="22"/>
        <v>46.016185503249268</v>
      </c>
      <c r="I139" s="3">
        <v>0.05</v>
      </c>
      <c r="J139" s="3">
        <f t="shared" si="18"/>
        <v>1.27</v>
      </c>
      <c r="K139" s="5">
        <f t="shared" si="23"/>
        <v>208.78800000000001</v>
      </c>
    </row>
    <row r="140" spans="1:11" x14ac:dyDescent="0.25">
      <c r="A140" s="2">
        <v>43877</v>
      </c>
      <c r="B140" s="6"/>
      <c r="C140" s="1">
        <v>393</v>
      </c>
      <c r="D140" s="3">
        <f t="shared" si="17"/>
        <v>11.128520717427584</v>
      </c>
      <c r="E140" s="5">
        <f t="shared" si="19"/>
        <v>961504.18998574326</v>
      </c>
      <c r="F140" s="4">
        <f t="shared" si="20"/>
        <v>961504189.98574328</v>
      </c>
      <c r="G140" s="5">
        <f t="shared" si="21"/>
        <v>0.53880873633272253</v>
      </c>
      <c r="H140" s="5">
        <f t="shared" si="22"/>
        <v>46.554994239581994</v>
      </c>
      <c r="I140" s="3">
        <v>0</v>
      </c>
      <c r="J140" s="3">
        <f t="shared" si="18"/>
        <v>0</v>
      </c>
      <c r="K140" s="5">
        <f t="shared" si="23"/>
        <v>208.78800000000001</v>
      </c>
    </row>
    <row r="141" spans="1:11" x14ac:dyDescent="0.25">
      <c r="A141" s="2">
        <v>43878</v>
      </c>
      <c r="B141" s="6"/>
      <c r="C141" s="1">
        <v>569</v>
      </c>
      <c r="D141" s="3">
        <f t="shared" si="17"/>
        <v>16.112285720652153</v>
      </c>
      <c r="E141" s="5">
        <f t="shared" si="19"/>
        <v>1392101.4862643459</v>
      </c>
      <c r="F141" s="4">
        <f t="shared" si="20"/>
        <v>1392101486.2643459</v>
      </c>
      <c r="G141" s="5">
        <f t="shared" si="21"/>
        <v>0.78010730527562111</v>
      </c>
      <c r="H141" s="5">
        <f t="shared" si="22"/>
        <v>47.335101544857615</v>
      </c>
      <c r="I141" s="3">
        <v>0</v>
      </c>
      <c r="J141" s="3">
        <f t="shared" si="18"/>
        <v>0</v>
      </c>
      <c r="K141" s="5">
        <f t="shared" si="23"/>
        <v>208.78800000000001</v>
      </c>
    </row>
    <row r="142" spans="1:11" x14ac:dyDescent="0.25">
      <c r="A142" s="2">
        <v>43879</v>
      </c>
      <c r="B142" s="6"/>
      <c r="C142" s="1">
        <v>434</v>
      </c>
      <c r="D142" s="3">
        <f t="shared" si="17"/>
        <v>12.289511428406035</v>
      </c>
      <c r="E142" s="5">
        <f t="shared" si="19"/>
        <v>1061813.7874142814</v>
      </c>
      <c r="F142" s="4">
        <f t="shared" si="20"/>
        <v>1061813787.4142814</v>
      </c>
      <c r="G142" s="5">
        <f t="shared" si="21"/>
        <v>0.59502033477964777</v>
      </c>
      <c r="H142" s="5">
        <f t="shared" si="22"/>
        <v>47.930121879637262</v>
      </c>
      <c r="I142" s="3">
        <v>0</v>
      </c>
      <c r="J142" s="3">
        <f t="shared" si="18"/>
        <v>0</v>
      </c>
      <c r="K142" s="5">
        <f t="shared" si="23"/>
        <v>208.78800000000001</v>
      </c>
    </row>
    <row r="143" spans="1:11" x14ac:dyDescent="0.25">
      <c r="A143" s="2">
        <v>43880</v>
      </c>
      <c r="B143" s="6"/>
      <c r="C143" s="1">
        <v>334</v>
      </c>
      <c r="D143" s="3">
        <f t="shared" si="17"/>
        <v>9.4578267674829863</v>
      </c>
      <c r="E143" s="5">
        <f t="shared" si="19"/>
        <v>817156.23271053005</v>
      </c>
      <c r="F143" s="4">
        <f t="shared" si="20"/>
        <v>817156232.71053004</v>
      </c>
      <c r="G143" s="5">
        <f t="shared" si="21"/>
        <v>0.45791887515300084</v>
      </c>
      <c r="H143" s="5">
        <f t="shared" si="22"/>
        <v>48.388040754790261</v>
      </c>
      <c r="I143" s="3">
        <v>0</v>
      </c>
      <c r="J143" s="3">
        <f t="shared" si="18"/>
        <v>0</v>
      </c>
      <c r="K143" s="5">
        <f t="shared" si="23"/>
        <v>208.78800000000001</v>
      </c>
    </row>
    <row r="144" spans="1:11" x14ac:dyDescent="0.25">
      <c r="A144" s="2">
        <v>43881</v>
      </c>
      <c r="B144" s="6"/>
      <c r="C144" s="1">
        <v>275</v>
      </c>
      <c r="D144" s="3">
        <f t="shared" si="17"/>
        <v>7.787132817538386</v>
      </c>
      <c r="E144" s="5">
        <f t="shared" si="19"/>
        <v>672808.27543531661</v>
      </c>
      <c r="F144" s="4">
        <f t="shared" si="20"/>
        <v>672808275.43531656</v>
      </c>
      <c r="G144" s="5">
        <f t="shared" si="21"/>
        <v>0.37702901397327909</v>
      </c>
      <c r="H144" s="5">
        <f t="shared" si="22"/>
        <v>48.765069768763539</v>
      </c>
      <c r="I144" s="3">
        <v>0</v>
      </c>
      <c r="J144" s="3">
        <f t="shared" si="18"/>
        <v>0</v>
      </c>
      <c r="K144" s="5">
        <f t="shared" si="23"/>
        <v>208.78800000000001</v>
      </c>
    </row>
    <row r="145" spans="1:11" x14ac:dyDescent="0.25">
      <c r="A145" s="2">
        <v>43882</v>
      </c>
      <c r="B145" s="6"/>
      <c r="C145" s="1">
        <v>234</v>
      </c>
      <c r="D145" s="3">
        <f t="shared" si="17"/>
        <v>6.6261421065599357</v>
      </c>
      <c r="E145" s="5">
        <f t="shared" si="19"/>
        <v>572498.67800677847</v>
      </c>
      <c r="F145" s="4">
        <f t="shared" si="20"/>
        <v>572498678.00677848</v>
      </c>
      <c r="G145" s="5">
        <f t="shared" si="21"/>
        <v>0.32081741552635384</v>
      </c>
      <c r="H145" s="5">
        <f t="shared" si="22"/>
        <v>49.085887184289895</v>
      </c>
      <c r="I145" s="3">
        <v>0</v>
      </c>
      <c r="J145" s="3">
        <f t="shared" si="18"/>
        <v>0</v>
      </c>
      <c r="K145" s="5">
        <f t="shared" si="23"/>
        <v>208.78800000000001</v>
      </c>
    </row>
    <row r="146" spans="1:11" x14ac:dyDescent="0.25">
      <c r="A146" s="2">
        <v>43883</v>
      </c>
      <c r="B146" s="6"/>
      <c r="C146" s="1">
        <v>228</v>
      </c>
      <c r="D146" s="3">
        <f t="shared" si="17"/>
        <v>6.4562410269045527</v>
      </c>
      <c r="E146" s="5">
        <f t="shared" si="19"/>
        <v>557819.22472455341</v>
      </c>
      <c r="F146" s="4">
        <f t="shared" si="20"/>
        <v>557819224.72455347</v>
      </c>
      <c r="G146" s="5">
        <f t="shared" si="21"/>
        <v>0.3125913279487551</v>
      </c>
      <c r="H146" s="5">
        <f t="shared" si="22"/>
        <v>49.398478512238647</v>
      </c>
      <c r="I146" s="3">
        <v>0</v>
      </c>
      <c r="J146" s="3">
        <f t="shared" si="18"/>
        <v>0</v>
      </c>
      <c r="K146" s="5">
        <f t="shared" si="23"/>
        <v>208.78800000000001</v>
      </c>
    </row>
    <row r="147" spans="1:11" x14ac:dyDescent="0.25">
      <c r="A147" s="2">
        <v>43884</v>
      </c>
      <c r="B147" s="6"/>
      <c r="C147" s="1">
        <v>218</v>
      </c>
      <c r="D147" s="3">
        <f t="shared" si="17"/>
        <v>6.1730725608122476</v>
      </c>
      <c r="E147" s="5">
        <f t="shared" si="19"/>
        <v>533353.46925417823</v>
      </c>
      <c r="F147" s="4">
        <f t="shared" si="20"/>
        <v>533353469.25417823</v>
      </c>
      <c r="G147" s="5">
        <f t="shared" si="21"/>
        <v>0.29888118198609037</v>
      </c>
      <c r="H147" s="5">
        <f t="shared" si="22"/>
        <v>49.697359694224737</v>
      </c>
      <c r="I147" s="3">
        <v>0.19</v>
      </c>
      <c r="J147" s="3">
        <f t="shared" si="18"/>
        <v>4.8259999999999996</v>
      </c>
      <c r="K147" s="5">
        <f t="shared" si="23"/>
        <v>213.614</v>
      </c>
    </row>
    <row r="148" spans="1:11" x14ac:dyDescent="0.25">
      <c r="A148" s="2">
        <v>43885</v>
      </c>
      <c r="B148" s="6"/>
      <c r="C148" s="1">
        <v>216</v>
      </c>
      <c r="D148" s="3">
        <f t="shared" si="17"/>
        <v>6.1164388675937866</v>
      </c>
      <c r="E148" s="5">
        <f t="shared" si="19"/>
        <v>528460.31816010317</v>
      </c>
      <c r="F148" s="4">
        <f t="shared" si="20"/>
        <v>528460318.16010314</v>
      </c>
      <c r="G148" s="5">
        <f t="shared" si="21"/>
        <v>0.2961391527935574</v>
      </c>
      <c r="H148" s="5">
        <f t="shared" si="22"/>
        <v>49.993498847018294</v>
      </c>
      <c r="I148" s="3">
        <v>0</v>
      </c>
      <c r="J148" s="3">
        <f t="shared" si="18"/>
        <v>0</v>
      </c>
      <c r="K148" s="5">
        <f t="shared" si="23"/>
        <v>213.614</v>
      </c>
    </row>
    <row r="149" spans="1:11" x14ac:dyDescent="0.25">
      <c r="A149" s="2">
        <v>43886</v>
      </c>
      <c r="B149" s="6"/>
      <c r="C149" s="1">
        <v>198</v>
      </c>
      <c r="D149" s="3">
        <f t="shared" si="17"/>
        <v>5.6067356286276384</v>
      </c>
      <c r="E149" s="5">
        <f t="shared" si="19"/>
        <v>484421.95831342798</v>
      </c>
      <c r="F149" s="4">
        <f t="shared" si="20"/>
        <v>484421958.31342798</v>
      </c>
      <c r="G149" s="5">
        <f t="shared" si="21"/>
        <v>0.27146089006076096</v>
      </c>
      <c r="H149" s="5">
        <f t="shared" si="22"/>
        <v>50.264959737079053</v>
      </c>
      <c r="I149" s="3">
        <v>0</v>
      </c>
      <c r="J149" s="3">
        <f t="shared" si="18"/>
        <v>0</v>
      </c>
      <c r="K149" s="5">
        <f t="shared" si="23"/>
        <v>213.614</v>
      </c>
    </row>
    <row r="150" spans="1:11" x14ac:dyDescent="0.25">
      <c r="A150" s="2">
        <v>43887</v>
      </c>
      <c r="B150" s="6"/>
      <c r="C150" s="1">
        <v>184</v>
      </c>
      <c r="D150" s="3">
        <f t="shared" si="17"/>
        <v>5.2102997760984113</v>
      </c>
      <c r="E150" s="5">
        <f t="shared" si="19"/>
        <v>450169.90065490274</v>
      </c>
      <c r="F150" s="4">
        <f t="shared" si="20"/>
        <v>450169900.65490276</v>
      </c>
      <c r="G150" s="5">
        <f t="shared" si="21"/>
        <v>0.2522666857130304</v>
      </c>
      <c r="H150" s="5">
        <f t="shared" si="22"/>
        <v>50.517226422792085</v>
      </c>
      <c r="I150" s="3">
        <v>0</v>
      </c>
      <c r="J150" s="3">
        <f t="shared" si="18"/>
        <v>0</v>
      </c>
      <c r="K150" s="5">
        <f t="shared" si="23"/>
        <v>213.614</v>
      </c>
    </row>
    <row r="151" spans="1:11" x14ac:dyDescent="0.25">
      <c r="A151" s="2">
        <v>43888</v>
      </c>
      <c r="B151" s="6"/>
      <c r="C151" s="1">
        <v>185</v>
      </c>
      <c r="D151" s="3">
        <f t="shared" si="17"/>
        <v>5.2386166227076414</v>
      </c>
      <c r="E151" s="5">
        <f t="shared" si="19"/>
        <v>452616.47620194021</v>
      </c>
      <c r="F151" s="4">
        <f t="shared" si="20"/>
        <v>452616476.20194024</v>
      </c>
      <c r="G151" s="5">
        <f t="shared" si="21"/>
        <v>0.25363770030929683</v>
      </c>
      <c r="H151" s="5">
        <f t="shared" si="22"/>
        <v>50.770864123101383</v>
      </c>
      <c r="I151" s="3">
        <v>0</v>
      </c>
      <c r="J151" s="3">
        <f t="shared" si="18"/>
        <v>0</v>
      </c>
      <c r="K151" s="5">
        <f t="shared" si="23"/>
        <v>213.614</v>
      </c>
    </row>
    <row r="152" spans="1:11" x14ac:dyDescent="0.25">
      <c r="A152" s="2">
        <v>43889</v>
      </c>
      <c r="B152" s="6"/>
      <c r="C152" s="1">
        <v>180</v>
      </c>
      <c r="D152" s="3">
        <f t="shared" si="17"/>
        <v>5.0970323896614893</v>
      </c>
      <c r="E152" s="5">
        <f t="shared" si="19"/>
        <v>440383.59846675268</v>
      </c>
      <c r="F152" s="4">
        <f t="shared" si="20"/>
        <v>440383598.46675271</v>
      </c>
      <c r="G152" s="5">
        <f t="shared" si="21"/>
        <v>0.24678262732796452</v>
      </c>
      <c r="H152" s="5">
        <f t="shared" si="22"/>
        <v>51.01764675042935</v>
      </c>
      <c r="I152" s="3">
        <v>0</v>
      </c>
      <c r="J152" s="3">
        <f t="shared" si="18"/>
        <v>0</v>
      </c>
      <c r="K152" s="5">
        <f t="shared" si="23"/>
        <v>213.614</v>
      </c>
    </row>
    <row r="153" spans="1:11" x14ac:dyDescent="0.25">
      <c r="A153" s="2">
        <v>43890</v>
      </c>
      <c r="B153" s="6"/>
      <c r="C153" s="1">
        <v>176</v>
      </c>
      <c r="D153" s="3">
        <f t="shared" si="17"/>
        <v>4.9837650032245673</v>
      </c>
      <c r="E153" s="5">
        <f t="shared" si="19"/>
        <v>430597.29627860262</v>
      </c>
      <c r="F153" s="4">
        <f t="shared" si="20"/>
        <v>430597296.2786026</v>
      </c>
      <c r="G153" s="5">
        <f t="shared" si="21"/>
        <v>0.24129856894289864</v>
      </c>
      <c r="H153" s="5">
        <f t="shared" si="22"/>
        <v>51.258945319372252</v>
      </c>
      <c r="I153" s="3">
        <v>0</v>
      </c>
      <c r="J153" s="3">
        <f t="shared" si="18"/>
        <v>0</v>
      </c>
      <c r="K153" s="5">
        <f t="shared" si="23"/>
        <v>213.614</v>
      </c>
    </row>
    <row r="154" spans="1:11" x14ac:dyDescent="0.25">
      <c r="A154" s="2">
        <v>43891</v>
      </c>
      <c r="B154" s="6" t="s">
        <v>14</v>
      </c>
      <c r="C154" s="1">
        <v>174</v>
      </c>
      <c r="D154" s="3">
        <f t="shared" si="17"/>
        <v>4.9271313100061063</v>
      </c>
      <c r="E154" s="5">
        <f t="shared" si="19"/>
        <v>425704.14518452756</v>
      </c>
      <c r="F154" s="4">
        <f t="shared" si="20"/>
        <v>425704145.18452758</v>
      </c>
      <c r="G154" s="5">
        <f t="shared" si="21"/>
        <v>0.2385565397503657</v>
      </c>
      <c r="H154" s="5">
        <f t="shared" si="22"/>
        <v>51.497501859122615</v>
      </c>
      <c r="I154" s="3">
        <v>0</v>
      </c>
      <c r="J154" s="3">
        <f t="shared" si="18"/>
        <v>0</v>
      </c>
      <c r="K154" s="5">
        <f t="shared" si="23"/>
        <v>213.614</v>
      </c>
    </row>
    <row r="155" spans="1:11" x14ac:dyDescent="0.25">
      <c r="A155" s="2">
        <v>43892</v>
      </c>
      <c r="B155" s="6"/>
      <c r="C155" s="1">
        <v>177</v>
      </c>
      <c r="D155" s="3">
        <f t="shared" si="17"/>
        <v>5.0120818498337973</v>
      </c>
      <c r="E155" s="5">
        <f t="shared" si="19"/>
        <v>433043.87182564009</v>
      </c>
      <c r="F155" s="4">
        <f t="shared" si="20"/>
        <v>433043871.82564008</v>
      </c>
      <c r="G155" s="5">
        <f t="shared" si="21"/>
        <v>0.24266958353916507</v>
      </c>
      <c r="H155" s="5">
        <f t="shared" si="22"/>
        <v>51.740171442661783</v>
      </c>
      <c r="I155" s="3">
        <v>0</v>
      </c>
      <c r="J155" s="3">
        <f t="shared" si="18"/>
        <v>0</v>
      </c>
      <c r="K155" s="5">
        <f t="shared" si="23"/>
        <v>213.614</v>
      </c>
    </row>
    <row r="156" spans="1:11" x14ac:dyDescent="0.25">
      <c r="A156" s="2">
        <v>43893</v>
      </c>
      <c r="B156" s="6"/>
      <c r="C156" s="1">
        <v>176</v>
      </c>
      <c r="D156" s="3">
        <f t="shared" si="17"/>
        <v>4.9837650032245673</v>
      </c>
      <c r="E156" s="5">
        <f t="shared" si="19"/>
        <v>430597.29627860262</v>
      </c>
      <c r="F156" s="4">
        <f t="shared" si="20"/>
        <v>430597296.2786026</v>
      </c>
      <c r="G156" s="5">
        <f t="shared" si="21"/>
        <v>0.24129856894289864</v>
      </c>
      <c r="H156" s="5">
        <f t="shared" si="22"/>
        <v>51.981470011604685</v>
      </c>
      <c r="I156" s="3">
        <v>0</v>
      </c>
      <c r="J156" s="3">
        <f t="shared" si="18"/>
        <v>0</v>
      </c>
      <c r="K156" s="5">
        <f t="shared" si="23"/>
        <v>213.614</v>
      </c>
    </row>
    <row r="157" spans="1:11" x14ac:dyDescent="0.25">
      <c r="A157" s="2">
        <v>43894</v>
      </c>
      <c r="B157" s="6"/>
      <c r="C157" s="1">
        <v>168</v>
      </c>
      <c r="D157" s="3">
        <f t="shared" si="17"/>
        <v>4.7572302303507232</v>
      </c>
      <c r="E157" s="5">
        <f t="shared" si="19"/>
        <v>411024.6919023025</v>
      </c>
      <c r="F157" s="4">
        <f t="shared" si="20"/>
        <v>411024691.9023025</v>
      </c>
      <c r="G157" s="5">
        <f t="shared" si="21"/>
        <v>0.23033045217276688</v>
      </c>
      <c r="H157" s="5">
        <f t="shared" si="22"/>
        <v>52.21180046377745</v>
      </c>
      <c r="I157" s="3">
        <v>0</v>
      </c>
      <c r="J157" s="3">
        <f t="shared" si="18"/>
        <v>0</v>
      </c>
      <c r="K157" s="5">
        <f t="shared" si="23"/>
        <v>213.614</v>
      </c>
    </row>
    <row r="158" spans="1:11" x14ac:dyDescent="0.25">
      <c r="A158" s="2">
        <v>43895</v>
      </c>
      <c r="B158" s="6"/>
      <c r="C158" s="1">
        <v>159</v>
      </c>
      <c r="D158" s="3">
        <f t="shared" si="17"/>
        <v>4.5023786108676491</v>
      </c>
      <c r="E158" s="5">
        <f t="shared" si="19"/>
        <v>389005.5119789649</v>
      </c>
      <c r="F158" s="4">
        <f t="shared" si="20"/>
        <v>389005511.97896492</v>
      </c>
      <c r="G158" s="5">
        <f t="shared" si="21"/>
        <v>0.21799132080636868</v>
      </c>
      <c r="H158" s="5">
        <f t="shared" si="22"/>
        <v>52.42979178458382</v>
      </c>
      <c r="I158" s="3">
        <v>0</v>
      </c>
      <c r="J158" s="3">
        <f t="shared" si="18"/>
        <v>0</v>
      </c>
      <c r="K158" s="5">
        <f t="shared" si="23"/>
        <v>213.614</v>
      </c>
    </row>
    <row r="159" spans="1:11" x14ac:dyDescent="0.25">
      <c r="A159" s="2">
        <v>43896</v>
      </c>
      <c r="B159" s="6"/>
      <c r="C159" s="1">
        <v>160</v>
      </c>
      <c r="D159" s="3">
        <f t="shared" si="17"/>
        <v>4.5306954574768792</v>
      </c>
      <c r="E159" s="5">
        <f t="shared" si="19"/>
        <v>391452.08752600237</v>
      </c>
      <c r="F159" s="4">
        <f t="shared" si="20"/>
        <v>391452087.52600235</v>
      </c>
      <c r="G159" s="5">
        <f t="shared" si="21"/>
        <v>0.21936233540263511</v>
      </c>
      <c r="H159" s="5">
        <f t="shared" si="22"/>
        <v>52.649154119986456</v>
      </c>
      <c r="I159" s="3">
        <v>0.13</v>
      </c>
      <c r="J159" s="3">
        <f t="shared" si="18"/>
        <v>3.302</v>
      </c>
      <c r="K159" s="5">
        <f t="shared" si="23"/>
        <v>216.916</v>
      </c>
    </row>
    <row r="160" spans="1:11" x14ac:dyDescent="0.25">
      <c r="A160" s="2">
        <v>43897</v>
      </c>
      <c r="B160" s="6"/>
      <c r="C160" s="1">
        <v>168</v>
      </c>
      <c r="D160" s="3">
        <f t="shared" si="17"/>
        <v>4.7572302303507232</v>
      </c>
      <c r="E160" s="5">
        <f t="shared" si="19"/>
        <v>411024.6919023025</v>
      </c>
      <c r="F160" s="4">
        <f t="shared" si="20"/>
        <v>411024691.9023025</v>
      </c>
      <c r="G160" s="5">
        <f t="shared" si="21"/>
        <v>0.23033045217276688</v>
      </c>
      <c r="H160" s="5">
        <f t="shared" si="22"/>
        <v>52.879484572159221</v>
      </c>
      <c r="I160" s="3">
        <v>0.2</v>
      </c>
      <c r="J160" s="3">
        <f t="shared" si="18"/>
        <v>5.08</v>
      </c>
      <c r="K160" s="5">
        <f t="shared" si="23"/>
        <v>221.99600000000001</v>
      </c>
    </row>
    <row r="161" spans="1:11" x14ac:dyDescent="0.25">
      <c r="A161" s="2">
        <v>43898</v>
      </c>
      <c r="B161" s="6"/>
      <c r="C161" s="1">
        <v>207</v>
      </c>
      <c r="D161" s="3">
        <f t="shared" si="17"/>
        <v>5.8615872481107125</v>
      </c>
      <c r="E161" s="5">
        <f t="shared" si="19"/>
        <v>506441.13823676558</v>
      </c>
      <c r="F161" s="4">
        <f t="shared" si="20"/>
        <v>506441138.23676556</v>
      </c>
      <c r="G161" s="5">
        <f t="shared" si="21"/>
        <v>0.28380002142715921</v>
      </c>
      <c r="H161" s="5">
        <f t="shared" si="22"/>
        <v>53.163284593586383</v>
      </c>
      <c r="I161" s="3">
        <v>0</v>
      </c>
      <c r="J161" s="3">
        <f t="shared" si="18"/>
        <v>0</v>
      </c>
      <c r="K161" s="5">
        <f t="shared" si="23"/>
        <v>221.99600000000001</v>
      </c>
    </row>
    <row r="162" spans="1:11" x14ac:dyDescent="0.25">
      <c r="A162" s="2">
        <v>43899</v>
      </c>
      <c r="B162" s="6"/>
      <c r="C162" s="1">
        <v>238</v>
      </c>
      <c r="D162" s="3">
        <f t="shared" si="17"/>
        <v>6.7394094929968578</v>
      </c>
      <c r="E162" s="5">
        <f t="shared" si="19"/>
        <v>582284.98019492847</v>
      </c>
      <c r="F162" s="4">
        <f t="shared" si="20"/>
        <v>582284980.19492853</v>
      </c>
      <c r="G162" s="5">
        <f t="shared" si="21"/>
        <v>0.32630147391141973</v>
      </c>
      <c r="H162" s="5">
        <f t="shared" si="22"/>
        <v>53.489586067497804</v>
      </c>
      <c r="I162" s="3">
        <v>0</v>
      </c>
      <c r="J162" s="3">
        <f t="shared" si="18"/>
        <v>0</v>
      </c>
      <c r="K162" s="5">
        <f t="shared" si="23"/>
        <v>221.99600000000001</v>
      </c>
    </row>
    <row r="163" spans="1:11" x14ac:dyDescent="0.25">
      <c r="A163" s="2">
        <v>43900</v>
      </c>
      <c r="B163" s="6"/>
      <c r="C163" s="1">
        <v>212</v>
      </c>
      <c r="D163" s="3">
        <f t="shared" si="17"/>
        <v>6.0031714811568655</v>
      </c>
      <c r="E163" s="5">
        <f t="shared" si="19"/>
        <v>518674.01597195317</v>
      </c>
      <c r="F163" s="4">
        <f t="shared" si="20"/>
        <v>518674015.97195315</v>
      </c>
      <c r="G163" s="5">
        <f t="shared" si="21"/>
        <v>0.29065509440849152</v>
      </c>
      <c r="H163" s="5">
        <f t="shared" si="22"/>
        <v>53.780241161906297</v>
      </c>
      <c r="I163" s="3">
        <v>0</v>
      </c>
      <c r="J163" s="3">
        <f t="shared" si="18"/>
        <v>0</v>
      </c>
      <c r="K163" s="5">
        <f t="shared" si="23"/>
        <v>221.99600000000001</v>
      </c>
    </row>
    <row r="164" spans="1:11" x14ac:dyDescent="0.25">
      <c r="A164" s="2">
        <v>43901</v>
      </c>
      <c r="B164" s="6"/>
      <c r="C164" s="1">
        <v>200</v>
      </c>
      <c r="D164" s="3">
        <f t="shared" si="17"/>
        <v>5.6633693218460994</v>
      </c>
      <c r="E164" s="5">
        <f t="shared" si="19"/>
        <v>489315.10940750298</v>
      </c>
      <c r="F164" s="4">
        <f t="shared" si="20"/>
        <v>489315109.40750301</v>
      </c>
      <c r="G164" s="5">
        <f t="shared" si="21"/>
        <v>0.27420291925329393</v>
      </c>
      <c r="H164" s="5">
        <f t="shared" si="22"/>
        <v>54.054444081159588</v>
      </c>
      <c r="I164" s="3">
        <v>0</v>
      </c>
      <c r="J164" s="3">
        <f t="shared" si="18"/>
        <v>0</v>
      </c>
      <c r="K164" s="5">
        <f t="shared" si="23"/>
        <v>221.99600000000001</v>
      </c>
    </row>
    <row r="165" spans="1:11" x14ac:dyDescent="0.25">
      <c r="A165" s="2">
        <v>43902</v>
      </c>
      <c r="B165" s="6"/>
      <c r="C165" s="1">
        <v>185</v>
      </c>
      <c r="D165" s="3">
        <f t="shared" si="17"/>
        <v>5.2386166227076414</v>
      </c>
      <c r="E165" s="5">
        <f t="shared" si="19"/>
        <v>452616.47620194021</v>
      </c>
      <c r="F165" s="4">
        <f t="shared" si="20"/>
        <v>452616476.20194024</v>
      </c>
      <c r="G165" s="5">
        <f t="shared" si="21"/>
        <v>0.25363770030929683</v>
      </c>
      <c r="H165" s="5">
        <f t="shared" si="22"/>
        <v>54.308081781468886</v>
      </c>
      <c r="I165" s="3">
        <v>0</v>
      </c>
      <c r="J165" s="3">
        <f t="shared" si="18"/>
        <v>0</v>
      </c>
      <c r="K165" s="5">
        <f t="shared" si="23"/>
        <v>221.99600000000001</v>
      </c>
    </row>
    <row r="166" spans="1:11" x14ac:dyDescent="0.25">
      <c r="A166" s="2">
        <v>43903</v>
      </c>
      <c r="B166" s="6"/>
      <c r="C166" s="1">
        <v>172</v>
      </c>
      <c r="D166" s="3">
        <f t="shared" si="17"/>
        <v>4.8704976167876453</v>
      </c>
      <c r="E166" s="5">
        <f t="shared" si="19"/>
        <v>420810.99409045256</v>
      </c>
      <c r="F166" s="4">
        <f t="shared" si="20"/>
        <v>420810994.09045255</v>
      </c>
      <c r="G166" s="5">
        <f t="shared" si="21"/>
        <v>0.23581451055783276</v>
      </c>
      <c r="H166" s="5">
        <f t="shared" si="22"/>
        <v>54.543896292026716</v>
      </c>
      <c r="I166" s="3">
        <v>0.17</v>
      </c>
      <c r="J166" s="3">
        <f t="shared" si="18"/>
        <v>4.3180000000000005</v>
      </c>
      <c r="K166" s="5">
        <f t="shared" si="23"/>
        <v>226.31400000000002</v>
      </c>
    </row>
    <row r="167" spans="1:11" x14ac:dyDescent="0.25">
      <c r="A167" s="2">
        <v>43904</v>
      </c>
      <c r="B167" s="6"/>
      <c r="C167" s="1">
        <v>163</v>
      </c>
      <c r="D167" s="3">
        <f t="shared" si="17"/>
        <v>4.6156459973045711</v>
      </c>
      <c r="E167" s="5">
        <f t="shared" si="19"/>
        <v>398791.81416711496</v>
      </c>
      <c r="F167" s="4">
        <f t="shared" si="20"/>
        <v>398791814.16711497</v>
      </c>
      <c r="G167" s="5">
        <f t="shared" si="21"/>
        <v>0.22347537919143456</v>
      </c>
      <c r="H167" s="5">
        <f t="shared" si="22"/>
        <v>54.76737167121815</v>
      </c>
      <c r="I167" s="3">
        <v>0.04</v>
      </c>
      <c r="J167" s="3">
        <f t="shared" si="18"/>
        <v>1.016</v>
      </c>
      <c r="K167" s="5">
        <f t="shared" si="23"/>
        <v>227.33</v>
      </c>
    </row>
    <row r="168" spans="1:11" x14ac:dyDescent="0.25">
      <c r="A168" s="2">
        <v>43905</v>
      </c>
      <c r="B168" s="6"/>
      <c r="C168" s="1">
        <v>148</v>
      </c>
      <c r="D168" s="3">
        <f t="shared" si="17"/>
        <v>4.1908932981661131</v>
      </c>
      <c r="E168" s="5">
        <f t="shared" si="19"/>
        <v>362093.18096155219</v>
      </c>
      <c r="F168" s="4">
        <f t="shared" si="20"/>
        <v>362093180.9615522</v>
      </c>
      <c r="G168" s="5">
        <f t="shared" si="21"/>
        <v>0.20291016024743749</v>
      </c>
      <c r="H168" s="5">
        <f t="shared" si="22"/>
        <v>54.970281831465584</v>
      </c>
      <c r="I168" s="3">
        <v>0</v>
      </c>
      <c r="J168" s="3">
        <f t="shared" si="18"/>
        <v>0</v>
      </c>
      <c r="K168" s="5">
        <f t="shared" si="23"/>
        <v>227.33</v>
      </c>
    </row>
    <row r="169" spans="1:11" x14ac:dyDescent="0.25">
      <c r="A169" s="2">
        <v>43906</v>
      </c>
      <c r="B169" s="6"/>
      <c r="C169" s="1">
        <v>148</v>
      </c>
      <c r="D169" s="3">
        <f t="shared" si="17"/>
        <v>4.1908932981661131</v>
      </c>
      <c r="E169" s="5">
        <f t="shared" si="19"/>
        <v>362093.18096155219</v>
      </c>
      <c r="F169" s="4">
        <f t="shared" si="20"/>
        <v>362093180.9615522</v>
      </c>
      <c r="G169" s="5">
        <f t="shared" si="21"/>
        <v>0.20291016024743749</v>
      </c>
      <c r="H169" s="5">
        <f t="shared" si="22"/>
        <v>55.173191991713018</v>
      </c>
      <c r="I169" s="3">
        <v>0</v>
      </c>
      <c r="J169" s="3">
        <f t="shared" si="18"/>
        <v>0</v>
      </c>
      <c r="K169" s="5">
        <f t="shared" si="23"/>
        <v>227.33</v>
      </c>
    </row>
    <row r="170" spans="1:11" x14ac:dyDescent="0.25">
      <c r="A170" s="2">
        <v>43907</v>
      </c>
      <c r="B170" s="6"/>
      <c r="C170" s="1">
        <v>148</v>
      </c>
      <c r="D170" s="3">
        <f t="shared" si="17"/>
        <v>4.1908932981661131</v>
      </c>
      <c r="E170" s="5">
        <f t="shared" si="19"/>
        <v>362093.18096155219</v>
      </c>
      <c r="F170" s="4">
        <f t="shared" si="20"/>
        <v>362093180.9615522</v>
      </c>
      <c r="G170" s="5">
        <f t="shared" si="21"/>
        <v>0.20291016024743749</v>
      </c>
      <c r="H170" s="5">
        <f t="shared" si="22"/>
        <v>55.376102151960453</v>
      </c>
      <c r="I170" s="3">
        <v>0</v>
      </c>
      <c r="J170" s="3">
        <f t="shared" si="18"/>
        <v>0</v>
      </c>
      <c r="K170" s="5">
        <f t="shared" si="23"/>
        <v>227.33</v>
      </c>
    </row>
    <row r="171" spans="1:11" x14ac:dyDescent="0.25">
      <c r="A171" s="2">
        <v>43908</v>
      </c>
      <c r="B171" s="6"/>
      <c r="C171" s="1">
        <v>144</v>
      </c>
      <c r="D171" s="3">
        <f t="shared" si="17"/>
        <v>4.0776259117291911</v>
      </c>
      <c r="E171" s="5">
        <f t="shared" si="19"/>
        <v>352306.87877340213</v>
      </c>
      <c r="F171" s="4">
        <f t="shared" si="20"/>
        <v>352306878.77340215</v>
      </c>
      <c r="G171" s="5">
        <f t="shared" si="21"/>
        <v>0.19742610186237161</v>
      </c>
      <c r="H171" s="5">
        <f t="shared" si="22"/>
        <v>55.573528253822822</v>
      </c>
      <c r="I171" s="3">
        <v>0</v>
      </c>
      <c r="J171" s="3">
        <f t="shared" si="18"/>
        <v>0</v>
      </c>
      <c r="K171" s="5">
        <f t="shared" si="23"/>
        <v>227.33</v>
      </c>
    </row>
    <row r="172" spans="1:11" x14ac:dyDescent="0.25">
      <c r="A172" s="2">
        <v>43909</v>
      </c>
      <c r="B172" s="6"/>
      <c r="C172" s="1">
        <v>139</v>
      </c>
      <c r="D172" s="3">
        <f t="shared" si="17"/>
        <v>3.936041678683039</v>
      </c>
      <c r="E172" s="5">
        <f t="shared" si="19"/>
        <v>340074.00103821454</v>
      </c>
      <c r="F172" s="4">
        <f t="shared" si="20"/>
        <v>340074001.03821456</v>
      </c>
      <c r="G172" s="5">
        <f t="shared" si="21"/>
        <v>0.19057102888103927</v>
      </c>
      <c r="H172" s="5">
        <f t="shared" si="22"/>
        <v>55.76409928270386</v>
      </c>
      <c r="I172" s="3">
        <v>0</v>
      </c>
      <c r="J172" s="3">
        <f t="shared" si="18"/>
        <v>0</v>
      </c>
      <c r="K172" s="5">
        <f t="shared" si="23"/>
        <v>227.33</v>
      </c>
    </row>
    <row r="173" spans="1:11" x14ac:dyDescent="0.25">
      <c r="A173" s="2">
        <v>43910</v>
      </c>
      <c r="B173" s="6"/>
      <c r="C173" s="1">
        <v>134</v>
      </c>
      <c r="D173" s="3">
        <f t="shared" si="17"/>
        <v>3.7944574456368865</v>
      </c>
      <c r="E173" s="5">
        <f t="shared" si="19"/>
        <v>327841.12330302701</v>
      </c>
      <c r="F173" s="4">
        <f t="shared" si="20"/>
        <v>327841123.30302703</v>
      </c>
      <c r="G173" s="5">
        <f t="shared" si="21"/>
        <v>0.18371595589970693</v>
      </c>
      <c r="H173" s="5">
        <f t="shared" si="22"/>
        <v>55.947815238603567</v>
      </c>
      <c r="I173" s="3">
        <v>0</v>
      </c>
      <c r="J173" s="3">
        <f t="shared" si="18"/>
        <v>0</v>
      </c>
      <c r="K173" s="5">
        <f t="shared" si="23"/>
        <v>227.33</v>
      </c>
    </row>
    <row r="174" spans="1:11" x14ac:dyDescent="0.25">
      <c r="A174" s="2">
        <v>43911</v>
      </c>
      <c r="B174" s="6"/>
      <c r="C174" s="1">
        <v>128</v>
      </c>
      <c r="D174" s="3">
        <f t="shared" si="17"/>
        <v>3.6245563659815034</v>
      </c>
      <c r="E174" s="5">
        <f t="shared" si="19"/>
        <v>313161.67002080189</v>
      </c>
      <c r="F174" s="4">
        <f t="shared" si="20"/>
        <v>313161670.0208019</v>
      </c>
      <c r="G174" s="5">
        <f t="shared" si="21"/>
        <v>0.17548986832210811</v>
      </c>
      <c r="H174" s="5">
        <f t="shared" si="22"/>
        <v>56.123305106925677</v>
      </c>
      <c r="I174" s="3">
        <v>0</v>
      </c>
      <c r="J174" s="3">
        <f t="shared" si="18"/>
        <v>0</v>
      </c>
      <c r="K174" s="5">
        <f t="shared" si="23"/>
        <v>227.33</v>
      </c>
    </row>
    <row r="175" spans="1:11" x14ac:dyDescent="0.25">
      <c r="A175" s="2">
        <v>43912</v>
      </c>
      <c r="B175" s="6"/>
      <c r="C175" s="1">
        <v>123</v>
      </c>
      <c r="D175" s="3">
        <f t="shared" si="17"/>
        <v>3.4829721329353509</v>
      </c>
      <c r="E175" s="5">
        <f t="shared" si="19"/>
        <v>300928.7922856143</v>
      </c>
      <c r="F175" s="4">
        <f t="shared" si="20"/>
        <v>300928792.28561431</v>
      </c>
      <c r="G175" s="5">
        <f t="shared" si="21"/>
        <v>0.16863479534077574</v>
      </c>
      <c r="H175" s="5">
        <f t="shared" si="22"/>
        <v>56.291939902266456</v>
      </c>
      <c r="I175" s="3">
        <v>0</v>
      </c>
      <c r="J175" s="3">
        <f t="shared" si="18"/>
        <v>0</v>
      </c>
      <c r="K175" s="5">
        <f t="shared" si="23"/>
        <v>227.33</v>
      </c>
    </row>
    <row r="176" spans="1:11" x14ac:dyDescent="0.25">
      <c r="A176" s="2">
        <v>43913</v>
      </c>
      <c r="B176" s="6"/>
      <c r="C176" s="1">
        <v>121</v>
      </c>
      <c r="D176" s="3">
        <f t="shared" si="17"/>
        <v>3.4263384397168899</v>
      </c>
      <c r="E176" s="5">
        <f t="shared" si="19"/>
        <v>296035.6411915393</v>
      </c>
      <c r="F176" s="4">
        <f t="shared" si="20"/>
        <v>296035641.19153929</v>
      </c>
      <c r="G176" s="5">
        <f t="shared" si="21"/>
        <v>0.1658927661482428</v>
      </c>
      <c r="H176" s="5">
        <f t="shared" si="22"/>
        <v>56.457832668414696</v>
      </c>
      <c r="I176" s="3">
        <v>0</v>
      </c>
      <c r="J176" s="3">
        <f t="shared" si="18"/>
        <v>0</v>
      </c>
      <c r="K176" s="5">
        <f t="shared" si="23"/>
        <v>227.33</v>
      </c>
    </row>
    <row r="177" spans="1:11" x14ac:dyDescent="0.25">
      <c r="A177" s="2">
        <v>43914</v>
      </c>
      <c r="B177" s="6"/>
      <c r="C177" s="1">
        <v>120</v>
      </c>
      <c r="D177" s="3">
        <f t="shared" si="17"/>
        <v>3.3980215931076594</v>
      </c>
      <c r="E177" s="5">
        <f t="shared" si="19"/>
        <v>293589.06564450177</v>
      </c>
      <c r="F177" s="4">
        <f t="shared" si="20"/>
        <v>293589065.64450175</v>
      </c>
      <c r="G177" s="5">
        <f t="shared" si="21"/>
        <v>0.16452175155197632</v>
      </c>
      <c r="H177" s="5">
        <f t="shared" si="22"/>
        <v>56.622354419966669</v>
      </c>
      <c r="I177" s="3">
        <v>0</v>
      </c>
      <c r="J177" s="3">
        <f t="shared" si="18"/>
        <v>0</v>
      </c>
      <c r="K177" s="5">
        <f t="shared" si="23"/>
        <v>227.33</v>
      </c>
    </row>
    <row r="178" spans="1:11" x14ac:dyDescent="0.25">
      <c r="A178" s="2">
        <v>43915</v>
      </c>
      <c r="B178" s="6"/>
      <c r="C178" s="1">
        <v>121</v>
      </c>
      <c r="D178" s="3">
        <f t="shared" si="17"/>
        <v>3.4263384397168899</v>
      </c>
      <c r="E178" s="5">
        <f t="shared" si="19"/>
        <v>296035.6411915393</v>
      </c>
      <c r="F178" s="4">
        <f t="shared" si="20"/>
        <v>296035641.19153929</v>
      </c>
      <c r="G178" s="5">
        <f t="shared" si="21"/>
        <v>0.1658927661482428</v>
      </c>
      <c r="H178" s="5">
        <f t="shared" si="22"/>
        <v>56.788247186114909</v>
      </c>
      <c r="I178" s="3">
        <v>0.06</v>
      </c>
      <c r="J178" s="3">
        <f t="shared" si="18"/>
        <v>1.5239999999999998</v>
      </c>
      <c r="K178" s="5">
        <f t="shared" si="23"/>
        <v>228.85400000000001</v>
      </c>
    </row>
    <row r="179" spans="1:11" x14ac:dyDescent="0.25">
      <c r="A179" s="2">
        <v>43916</v>
      </c>
      <c r="B179" s="6"/>
      <c r="C179" s="1">
        <v>126</v>
      </c>
      <c r="D179" s="3">
        <f t="shared" si="17"/>
        <v>3.5679226727630424</v>
      </c>
      <c r="E179" s="5">
        <f t="shared" si="19"/>
        <v>308268.51892672689</v>
      </c>
      <c r="F179" s="4">
        <f t="shared" si="20"/>
        <v>308268518.92672688</v>
      </c>
      <c r="G179" s="5">
        <f t="shared" si="21"/>
        <v>0.17274783912957517</v>
      </c>
      <c r="H179" s="5">
        <f t="shared" si="22"/>
        <v>56.960995025244486</v>
      </c>
      <c r="I179" s="3">
        <v>0</v>
      </c>
      <c r="J179" s="3">
        <f t="shared" si="18"/>
        <v>0</v>
      </c>
      <c r="K179" s="5">
        <f t="shared" si="23"/>
        <v>228.85400000000001</v>
      </c>
    </row>
    <row r="180" spans="1:11" x14ac:dyDescent="0.25">
      <c r="A180" s="2">
        <v>43917</v>
      </c>
      <c r="B180" s="6"/>
      <c r="C180" s="1">
        <v>126</v>
      </c>
      <c r="D180" s="3">
        <f t="shared" si="17"/>
        <v>3.5679226727630424</v>
      </c>
      <c r="E180" s="5">
        <f t="shared" si="19"/>
        <v>308268.51892672689</v>
      </c>
      <c r="F180" s="4">
        <f t="shared" si="20"/>
        <v>308268518.92672688</v>
      </c>
      <c r="G180" s="5">
        <f t="shared" si="21"/>
        <v>0.17274783912957517</v>
      </c>
      <c r="H180" s="5">
        <f t="shared" si="22"/>
        <v>57.133742864374064</v>
      </c>
      <c r="I180" s="3">
        <v>0</v>
      </c>
      <c r="J180" s="3">
        <f t="shared" si="18"/>
        <v>0</v>
      </c>
      <c r="K180" s="5">
        <f t="shared" si="23"/>
        <v>228.85400000000001</v>
      </c>
    </row>
    <row r="181" spans="1:11" x14ac:dyDescent="0.25">
      <c r="A181" s="2">
        <v>43918</v>
      </c>
      <c r="B181" s="6"/>
      <c r="C181" s="1">
        <v>125</v>
      </c>
      <c r="D181" s="3">
        <f t="shared" si="17"/>
        <v>3.5396058261538119</v>
      </c>
      <c r="E181" s="5">
        <f t="shared" si="19"/>
        <v>305821.94337968936</v>
      </c>
      <c r="F181" s="4">
        <f t="shared" si="20"/>
        <v>305821943.37968934</v>
      </c>
      <c r="G181" s="5">
        <f t="shared" si="21"/>
        <v>0.17137682453330869</v>
      </c>
      <c r="H181" s="5">
        <f t="shared" si="22"/>
        <v>57.305119688907375</v>
      </c>
      <c r="I181" s="3">
        <v>0</v>
      </c>
      <c r="J181" s="3">
        <f t="shared" si="18"/>
        <v>0</v>
      </c>
      <c r="K181" s="5">
        <f t="shared" si="23"/>
        <v>228.85400000000001</v>
      </c>
    </row>
    <row r="182" spans="1:11" x14ac:dyDescent="0.25">
      <c r="A182" s="2">
        <v>43919</v>
      </c>
      <c r="B182" s="6"/>
      <c r="C182" s="1">
        <v>122</v>
      </c>
      <c r="D182" s="3">
        <f t="shared" si="17"/>
        <v>3.4546552863261204</v>
      </c>
      <c r="E182" s="5">
        <f t="shared" si="19"/>
        <v>298482.21673857683</v>
      </c>
      <c r="F182" s="4">
        <f t="shared" si="20"/>
        <v>298482216.73857683</v>
      </c>
      <c r="G182" s="5">
        <f t="shared" si="21"/>
        <v>0.16726378074450929</v>
      </c>
      <c r="H182" s="5">
        <f t="shared" si="22"/>
        <v>57.472383469651888</v>
      </c>
      <c r="I182" s="3">
        <v>0.03</v>
      </c>
      <c r="J182" s="3">
        <f t="shared" si="18"/>
        <v>0.7619999999999999</v>
      </c>
      <c r="K182" s="5">
        <f t="shared" si="23"/>
        <v>229.61600000000001</v>
      </c>
    </row>
    <row r="183" spans="1:11" x14ac:dyDescent="0.25">
      <c r="A183" s="2">
        <v>43920</v>
      </c>
      <c r="B183" s="6"/>
      <c r="C183" s="1">
        <v>122</v>
      </c>
      <c r="D183" s="3">
        <f t="shared" si="17"/>
        <v>3.4546552863261204</v>
      </c>
      <c r="E183" s="5">
        <f t="shared" si="19"/>
        <v>298482.21673857683</v>
      </c>
      <c r="F183" s="4">
        <f t="shared" si="20"/>
        <v>298482216.73857683</v>
      </c>
      <c r="G183" s="5">
        <f t="shared" si="21"/>
        <v>0.16726378074450929</v>
      </c>
      <c r="H183" s="5">
        <f t="shared" si="22"/>
        <v>57.639647250396401</v>
      </c>
      <c r="I183" s="3">
        <v>7.0000000000000007E-2</v>
      </c>
      <c r="J183" s="3">
        <f t="shared" si="18"/>
        <v>1.778</v>
      </c>
      <c r="K183" s="5">
        <f t="shared" si="23"/>
        <v>231.39400000000001</v>
      </c>
    </row>
    <row r="184" spans="1:11" x14ac:dyDescent="0.25">
      <c r="A184" s="2">
        <v>43921</v>
      </c>
      <c r="B184" s="6"/>
      <c r="C184" s="1">
        <v>133</v>
      </c>
      <c r="D184" s="3">
        <f t="shared" si="17"/>
        <v>3.766140599027656</v>
      </c>
      <c r="E184" s="5">
        <f t="shared" si="19"/>
        <v>325394.54775598948</v>
      </c>
      <c r="F184" s="4">
        <f t="shared" si="20"/>
        <v>325394547.75598949</v>
      </c>
      <c r="G184" s="5">
        <f t="shared" si="21"/>
        <v>0.18234494130344045</v>
      </c>
      <c r="H184" s="5">
        <f t="shared" si="22"/>
        <v>57.821992191699842</v>
      </c>
      <c r="I184" s="3">
        <v>0.11</v>
      </c>
      <c r="J184" s="3">
        <f t="shared" si="18"/>
        <v>2.794</v>
      </c>
      <c r="K184" s="5">
        <f t="shared" si="23"/>
        <v>234.18800000000002</v>
      </c>
    </row>
    <row r="185" spans="1:11" x14ac:dyDescent="0.25">
      <c r="A185" s="2">
        <v>43922</v>
      </c>
      <c r="B185" s="6" t="s">
        <v>15</v>
      </c>
      <c r="C185" s="1">
        <v>207</v>
      </c>
      <c r="D185" s="3">
        <f t="shared" si="17"/>
        <v>5.8615872481107125</v>
      </c>
      <c r="E185" s="5">
        <f t="shared" si="19"/>
        <v>506441.13823676558</v>
      </c>
      <c r="F185" s="4">
        <f t="shared" si="20"/>
        <v>506441138.23676556</v>
      </c>
      <c r="G185" s="5">
        <f t="shared" si="21"/>
        <v>0.28380002142715921</v>
      </c>
      <c r="H185" s="5">
        <f t="shared" si="22"/>
        <v>58.105792213127003</v>
      </c>
      <c r="I185" s="3">
        <v>0</v>
      </c>
      <c r="J185" s="3">
        <f t="shared" si="18"/>
        <v>0</v>
      </c>
      <c r="K185" s="5">
        <f t="shared" si="23"/>
        <v>234.18800000000002</v>
      </c>
    </row>
    <row r="186" spans="1:11" x14ac:dyDescent="0.25">
      <c r="A186" s="2">
        <v>43923</v>
      </c>
      <c r="B186" s="6"/>
      <c r="C186" s="1">
        <v>264</v>
      </c>
      <c r="D186" s="3">
        <f t="shared" si="17"/>
        <v>7.4756475048368509</v>
      </c>
      <c r="E186" s="5">
        <f t="shared" si="19"/>
        <v>645895.9444179039</v>
      </c>
      <c r="F186" s="4">
        <f t="shared" si="20"/>
        <v>645895944.4179039</v>
      </c>
      <c r="G186" s="5">
        <f t="shared" si="21"/>
        <v>0.36194785341434793</v>
      </c>
      <c r="H186" s="5">
        <f t="shared" si="22"/>
        <v>58.467740066541353</v>
      </c>
      <c r="I186" s="3">
        <v>0</v>
      </c>
      <c r="J186" s="3">
        <f t="shared" si="18"/>
        <v>0</v>
      </c>
      <c r="K186" s="5">
        <f t="shared" si="23"/>
        <v>234.18800000000002</v>
      </c>
    </row>
    <row r="187" spans="1:11" x14ac:dyDescent="0.25">
      <c r="A187" s="2">
        <v>43924</v>
      </c>
      <c r="B187" s="6"/>
      <c r="C187" s="1">
        <v>247</v>
      </c>
      <c r="D187" s="3">
        <f t="shared" si="17"/>
        <v>6.9942611124799328</v>
      </c>
      <c r="E187" s="5">
        <f t="shared" si="19"/>
        <v>604304.16011826624</v>
      </c>
      <c r="F187" s="4">
        <f t="shared" si="20"/>
        <v>604304160.11826622</v>
      </c>
      <c r="G187" s="5">
        <f t="shared" si="21"/>
        <v>0.33864060527781803</v>
      </c>
      <c r="H187" s="5">
        <f t="shared" si="22"/>
        <v>58.80638067181917</v>
      </c>
      <c r="I187" s="3">
        <v>0</v>
      </c>
      <c r="J187" s="3">
        <f t="shared" si="18"/>
        <v>0</v>
      </c>
      <c r="K187" s="5">
        <f t="shared" si="23"/>
        <v>234.18800000000002</v>
      </c>
    </row>
    <row r="188" spans="1:11" x14ac:dyDescent="0.25">
      <c r="A188" s="2">
        <v>43925</v>
      </c>
      <c r="B188" s="6"/>
      <c r="C188" s="1">
        <v>218</v>
      </c>
      <c r="D188" s="3">
        <f t="shared" si="17"/>
        <v>6.1730725608122476</v>
      </c>
      <c r="E188" s="5">
        <f t="shared" si="19"/>
        <v>533353.46925417823</v>
      </c>
      <c r="F188" s="4">
        <f t="shared" si="20"/>
        <v>533353469.25417823</v>
      </c>
      <c r="G188" s="5">
        <f t="shared" si="21"/>
        <v>0.29888118198609037</v>
      </c>
      <c r="H188" s="5">
        <f t="shared" si="22"/>
        <v>59.10526185380526</v>
      </c>
      <c r="I188" s="3">
        <v>0</v>
      </c>
      <c r="J188" s="3">
        <f t="shared" si="18"/>
        <v>0</v>
      </c>
      <c r="K188" s="5">
        <f t="shared" si="23"/>
        <v>234.18800000000002</v>
      </c>
    </row>
    <row r="189" spans="1:11" x14ac:dyDescent="0.25">
      <c r="A189" s="2">
        <v>43926</v>
      </c>
      <c r="B189" s="6"/>
      <c r="C189" s="1">
        <v>196</v>
      </c>
      <c r="D189" s="3">
        <f t="shared" si="17"/>
        <v>5.5501019354091774</v>
      </c>
      <c r="E189" s="5">
        <f t="shared" si="19"/>
        <v>479528.80721935292</v>
      </c>
      <c r="F189" s="4">
        <f t="shared" si="20"/>
        <v>479528807.2193529</v>
      </c>
      <c r="G189" s="5">
        <f t="shared" si="21"/>
        <v>0.26871886086822799</v>
      </c>
      <c r="H189" s="5">
        <f t="shared" si="22"/>
        <v>59.373980714673486</v>
      </c>
      <c r="I189" s="3">
        <v>0.05</v>
      </c>
      <c r="J189" s="3">
        <f t="shared" si="18"/>
        <v>1.27</v>
      </c>
      <c r="K189" s="5">
        <f t="shared" si="23"/>
        <v>235.45800000000003</v>
      </c>
    </row>
    <row r="190" spans="1:11" x14ac:dyDescent="0.25">
      <c r="A190" s="2">
        <v>43927</v>
      </c>
      <c r="B190" s="6"/>
      <c r="C190" s="1">
        <v>184</v>
      </c>
      <c r="D190" s="3">
        <f t="shared" si="17"/>
        <v>5.2102997760984113</v>
      </c>
      <c r="E190" s="5">
        <f t="shared" si="19"/>
        <v>450169.90065490274</v>
      </c>
      <c r="F190" s="4">
        <f t="shared" si="20"/>
        <v>450169900.65490276</v>
      </c>
      <c r="G190" s="5">
        <f t="shared" si="21"/>
        <v>0.2522666857130304</v>
      </c>
      <c r="H190" s="5">
        <f t="shared" si="22"/>
        <v>59.626247400386518</v>
      </c>
      <c r="I190" s="3">
        <v>0</v>
      </c>
      <c r="J190" s="3">
        <f t="shared" si="18"/>
        <v>0</v>
      </c>
      <c r="K190" s="5">
        <f t="shared" si="23"/>
        <v>235.45800000000003</v>
      </c>
    </row>
    <row r="191" spans="1:11" x14ac:dyDescent="0.25">
      <c r="A191" s="2">
        <v>43928</v>
      </c>
      <c r="B191" s="6"/>
      <c r="C191" s="1">
        <v>183</v>
      </c>
      <c r="D191" s="3">
        <f t="shared" si="17"/>
        <v>5.1819829294891804</v>
      </c>
      <c r="E191" s="5">
        <f t="shared" si="19"/>
        <v>447723.32510786521</v>
      </c>
      <c r="F191" s="4">
        <f t="shared" si="20"/>
        <v>447723325.10786521</v>
      </c>
      <c r="G191" s="5">
        <f t="shared" si="21"/>
        <v>0.25089567111676392</v>
      </c>
      <c r="H191" s="5">
        <f t="shared" si="22"/>
        <v>59.877143071503284</v>
      </c>
      <c r="I191" s="3">
        <v>0</v>
      </c>
      <c r="J191" s="3">
        <f t="shared" si="18"/>
        <v>0</v>
      </c>
      <c r="K191" s="5">
        <f t="shared" si="23"/>
        <v>235.45800000000003</v>
      </c>
    </row>
    <row r="192" spans="1:11" x14ac:dyDescent="0.25">
      <c r="A192" s="2">
        <v>43929</v>
      </c>
      <c r="B192" s="6"/>
      <c r="C192" s="1">
        <v>173</v>
      </c>
      <c r="D192" s="3">
        <f t="shared" si="17"/>
        <v>4.8988144633968753</v>
      </c>
      <c r="E192" s="5">
        <f t="shared" si="19"/>
        <v>423257.56963749003</v>
      </c>
      <c r="F192" s="4">
        <f t="shared" si="20"/>
        <v>423257569.63749003</v>
      </c>
      <c r="G192" s="5">
        <f t="shared" si="21"/>
        <v>0.23718552515409921</v>
      </c>
      <c r="H192" s="5">
        <f t="shared" si="22"/>
        <v>60.11432859665738</v>
      </c>
      <c r="I192" s="3">
        <v>0</v>
      </c>
      <c r="J192" s="3">
        <f t="shared" si="18"/>
        <v>0</v>
      </c>
      <c r="K192" s="5">
        <f t="shared" si="23"/>
        <v>235.45800000000003</v>
      </c>
    </row>
    <row r="193" spans="1:11" x14ac:dyDescent="0.25">
      <c r="A193" s="2">
        <v>43930</v>
      </c>
      <c r="B193" s="6"/>
      <c r="C193" s="1">
        <v>154</v>
      </c>
      <c r="D193" s="3">
        <f t="shared" si="17"/>
        <v>4.3607943778214961</v>
      </c>
      <c r="E193" s="5">
        <f t="shared" si="19"/>
        <v>376772.63424377725</v>
      </c>
      <c r="F193" s="4">
        <f t="shared" si="20"/>
        <v>376772634.24377728</v>
      </c>
      <c r="G193" s="5">
        <f t="shared" si="21"/>
        <v>0.21113624782503629</v>
      </c>
      <c r="H193" s="5">
        <f t="shared" si="22"/>
        <v>60.325464844482418</v>
      </c>
      <c r="I193" s="3">
        <v>0</v>
      </c>
      <c r="J193" s="3">
        <f t="shared" si="18"/>
        <v>0</v>
      </c>
      <c r="K193" s="5">
        <f t="shared" si="23"/>
        <v>235.45800000000003</v>
      </c>
    </row>
    <row r="194" spans="1:11" x14ac:dyDescent="0.25">
      <c r="A194" s="2">
        <v>43931</v>
      </c>
      <c r="B194" s="6"/>
      <c r="C194" s="1">
        <v>144</v>
      </c>
      <c r="D194" s="3">
        <f t="shared" si="17"/>
        <v>4.0776259117291911</v>
      </c>
      <c r="E194" s="5">
        <f t="shared" si="19"/>
        <v>352306.87877340213</v>
      </c>
      <c r="F194" s="4">
        <f t="shared" si="20"/>
        <v>352306878.77340215</v>
      </c>
      <c r="G194" s="5">
        <f t="shared" si="21"/>
        <v>0.19742610186237161</v>
      </c>
      <c r="H194" s="5">
        <f t="shared" si="22"/>
        <v>60.522890946344788</v>
      </c>
      <c r="I194" s="3">
        <v>0</v>
      </c>
      <c r="J194" s="3">
        <f t="shared" si="18"/>
        <v>0</v>
      </c>
      <c r="K194" s="5">
        <f t="shared" si="23"/>
        <v>235.45800000000003</v>
      </c>
    </row>
    <row r="195" spans="1:11" x14ac:dyDescent="0.25">
      <c r="A195" s="2">
        <v>43932</v>
      </c>
      <c r="B195" s="6"/>
      <c r="C195" s="1">
        <v>143</v>
      </c>
      <c r="D195" s="3">
        <f t="shared" ref="D195:D258" si="24">C195/35.3146667</f>
        <v>4.049309065119961</v>
      </c>
      <c r="E195" s="5">
        <f t="shared" si="19"/>
        <v>349860.30322636466</v>
      </c>
      <c r="F195" s="4">
        <f t="shared" si="20"/>
        <v>349860303.22636467</v>
      </c>
      <c r="G195" s="5">
        <f t="shared" si="21"/>
        <v>0.19605508726610515</v>
      </c>
      <c r="H195" s="5">
        <f t="shared" si="22"/>
        <v>60.718946033610891</v>
      </c>
      <c r="I195" s="3">
        <v>0</v>
      </c>
      <c r="J195" s="3">
        <f t="shared" ref="J195:J258" si="25">I195*25.4</f>
        <v>0</v>
      </c>
      <c r="K195" s="5">
        <f t="shared" si="23"/>
        <v>235.45800000000003</v>
      </c>
    </row>
    <row r="196" spans="1:11" x14ac:dyDescent="0.25">
      <c r="A196" s="2">
        <v>43933</v>
      </c>
      <c r="B196" s="6"/>
      <c r="C196" s="1">
        <v>144</v>
      </c>
      <c r="D196" s="3">
        <f t="shared" si="24"/>
        <v>4.0776259117291911</v>
      </c>
      <c r="E196" s="5">
        <f t="shared" ref="E196:E259" si="26">D196*86400</f>
        <v>352306.87877340213</v>
      </c>
      <c r="F196" s="4">
        <f t="shared" ref="F196:F259" si="27">E196*1000</f>
        <v>352306878.77340215</v>
      </c>
      <c r="G196" s="5">
        <f t="shared" ref="G196:G259" si="28">F196/1784500000</f>
        <v>0.19742610186237161</v>
      </c>
      <c r="H196" s="5">
        <f t="shared" ref="H196:H259" si="29">G196+H195</f>
        <v>60.91637213547326</v>
      </c>
      <c r="I196" s="3">
        <v>0</v>
      </c>
      <c r="J196" s="3">
        <f t="shared" si="25"/>
        <v>0</v>
      </c>
      <c r="K196" s="5">
        <f t="shared" ref="K196:K259" si="30">J196+K195</f>
        <v>235.45800000000003</v>
      </c>
    </row>
    <row r="197" spans="1:11" x14ac:dyDescent="0.25">
      <c r="A197" s="2">
        <v>43934</v>
      </c>
      <c r="B197" s="6"/>
      <c r="C197" s="1">
        <v>144</v>
      </c>
      <c r="D197" s="3">
        <f t="shared" si="24"/>
        <v>4.0776259117291911</v>
      </c>
      <c r="E197" s="5">
        <f t="shared" si="26"/>
        <v>352306.87877340213</v>
      </c>
      <c r="F197" s="4">
        <f t="shared" si="27"/>
        <v>352306878.77340215</v>
      </c>
      <c r="G197" s="5">
        <f t="shared" si="28"/>
        <v>0.19742610186237161</v>
      </c>
      <c r="H197" s="5">
        <f t="shared" si="29"/>
        <v>61.113798237335629</v>
      </c>
      <c r="I197" s="3">
        <v>0</v>
      </c>
      <c r="J197" s="3">
        <f t="shared" si="25"/>
        <v>0</v>
      </c>
      <c r="K197" s="5">
        <f t="shared" si="30"/>
        <v>235.45800000000003</v>
      </c>
    </row>
    <row r="198" spans="1:11" x14ac:dyDescent="0.25">
      <c r="A198" s="2">
        <v>43935</v>
      </c>
      <c r="B198" s="6"/>
      <c r="C198" s="1">
        <v>142</v>
      </c>
      <c r="D198" s="3">
        <f t="shared" si="24"/>
        <v>4.0209922185107301</v>
      </c>
      <c r="E198" s="5">
        <f t="shared" si="26"/>
        <v>347413.72767932707</v>
      </c>
      <c r="F198" s="4">
        <f t="shared" si="27"/>
        <v>347413727.67932707</v>
      </c>
      <c r="G198" s="5">
        <f t="shared" si="28"/>
        <v>0.19468407266983864</v>
      </c>
      <c r="H198" s="5">
        <f t="shared" si="29"/>
        <v>61.308482310005466</v>
      </c>
      <c r="I198" s="3">
        <v>0</v>
      </c>
      <c r="J198" s="3">
        <f t="shared" si="25"/>
        <v>0</v>
      </c>
      <c r="K198" s="5">
        <f t="shared" si="30"/>
        <v>235.45800000000003</v>
      </c>
    </row>
    <row r="199" spans="1:11" x14ac:dyDescent="0.25">
      <c r="A199" s="2">
        <v>43936</v>
      </c>
      <c r="B199" s="6"/>
      <c r="C199" s="1">
        <v>139</v>
      </c>
      <c r="D199" s="3">
        <f t="shared" si="24"/>
        <v>3.936041678683039</v>
      </c>
      <c r="E199" s="5">
        <f t="shared" si="26"/>
        <v>340074.00103821454</v>
      </c>
      <c r="F199" s="4">
        <f t="shared" si="27"/>
        <v>340074001.03821456</v>
      </c>
      <c r="G199" s="5">
        <f t="shared" si="28"/>
        <v>0.19057102888103927</v>
      </c>
      <c r="H199" s="5">
        <f t="shared" si="29"/>
        <v>61.499053338886505</v>
      </c>
      <c r="I199" s="3">
        <v>0.05</v>
      </c>
      <c r="J199" s="3">
        <f t="shared" si="25"/>
        <v>1.27</v>
      </c>
      <c r="K199" s="5">
        <f t="shared" si="30"/>
        <v>236.72800000000004</v>
      </c>
    </row>
    <row r="200" spans="1:11" x14ac:dyDescent="0.25">
      <c r="A200" s="2">
        <v>43937</v>
      </c>
      <c r="B200" s="6"/>
      <c r="C200" s="1">
        <v>131</v>
      </c>
      <c r="D200" s="3">
        <f t="shared" si="24"/>
        <v>3.709506905809195</v>
      </c>
      <c r="E200" s="5">
        <f t="shared" si="26"/>
        <v>320501.39666191442</v>
      </c>
      <c r="F200" s="4">
        <f t="shared" si="27"/>
        <v>320501396.66191441</v>
      </c>
      <c r="G200" s="5">
        <f t="shared" si="28"/>
        <v>0.17960291211090748</v>
      </c>
      <c r="H200" s="5">
        <f t="shared" si="29"/>
        <v>61.678656250997413</v>
      </c>
      <c r="I200" s="3">
        <v>0</v>
      </c>
      <c r="J200" s="3">
        <f t="shared" si="25"/>
        <v>0</v>
      </c>
      <c r="K200" s="5">
        <f t="shared" si="30"/>
        <v>236.72800000000004</v>
      </c>
    </row>
    <row r="201" spans="1:11" x14ac:dyDescent="0.25">
      <c r="A201" s="2">
        <v>43938</v>
      </c>
      <c r="B201" s="6"/>
      <c r="C201" s="1">
        <v>120</v>
      </c>
      <c r="D201" s="3">
        <f t="shared" si="24"/>
        <v>3.3980215931076594</v>
      </c>
      <c r="E201" s="5">
        <f t="shared" si="26"/>
        <v>293589.06564450177</v>
      </c>
      <c r="F201" s="4">
        <f t="shared" si="27"/>
        <v>293589065.64450175</v>
      </c>
      <c r="G201" s="5">
        <f t="shared" si="28"/>
        <v>0.16452175155197632</v>
      </c>
      <c r="H201" s="5">
        <f t="shared" si="29"/>
        <v>61.843178002549386</v>
      </c>
      <c r="I201" s="3">
        <v>0</v>
      </c>
      <c r="J201" s="3">
        <f t="shared" si="25"/>
        <v>0</v>
      </c>
      <c r="K201" s="5">
        <f t="shared" si="30"/>
        <v>236.72800000000004</v>
      </c>
    </row>
    <row r="202" spans="1:11" x14ac:dyDescent="0.25">
      <c r="A202" s="2">
        <v>43939</v>
      </c>
      <c r="B202" s="6"/>
      <c r="C202" s="1">
        <v>117</v>
      </c>
      <c r="D202" s="3">
        <f t="shared" si="24"/>
        <v>3.3130710532799679</v>
      </c>
      <c r="E202" s="5">
        <f t="shared" si="26"/>
        <v>286249.33900338924</v>
      </c>
      <c r="F202" s="4">
        <f t="shared" si="27"/>
        <v>286249339.00338924</v>
      </c>
      <c r="G202" s="5">
        <f t="shared" si="28"/>
        <v>0.16040870776317692</v>
      </c>
      <c r="H202" s="5">
        <f t="shared" si="29"/>
        <v>62.003586710312561</v>
      </c>
      <c r="I202" s="3">
        <v>0</v>
      </c>
      <c r="J202" s="3">
        <f t="shared" si="25"/>
        <v>0</v>
      </c>
      <c r="K202" s="5">
        <f t="shared" si="30"/>
        <v>236.72800000000004</v>
      </c>
    </row>
    <row r="203" spans="1:11" x14ac:dyDescent="0.25">
      <c r="A203" s="2">
        <v>43940</v>
      </c>
      <c r="B203" s="6"/>
      <c r="C203" s="1">
        <v>110</v>
      </c>
      <c r="D203" s="3">
        <f t="shared" si="24"/>
        <v>3.1148531270153543</v>
      </c>
      <c r="E203" s="5">
        <f t="shared" si="26"/>
        <v>269123.31017412659</v>
      </c>
      <c r="F203" s="4">
        <f t="shared" si="27"/>
        <v>269123310.17412657</v>
      </c>
      <c r="G203" s="5">
        <f t="shared" si="28"/>
        <v>0.15081160558931161</v>
      </c>
      <c r="H203" s="5">
        <f t="shared" si="29"/>
        <v>62.154398315901872</v>
      </c>
      <c r="I203" s="3">
        <v>0</v>
      </c>
      <c r="J203" s="3">
        <f t="shared" si="25"/>
        <v>0</v>
      </c>
      <c r="K203" s="5">
        <f t="shared" si="30"/>
        <v>236.72800000000004</v>
      </c>
    </row>
    <row r="204" spans="1:11" x14ac:dyDescent="0.25">
      <c r="A204" s="2">
        <v>43941</v>
      </c>
      <c r="B204" s="6"/>
      <c r="C204" s="1">
        <v>107</v>
      </c>
      <c r="D204" s="3">
        <f t="shared" si="24"/>
        <v>3.0299025871876633</v>
      </c>
      <c r="E204" s="5">
        <f t="shared" si="26"/>
        <v>261783.58353301411</v>
      </c>
      <c r="F204" s="4">
        <f t="shared" si="27"/>
        <v>261783583.53301412</v>
      </c>
      <c r="G204" s="5">
        <f t="shared" si="28"/>
        <v>0.14669856180051224</v>
      </c>
      <c r="H204" s="5">
        <f t="shared" si="29"/>
        <v>62.301096877702385</v>
      </c>
      <c r="I204" s="3">
        <v>0</v>
      </c>
      <c r="J204" s="3">
        <f t="shared" si="25"/>
        <v>0</v>
      </c>
      <c r="K204" s="5">
        <f t="shared" si="30"/>
        <v>236.72800000000004</v>
      </c>
    </row>
    <row r="205" spans="1:11" x14ac:dyDescent="0.25">
      <c r="A205" s="2">
        <v>43942</v>
      </c>
      <c r="B205" s="6"/>
      <c r="C205" s="1">
        <v>104</v>
      </c>
      <c r="D205" s="3">
        <f t="shared" si="24"/>
        <v>2.9449520473599717</v>
      </c>
      <c r="E205" s="5">
        <f t="shared" si="26"/>
        <v>254443.85689190155</v>
      </c>
      <c r="F205" s="4">
        <f t="shared" si="27"/>
        <v>254443856.89190155</v>
      </c>
      <c r="G205" s="5">
        <f t="shared" si="28"/>
        <v>0.14258551801171285</v>
      </c>
      <c r="H205" s="5">
        <f t="shared" si="29"/>
        <v>62.443682395714099</v>
      </c>
      <c r="I205" s="3">
        <v>0</v>
      </c>
      <c r="J205" s="3">
        <f t="shared" si="25"/>
        <v>0</v>
      </c>
      <c r="K205" s="5">
        <f t="shared" si="30"/>
        <v>236.72800000000004</v>
      </c>
    </row>
    <row r="206" spans="1:11" x14ac:dyDescent="0.25">
      <c r="A206" s="2">
        <v>43943</v>
      </c>
      <c r="B206" s="6"/>
      <c r="C206" s="1">
        <v>102</v>
      </c>
      <c r="D206" s="3">
        <f t="shared" si="24"/>
        <v>2.8883183541415107</v>
      </c>
      <c r="E206" s="5">
        <f t="shared" si="26"/>
        <v>249550.70579782652</v>
      </c>
      <c r="F206" s="4">
        <f t="shared" si="27"/>
        <v>249550705.79782653</v>
      </c>
      <c r="G206" s="5">
        <f t="shared" si="28"/>
        <v>0.13984348881917991</v>
      </c>
      <c r="H206" s="5">
        <f t="shared" si="29"/>
        <v>62.58352588453328</v>
      </c>
      <c r="I206" s="3">
        <v>0.15</v>
      </c>
      <c r="J206" s="3">
        <f t="shared" si="25"/>
        <v>3.8099999999999996</v>
      </c>
      <c r="K206" s="5">
        <f t="shared" si="30"/>
        <v>240.53800000000004</v>
      </c>
    </row>
    <row r="207" spans="1:11" x14ac:dyDescent="0.25">
      <c r="A207" s="2">
        <v>43944</v>
      </c>
      <c r="B207" s="6"/>
      <c r="C207" s="1">
        <v>104</v>
      </c>
      <c r="D207" s="3">
        <f t="shared" si="24"/>
        <v>2.9449520473599717</v>
      </c>
      <c r="E207" s="5">
        <f t="shared" si="26"/>
        <v>254443.85689190155</v>
      </c>
      <c r="F207" s="4">
        <f t="shared" si="27"/>
        <v>254443856.89190155</v>
      </c>
      <c r="G207" s="5">
        <f t="shared" si="28"/>
        <v>0.14258551801171285</v>
      </c>
      <c r="H207" s="5">
        <f t="shared" si="29"/>
        <v>62.726111402544994</v>
      </c>
      <c r="I207" s="3">
        <v>0</v>
      </c>
      <c r="J207" s="3">
        <f t="shared" si="25"/>
        <v>0</v>
      </c>
      <c r="K207" s="5">
        <f t="shared" si="30"/>
        <v>240.53800000000004</v>
      </c>
    </row>
    <row r="208" spans="1:11" x14ac:dyDescent="0.25">
      <c r="A208" s="2">
        <v>43945</v>
      </c>
      <c r="B208" s="6"/>
      <c r="C208" s="1">
        <v>127</v>
      </c>
      <c r="D208" s="3">
        <f t="shared" si="24"/>
        <v>3.5962395193722729</v>
      </c>
      <c r="E208" s="5">
        <f t="shared" si="26"/>
        <v>310715.09447376436</v>
      </c>
      <c r="F208" s="4">
        <f t="shared" si="27"/>
        <v>310715094.47376436</v>
      </c>
      <c r="G208" s="5">
        <f t="shared" si="28"/>
        <v>0.17411885372584163</v>
      </c>
      <c r="H208" s="5">
        <f t="shared" si="29"/>
        <v>62.900230256270838</v>
      </c>
      <c r="I208" s="3">
        <v>0</v>
      </c>
      <c r="J208" s="3">
        <f t="shared" si="25"/>
        <v>0</v>
      </c>
      <c r="K208" s="5">
        <f t="shared" si="30"/>
        <v>240.53800000000004</v>
      </c>
    </row>
    <row r="209" spans="1:11" x14ac:dyDescent="0.25">
      <c r="A209" s="2">
        <v>43946</v>
      </c>
      <c r="B209" s="6"/>
      <c r="C209" s="1">
        <v>169</v>
      </c>
      <c r="D209" s="3">
        <f t="shared" si="24"/>
        <v>4.7855470769599542</v>
      </c>
      <c r="E209" s="5">
        <f t="shared" si="26"/>
        <v>413471.26744934003</v>
      </c>
      <c r="F209" s="4">
        <f t="shared" si="27"/>
        <v>413471267.44934005</v>
      </c>
      <c r="G209" s="5">
        <f t="shared" si="28"/>
        <v>0.23170146676903336</v>
      </c>
      <c r="H209" s="5">
        <f t="shared" si="29"/>
        <v>63.13193172303987</v>
      </c>
      <c r="I209" s="3">
        <v>0.03</v>
      </c>
      <c r="J209" s="3">
        <f t="shared" si="25"/>
        <v>0.7619999999999999</v>
      </c>
      <c r="K209" s="5">
        <f t="shared" si="30"/>
        <v>241.30000000000004</v>
      </c>
    </row>
    <row r="210" spans="1:11" x14ac:dyDescent="0.25">
      <c r="A210" s="2">
        <v>43947</v>
      </c>
      <c r="B210" s="6"/>
      <c r="C210" s="1">
        <v>151</v>
      </c>
      <c r="D210" s="3">
        <f t="shared" si="24"/>
        <v>4.2758438379938051</v>
      </c>
      <c r="E210" s="5">
        <f t="shared" si="26"/>
        <v>369432.90760266478</v>
      </c>
      <c r="F210" s="4">
        <f t="shared" si="27"/>
        <v>369432907.60266477</v>
      </c>
      <c r="G210" s="5">
        <f t="shared" si="28"/>
        <v>0.20702320403623692</v>
      </c>
      <c r="H210" s="5">
        <f t="shared" si="29"/>
        <v>63.338954927076109</v>
      </c>
      <c r="I210" s="3">
        <v>0</v>
      </c>
      <c r="J210" s="3">
        <f t="shared" si="25"/>
        <v>0</v>
      </c>
      <c r="K210" s="5">
        <f t="shared" si="30"/>
        <v>241.30000000000004</v>
      </c>
    </row>
    <row r="211" spans="1:11" x14ac:dyDescent="0.25">
      <c r="A211" s="2">
        <v>43948</v>
      </c>
      <c r="B211" s="6"/>
      <c r="C211" s="1">
        <v>137</v>
      </c>
      <c r="D211" s="3">
        <f t="shared" si="24"/>
        <v>3.879407985464578</v>
      </c>
      <c r="E211" s="5">
        <f t="shared" si="26"/>
        <v>335180.84994413954</v>
      </c>
      <c r="F211" s="4">
        <f t="shared" si="27"/>
        <v>335180849.94413954</v>
      </c>
      <c r="G211" s="5">
        <f t="shared" si="28"/>
        <v>0.18782899968850633</v>
      </c>
      <c r="H211" s="5">
        <f t="shared" si="29"/>
        <v>63.526783926764615</v>
      </c>
      <c r="I211" s="3">
        <v>0.01</v>
      </c>
      <c r="J211" s="3">
        <f t="shared" si="25"/>
        <v>0.254</v>
      </c>
      <c r="K211" s="5">
        <f t="shared" si="30"/>
        <v>241.55400000000003</v>
      </c>
    </row>
    <row r="212" spans="1:11" x14ac:dyDescent="0.25">
      <c r="A212" s="2">
        <v>43949</v>
      </c>
      <c r="B212" s="6"/>
      <c r="C212" s="1">
        <v>127</v>
      </c>
      <c r="D212" s="3">
        <f t="shared" si="24"/>
        <v>3.5962395193722729</v>
      </c>
      <c r="E212" s="5">
        <f t="shared" si="26"/>
        <v>310715.09447376436</v>
      </c>
      <c r="F212" s="4">
        <f t="shared" si="27"/>
        <v>310715094.47376436</v>
      </c>
      <c r="G212" s="5">
        <f t="shared" si="28"/>
        <v>0.17411885372584163</v>
      </c>
      <c r="H212" s="5">
        <f t="shared" si="29"/>
        <v>63.700902780490459</v>
      </c>
      <c r="I212" s="3">
        <v>0</v>
      </c>
      <c r="J212" s="3">
        <f t="shared" si="25"/>
        <v>0</v>
      </c>
      <c r="K212" s="5">
        <f t="shared" si="30"/>
        <v>241.55400000000003</v>
      </c>
    </row>
    <row r="213" spans="1:11" x14ac:dyDescent="0.25">
      <c r="A213" s="2">
        <v>43950</v>
      </c>
      <c r="B213" s="6"/>
      <c r="C213" s="1">
        <v>118</v>
      </c>
      <c r="D213" s="3">
        <f t="shared" si="24"/>
        <v>3.3413878998891984</v>
      </c>
      <c r="E213" s="5">
        <f t="shared" si="26"/>
        <v>288695.91455042677</v>
      </c>
      <c r="F213" s="4">
        <f t="shared" si="27"/>
        <v>288695914.55042678</v>
      </c>
      <c r="G213" s="5">
        <f t="shared" si="28"/>
        <v>0.16177972235944341</v>
      </c>
      <c r="H213" s="5">
        <f t="shared" si="29"/>
        <v>63.8626825028499</v>
      </c>
      <c r="I213" s="3">
        <v>0</v>
      </c>
      <c r="J213" s="3">
        <f t="shared" si="25"/>
        <v>0</v>
      </c>
      <c r="K213" s="5">
        <f t="shared" si="30"/>
        <v>241.55400000000003</v>
      </c>
    </row>
    <row r="214" spans="1:11" x14ac:dyDescent="0.25">
      <c r="A214" s="2">
        <v>43951</v>
      </c>
      <c r="B214" s="6"/>
      <c r="C214" s="1">
        <v>110</v>
      </c>
      <c r="D214" s="3">
        <f t="shared" si="24"/>
        <v>3.1148531270153543</v>
      </c>
      <c r="E214" s="5">
        <f t="shared" si="26"/>
        <v>269123.31017412659</v>
      </c>
      <c r="F214" s="4">
        <f t="shared" si="27"/>
        <v>269123310.17412657</v>
      </c>
      <c r="G214" s="5">
        <f t="shared" si="28"/>
        <v>0.15081160558931161</v>
      </c>
      <c r="H214" s="5">
        <f t="shared" si="29"/>
        <v>64.013494108439218</v>
      </c>
      <c r="I214" s="3">
        <v>0</v>
      </c>
      <c r="J214" s="3">
        <f t="shared" si="25"/>
        <v>0</v>
      </c>
      <c r="K214" s="5">
        <f t="shared" si="30"/>
        <v>241.55400000000003</v>
      </c>
    </row>
    <row r="215" spans="1:11" x14ac:dyDescent="0.25">
      <c r="A215" s="2">
        <v>43952</v>
      </c>
      <c r="B215" s="6" t="s">
        <v>16</v>
      </c>
      <c r="C215" s="1">
        <v>102</v>
      </c>
      <c r="D215" s="3">
        <f t="shared" si="24"/>
        <v>2.8883183541415107</v>
      </c>
      <c r="E215" s="5">
        <f t="shared" si="26"/>
        <v>249550.70579782652</v>
      </c>
      <c r="F215" s="4">
        <f t="shared" si="27"/>
        <v>249550705.79782653</v>
      </c>
      <c r="G215" s="5">
        <f t="shared" si="28"/>
        <v>0.13984348881917991</v>
      </c>
      <c r="H215" s="5">
        <f t="shared" si="29"/>
        <v>64.1533375972584</v>
      </c>
      <c r="I215" s="3">
        <v>0</v>
      </c>
      <c r="J215" s="3">
        <f t="shared" si="25"/>
        <v>0</v>
      </c>
      <c r="K215" s="5">
        <f t="shared" si="30"/>
        <v>241.55400000000003</v>
      </c>
    </row>
    <row r="216" spans="1:11" x14ac:dyDescent="0.25">
      <c r="A216" s="2">
        <v>43953</v>
      </c>
      <c r="B216" s="6"/>
      <c r="C216" s="1">
        <v>96.8</v>
      </c>
      <c r="D216" s="3">
        <f t="shared" si="24"/>
        <v>2.741070751773512</v>
      </c>
      <c r="E216" s="5">
        <f t="shared" si="26"/>
        <v>236828.51295323143</v>
      </c>
      <c r="F216" s="4">
        <f t="shared" si="27"/>
        <v>236828512.95323142</v>
      </c>
      <c r="G216" s="5">
        <f t="shared" si="28"/>
        <v>0.13271421291859425</v>
      </c>
      <c r="H216" s="5">
        <f t="shared" si="29"/>
        <v>64.286051810177</v>
      </c>
      <c r="I216" s="3">
        <v>0.1</v>
      </c>
      <c r="J216" s="3">
        <f t="shared" si="25"/>
        <v>2.54</v>
      </c>
      <c r="K216" s="5">
        <f t="shared" si="30"/>
        <v>244.09400000000002</v>
      </c>
    </row>
    <row r="217" spans="1:11" x14ac:dyDescent="0.25">
      <c r="A217" s="2">
        <v>43954</v>
      </c>
      <c r="B217" s="6"/>
      <c r="C217" s="1">
        <v>95.8</v>
      </c>
      <c r="D217" s="3">
        <f t="shared" si="24"/>
        <v>2.7127539051642815</v>
      </c>
      <c r="E217" s="5">
        <f t="shared" si="26"/>
        <v>234381.93740619393</v>
      </c>
      <c r="F217" s="4">
        <f t="shared" si="27"/>
        <v>234381937.40619394</v>
      </c>
      <c r="G217" s="5">
        <f t="shared" si="28"/>
        <v>0.1313431983223278</v>
      </c>
      <c r="H217" s="5">
        <f t="shared" si="29"/>
        <v>64.417395008499327</v>
      </c>
      <c r="I217" s="3">
        <v>0</v>
      </c>
      <c r="J217" s="3">
        <f t="shared" si="25"/>
        <v>0</v>
      </c>
      <c r="K217" s="5">
        <f t="shared" si="30"/>
        <v>244.09400000000002</v>
      </c>
    </row>
    <row r="218" spans="1:11" x14ac:dyDescent="0.25">
      <c r="A218" s="2">
        <v>43955</v>
      </c>
      <c r="B218" s="6"/>
      <c r="C218" s="1">
        <v>94.5</v>
      </c>
      <c r="D218" s="3">
        <f t="shared" si="24"/>
        <v>2.6759420045722817</v>
      </c>
      <c r="E218" s="5">
        <f t="shared" si="26"/>
        <v>231201.38919504514</v>
      </c>
      <c r="F218" s="4">
        <f t="shared" si="27"/>
        <v>231201389.19504514</v>
      </c>
      <c r="G218" s="5">
        <f t="shared" si="28"/>
        <v>0.12956087934718136</v>
      </c>
      <c r="H218" s="5">
        <f t="shared" si="29"/>
        <v>64.546955887846508</v>
      </c>
      <c r="I218" s="3">
        <v>0</v>
      </c>
      <c r="J218" s="3">
        <f t="shared" si="25"/>
        <v>0</v>
      </c>
      <c r="K218" s="5">
        <f t="shared" si="30"/>
        <v>244.09400000000002</v>
      </c>
    </row>
    <row r="219" spans="1:11" x14ac:dyDescent="0.25">
      <c r="A219" s="2">
        <v>43956</v>
      </c>
      <c r="B219" s="6"/>
      <c r="C219" s="1">
        <v>95.6</v>
      </c>
      <c r="D219" s="3">
        <f t="shared" si="24"/>
        <v>2.7070905358424353</v>
      </c>
      <c r="E219" s="5">
        <f t="shared" si="26"/>
        <v>233892.6222967864</v>
      </c>
      <c r="F219" s="4">
        <f t="shared" si="27"/>
        <v>233892622.2967864</v>
      </c>
      <c r="G219" s="5">
        <f t="shared" si="28"/>
        <v>0.13106899540307448</v>
      </c>
      <c r="H219" s="5">
        <f t="shared" si="29"/>
        <v>64.678024883249577</v>
      </c>
      <c r="I219" s="3">
        <v>0</v>
      </c>
      <c r="J219" s="3">
        <f t="shared" si="25"/>
        <v>0</v>
      </c>
      <c r="K219" s="5">
        <f t="shared" si="30"/>
        <v>244.09400000000002</v>
      </c>
    </row>
    <row r="220" spans="1:11" x14ac:dyDescent="0.25">
      <c r="A220" s="2">
        <v>43957</v>
      </c>
      <c r="B220" s="6"/>
      <c r="C220" s="1">
        <v>102</v>
      </c>
      <c r="D220" s="3">
        <f t="shared" si="24"/>
        <v>2.8883183541415107</v>
      </c>
      <c r="E220" s="5">
        <f t="shared" si="26"/>
        <v>249550.70579782652</v>
      </c>
      <c r="F220" s="4">
        <f t="shared" si="27"/>
        <v>249550705.79782653</v>
      </c>
      <c r="G220" s="5">
        <f t="shared" si="28"/>
        <v>0.13984348881917991</v>
      </c>
      <c r="H220" s="5">
        <f t="shared" si="29"/>
        <v>64.817868372068759</v>
      </c>
      <c r="I220" s="3">
        <v>0.22</v>
      </c>
      <c r="J220" s="3">
        <f t="shared" si="25"/>
        <v>5.5880000000000001</v>
      </c>
      <c r="K220" s="5">
        <f t="shared" si="30"/>
        <v>249.68200000000002</v>
      </c>
    </row>
    <row r="221" spans="1:11" x14ac:dyDescent="0.25">
      <c r="A221" s="2">
        <v>43958</v>
      </c>
      <c r="B221" s="6"/>
      <c r="C221" s="1">
        <v>101</v>
      </c>
      <c r="D221" s="3">
        <f t="shared" si="24"/>
        <v>2.8600015075322802</v>
      </c>
      <c r="E221" s="5">
        <f t="shared" si="26"/>
        <v>247104.13025078902</v>
      </c>
      <c r="F221" s="4">
        <f t="shared" si="27"/>
        <v>247104130.25078902</v>
      </c>
      <c r="G221" s="5">
        <f t="shared" si="28"/>
        <v>0.13847247422291342</v>
      </c>
      <c r="H221" s="5">
        <f t="shared" si="29"/>
        <v>64.956340846291667</v>
      </c>
      <c r="I221" s="3">
        <v>0</v>
      </c>
      <c r="J221" s="3">
        <f t="shared" si="25"/>
        <v>0</v>
      </c>
      <c r="K221" s="5">
        <f t="shared" si="30"/>
        <v>249.68200000000002</v>
      </c>
    </row>
    <row r="222" spans="1:11" x14ac:dyDescent="0.25">
      <c r="A222" s="2">
        <v>43959</v>
      </c>
      <c r="B222" s="6"/>
      <c r="C222" s="1">
        <v>98.2</v>
      </c>
      <c r="D222" s="3">
        <f t="shared" si="24"/>
        <v>2.7807143370264349</v>
      </c>
      <c r="E222" s="5">
        <f t="shared" si="26"/>
        <v>240253.71871908396</v>
      </c>
      <c r="F222" s="4">
        <f t="shared" si="27"/>
        <v>240253718.71908396</v>
      </c>
      <c r="G222" s="5">
        <f t="shared" si="28"/>
        <v>0.13463363335336731</v>
      </c>
      <c r="H222" s="5">
        <f t="shared" si="29"/>
        <v>65.090974479645041</v>
      </c>
      <c r="I222" s="3">
        <v>0</v>
      </c>
      <c r="J222" s="3">
        <f t="shared" si="25"/>
        <v>0</v>
      </c>
      <c r="K222" s="5">
        <f t="shared" si="30"/>
        <v>249.68200000000002</v>
      </c>
    </row>
    <row r="223" spans="1:11" x14ac:dyDescent="0.25">
      <c r="A223" s="2">
        <v>43960</v>
      </c>
      <c r="B223" s="6"/>
      <c r="C223" s="1">
        <v>99.6</v>
      </c>
      <c r="D223" s="3">
        <f t="shared" si="24"/>
        <v>2.8203579222793573</v>
      </c>
      <c r="E223" s="5">
        <f t="shared" si="26"/>
        <v>243678.92448493646</v>
      </c>
      <c r="F223" s="4">
        <f t="shared" si="27"/>
        <v>243678924.48493648</v>
      </c>
      <c r="G223" s="5">
        <f t="shared" si="28"/>
        <v>0.13655305378814037</v>
      </c>
      <c r="H223" s="5">
        <f t="shared" si="29"/>
        <v>65.227527533433175</v>
      </c>
      <c r="I223" s="3">
        <v>0</v>
      </c>
      <c r="J223" s="3">
        <f t="shared" si="25"/>
        <v>0</v>
      </c>
      <c r="K223" s="5">
        <f t="shared" si="30"/>
        <v>249.68200000000002</v>
      </c>
    </row>
    <row r="224" spans="1:11" x14ac:dyDescent="0.25">
      <c r="A224" s="2">
        <v>43961</v>
      </c>
      <c r="B224" s="6"/>
      <c r="C224" s="1">
        <v>96.5</v>
      </c>
      <c r="D224" s="3">
        <f t="shared" si="24"/>
        <v>2.7325756977907427</v>
      </c>
      <c r="E224" s="5">
        <f t="shared" si="26"/>
        <v>236094.54028912017</v>
      </c>
      <c r="F224" s="4">
        <f t="shared" si="27"/>
        <v>236094540.28912017</v>
      </c>
      <c r="G224" s="5">
        <f t="shared" si="28"/>
        <v>0.1323029085397143</v>
      </c>
      <c r="H224" s="5">
        <f t="shared" si="29"/>
        <v>65.359830441972889</v>
      </c>
      <c r="I224" s="3">
        <v>0</v>
      </c>
      <c r="J224" s="3">
        <f t="shared" si="25"/>
        <v>0</v>
      </c>
      <c r="K224" s="5">
        <f t="shared" si="30"/>
        <v>249.68200000000002</v>
      </c>
    </row>
    <row r="225" spans="1:11" x14ac:dyDescent="0.25">
      <c r="A225" s="2">
        <v>43962</v>
      </c>
      <c r="B225" s="6"/>
      <c r="C225" s="1">
        <v>88.1</v>
      </c>
      <c r="D225" s="3">
        <f t="shared" si="24"/>
        <v>2.4947141862732063</v>
      </c>
      <c r="E225" s="5">
        <f t="shared" si="26"/>
        <v>215543.30569400502</v>
      </c>
      <c r="F225" s="4">
        <f t="shared" si="27"/>
        <v>215543305.69400501</v>
      </c>
      <c r="G225" s="5">
        <f t="shared" si="28"/>
        <v>0.12078638593107593</v>
      </c>
      <c r="H225" s="5">
        <f t="shared" si="29"/>
        <v>65.480616827903958</v>
      </c>
      <c r="I225" s="3">
        <v>0</v>
      </c>
      <c r="J225" s="3">
        <f t="shared" si="25"/>
        <v>0</v>
      </c>
      <c r="K225" s="5">
        <f t="shared" si="30"/>
        <v>249.68200000000002</v>
      </c>
    </row>
    <row r="226" spans="1:11" x14ac:dyDescent="0.25">
      <c r="A226" s="2">
        <v>43963</v>
      </c>
      <c r="B226" s="6"/>
      <c r="C226" s="1">
        <v>82</v>
      </c>
      <c r="D226" s="3">
        <f t="shared" si="24"/>
        <v>2.3219814219569006</v>
      </c>
      <c r="E226" s="5">
        <f t="shared" si="26"/>
        <v>200619.19485707622</v>
      </c>
      <c r="F226" s="4">
        <f t="shared" si="27"/>
        <v>200619194.85707623</v>
      </c>
      <c r="G226" s="5">
        <f t="shared" si="28"/>
        <v>0.11242319689385051</v>
      </c>
      <c r="H226" s="5">
        <f t="shared" si="29"/>
        <v>65.593040024797816</v>
      </c>
      <c r="I226" s="3">
        <v>0.08</v>
      </c>
      <c r="J226" s="3">
        <f t="shared" si="25"/>
        <v>2.032</v>
      </c>
      <c r="K226" s="5">
        <f t="shared" si="30"/>
        <v>251.71400000000003</v>
      </c>
    </row>
    <row r="227" spans="1:11" x14ac:dyDescent="0.25">
      <c r="A227" s="2">
        <v>43964</v>
      </c>
      <c r="B227" s="6"/>
      <c r="C227" s="1">
        <v>84.6</v>
      </c>
      <c r="D227" s="3">
        <f t="shared" si="24"/>
        <v>2.3956052231408997</v>
      </c>
      <c r="E227" s="5">
        <f t="shared" si="26"/>
        <v>206980.29127937375</v>
      </c>
      <c r="F227" s="4">
        <f t="shared" si="27"/>
        <v>206980291.27937374</v>
      </c>
      <c r="G227" s="5">
        <f t="shared" si="28"/>
        <v>0.11598783484414331</v>
      </c>
      <c r="H227" s="5">
        <f t="shared" si="29"/>
        <v>65.709027859641964</v>
      </c>
      <c r="I227" s="3">
        <v>0</v>
      </c>
      <c r="J227" s="3">
        <f t="shared" si="25"/>
        <v>0</v>
      </c>
      <c r="K227" s="5">
        <f t="shared" si="30"/>
        <v>251.71400000000003</v>
      </c>
    </row>
    <row r="228" spans="1:11" x14ac:dyDescent="0.25">
      <c r="A228" s="2">
        <v>43965</v>
      </c>
      <c r="B228" s="6"/>
      <c r="C228" s="1">
        <v>94.6</v>
      </c>
      <c r="D228" s="3">
        <f t="shared" si="24"/>
        <v>2.6787736892332048</v>
      </c>
      <c r="E228" s="5">
        <f t="shared" si="26"/>
        <v>231446.0467497489</v>
      </c>
      <c r="F228" s="4">
        <f t="shared" si="27"/>
        <v>231446046.74974892</v>
      </c>
      <c r="G228" s="5">
        <f t="shared" si="28"/>
        <v>0.12969798080680803</v>
      </c>
      <c r="H228" s="5">
        <f t="shared" si="29"/>
        <v>65.838725840448774</v>
      </c>
      <c r="I228" s="3">
        <v>0.02</v>
      </c>
      <c r="J228" s="3">
        <f t="shared" si="25"/>
        <v>0.50800000000000001</v>
      </c>
      <c r="K228" s="5">
        <f t="shared" si="30"/>
        <v>252.22200000000004</v>
      </c>
    </row>
    <row r="229" spans="1:11" x14ac:dyDescent="0.25">
      <c r="A229" s="2">
        <v>43966</v>
      </c>
      <c r="B229" s="6"/>
      <c r="C229" s="1">
        <v>123</v>
      </c>
      <c r="D229" s="3">
        <f t="shared" si="24"/>
        <v>3.4829721329353509</v>
      </c>
      <c r="E229" s="5">
        <f t="shared" si="26"/>
        <v>300928.7922856143</v>
      </c>
      <c r="F229" s="4">
        <f t="shared" si="27"/>
        <v>300928792.28561431</v>
      </c>
      <c r="G229" s="5">
        <f t="shared" si="28"/>
        <v>0.16863479534077574</v>
      </c>
      <c r="H229" s="5">
        <f t="shared" si="29"/>
        <v>66.007360635789553</v>
      </c>
      <c r="I229" s="3">
        <v>0.08</v>
      </c>
      <c r="J229" s="3">
        <f t="shared" si="25"/>
        <v>2.032</v>
      </c>
      <c r="K229" s="5">
        <f t="shared" si="30"/>
        <v>254.25400000000005</v>
      </c>
    </row>
    <row r="230" spans="1:11" x14ac:dyDescent="0.25">
      <c r="A230" s="2">
        <v>43967</v>
      </c>
      <c r="B230" s="6"/>
      <c r="C230" s="1">
        <v>115</v>
      </c>
      <c r="D230" s="3">
        <f t="shared" si="24"/>
        <v>3.2564373600615069</v>
      </c>
      <c r="E230" s="5">
        <f t="shared" si="26"/>
        <v>281356.18790931418</v>
      </c>
      <c r="F230" s="4">
        <f t="shared" si="27"/>
        <v>281356187.90931416</v>
      </c>
      <c r="G230" s="5">
        <f t="shared" si="28"/>
        <v>0.15766667857064395</v>
      </c>
      <c r="H230" s="5">
        <f t="shared" si="29"/>
        <v>66.165027314360202</v>
      </c>
      <c r="I230" s="3">
        <v>0</v>
      </c>
      <c r="J230" s="3">
        <f t="shared" si="25"/>
        <v>0</v>
      </c>
      <c r="K230" s="5">
        <f t="shared" si="30"/>
        <v>254.25400000000005</v>
      </c>
    </row>
    <row r="231" spans="1:11" x14ac:dyDescent="0.25">
      <c r="A231" s="2">
        <v>43968</v>
      </c>
      <c r="B231" s="6"/>
      <c r="C231" s="1">
        <v>104</v>
      </c>
      <c r="D231" s="3">
        <f t="shared" si="24"/>
        <v>2.9449520473599717</v>
      </c>
      <c r="E231" s="5">
        <f t="shared" si="26"/>
        <v>254443.85689190155</v>
      </c>
      <c r="F231" s="4">
        <f t="shared" si="27"/>
        <v>254443856.89190155</v>
      </c>
      <c r="G231" s="5">
        <f t="shared" si="28"/>
        <v>0.14258551801171285</v>
      </c>
      <c r="H231" s="5">
        <f t="shared" si="29"/>
        <v>66.307612832371916</v>
      </c>
      <c r="I231" s="3">
        <v>0.26</v>
      </c>
      <c r="J231" s="3">
        <f t="shared" si="25"/>
        <v>6.6040000000000001</v>
      </c>
      <c r="K231" s="5">
        <f t="shared" si="30"/>
        <v>260.85800000000006</v>
      </c>
    </row>
    <row r="232" spans="1:11" x14ac:dyDescent="0.25">
      <c r="A232" s="2">
        <v>43969</v>
      </c>
      <c r="B232" s="6"/>
      <c r="C232" s="1">
        <v>107</v>
      </c>
      <c r="D232" s="3">
        <f t="shared" si="24"/>
        <v>3.0299025871876633</v>
      </c>
      <c r="E232" s="5">
        <f t="shared" si="26"/>
        <v>261783.58353301411</v>
      </c>
      <c r="F232" s="4">
        <f t="shared" si="27"/>
        <v>261783583.53301412</v>
      </c>
      <c r="G232" s="5">
        <f t="shared" si="28"/>
        <v>0.14669856180051224</v>
      </c>
      <c r="H232" s="5">
        <f t="shared" si="29"/>
        <v>66.454311394172422</v>
      </c>
      <c r="I232" s="3">
        <v>0.17</v>
      </c>
      <c r="J232" s="3">
        <f t="shared" si="25"/>
        <v>4.3180000000000005</v>
      </c>
      <c r="K232" s="5">
        <f t="shared" si="30"/>
        <v>265.17600000000004</v>
      </c>
    </row>
    <row r="233" spans="1:11" x14ac:dyDescent="0.25">
      <c r="A233" s="2">
        <v>43970</v>
      </c>
      <c r="B233" s="6"/>
      <c r="C233" s="1">
        <v>126</v>
      </c>
      <c r="D233" s="3">
        <f t="shared" si="24"/>
        <v>3.5679226727630424</v>
      </c>
      <c r="E233" s="5">
        <f t="shared" si="26"/>
        <v>308268.51892672689</v>
      </c>
      <c r="F233" s="4">
        <f t="shared" si="27"/>
        <v>308268518.92672688</v>
      </c>
      <c r="G233" s="5">
        <f t="shared" si="28"/>
        <v>0.17274783912957517</v>
      </c>
      <c r="H233" s="5">
        <f t="shared" si="29"/>
        <v>66.627059233301992</v>
      </c>
      <c r="I233" s="3">
        <v>0.08</v>
      </c>
      <c r="J233" s="3">
        <f t="shared" si="25"/>
        <v>2.032</v>
      </c>
      <c r="K233" s="5">
        <f t="shared" si="30"/>
        <v>267.20800000000003</v>
      </c>
    </row>
    <row r="234" spans="1:11" x14ac:dyDescent="0.25">
      <c r="A234" s="2">
        <v>43971</v>
      </c>
      <c r="B234" s="6"/>
      <c r="C234" s="1">
        <v>166</v>
      </c>
      <c r="D234" s="3">
        <f t="shared" si="24"/>
        <v>4.7005965371322622</v>
      </c>
      <c r="E234" s="5">
        <f t="shared" si="26"/>
        <v>406131.54080822744</v>
      </c>
      <c r="F234" s="4">
        <f t="shared" si="27"/>
        <v>406131540.80822742</v>
      </c>
      <c r="G234" s="5">
        <f t="shared" si="28"/>
        <v>0.22758842298023391</v>
      </c>
      <c r="H234" s="5">
        <f t="shared" si="29"/>
        <v>66.854647656282225</v>
      </c>
      <c r="I234" s="3">
        <v>1.4</v>
      </c>
      <c r="J234" s="3">
        <f t="shared" si="25"/>
        <v>35.559999999999995</v>
      </c>
      <c r="K234" s="5">
        <f t="shared" si="30"/>
        <v>302.76800000000003</v>
      </c>
    </row>
    <row r="235" spans="1:11" x14ac:dyDescent="0.25">
      <c r="A235" s="2">
        <v>43972</v>
      </c>
      <c r="B235" s="6"/>
      <c r="C235" s="1">
        <v>233</v>
      </c>
      <c r="D235" s="3">
        <f t="shared" si="24"/>
        <v>6.5978252599507057</v>
      </c>
      <c r="E235" s="5">
        <f t="shared" si="26"/>
        <v>570052.10245974094</v>
      </c>
      <c r="F235" s="4">
        <f t="shared" si="27"/>
        <v>570052102.459741</v>
      </c>
      <c r="G235" s="5">
        <f t="shared" si="28"/>
        <v>0.31944640093008742</v>
      </c>
      <c r="H235" s="5">
        <f t="shared" si="29"/>
        <v>67.174094057212315</v>
      </c>
      <c r="I235" s="3">
        <v>0.01</v>
      </c>
      <c r="J235" s="3">
        <f t="shared" si="25"/>
        <v>0.254</v>
      </c>
      <c r="K235" s="5">
        <f t="shared" si="30"/>
        <v>303.02200000000005</v>
      </c>
    </row>
    <row r="236" spans="1:11" x14ac:dyDescent="0.25">
      <c r="A236" s="2">
        <v>43973</v>
      </c>
      <c r="B236" s="6"/>
      <c r="C236" s="1">
        <v>928</v>
      </c>
      <c r="D236" s="3">
        <f t="shared" si="24"/>
        <v>26.278033653365899</v>
      </c>
      <c r="E236" s="5">
        <f t="shared" si="26"/>
        <v>2270422.1076508136</v>
      </c>
      <c r="F236" s="4">
        <f t="shared" si="27"/>
        <v>2270422107.6508136</v>
      </c>
      <c r="G236" s="5">
        <f t="shared" si="28"/>
        <v>1.2723015453352835</v>
      </c>
      <c r="H236" s="5">
        <f t="shared" si="29"/>
        <v>68.446395602547597</v>
      </c>
      <c r="I236" s="3">
        <v>0</v>
      </c>
      <c r="J236" s="3">
        <f t="shared" si="25"/>
        <v>0</v>
      </c>
      <c r="K236" s="5">
        <f t="shared" si="30"/>
        <v>303.02200000000005</v>
      </c>
    </row>
    <row r="237" spans="1:11" x14ac:dyDescent="0.25">
      <c r="A237" s="2">
        <v>43974</v>
      </c>
      <c r="B237" s="6"/>
      <c r="C237" s="1">
        <v>566</v>
      </c>
      <c r="D237" s="3">
        <f t="shared" si="24"/>
        <v>16.027335180824462</v>
      </c>
      <c r="E237" s="5">
        <f t="shared" si="26"/>
        <v>1384761.7596232335</v>
      </c>
      <c r="F237" s="4">
        <f t="shared" si="27"/>
        <v>1384761759.6232336</v>
      </c>
      <c r="G237" s="5">
        <f t="shared" si="28"/>
        <v>0.77599426148682182</v>
      </c>
      <c r="H237" s="5">
        <f t="shared" si="29"/>
        <v>69.222389864034412</v>
      </c>
      <c r="I237" s="3">
        <v>0</v>
      </c>
      <c r="J237" s="3">
        <f t="shared" si="25"/>
        <v>0</v>
      </c>
      <c r="K237" s="5">
        <f t="shared" si="30"/>
        <v>303.02200000000005</v>
      </c>
    </row>
    <row r="238" spans="1:11" x14ac:dyDescent="0.25">
      <c r="A238" s="2">
        <v>43975</v>
      </c>
      <c r="B238" s="6"/>
      <c r="C238" s="1">
        <v>374</v>
      </c>
      <c r="D238" s="3">
        <f t="shared" si="24"/>
        <v>10.590500631852205</v>
      </c>
      <c r="E238" s="5">
        <f t="shared" si="26"/>
        <v>915019.25459203054</v>
      </c>
      <c r="F238" s="4">
        <f t="shared" si="27"/>
        <v>915019254.59203053</v>
      </c>
      <c r="G238" s="5">
        <f t="shared" si="28"/>
        <v>0.5127594590036596</v>
      </c>
      <c r="H238" s="5">
        <f t="shared" si="29"/>
        <v>69.735149323038073</v>
      </c>
      <c r="I238" s="3">
        <v>0</v>
      </c>
      <c r="J238" s="3">
        <f t="shared" si="25"/>
        <v>0</v>
      </c>
      <c r="K238" s="5">
        <f t="shared" si="30"/>
        <v>303.02200000000005</v>
      </c>
    </row>
    <row r="239" spans="1:11" x14ac:dyDescent="0.25">
      <c r="A239" s="2">
        <v>43976</v>
      </c>
      <c r="B239" s="6"/>
      <c r="C239" s="1">
        <v>277</v>
      </c>
      <c r="D239" s="3">
        <f t="shared" si="24"/>
        <v>7.8437665107568471</v>
      </c>
      <c r="E239" s="5">
        <f t="shared" si="26"/>
        <v>677701.42652939155</v>
      </c>
      <c r="F239" s="4">
        <f t="shared" si="27"/>
        <v>677701426.52939153</v>
      </c>
      <c r="G239" s="5">
        <f t="shared" si="28"/>
        <v>0.37977104316581201</v>
      </c>
      <c r="H239" s="5">
        <f t="shared" si="29"/>
        <v>70.11492036620389</v>
      </c>
      <c r="I239" s="3">
        <v>0.01</v>
      </c>
      <c r="J239" s="3">
        <f t="shared" si="25"/>
        <v>0.254</v>
      </c>
      <c r="K239" s="5">
        <f t="shared" si="30"/>
        <v>303.27600000000007</v>
      </c>
    </row>
    <row r="240" spans="1:11" x14ac:dyDescent="0.25">
      <c r="A240" s="2">
        <v>43977</v>
      </c>
      <c r="B240" s="6"/>
      <c r="C240" s="1">
        <v>227</v>
      </c>
      <c r="D240" s="3">
        <f t="shared" si="24"/>
        <v>6.4279241802953226</v>
      </c>
      <c r="E240" s="5">
        <f t="shared" si="26"/>
        <v>555372.64917751588</v>
      </c>
      <c r="F240" s="4">
        <f t="shared" si="27"/>
        <v>555372649.17751586</v>
      </c>
      <c r="G240" s="5">
        <f t="shared" si="28"/>
        <v>0.31122031335248856</v>
      </c>
      <c r="H240" s="5">
        <f t="shared" si="29"/>
        <v>70.426140679556383</v>
      </c>
      <c r="I240" s="3">
        <v>0</v>
      </c>
      <c r="J240" s="3">
        <f t="shared" si="25"/>
        <v>0</v>
      </c>
      <c r="K240" s="5">
        <f t="shared" si="30"/>
        <v>303.27600000000007</v>
      </c>
    </row>
    <row r="241" spans="1:11" x14ac:dyDescent="0.25">
      <c r="A241" s="2">
        <v>43978</v>
      </c>
      <c r="B241" s="6"/>
      <c r="C241" s="1">
        <v>184</v>
      </c>
      <c r="D241" s="3">
        <f t="shared" si="24"/>
        <v>5.2102997760984113</v>
      </c>
      <c r="E241" s="5">
        <f t="shared" si="26"/>
        <v>450169.90065490274</v>
      </c>
      <c r="F241" s="4">
        <f t="shared" si="27"/>
        <v>450169900.65490276</v>
      </c>
      <c r="G241" s="5">
        <f t="shared" si="28"/>
        <v>0.2522666857130304</v>
      </c>
      <c r="H241" s="5">
        <f t="shared" si="29"/>
        <v>70.678407365269408</v>
      </c>
      <c r="I241" s="3">
        <v>0</v>
      </c>
      <c r="J241" s="3">
        <f t="shared" si="25"/>
        <v>0</v>
      </c>
      <c r="K241" s="5">
        <f t="shared" si="30"/>
        <v>303.27600000000007</v>
      </c>
    </row>
    <row r="242" spans="1:11" x14ac:dyDescent="0.25">
      <c r="A242" s="2">
        <v>43979</v>
      </c>
      <c r="B242" s="6"/>
      <c r="C242" s="1">
        <v>164</v>
      </c>
      <c r="D242" s="3">
        <f t="shared" si="24"/>
        <v>4.6439628439138012</v>
      </c>
      <c r="E242" s="5">
        <f t="shared" si="26"/>
        <v>401238.38971415244</v>
      </c>
      <c r="F242" s="4">
        <f t="shared" si="27"/>
        <v>401238389.71415246</v>
      </c>
      <c r="G242" s="5">
        <f t="shared" si="28"/>
        <v>0.22484639378770102</v>
      </c>
      <c r="H242" s="5">
        <f t="shared" si="29"/>
        <v>70.903253759057108</v>
      </c>
      <c r="I242" s="3">
        <v>0</v>
      </c>
      <c r="J242" s="3">
        <f t="shared" si="25"/>
        <v>0</v>
      </c>
      <c r="K242" s="5">
        <f t="shared" si="30"/>
        <v>303.27600000000007</v>
      </c>
    </row>
    <row r="243" spans="1:11" x14ac:dyDescent="0.25">
      <c r="A243" s="2">
        <v>43980</v>
      </c>
      <c r="B243" s="6"/>
      <c r="C243" s="1">
        <v>142</v>
      </c>
      <c r="D243" s="3">
        <f t="shared" si="24"/>
        <v>4.0209922185107301</v>
      </c>
      <c r="E243" s="5">
        <f t="shared" si="26"/>
        <v>347413.72767932707</v>
      </c>
      <c r="F243" s="4">
        <f t="shared" si="27"/>
        <v>347413727.67932707</v>
      </c>
      <c r="G243" s="5">
        <f t="shared" si="28"/>
        <v>0.19468407266983864</v>
      </c>
      <c r="H243" s="5">
        <f t="shared" si="29"/>
        <v>71.097937831726952</v>
      </c>
      <c r="I243" s="3">
        <v>0</v>
      </c>
      <c r="J243" s="3">
        <f t="shared" si="25"/>
        <v>0</v>
      </c>
      <c r="K243" s="5">
        <f t="shared" si="30"/>
        <v>303.27600000000007</v>
      </c>
    </row>
    <row r="244" spans="1:11" x14ac:dyDescent="0.25">
      <c r="A244" s="2">
        <v>43981</v>
      </c>
      <c r="B244" s="6"/>
      <c r="C244" s="1">
        <v>127</v>
      </c>
      <c r="D244" s="3">
        <f t="shared" si="24"/>
        <v>3.5962395193722729</v>
      </c>
      <c r="E244" s="5">
        <f t="shared" si="26"/>
        <v>310715.09447376436</v>
      </c>
      <c r="F244" s="4">
        <f t="shared" si="27"/>
        <v>310715094.47376436</v>
      </c>
      <c r="G244" s="5">
        <f t="shared" si="28"/>
        <v>0.17411885372584163</v>
      </c>
      <c r="H244" s="5">
        <f t="shared" si="29"/>
        <v>71.272056685452796</v>
      </c>
      <c r="I244" s="3">
        <v>0</v>
      </c>
      <c r="J244" s="3">
        <f t="shared" si="25"/>
        <v>0</v>
      </c>
      <c r="K244" s="5">
        <f t="shared" si="30"/>
        <v>303.27600000000007</v>
      </c>
    </row>
    <row r="245" spans="1:11" x14ac:dyDescent="0.25">
      <c r="A245" s="2">
        <v>43982</v>
      </c>
      <c r="B245" s="6"/>
      <c r="C245" s="1">
        <v>124</v>
      </c>
      <c r="D245" s="3">
        <f t="shared" si="24"/>
        <v>3.5112889795445814</v>
      </c>
      <c r="E245" s="5">
        <f t="shared" si="26"/>
        <v>303375.36783265183</v>
      </c>
      <c r="F245" s="4">
        <f t="shared" si="27"/>
        <v>303375367.83265185</v>
      </c>
      <c r="G245" s="5">
        <f t="shared" si="28"/>
        <v>0.17000580993704223</v>
      </c>
      <c r="H245" s="5">
        <f t="shared" si="29"/>
        <v>71.442062495389834</v>
      </c>
      <c r="I245" s="3">
        <v>0.81</v>
      </c>
      <c r="J245" s="3">
        <f t="shared" si="25"/>
        <v>20.574000000000002</v>
      </c>
      <c r="K245" s="5">
        <f t="shared" si="30"/>
        <v>323.85000000000008</v>
      </c>
    </row>
    <row r="246" spans="1:11" x14ac:dyDescent="0.25">
      <c r="A246" s="2">
        <v>43983</v>
      </c>
      <c r="B246" s="6" t="s">
        <v>17</v>
      </c>
      <c r="C246" s="1">
        <v>147</v>
      </c>
      <c r="D246" s="3">
        <f t="shared" si="24"/>
        <v>4.1625764515568831</v>
      </c>
      <c r="E246" s="5">
        <f t="shared" si="26"/>
        <v>359646.60541451472</v>
      </c>
      <c r="F246" s="4">
        <f t="shared" si="27"/>
        <v>359646605.41451472</v>
      </c>
      <c r="G246" s="5">
        <f t="shared" si="28"/>
        <v>0.20153914565117104</v>
      </c>
      <c r="H246" s="5">
        <f t="shared" si="29"/>
        <v>71.643601641041002</v>
      </c>
      <c r="I246" s="3">
        <v>0</v>
      </c>
      <c r="J246" s="3">
        <f t="shared" si="25"/>
        <v>0</v>
      </c>
      <c r="K246" s="5">
        <f t="shared" si="30"/>
        <v>323.85000000000008</v>
      </c>
    </row>
    <row r="247" spans="1:11" x14ac:dyDescent="0.25">
      <c r="A247" s="2">
        <v>43984</v>
      </c>
      <c r="B247" s="6"/>
      <c r="C247" s="1">
        <v>224</v>
      </c>
      <c r="D247" s="3">
        <f t="shared" si="24"/>
        <v>6.3429736404676307</v>
      </c>
      <c r="E247" s="5">
        <f t="shared" si="26"/>
        <v>548032.92253640329</v>
      </c>
      <c r="F247" s="4">
        <f t="shared" si="27"/>
        <v>548032922.5364033</v>
      </c>
      <c r="G247" s="5">
        <f t="shared" si="28"/>
        <v>0.30710726956368917</v>
      </c>
      <c r="H247" s="5">
        <f t="shared" si="29"/>
        <v>71.950708910604689</v>
      </c>
      <c r="I247" s="3">
        <v>0</v>
      </c>
      <c r="J247" s="3">
        <f t="shared" si="25"/>
        <v>0</v>
      </c>
      <c r="K247" s="5">
        <f t="shared" si="30"/>
        <v>323.85000000000008</v>
      </c>
    </row>
    <row r="248" spans="1:11" x14ac:dyDescent="0.25">
      <c r="A248" s="2">
        <v>43985</v>
      </c>
      <c r="B248" s="6"/>
      <c r="C248" s="1">
        <v>158</v>
      </c>
      <c r="D248" s="3">
        <f t="shared" si="24"/>
        <v>4.4740617642584182</v>
      </c>
      <c r="E248" s="5">
        <f t="shared" si="26"/>
        <v>386558.93643192732</v>
      </c>
      <c r="F248" s="4">
        <f t="shared" si="27"/>
        <v>386558936.43192732</v>
      </c>
      <c r="G248" s="5">
        <f t="shared" si="28"/>
        <v>0.21662030621010217</v>
      </c>
      <c r="H248" s="5">
        <f t="shared" si="29"/>
        <v>72.167329216814792</v>
      </c>
      <c r="I248" s="3">
        <v>0</v>
      </c>
      <c r="J248" s="3">
        <f t="shared" si="25"/>
        <v>0</v>
      </c>
      <c r="K248" s="5">
        <f t="shared" si="30"/>
        <v>323.85000000000008</v>
      </c>
    </row>
    <row r="249" spans="1:11" x14ac:dyDescent="0.25">
      <c r="A249" s="2">
        <v>43986</v>
      </c>
      <c r="B249" s="6"/>
      <c r="C249" s="1">
        <v>121</v>
      </c>
      <c r="D249" s="3">
        <f t="shared" si="24"/>
        <v>3.4263384397168899</v>
      </c>
      <c r="E249" s="5">
        <f t="shared" si="26"/>
        <v>296035.6411915393</v>
      </c>
      <c r="F249" s="4">
        <f t="shared" si="27"/>
        <v>296035641.19153929</v>
      </c>
      <c r="G249" s="5">
        <f t="shared" si="28"/>
        <v>0.1658927661482428</v>
      </c>
      <c r="H249" s="5">
        <f t="shared" si="29"/>
        <v>72.333221982963039</v>
      </c>
      <c r="I249" s="3">
        <v>0</v>
      </c>
      <c r="J249" s="3">
        <f t="shared" si="25"/>
        <v>0</v>
      </c>
      <c r="K249" s="5">
        <f t="shared" si="30"/>
        <v>323.85000000000008</v>
      </c>
    </row>
    <row r="250" spans="1:11" x14ac:dyDescent="0.25">
      <c r="A250" s="2">
        <v>43987</v>
      </c>
      <c r="B250" s="6"/>
      <c r="C250" s="1">
        <v>100</v>
      </c>
      <c r="D250" s="3">
        <f t="shared" si="24"/>
        <v>2.8316846609230497</v>
      </c>
      <c r="E250" s="5">
        <f t="shared" si="26"/>
        <v>244657.55470375149</v>
      </c>
      <c r="F250" s="4">
        <f t="shared" si="27"/>
        <v>244657554.7037515</v>
      </c>
      <c r="G250" s="5">
        <f t="shared" si="28"/>
        <v>0.13710145962664697</v>
      </c>
      <c r="H250" s="5">
        <f t="shared" si="29"/>
        <v>72.470323442589688</v>
      </c>
      <c r="I250" s="3">
        <v>0.1</v>
      </c>
      <c r="J250" s="3">
        <f t="shared" si="25"/>
        <v>2.54</v>
      </c>
      <c r="K250" s="5">
        <f t="shared" si="30"/>
        <v>326.3900000000001</v>
      </c>
    </row>
    <row r="251" spans="1:11" x14ac:dyDescent="0.25">
      <c r="A251" s="2">
        <v>43988</v>
      </c>
      <c r="B251" s="6"/>
      <c r="C251" s="1">
        <v>90.4</v>
      </c>
      <c r="D251" s="3">
        <f t="shared" si="24"/>
        <v>2.559842933474437</v>
      </c>
      <c r="E251" s="5">
        <f t="shared" si="26"/>
        <v>221170.42945219137</v>
      </c>
      <c r="F251" s="4">
        <f t="shared" si="27"/>
        <v>221170429.45219138</v>
      </c>
      <c r="G251" s="5">
        <f t="shared" si="28"/>
        <v>0.12393971950248886</v>
      </c>
      <c r="H251" s="5">
        <f t="shared" si="29"/>
        <v>72.594263162092176</v>
      </c>
      <c r="I251" s="3">
        <v>0</v>
      </c>
      <c r="J251" s="3">
        <f t="shared" si="25"/>
        <v>0</v>
      </c>
      <c r="K251" s="5">
        <f t="shared" si="30"/>
        <v>326.3900000000001</v>
      </c>
    </row>
    <row r="252" spans="1:11" x14ac:dyDescent="0.25">
      <c r="A252" s="2">
        <v>43989</v>
      </c>
      <c r="B252" s="6"/>
      <c r="C252" s="1">
        <v>83.2</v>
      </c>
      <c r="D252" s="3">
        <f t="shared" si="24"/>
        <v>2.3559616378879773</v>
      </c>
      <c r="E252" s="5">
        <f t="shared" si="26"/>
        <v>203555.08551352125</v>
      </c>
      <c r="F252" s="4">
        <f t="shared" si="27"/>
        <v>203555085.51352125</v>
      </c>
      <c r="G252" s="5">
        <f t="shared" si="28"/>
        <v>0.11406841440937028</v>
      </c>
      <c r="H252" s="5">
        <f t="shared" si="29"/>
        <v>72.70833157650155</v>
      </c>
      <c r="I252" s="3">
        <v>0.02</v>
      </c>
      <c r="J252" s="3">
        <f t="shared" si="25"/>
        <v>0.50800000000000001</v>
      </c>
      <c r="K252" s="5">
        <f t="shared" si="30"/>
        <v>326.89800000000008</v>
      </c>
    </row>
    <row r="253" spans="1:11" x14ac:dyDescent="0.25">
      <c r="A253" s="2">
        <v>43990</v>
      </c>
      <c r="B253" s="6"/>
      <c r="C253" s="1">
        <v>79.3</v>
      </c>
      <c r="D253" s="3">
        <f t="shared" si="24"/>
        <v>2.2455259361119784</v>
      </c>
      <c r="E253" s="5">
        <f t="shared" si="26"/>
        <v>194013.44088007492</v>
      </c>
      <c r="F253" s="4">
        <f t="shared" si="27"/>
        <v>194013440.88007492</v>
      </c>
      <c r="G253" s="5">
        <f t="shared" si="28"/>
        <v>0.10872145748393103</v>
      </c>
      <c r="H253" s="5">
        <f t="shared" si="29"/>
        <v>72.817053033985488</v>
      </c>
      <c r="I253" s="3">
        <v>0</v>
      </c>
      <c r="J253" s="3">
        <f t="shared" si="25"/>
        <v>0</v>
      </c>
      <c r="K253" s="5">
        <f t="shared" si="30"/>
        <v>326.89800000000008</v>
      </c>
    </row>
    <row r="254" spans="1:11" x14ac:dyDescent="0.25">
      <c r="A254" s="2">
        <v>43991</v>
      </c>
      <c r="B254" s="6"/>
      <c r="C254" s="1">
        <v>78.2</v>
      </c>
      <c r="D254" s="3">
        <f t="shared" si="24"/>
        <v>2.2143774048418248</v>
      </c>
      <c r="E254" s="5">
        <f t="shared" si="26"/>
        <v>191322.20777833366</v>
      </c>
      <c r="F254" s="4">
        <f t="shared" si="27"/>
        <v>191322207.77833366</v>
      </c>
      <c r="G254" s="5">
        <f t="shared" si="28"/>
        <v>0.10721334142803791</v>
      </c>
      <c r="H254" s="5">
        <f t="shared" si="29"/>
        <v>72.924266375413524</v>
      </c>
      <c r="I254" s="3">
        <v>0.08</v>
      </c>
      <c r="J254" s="3">
        <f t="shared" si="25"/>
        <v>2.032</v>
      </c>
      <c r="K254" s="5">
        <f t="shared" si="30"/>
        <v>328.93000000000006</v>
      </c>
    </row>
    <row r="255" spans="1:11" x14ac:dyDescent="0.25">
      <c r="A255" s="2">
        <v>43992</v>
      </c>
      <c r="B255" s="6"/>
      <c r="C255" s="1">
        <v>77</v>
      </c>
      <c r="D255" s="3">
        <f t="shared" si="24"/>
        <v>2.1803971889107481</v>
      </c>
      <c r="E255" s="5">
        <f t="shared" si="26"/>
        <v>188386.31712188863</v>
      </c>
      <c r="F255" s="4">
        <f t="shared" si="27"/>
        <v>188386317.12188864</v>
      </c>
      <c r="G255" s="5">
        <f t="shared" si="28"/>
        <v>0.10556812391251814</v>
      </c>
      <c r="H255" s="5">
        <f t="shared" si="29"/>
        <v>73.029834499326043</v>
      </c>
      <c r="I255" s="3">
        <v>0</v>
      </c>
      <c r="J255" s="3">
        <f t="shared" si="25"/>
        <v>0</v>
      </c>
      <c r="K255" s="5">
        <f t="shared" si="30"/>
        <v>328.93000000000006</v>
      </c>
    </row>
    <row r="256" spans="1:11" x14ac:dyDescent="0.25">
      <c r="A256" s="2">
        <v>43993</v>
      </c>
      <c r="B256" s="6"/>
      <c r="C256" s="1">
        <v>72.900000000000006</v>
      </c>
      <c r="D256" s="3">
        <f t="shared" si="24"/>
        <v>2.0642981178129034</v>
      </c>
      <c r="E256" s="5">
        <f t="shared" si="26"/>
        <v>178355.35737903486</v>
      </c>
      <c r="F256" s="4">
        <f t="shared" si="27"/>
        <v>178355357.37903485</v>
      </c>
      <c r="G256" s="5">
        <f t="shared" si="28"/>
        <v>9.9946964067825633E-2</v>
      </c>
      <c r="H256" s="5">
        <f t="shared" si="29"/>
        <v>73.129781463393869</v>
      </c>
      <c r="I256" s="3">
        <v>0.08</v>
      </c>
      <c r="J256" s="3">
        <f t="shared" si="25"/>
        <v>2.032</v>
      </c>
      <c r="K256" s="5">
        <f t="shared" si="30"/>
        <v>330.96200000000005</v>
      </c>
    </row>
    <row r="257" spans="1:11" x14ac:dyDescent="0.25">
      <c r="A257" s="2">
        <v>43994</v>
      </c>
      <c r="B257" s="6"/>
      <c r="C257" s="1">
        <v>68.599999999999994</v>
      </c>
      <c r="D257" s="3">
        <f t="shared" si="24"/>
        <v>1.9425356773932119</v>
      </c>
      <c r="E257" s="5">
        <f t="shared" si="26"/>
        <v>167835.08252677351</v>
      </c>
      <c r="F257" s="4">
        <f t="shared" si="27"/>
        <v>167835082.52677351</v>
      </c>
      <c r="G257" s="5">
        <f t="shared" si="28"/>
        <v>9.4051601303879809E-2</v>
      </c>
      <c r="H257" s="5">
        <f t="shared" si="29"/>
        <v>73.223833064697743</v>
      </c>
      <c r="I257" s="3">
        <v>0</v>
      </c>
      <c r="J257" s="3">
        <f t="shared" si="25"/>
        <v>0</v>
      </c>
      <c r="K257" s="5">
        <f t="shared" si="30"/>
        <v>330.96200000000005</v>
      </c>
    </row>
    <row r="258" spans="1:11" x14ac:dyDescent="0.25">
      <c r="A258" s="2">
        <v>43995</v>
      </c>
      <c r="B258" s="6"/>
      <c r="C258" s="1">
        <v>68.8</v>
      </c>
      <c r="D258" s="3">
        <f t="shared" si="24"/>
        <v>1.9481990467150581</v>
      </c>
      <c r="E258" s="5">
        <f t="shared" si="26"/>
        <v>168324.39763618101</v>
      </c>
      <c r="F258" s="4">
        <f t="shared" si="27"/>
        <v>168324397.636181</v>
      </c>
      <c r="G258" s="5">
        <f t="shared" si="28"/>
        <v>9.4325804223133095E-2</v>
      </c>
      <c r="H258" s="5">
        <f t="shared" si="29"/>
        <v>73.318158868920875</v>
      </c>
      <c r="I258" s="3">
        <v>0.24</v>
      </c>
      <c r="J258" s="3">
        <f t="shared" si="25"/>
        <v>6.0959999999999992</v>
      </c>
      <c r="K258" s="5">
        <f t="shared" si="30"/>
        <v>337.05800000000005</v>
      </c>
    </row>
    <row r="259" spans="1:11" x14ac:dyDescent="0.25">
      <c r="A259" s="2">
        <v>43996</v>
      </c>
      <c r="B259" s="6"/>
      <c r="C259" s="1">
        <v>68.5</v>
      </c>
      <c r="D259" s="3">
        <f t="shared" ref="D259:D322" si="31">C259/35.3146667</f>
        <v>1.939703992732289</v>
      </c>
      <c r="E259" s="5">
        <f t="shared" si="26"/>
        <v>167590.42497206977</v>
      </c>
      <c r="F259" s="4">
        <f t="shared" si="27"/>
        <v>167590424.97206977</v>
      </c>
      <c r="G259" s="5">
        <f t="shared" si="28"/>
        <v>9.3914499844253166E-2</v>
      </c>
      <c r="H259" s="5">
        <f t="shared" si="29"/>
        <v>73.412073368765135</v>
      </c>
      <c r="I259" s="3">
        <v>0.04</v>
      </c>
      <c r="J259" s="3">
        <f t="shared" ref="J259:J322" si="32">I259*25.4</f>
        <v>1.016</v>
      </c>
      <c r="K259" s="5">
        <f t="shared" si="30"/>
        <v>338.07400000000007</v>
      </c>
    </row>
    <row r="260" spans="1:11" x14ac:dyDescent="0.25">
      <c r="A260" s="2">
        <v>43997</v>
      </c>
      <c r="B260" s="6"/>
      <c r="C260" s="1">
        <v>68.2</v>
      </c>
      <c r="D260" s="3">
        <f t="shared" si="31"/>
        <v>1.9312089387495199</v>
      </c>
      <c r="E260" s="5">
        <f t="shared" ref="E260:E323" si="33">D260*86400</f>
        <v>166856.45230795853</v>
      </c>
      <c r="F260" s="4">
        <f t="shared" ref="F260:F323" si="34">E260*1000</f>
        <v>166856452.30795854</v>
      </c>
      <c r="G260" s="5">
        <f t="shared" ref="G260:G323" si="35">F260/1784500000</f>
        <v>9.3503195465373237E-2</v>
      </c>
      <c r="H260" s="5">
        <f t="shared" ref="H260:H323" si="36">G260+H259</f>
        <v>73.505576564230509</v>
      </c>
      <c r="I260" s="3">
        <v>0.06</v>
      </c>
      <c r="J260" s="3">
        <f t="shared" si="32"/>
        <v>1.5239999999999998</v>
      </c>
      <c r="K260" s="5">
        <f t="shared" ref="K260:K323" si="37">J260+K259</f>
        <v>339.59800000000007</v>
      </c>
    </row>
    <row r="261" spans="1:11" x14ac:dyDescent="0.25">
      <c r="A261" s="2">
        <v>43998</v>
      </c>
      <c r="B261" s="6"/>
      <c r="C261" s="1">
        <v>72.8</v>
      </c>
      <c r="D261" s="3">
        <f t="shared" si="31"/>
        <v>2.0614664331519799</v>
      </c>
      <c r="E261" s="5">
        <f t="shared" si="33"/>
        <v>178110.69982433107</v>
      </c>
      <c r="F261" s="4">
        <f t="shared" si="34"/>
        <v>178110699.82433107</v>
      </c>
      <c r="G261" s="5">
        <f t="shared" si="35"/>
        <v>9.9809862608198976E-2</v>
      </c>
      <c r="H261" s="5">
        <f t="shared" si="36"/>
        <v>73.605386426838706</v>
      </c>
      <c r="I261" s="3">
        <v>0.11</v>
      </c>
      <c r="J261" s="3">
        <f t="shared" si="32"/>
        <v>2.794</v>
      </c>
      <c r="K261" s="5">
        <f t="shared" si="37"/>
        <v>342.39200000000005</v>
      </c>
    </row>
    <row r="262" spans="1:11" x14ac:dyDescent="0.25">
      <c r="A262" s="2">
        <v>43999</v>
      </c>
      <c r="B262" s="6"/>
      <c r="C262" s="1">
        <v>83.2</v>
      </c>
      <c r="D262" s="3">
        <f t="shared" si="31"/>
        <v>2.3559616378879773</v>
      </c>
      <c r="E262" s="5">
        <f t="shared" si="33"/>
        <v>203555.08551352125</v>
      </c>
      <c r="F262" s="4">
        <f t="shared" si="34"/>
        <v>203555085.51352125</v>
      </c>
      <c r="G262" s="5">
        <f t="shared" si="35"/>
        <v>0.11406841440937028</v>
      </c>
      <c r="H262" s="5">
        <f t="shared" si="36"/>
        <v>73.71945484124808</v>
      </c>
      <c r="I262" s="3">
        <v>0</v>
      </c>
      <c r="J262" s="3">
        <f t="shared" si="32"/>
        <v>0</v>
      </c>
      <c r="K262" s="5">
        <f t="shared" si="37"/>
        <v>342.39200000000005</v>
      </c>
    </row>
    <row r="263" spans="1:11" x14ac:dyDescent="0.25">
      <c r="A263" s="2">
        <v>44000</v>
      </c>
      <c r="B263" s="6"/>
      <c r="C263" s="1">
        <v>96.2</v>
      </c>
      <c r="D263" s="3">
        <f t="shared" si="31"/>
        <v>2.7240806438079739</v>
      </c>
      <c r="E263" s="5">
        <f t="shared" si="33"/>
        <v>235360.56762500893</v>
      </c>
      <c r="F263" s="4">
        <f t="shared" si="34"/>
        <v>235360567.62500894</v>
      </c>
      <c r="G263" s="5">
        <f t="shared" si="35"/>
        <v>0.13189160416083437</v>
      </c>
      <c r="H263" s="5">
        <f t="shared" si="36"/>
        <v>73.851346445408907</v>
      </c>
      <c r="I263" s="3">
        <v>0</v>
      </c>
      <c r="J263" s="3">
        <f t="shared" si="32"/>
        <v>0</v>
      </c>
      <c r="K263" s="5">
        <f t="shared" si="37"/>
        <v>342.39200000000005</v>
      </c>
    </row>
    <row r="264" spans="1:11" x14ac:dyDescent="0.25">
      <c r="A264" s="2">
        <v>44001</v>
      </c>
      <c r="B264" s="6"/>
      <c r="C264" s="1">
        <v>88.3</v>
      </c>
      <c r="D264" s="3">
        <f t="shared" si="31"/>
        <v>2.5003775555950525</v>
      </c>
      <c r="E264" s="5">
        <f t="shared" si="33"/>
        <v>216032.62080341254</v>
      </c>
      <c r="F264" s="4">
        <f t="shared" si="34"/>
        <v>216032620.80341256</v>
      </c>
      <c r="G264" s="5">
        <f t="shared" si="35"/>
        <v>0.12106058885032926</v>
      </c>
      <c r="H264" s="5">
        <f t="shared" si="36"/>
        <v>73.972407034259234</v>
      </c>
      <c r="I264" s="3">
        <v>0</v>
      </c>
      <c r="J264" s="3">
        <f t="shared" si="32"/>
        <v>0</v>
      </c>
      <c r="K264" s="5">
        <f t="shared" si="37"/>
        <v>342.39200000000005</v>
      </c>
    </row>
    <row r="265" spans="1:11" x14ac:dyDescent="0.25">
      <c r="A265" s="2">
        <v>44002</v>
      </c>
      <c r="B265" s="6"/>
      <c r="C265" s="1">
        <v>76.3</v>
      </c>
      <c r="D265" s="3">
        <f t="shared" si="31"/>
        <v>2.1605753962842869</v>
      </c>
      <c r="E265" s="5">
        <f t="shared" si="33"/>
        <v>186673.71423896239</v>
      </c>
      <c r="F265" s="4">
        <f t="shared" si="34"/>
        <v>186673714.23896238</v>
      </c>
      <c r="G265" s="5">
        <f t="shared" si="35"/>
        <v>0.10460841369513163</v>
      </c>
      <c r="H265" s="5">
        <f t="shared" si="36"/>
        <v>74.077015447954366</v>
      </c>
      <c r="I265" s="3">
        <v>0</v>
      </c>
      <c r="J265" s="3">
        <f t="shared" si="32"/>
        <v>0</v>
      </c>
      <c r="K265" s="5">
        <f t="shared" si="37"/>
        <v>342.39200000000005</v>
      </c>
    </row>
    <row r="266" spans="1:11" x14ac:dyDescent="0.25">
      <c r="A266" s="2">
        <v>44003</v>
      </c>
      <c r="B266" s="6"/>
      <c r="C266" s="1">
        <v>68.599999999999994</v>
      </c>
      <c r="D266" s="3">
        <f t="shared" si="31"/>
        <v>1.9425356773932119</v>
      </c>
      <c r="E266" s="5">
        <f t="shared" si="33"/>
        <v>167835.08252677351</v>
      </c>
      <c r="F266" s="4">
        <f t="shared" si="34"/>
        <v>167835082.52677351</v>
      </c>
      <c r="G266" s="5">
        <f t="shared" si="35"/>
        <v>9.4051601303879809E-2</v>
      </c>
      <c r="H266" s="5">
        <f t="shared" si="36"/>
        <v>74.171067049258241</v>
      </c>
      <c r="I266" s="3">
        <v>0</v>
      </c>
      <c r="J266" s="3">
        <f t="shared" si="32"/>
        <v>0</v>
      </c>
      <c r="K266" s="5">
        <f t="shared" si="37"/>
        <v>342.39200000000005</v>
      </c>
    </row>
    <row r="267" spans="1:11" x14ac:dyDescent="0.25">
      <c r="A267" s="2">
        <v>44004</v>
      </c>
      <c r="B267" s="6"/>
      <c r="C267" s="1">
        <v>64.5</v>
      </c>
      <c r="D267" s="3">
        <f t="shared" si="31"/>
        <v>1.826436606295367</v>
      </c>
      <c r="E267" s="5">
        <f t="shared" si="33"/>
        <v>157804.12278391971</v>
      </c>
      <c r="F267" s="4">
        <f t="shared" si="34"/>
        <v>157804122.78391972</v>
      </c>
      <c r="G267" s="5">
        <f t="shared" si="35"/>
        <v>8.8430441459187298E-2</v>
      </c>
      <c r="H267" s="5">
        <f t="shared" si="36"/>
        <v>74.259497490717422</v>
      </c>
      <c r="I267" s="3">
        <v>0</v>
      </c>
      <c r="J267" s="3">
        <f t="shared" si="32"/>
        <v>0</v>
      </c>
      <c r="K267" s="5">
        <f t="shared" si="37"/>
        <v>342.39200000000005</v>
      </c>
    </row>
    <row r="268" spans="1:11" x14ac:dyDescent="0.25">
      <c r="A268" s="2">
        <v>44005</v>
      </c>
      <c r="B268" s="6"/>
      <c r="C268" s="1">
        <v>60.8</v>
      </c>
      <c r="D268" s="3">
        <f t="shared" si="31"/>
        <v>1.721664273841214</v>
      </c>
      <c r="E268" s="5">
        <f t="shared" si="33"/>
        <v>148751.79325988088</v>
      </c>
      <c r="F268" s="4">
        <f t="shared" si="34"/>
        <v>148751793.25988087</v>
      </c>
      <c r="G268" s="5">
        <f t="shared" si="35"/>
        <v>8.3357687453001331E-2</v>
      </c>
      <c r="H268" s="5">
        <f t="shared" si="36"/>
        <v>74.342855178170424</v>
      </c>
      <c r="I268" s="3">
        <v>0</v>
      </c>
      <c r="J268" s="3">
        <f t="shared" si="32"/>
        <v>0</v>
      </c>
      <c r="K268" s="5">
        <f t="shared" si="37"/>
        <v>342.39200000000005</v>
      </c>
    </row>
    <row r="269" spans="1:11" x14ac:dyDescent="0.25">
      <c r="A269" s="2">
        <v>44006</v>
      </c>
      <c r="B269" s="6"/>
      <c r="C269" s="1">
        <v>53.5</v>
      </c>
      <c r="D269" s="3">
        <f t="shared" si="31"/>
        <v>1.5149512935938316</v>
      </c>
      <c r="E269" s="5">
        <f t="shared" si="33"/>
        <v>130891.79176650706</v>
      </c>
      <c r="F269" s="4">
        <f t="shared" si="34"/>
        <v>130891791.76650706</v>
      </c>
      <c r="G269" s="5">
        <f t="shared" si="35"/>
        <v>7.3349280900256122E-2</v>
      </c>
      <c r="H269" s="5">
        <f t="shared" si="36"/>
        <v>74.416204459070684</v>
      </c>
      <c r="I269" s="3">
        <v>0.02</v>
      </c>
      <c r="J269" s="3">
        <f t="shared" si="32"/>
        <v>0.50800000000000001</v>
      </c>
      <c r="K269" s="5">
        <f t="shared" si="37"/>
        <v>342.90000000000003</v>
      </c>
    </row>
    <row r="270" spans="1:11" x14ac:dyDescent="0.25">
      <c r="A270" s="2">
        <v>44007</v>
      </c>
      <c r="B270" s="6"/>
      <c r="C270" s="1">
        <v>47.8</v>
      </c>
      <c r="D270" s="3">
        <f t="shared" si="31"/>
        <v>1.3535452679212177</v>
      </c>
      <c r="E270" s="5">
        <f t="shared" si="33"/>
        <v>116946.3111483932</v>
      </c>
      <c r="F270" s="4">
        <f t="shared" si="34"/>
        <v>116946311.1483932</v>
      </c>
      <c r="G270" s="5">
        <f t="shared" si="35"/>
        <v>6.5534497701537242E-2</v>
      </c>
      <c r="H270" s="5">
        <f t="shared" si="36"/>
        <v>74.481738956772219</v>
      </c>
      <c r="I270" s="3">
        <v>0</v>
      </c>
      <c r="J270" s="3">
        <f t="shared" si="32"/>
        <v>0</v>
      </c>
      <c r="K270" s="5">
        <f t="shared" si="37"/>
        <v>342.90000000000003</v>
      </c>
    </row>
    <row r="271" spans="1:11" x14ac:dyDescent="0.25">
      <c r="A271" s="2">
        <v>44008</v>
      </c>
      <c r="B271" s="6"/>
      <c r="C271" s="1">
        <v>45.2</v>
      </c>
      <c r="D271" s="3">
        <f t="shared" si="31"/>
        <v>1.2799214667372185</v>
      </c>
      <c r="E271" s="5">
        <f t="shared" si="33"/>
        <v>110585.21472609568</v>
      </c>
      <c r="F271" s="4">
        <f t="shared" si="34"/>
        <v>110585214.72609569</v>
      </c>
      <c r="G271" s="5">
        <f t="shared" si="35"/>
        <v>6.196985975124443E-2</v>
      </c>
      <c r="H271" s="5">
        <f t="shared" si="36"/>
        <v>74.543708816523463</v>
      </c>
      <c r="I271" s="3">
        <v>0</v>
      </c>
      <c r="J271" s="3">
        <f t="shared" si="32"/>
        <v>0</v>
      </c>
      <c r="K271" s="5">
        <f t="shared" si="37"/>
        <v>342.90000000000003</v>
      </c>
    </row>
    <row r="272" spans="1:11" x14ac:dyDescent="0.25">
      <c r="A272" s="2">
        <v>44009</v>
      </c>
      <c r="B272" s="6"/>
      <c r="C272" s="1">
        <v>41.9</v>
      </c>
      <c r="D272" s="3">
        <f t="shared" si="31"/>
        <v>1.1864758729267577</v>
      </c>
      <c r="E272" s="5">
        <f t="shared" si="33"/>
        <v>102511.51542087186</v>
      </c>
      <c r="F272" s="4">
        <f t="shared" si="34"/>
        <v>102511515.42087185</v>
      </c>
      <c r="G272" s="5">
        <f t="shared" si="35"/>
        <v>5.7445511583565062E-2</v>
      </c>
      <c r="H272" s="5">
        <f t="shared" si="36"/>
        <v>74.601154328107029</v>
      </c>
      <c r="I272" s="3">
        <v>0</v>
      </c>
      <c r="J272" s="3">
        <f t="shared" si="32"/>
        <v>0</v>
      </c>
      <c r="K272" s="5">
        <f t="shared" si="37"/>
        <v>342.90000000000003</v>
      </c>
    </row>
    <row r="273" spans="1:11" x14ac:dyDescent="0.25">
      <c r="A273" s="2">
        <v>44010</v>
      </c>
      <c r="B273" s="6"/>
      <c r="C273" s="1">
        <v>39.799999999999997</v>
      </c>
      <c r="D273" s="3">
        <f t="shared" si="31"/>
        <v>1.1270104950473736</v>
      </c>
      <c r="E273" s="5">
        <f t="shared" si="33"/>
        <v>97373.706772093079</v>
      </c>
      <c r="F273" s="4">
        <f t="shared" si="34"/>
        <v>97373706.772093073</v>
      </c>
      <c r="G273" s="5">
        <f t="shared" si="35"/>
        <v>5.4566380931405478E-2</v>
      </c>
      <c r="H273" s="5">
        <f t="shared" si="36"/>
        <v>74.655720709038434</v>
      </c>
      <c r="I273" s="3">
        <v>0</v>
      </c>
      <c r="J273" s="3">
        <f t="shared" si="32"/>
        <v>0</v>
      </c>
      <c r="K273" s="5">
        <f t="shared" si="37"/>
        <v>342.90000000000003</v>
      </c>
    </row>
    <row r="274" spans="1:11" x14ac:dyDescent="0.25">
      <c r="A274" s="2">
        <v>44011</v>
      </c>
      <c r="B274" s="6"/>
      <c r="C274" s="1">
        <v>38.799999999999997</v>
      </c>
      <c r="D274" s="3">
        <f t="shared" si="31"/>
        <v>1.0986936484381431</v>
      </c>
      <c r="E274" s="5">
        <f t="shared" si="33"/>
        <v>94927.131225055564</v>
      </c>
      <c r="F274" s="4">
        <f t="shared" si="34"/>
        <v>94927131.22505556</v>
      </c>
      <c r="G274" s="5">
        <f t="shared" si="35"/>
        <v>5.3195366335139008E-2</v>
      </c>
      <c r="H274" s="5">
        <f t="shared" si="36"/>
        <v>74.70891607537358</v>
      </c>
      <c r="I274" s="3">
        <v>0.06</v>
      </c>
      <c r="J274" s="3">
        <f t="shared" si="32"/>
        <v>1.5239999999999998</v>
      </c>
      <c r="K274" s="5">
        <f t="shared" si="37"/>
        <v>344.42400000000004</v>
      </c>
    </row>
    <row r="275" spans="1:11" x14ac:dyDescent="0.25">
      <c r="A275" s="2">
        <v>44012</v>
      </c>
      <c r="B275" s="6"/>
      <c r="C275" s="1">
        <v>37.700000000000003</v>
      </c>
      <c r="D275" s="3">
        <f t="shared" si="31"/>
        <v>1.0675451171679897</v>
      </c>
      <c r="E275" s="5">
        <f t="shared" si="33"/>
        <v>92235.898123314313</v>
      </c>
      <c r="F275" s="4">
        <f t="shared" si="34"/>
        <v>92235898.123314306</v>
      </c>
      <c r="G275" s="5">
        <f t="shared" si="35"/>
        <v>5.1687250279245901E-2</v>
      </c>
      <c r="H275" s="5">
        <f t="shared" si="36"/>
        <v>74.760603325652824</v>
      </c>
      <c r="I275" s="3">
        <v>7.0000000000000007E-2</v>
      </c>
      <c r="J275" s="3">
        <f t="shared" si="32"/>
        <v>1.778</v>
      </c>
      <c r="K275" s="5">
        <f t="shared" si="37"/>
        <v>346.20200000000006</v>
      </c>
    </row>
    <row r="276" spans="1:11" x14ac:dyDescent="0.25">
      <c r="A276" s="2">
        <v>44013</v>
      </c>
      <c r="B276" s="6" t="s">
        <v>18</v>
      </c>
      <c r="C276" s="1">
        <v>37.6</v>
      </c>
      <c r="D276" s="3">
        <f t="shared" si="31"/>
        <v>1.0647134325070666</v>
      </c>
      <c r="E276" s="5">
        <f t="shared" si="33"/>
        <v>91991.240568610563</v>
      </c>
      <c r="F276" s="4">
        <f t="shared" si="34"/>
        <v>91991240.568610564</v>
      </c>
      <c r="G276" s="5">
        <f t="shared" si="35"/>
        <v>5.1550148819619258E-2</v>
      </c>
      <c r="H276" s="5">
        <f t="shared" si="36"/>
        <v>74.812153474472439</v>
      </c>
      <c r="I276" s="3">
        <v>0.05</v>
      </c>
      <c r="J276" s="3">
        <f t="shared" si="32"/>
        <v>1.27</v>
      </c>
      <c r="K276" s="5">
        <f t="shared" si="37"/>
        <v>347.47200000000004</v>
      </c>
    </row>
    <row r="277" spans="1:11" x14ac:dyDescent="0.25">
      <c r="A277" s="2">
        <v>44014</v>
      </c>
      <c r="B277" s="6"/>
      <c r="C277" s="1">
        <v>36.6</v>
      </c>
      <c r="D277" s="3">
        <f t="shared" si="31"/>
        <v>1.0363965858978361</v>
      </c>
      <c r="E277" s="5">
        <f t="shared" si="33"/>
        <v>89544.665021573048</v>
      </c>
      <c r="F277" s="4">
        <f t="shared" si="34"/>
        <v>89544665.021573052</v>
      </c>
      <c r="G277" s="5">
        <f t="shared" si="35"/>
        <v>5.0179134223352788E-2</v>
      </c>
      <c r="H277" s="5">
        <f t="shared" si="36"/>
        <v>74.862332608695795</v>
      </c>
      <c r="I277" s="3">
        <v>0</v>
      </c>
      <c r="J277" s="3">
        <f t="shared" si="32"/>
        <v>0</v>
      </c>
      <c r="K277" s="5">
        <f t="shared" si="37"/>
        <v>347.47200000000004</v>
      </c>
    </row>
    <row r="278" spans="1:11" x14ac:dyDescent="0.25">
      <c r="A278" s="2">
        <v>44015</v>
      </c>
      <c r="B278" s="6"/>
      <c r="C278" s="1">
        <v>34.799999999999997</v>
      </c>
      <c r="D278" s="3">
        <f t="shared" si="31"/>
        <v>0.98542626200122119</v>
      </c>
      <c r="E278" s="5">
        <f t="shared" si="33"/>
        <v>85140.829036905518</v>
      </c>
      <c r="F278" s="4">
        <f t="shared" si="34"/>
        <v>85140829.036905512</v>
      </c>
      <c r="G278" s="5">
        <f t="shared" si="35"/>
        <v>4.771130795007314E-2</v>
      </c>
      <c r="H278" s="5">
        <f t="shared" si="36"/>
        <v>74.910043916645861</v>
      </c>
      <c r="I278" s="3">
        <v>0</v>
      </c>
      <c r="J278" s="3">
        <f t="shared" si="32"/>
        <v>0</v>
      </c>
      <c r="K278" s="5">
        <f t="shared" si="37"/>
        <v>347.47200000000004</v>
      </c>
    </row>
    <row r="279" spans="1:11" x14ac:dyDescent="0.25">
      <c r="A279" s="2">
        <v>44016</v>
      </c>
      <c r="B279" s="6"/>
      <c r="C279" s="1">
        <v>34.299999999999997</v>
      </c>
      <c r="D279" s="3">
        <f t="shared" si="31"/>
        <v>0.97126783869660593</v>
      </c>
      <c r="E279" s="5">
        <f t="shared" si="33"/>
        <v>83917.541263386753</v>
      </c>
      <c r="F279" s="4">
        <f t="shared" si="34"/>
        <v>83917541.263386756</v>
      </c>
      <c r="G279" s="5">
        <f t="shared" si="35"/>
        <v>4.7025800651939904E-2</v>
      </c>
      <c r="H279" s="5">
        <f t="shared" si="36"/>
        <v>74.957069717297799</v>
      </c>
      <c r="I279" s="3">
        <v>0</v>
      </c>
      <c r="J279" s="3">
        <f t="shared" si="32"/>
        <v>0</v>
      </c>
      <c r="K279" s="5">
        <f t="shared" si="37"/>
        <v>347.47200000000004</v>
      </c>
    </row>
    <row r="280" spans="1:11" x14ac:dyDescent="0.25">
      <c r="A280" s="2">
        <v>44017</v>
      </c>
      <c r="B280" s="6"/>
      <c r="C280" s="1">
        <v>33.1</v>
      </c>
      <c r="D280" s="3">
        <f t="shared" si="31"/>
        <v>0.93728762276552946</v>
      </c>
      <c r="E280" s="5">
        <f t="shared" si="33"/>
        <v>80981.650606941752</v>
      </c>
      <c r="F280" s="4">
        <f t="shared" si="34"/>
        <v>80981650.606941745</v>
      </c>
      <c r="G280" s="5">
        <f t="shared" si="35"/>
        <v>4.5380583136420141E-2</v>
      </c>
      <c r="H280" s="5">
        <f t="shared" si="36"/>
        <v>75.002450300434219</v>
      </c>
      <c r="I280" s="3">
        <v>0</v>
      </c>
      <c r="J280" s="3">
        <f t="shared" si="32"/>
        <v>0</v>
      </c>
      <c r="K280" s="5">
        <f t="shared" si="37"/>
        <v>347.47200000000004</v>
      </c>
    </row>
    <row r="281" spans="1:11" x14ac:dyDescent="0.25">
      <c r="A281" s="2">
        <v>44018</v>
      </c>
      <c r="B281" s="6"/>
      <c r="C281" s="1">
        <v>32.700000000000003</v>
      </c>
      <c r="D281" s="3">
        <f t="shared" si="31"/>
        <v>0.9259608841218373</v>
      </c>
      <c r="E281" s="5">
        <f t="shared" si="33"/>
        <v>80003.020388126737</v>
      </c>
      <c r="F281" s="4">
        <f t="shared" si="34"/>
        <v>80003020.388126731</v>
      </c>
      <c r="G281" s="5">
        <f t="shared" si="35"/>
        <v>4.4832177297913549E-2</v>
      </c>
      <c r="H281" s="5">
        <f t="shared" si="36"/>
        <v>75.047282477732139</v>
      </c>
      <c r="I281" s="3">
        <v>0</v>
      </c>
      <c r="J281" s="3">
        <f t="shared" si="32"/>
        <v>0</v>
      </c>
      <c r="K281" s="5">
        <f t="shared" si="37"/>
        <v>347.47200000000004</v>
      </c>
    </row>
    <row r="282" spans="1:11" x14ac:dyDescent="0.25">
      <c r="A282" s="2">
        <v>44019</v>
      </c>
      <c r="B282" s="6"/>
      <c r="C282" s="1">
        <v>31.1</v>
      </c>
      <c r="D282" s="3">
        <f t="shared" si="31"/>
        <v>0.88065392954706845</v>
      </c>
      <c r="E282" s="5">
        <f t="shared" si="33"/>
        <v>76088.499512866707</v>
      </c>
      <c r="F282" s="4">
        <f t="shared" si="34"/>
        <v>76088499.512866706</v>
      </c>
      <c r="G282" s="5">
        <f t="shared" si="35"/>
        <v>4.26385539438872E-2</v>
      </c>
      <c r="H282" s="5">
        <f t="shared" si="36"/>
        <v>75.089921031676027</v>
      </c>
      <c r="I282" s="3">
        <v>0</v>
      </c>
      <c r="J282" s="3">
        <f t="shared" si="32"/>
        <v>0</v>
      </c>
      <c r="K282" s="5">
        <f t="shared" si="37"/>
        <v>347.47200000000004</v>
      </c>
    </row>
    <row r="283" spans="1:11" x14ac:dyDescent="0.25">
      <c r="A283" s="2">
        <v>44020</v>
      </c>
      <c r="B283" s="6"/>
      <c r="C283" s="1">
        <v>30.3</v>
      </c>
      <c r="D283" s="3">
        <f t="shared" si="31"/>
        <v>0.85800045225968402</v>
      </c>
      <c r="E283" s="5">
        <f t="shared" si="33"/>
        <v>74131.239075236706</v>
      </c>
      <c r="F283" s="4">
        <f t="shared" si="34"/>
        <v>74131239.075236708</v>
      </c>
      <c r="G283" s="5">
        <f t="shared" si="35"/>
        <v>4.1541742266874029E-2</v>
      </c>
      <c r="H283" s="5">
        <f t="shared" si="36"/>
        <v>75.1314627739429</v>
      </c>
      <c r="I283" s="3">
        <v>0</v>
      </c>
      <c r="J283" s="3">
        <f t="shared" si="32"/>
        <v>0</v>
      </c>
      <c r="K283" s="5">
        <f t="shared" si="37"/>
        <v>347.47200000000004</v>
      </c>
    </row>
    <row r="284" spans="1:11" x14ac:dyDescent="0.25">
      <c r="A284" s="2">
        <v>44021</v>
      </c>
      <c r="B284" s="6"/>
      <c r="C284" s="1">
        <v>29.9</v>
      </c>
      <c r="D284" s="3">
        <f t="shared" si="31"/>
        <v>0.84667371361599175</v>
      </c>
      <c r="E284" s="5">
        <f t="shared" si="33"/>
        <v>73152.608856421692</v>
      </c>
      <c r="F284" s="4">
        <f t="shared" si="34"/>
        <v>73152608.856421694</v>
      </c>
      <c r="G284" s="5">
        <f t="shared" si="35"/>
        <v>4.0993336428367437E-2</v>
      </c>
      <c r="H284" s="5">
        <f t="shared" si="36"/>
        <v>75.172456110371272</v>
      </c>
      <c r="I284" s="3">
        <v>0</v>
      </c>
      <c r="J284" s="3">
        <f t="shared" si="32"/>
        <v>0</v>
      </c>
      <c r="K284" s="5">
        <f t="shared" si="37"/>
        <v>347.47200000000004</v>
      </c>
    </row>
    <row r="285" spans="1:11" x14ac:dyDescent="0.25">
      <c r="A285" s="2">
        <v>44022</v>
      </c>
      <c r="B285" s="6"/>
      <c r="C285" s="1">
        <v>28.7</v>
      </c>
      <c r="D285" s="3">
        <f t="shared" si="31"/>
        <v>0.81269349768491517</v>
      </c>
      <c r="E285" s="5">
        <f t="shared" si="33"/>
        <v>70216.718199976676</v>
      </c>
      <c r="F285" s="4">
        <f t="shared" si="34"/>
        <v>70216718.199976683</v>
      </c>
      <c r="G285" s="5">
        <f t="shared" si="35"/>
        <v>3.9348118912847681E-2</v>
      </c>
      <c r="H285" s="5">
        <f t="shared" si="36"/>
        <v>75.211804229284112</v>
      </c>
      <c r="I285" s="3">
        <v>0</v>
      </c>
      <c r="J285" s="3">
        <f t="shared" si="32"/>
        <v>0</v>
      </c>
      <c r="K285" s="5">
        <f t="shared" si="37"/>
        <v>347.47200000000004</v>
      </c>
    </row>
    <row r="286" spans="1:11" x14ac:dyDescent="0.25">
      <c r="A286" s="2">
        <v>44023</v>
      </c>
      <c r="B286" s="6"/>
      <c r="C286" s="1">
        <v>27.5</v>
      </c>
      <c r="D286" s="3">
        <f t="shared" si="31"/>
        <v>0.77871328175383858</v>
      </c>
      <c r="E286" s="5">
        <f t="shared" si="33"/>
        <v>67280.827543531646</v>
      </c>
      <c r="F286" s="4">
        <f t="shared" si="34"/>
        <v>67280827.543531641</v>
      </c>
      <c r="G286" s="5">
        <f t="shared" si="35"/>
        <v>3.7702901397327904E-2</v>
      </c>
      <c r="H286" s="5">
        <f t="shared" si="36"/>
        <v>75.249507130681437</v>
      </c>
      <c r="I286" s="3">
        <v>0</v>
      </c>
      <c r="J286" s="3">
        <f t="shared" si="32"/>
        <v>0</v>
      </c>
      <c r="K286" s="5">
        <f t="shared" si="37"/>
        <v>347.47200000000004</v>
      </c>
    </row>
    <row r="287" spans="1:11" x14ac:dyDescent="0.25">
      <c r="A287" s="2">
        <v>44024</v>
      </c>
      <c r="B287" s="6"/>
      <c r="C287" s="1">
        <v>26.4</v>
      </c>
      <c r="D287" s="3">
        <f t="shared" si="31"/>
        <v>0.74756475048368509</v>
      </c>
      <c r="E287" s="5">
        <f t="shared" si="33"/>
        <v>64589.594441790388</v>
      </c>
      <c r="F287" s="4">
        <f t="shared" si="34"/>
        <v>64589594.441790387</v>
      </c>
      <c r="G287" s="5">
        <f t="shared" si="35"/>
        <v>3.619478534143479E-2</v>
      </c>
      <c r="H287" s="5">
        <f t="shared" si="36"/>
        <v>75.285701916022873</v>
      </c>
      <c r="I287" s="3">
        <v>0</v>
      </c>
      <c r="J287" s="3">
        <f t="shared" si="32"/>
        <v>0</v>
      </c>
      <c r="K287" s="5">
        <f t="shared" si="37"/>
        <v>347.47200000000004</v>
      </c>
    </row>
    <row r="288" spans="1:11" x14ac:dyDescent="0.25">
      <c r="A288" s="2">
        <v>44025</v>
      </c>
      <c r="B288" s="6"/>
      <c r="C288" s="1">
        <v>25.2</v>
      </c>
      <c r="D288" s="3">
        <f t="shared" si="31"/>
        <v>0.71358453455260851</v>
      </c>
      <c r="E288" s="5">
        <f t="shared" si="33"/>
        <v>61653.703785345373</v>
      </c>
      <c r="F288" s="4">
        <f t="shared" si="34"/>
        <v>61653703.785345376</v>
      </c>
      <c r="G288" s="5">
        <f t="shared" si="35"/>
        <v>3.4549567825915034E-2</v>
      </c>
      <c r="H288" s="5">
        <f t="shared" si="36"/>
        <v>75.320251483848793</v>
      </c>
      <c r="I288" s="3">
        <v>0</v>
      </c>
      <c r="J288" s="3">
        <f t="shared" si="32"/>
        <v>0</v>
      </c>
      <c r="K288" s="5">
        <f t="shared" si="37"/>
        <v>347.47200000000004</v>
      </c>
    </row>
    <row r="289" spans="1:11" x14ac:dyDescent="0.25">
      <c r="A289" s="2">
        <v>44026</v>
      </c>
      <c r="B289" s="6"/>
      <c r="C289" s="1">
        <v>23.5</v>
      </c>
      <c r="D289" s="3">
        <f t="shared" si="31"/>
        <v>0.66544589531691667</v>
      </c>
      <c r="E289" s="5">
        <f t="shared" si="33"/>
        <v>57494.5253553816</v>
      </c>
      <c r="F289" s="4">
        <f t="shared" si="34"/>
        <v>57494525.355381601</v>
      </c>
      <c r="G289" s="5">
        <f t="shared" si="35"/>
        <v>3.2218843012262036E-2</v>
      </c>
      <c r="H289" s="5">
        <f t="shared" si="36"/>
        <v>75.352470326861052</v>
      </c>
      <c r="I289" s="3">
        <v>0</v>
      </c>
      <c r="J289" s="3">
        <f t="shared" si="32"/>
        <v>0</v>
      </c>
      <c r="K289" s="5">
        <f t="shared" si="37"/>
        <v>347.47200000000004</v>
      </c>
    </row>
    <row r="290" spans="1:11" x14ac:dyDescent="0.25">
      <c r="A290" s="2">
        <v>44027</v>
      </c>
      <c r="B290" s="6"/>
      <c r="C290" s="1">
        <v>23.4</v>
      </c>
      <c r="D290" s="3">
        <f t="shared" si="31"/>
        <v>0.66261421065599357</v>
      </c>
      <c r="E290" s="5">
        <f t="shared" si="33"/>
        <v>57249.867800677843</v>
      </c>
      <c r="F290" s="4">
        <f t="shared" si="34"/>
        <v>57249867.800677843</v>
      </c>
      <c r="G290" s="5">
        <f t="shared" si="35"/>
        <v>3.2081741552635386E-2</v>
      </c>
      <c r="H290" s="5">
        <f t="shared" si="36"/>
        <v>75.384552068413683</v>
      </c>
      <c r="I290" s="3">
        <v>0</v>
      </c>
      <c r="J290" s="3">
        <f t="shared" si="32"/>
        <v>0</v>
      </c>
      <c r="K290" s="5">
        <f t="shared" si="37"/>
        <v>347.47200000000004</v>
      </c>
    </row>
    <row r="291" spans="1:11" x14ac:dyDescent="0.25">
      <c r="A291" s="2">
        <v>44028</v>
      </c>
      <c r="B291" s="6"/>
      <c r="C291" s="1">
        <v>22.5</v>
      </c>
      <c r="D291" s="3">
        <f t="shared" si="31"/>
        <v>0.63712904870768616</v>
      </c>
      <c r="E291" s="5">
        <f t="shared" si="33"/>
        <v>55047.949808344085</v>
      </c>
      <c r="F291" s="4">
        <f t="shared" si="34"/>
        <v>55047949.808344088</v>
      </c>
      <c r="G291" s="5">
        <f t="shared" si="35"/>
        <v>3.0847828415995565E-2</v>
      </c>
      <c r="H291" s="5">
        <f t="shared" si="36"/>
        <v>75.415399896829683</v>
      </c>
      <c r="I291" s="3">
        <v>0</v>
      </c>
      <c r="J291" s="3">
        <f t="shared" si="32"/>
        <v>0</v>
      </c>
      <c r="K291" s="5">
        <f t="shared" si="37"/>
        <v>347.47200000000004</v>
      </c>
    </row>
    <row r="292" spans="1:11" x14ac:dyDescent="0.25">
      <c r="A292" s="2">
        <v>44029</v>
      </c>
      <c r="B292" s="6"/>
      <c r="C292" s="1">
        <v>21.5</v>
      </c>
      <c r="D292" s="3">
        <f t="shared" si="31"/>
        <v>0.60881220209845566</v>
      </c>
      <c r="E292" s="5">
        <f t="shared" si="33"/>
        <v>52601.37426130657</v>
      </c>
      <c r="F292" s="4">
        <f t="shared" si="34"/>
        <v>52601374.261306569</v>
      </c>
      <c r="G292" s="5">
        <f t="shared" si="35"/>
        <v>2.9476813819729095E-2</v>
      </c>
      <c r="H292" s="5">
        <f t="shared" si="36"/>
        <v>75.44487671064941</v>
      </c>
      <c r="I292" s="3">
        <v>0</v>
      </c>
      <c r="J292" s="3">
        <f t="shared" si="32"/>
        <v>0</v>
      </c>
      <c r="K292" s="5">
        <f t="shared" si="37"/>
        <v>347.47200000000004</v>
      </c>
    </row>
    <row r="293" spans="1:11" x14ac:dyDescent="0.25">
      <c r="A293" s="2">
        <v>44030</v>
      </c>
      <c r="B293" s="6"/>
      <c r="C293" s="1">
        <v>21</v>
      </c>
      <c r="D293" s="3">
        <f t="shared" si="31"/>
        <v>0.5946537787938404</v>
      </c>
      <c r="E293" s="5">
        <f t="shared" si="33"/>
        <v>51378.086487787812</v>
      </c>
      <c r="F293" s="4">
        <f t="shared" si="34"/>
        <v>51378086.487787813</v>
      </c>
      <c r="G293" s="5">
        <f t="shared" si="35"/>
        <v>2.8791306521595859E-2</v>
      </c>
      <c r="H293" s="5">
        <f t="shared" si="36"/>
        <v>75.473668017171008</v>
      </c>
      <c r="I293" s="3">
        <v>0</v>
      </c>
      <c r="J293" s="3">
        <f t="shared" si="32"/>
        <v>0</v>
      </c>
      <c r="K293" s="5">
        <f t="shared" si="37"/>
        <v>347.47200000000004</v>
      </c>
    </row>
    <row r="294" spans="1:11" x14ac:dyDescent="0.25">
      <c r="A294" s="2">
        <v>44031</v>
      </c>
      <c r="B294" s="6"/>
      <c r="C294" s="1">
        <v>20.2</v>
      </c>
      <c r="D294" s="3">
        <f t="shared" si="31"/>
        <v>0.57200030150645598</v>
      </c>
      <c r="E294" s="5">
        <f t="shared" si="33"/>
        <v>49420.826050157797</v>
      </c>
      <c r="F294" s="4">
        <f t="shared" si="34"/>
        <v>49420826.0501578</v>
      </c>
      <c r="G294" s="5">
        <f t="shared" si="35"/>
        <v>2.7694494844582685E-2</v>
      </c>
      <c r="H294" s="5">
        <f t="shared" si="36"/>
        <v>75.501362512015589</v>
      </c>
      <c r="I294" s="3">
        <v>0</v>
      </c>
      <c r="J294" s="3">
        <f t="shared" si="32"/>
        <v>0</v>
      </c>
      <c r="K294" s="5">
        <f t="shared" si="37"/>
        <v>347.47200000000004</v>
      </c>
    </row>
    <row r="295" spans="1:11" x14ac:dyDescent="0.25">
      <c r="A295" s="2">
        <v>44032</v>
      </c>
      <c r="B295" s="6"/>
      <c r="C295" s="1">
        <v>19.600000000000001</v>
      </c>
      <c r="D295" s="3">
        <f t="shared" si="31"/>
        <v>0.55501019354091774</v>
      </c>
      <c r="E295" s="5">
        <f t="shared" si="33"/>
        <v>47952.880721935289</v>
      </c>
      <c r="F295" s="4">
        <f t="shared" si="34"/>
        <v>47952880.721935287</v>
      </c>
      <c r="G295" s="5">
        <f t="shared" si="35"/>
        <v>2.68718860868228E-2</v>
      </c>
      <c r="H295" s="5">
        <f t="shared" si="36"/>
        <v>75.528234398102413</v>
      </c>
      <c r="I295" s="3">
        <v>0</v>
      </c>
      <c r="J295" s="3">
        <f t="shared" si="32"/>
        <v>0</v>
      </c>
      <c r="K295" s="5">
        <f t="shared" si="37"/>
        <v>347.47200000000004</v>
      </c>
    </row>
    <row r="296" spans="1:11" x14ac:dyDescent="0.25">
      <c r="A296" s="2">
        <v>44033</v>
      </c>
      <c r="B296" s="6"/>
      <c r="C296" s="1">
        <v>19.600000000000001</v>
      </c>
      <c r="D296" s="3">
        <f t="shared" si="31"/>
        <v>0.55501019354091774</v>
      </c>
      <c r="E296" s="5">
        <f t="shared" si="33"/>
        <v>47952.880721935289</v>
      </c>
      <c r="F296" s="4">
        <f t="shared" si="34"/>
        <v>47952880.721935287</v>
      </c>
      <c r="G296" s="5">
        <f t="shared" si="35"/>
        <v>2.68718860868228E-2</v>
      </c>
      <c r="H296" s="5">
        <f t="shared" si="36"/>
        <v>75.555106284189236</v>
      </c>
      <c r="I296" s="3">
        <v>0</v>
      </c>
      <c r="J296" s="3">
        <f t="shared" si="32"/>
        <v>0</v>
      </c>
      <c r="K296" s="5">
        <f t="shared" si="37"/>
        <v>347.47200000000004</v>
      </c>
    </row>
    <row r="297" spans="1:11" x14ac:dyDescent="0.25">
      <c r="A297" s="2">
        <v>44034</v>
      </c>
      <c r="B297" s="6"/>
      <c r="C297" s="1">
        <v>18.5</v>
      </c>
      <c r="D297" s="3">
        <f t="shared" si="31"/>
        <v>0.52386166227076414</v>
      </c>
      <c r="E297" s="5">
        <f t="shared" si="33"/>
        <v>45261.647620194024</v>
      </c>
      <c r="F297" s="4">
        <f t="shared" si="34"/>
        <v>45261647.620194025</v>
      </c>
      <c r="G297" s="5">
        <f t="shared" si="35"/>
        <v>2.5363770030929687E-2</v>
      </c>
      <c r="H297" s="5">
        <f t="shared" si="36"/>
        <v>75.580470054220172</v>
      </c>
      <c r="I297" s="3">
        <v>0</v>
      </c>
      <c r="J297" s="3">
        <f t="shared" si="32"/>
        <v>0</v>
      </c>
      <c r="K297" s="5">
        <f t="shared" si="37"/>
        <v>347.47200000000004</v>
      </c>
    </row>
    <row r="298" spans="1:11" x14ac:dyDescent="0.25">
      <c r="A298" s="2">
        <v>44035</v>
      </c>
      <c r="B298" s="6"/>
      <c r="C298" s="1">
        <v>16.8</v>
      </c>
      <c r="D298" s="3">
        <f t="shared" si="31"/>
        <v>0.47572302303507236</v>
      </c>
      <c r="E298" s="5">
        <f t="shared" si="33"/>
        <v>41102.469190230251</v>
      </c>
      <c r="F298" s="4">
        <f t="shared" si="34"/>
        <v>41102469.19023025</v>
      </c>
      <c r="G298" s="5">
        <f t="shared" si="35"/>
        <v>2.3033045217276688E-2</v>
      </c>
      <c r="H298" s="5">
        <f t="shared" si="36"/>
        <v>75.603503099437447</v>
      </c>
      <c r="I298" s="3">
        <v>0</v>
      </c>
      <c r="J298" s="3">
        <f t="shared" si="32"/>
        <v>0</v>
      </c>
      <c r="K298" s="5">
        <f t="shared" si="37"/>
        <v>347.47200000000004</v>
      </c>
    </row>
    <row r="299" spans="1:11" x14ac:dyDescent="0.25">
      <c r="A299" s="2">
        <v>44036</v>
      </c>
      <c r="B299" s="6"/>
      <c r="C299" s="1">
        <v>16.5</v>
      </c>
      <c r="D299" s="3">
        <f t="shared" si="31"/>
        <v>0.46722796905230318</v>
      </c>
      <c r="E299" s="5">
        <f t="shared" si="33"/>
        <v>40368.496526118994</v>
      </c>
      <c r="F299" s="4">
        <f t="shared" si="34"/>
        <v>40368496.526118994</v>
      </c>
      <c r="G299" s="5">
        <f t="shared" si="35"/>
        <v>2.2621740838396746E-2</v>
      </c>
      <c r="H299" s="5">
        <f t="shared" si="36"/>
        <v>75.62612484027585</v>
      </c>
      <c r="I299" s="3">
        <v>0</v>
      </c>
      <c r="J299" s="3">
        <f t="shared" si="32"/>
        <v>0</v>
      </c>
      <c r="K299" s="5">
        <f t="shared" si="37"/>
        <v>347.47200000000004</v>
      </c>
    </row>
    <row r="300" spans="1:11" x14ac:dyDescent="0.25">
      <c r="A300" s="2">
        <v>44037</v>
      </c>
      <c r="B300" s="6"/>
      <c r="C300" s="1">
        <v>17.399999999999999</v>
      </c>
      <c r="D300" s="3">
        <f t="shared" si="31"/>
        <v>0.49271313100061059</v>
      </c>
      <c r="E300" s="5">
        <f t="shared" si="33"/>
        <v>42570.414518452759</v>
      </c>
      <c r="F300" s="4">
        <f t="shared" si="34"/>
        <v>42570414.518452756</v>
      </c>
      <c r="G300" s="5">
        <f t="shared" si="35"/>
        <v>2.385565397503657E-2</v>
      </c>
      <c r="H300" s="5">
        <f t="shared" si="36"/>
        <v>75.649980494250883</v>
      </c>
      <c r="I300" s="3">
        <v>0</v>
      </c>
      <c r="J300" s="3">
        <f t="shared" si="32"/>
        <v>0</v>
      </c>
      <c r="K300" s="5">
        <f t="shared" si="37"/>
        <v>347.47200000000004</v>
      </c>
    </row>
    <row r="301" spans="1:11" x14ac:dyDescent="0.25">
      <c r="A301" s="2">
        <v>44038</v>
      </c>
      <c r="B301" s="6"/>
      <c r="C301" s="1">
        <v>16.8</v>
      </c>
      <c r="D301" s="3">
        <f t="shared" si="31"/>
        <v>0.47572302303507236</v>
      </c>
      <c r="E301" s="5">
        <f t="shared" si="33"/>
        <v>41102.469190230251</v>
      </c>
      <c r="F301" s="4">
        <f t="shared" si="34"/>
        <v>41102469.19023025</v>
      </c>
      <c r="G301" s="5">
        <f t="shared" si="35"/>
        <v>2.3033045217276688E-2</v>
      </c>
      <c r="H301" s="5">
        <f t="shared" si="36"/>
        <v>75.673013539468158</v>
      </c>
      <c r="I301" s="3">
        <v>0</v>
      </c>
      <c r="J301" s="3">
        <f t="shared" si="32"/>
        <v>0</v>
      </c>
      <c r="K301" s="5">
        <f t="shared" si="37"/>
        <v>347.47200000000004</v>
      </c>
    </row>
    <row r="302" spans="1:11" x14ac:dyDescent="0.25">
      <c r="A302" s="2">
        <v>44039</v>
      </c>
      <c r="B302" s="6"/>
      <c r="C302" s="1">
        <v>15.7</v>
      </c>
      <c r="D302" s="3">
        <f t="shared" si="31"/>
        <v>0.44457449176491876</v>
      </c>
      <c r="E302" s="5">
        <f t="shared" si="33"/>
        <v>38411.236088488979</v>
      </c>
      <c r="F302" s="4">
        <f t="shared" si="34"/>
        <v>38411236.088488981</v>
      </c>
      <c r="G302" s="5">
        <f t="shared" si="35"/>
        <v>2.1524929161383571E-2</v>
      </c>
      <c r="H302" s="5">
        <f t="shared" si="36"/>
        <v>75.694538468629545</v>
      </c>
      <c r="I302" s="3">
        <v>0</v>
      </c>
      <c r="J302" s="3">
        <f t="shared" si="32"/>
        <v>0</v>
      </c>
      <c r="K302" s="5">
        <f t="shared" si="37"/>
        <v>347.47200000000004</v>
      </c>
    </row>
    <row r="303" spans="1:11" x14ac:dyDescent="0.25">
      <c r="A303" s="2">
        <v>44040</v>
      </c>
      <c r="B303" s="6"/>
      <c r="C303" s="1">
        <v>15.7</v>
      </c>
      <c r="D303" s="3">
        <f t="shared" si="31"/>
        <v>0.44457449176491876</v>
      </c>
      <c r="E303" s="5">
        <f t="shared" si="33"/>
        <v>38411.236088488979</v>
      </c>
      <c r="F303" s="4">
        <f t="shared" si="34"/>
        <v>38411236.088488981</v>
      </c>
      <c r="G303" s="5">
        <f t="shared" si="35"/>
        <v>2.1524929161383571E-2</v>
      </c>
      <c r="H303" s="5">
        <f t="shared" si="36"/>
        <v>75.716063397790933</v>
      </c>
      <c r="I303" s="3">
        <v>0</v>
      </c>
      <c r="J303" s="3">
        <f t="shared" si="32"/>
        <v>0</v>
      </c>
      <c r="K303" s="5">
        <f t="shared" si="37"/>
        <v>347.47200000000004</v>
      </c>
    </row>
    <row r="304" spans="1:11" x14ac:dyDescent="0.25">
      <c r="A304" s="2">
        <v>44041</v>
      </c>
      <c r="B304" s="6"/>
      <c r="C304" s="1">
        <v>15.3</v>
      </c>
      <c r="D304" s="3">
        <f t="shared" si="31"/>
        <v>0.4332477531212266</v>
      </c>
      <c r="E304" s="5">
        <f t="shared" si="33"/>
        <v>37432.605869673978</v>
      </c>
      <c r="F304" s="4">
        <f t="shared" si="34"/>
        <v>37432605.869673975</v>
      </c>
      <c r="G304" s="5">
        <f t="shared" si="35"/>
        <v>2.0976523322876982E-2</v>
      </c>
      <c r="H304" s="5">
        <f t="shared" si="36"/>
        <v>75.737039921113805</v>
      </c>
      <c r="I304" s="3">
        <v>0</v>
      </c>
      <c r="J304" s="3">
        <f t="shared" si="32"/>
        <v>0</v>
      </c>
      <c r="K304" s="5">
        <f t="shared" si="37"/>
        <v>347.47200000000004</v>
      </c>
    </row>
    <row r="305" spans="1:11" x14ac:dyDescent="0.25">
      <c r="A305" s="2">
        <v>44042</v>
      </c>
      <c r="B305" s="6"/>
      <c r="C305" s="1">
        <v>14.3</v>
      </c>
      <c r="D305" s="3">
        <f t="shared" si="31"/>
        <v>0.40493090651199609</v>
      </c>
      <c r="E305" s="5">
        <f t="shared" si="33"/>
        <v>34986.030322636463</v>
      </c>
      <c r="F305" s="4">
        <f t="shared" si="34"/>
        <v>34986030.322636463</v>
      </c>
      <c r="G305" s="5">
        <f t="shared" si="35"/>
        <v>1.9605508726610515E-2</v>
      </c>
      <c r="H305" s="5">
        <f t="shared" si="36"/>
        <v>75.756645429840418</v>
      </c>
      <c r="I305" s="3">
        <v>0</v>
      </c>
      <c r="J305" s="3">
        <f t="shared" si="32"/>
        <v>0</v>
      </c>
      <c r="K305" s="5">
        <f t="shared" si="37"/>
        <v>347.47200000000004</v>
      </c>
    </row>
    <row r="306" spans="1:11" x14ac:dyDescent="0.25">
      <c r="A306" s="2">
        <v>44043</v>
      </c>
      <c r="B306" s="6"/>
      <c r="C306" s="1">
        <v>14.6</v>
      </c>
      <c r="D306" s="3">
        <f t="shared" si="31"/>
        <v>0.41342596049476521</v>
      </c>
      <c r="E306" s="5">
        <f t="shared" si="33"/>
        <v>35720.002986747713</v>
      </c>
      <c r="F306" s="4">
        <f t="shared" si="34"/>
        <v>35720002.986747712</v>
      </c>
      <c r="G306" s="5">
        <f t="shared" si="35"/>
        <v>2.0016813105490451E-2</v>
      </c>
      <c r="H306" s="5">
        <f t="shared" si="36"/>
        <v>75.776662242945903</v>
      </c>
      <c r="I306" s="3">
        <v>0</v>
      </c>
      <c r="J306" s="3">
        <f t="shared" si="32"/>
        <v>0</v>
      </c>
      <c r="K306" s="5">
        <f t="shared" si="37"/>
        <v>347.47200000000004</v>
      </c>
    </row>
    <row r="307" spans="1:11" x14ac:dyDescent="0.25">
      <c r="A307" s="2">
        <v>44044</v>
      </c>
      <c r="B307" s="6" t="s">
        <v>19</v>
      </c>
      <c r="C307" s="1">
        <v>13.8</v>
      </c>
      <c r="D307" s="3">
        <f t="shared" si="31"/>
        <v>0.39077248320738084</v>
      </c>
      <c r="E307" s="5">
        <f t="shared" si="33"/>
        <v>33762.742549117705</v>
      </c>
      <c r="F307" s="4">
        <f t="shared" si="34"/>
        <v>33762742.549117707</v>
      </c>
      <c r="G307" s="5">
        <f t="shared" si="35"/>
        <v>1.892000142847728E-2</v>
      </c>
      <c r="H307" s="5">
        <f t="shared" si="36"/>
        <v>75.795582244374387</v>
      </c>
      <c r="I307" s="3">
        <v>0</v>
      </c>
      <c r="J307" s="3">
        <f t="shared" si="32"/>
        <v>0</v>
      </c>
      <c r="K307" s="5">
        <f t="shared" si="37"/>
        <v>347.47200000000004</v>
      </c>
    </row>
    <row r="308" spans="1:11" x14ac:dyDescent="0.25">
      <c r="A308" s="2">
        <v>44045</v>
      </c>
      <c r="B308" s="6"/>
      <c r="C308" s="1">
        <v>14</v>
      </c>
      <c r="D308" s="3">
        <f t="shared" si="31"/>
        <v>0.39643585252922692</v>
      </c>
      <c r="E308" s="5">
        <f t="shared" si="33"/>
        <v>34252.057658525206</v>
      </c>
      <c r="F308" s="4">
        <f t="shared" si="34"/>
        <v>34252057.658525206</v>
      </c>
      <c r="G308" s="5">
        <f t="shared" si="35"/>
        <v>1.9194204347730573E-2</v>
      </c>
      <c r="H308" s="5">
        <f t="shared" si="36"/>
        <v>75.814776448722114</v>
      </c>
      <c r="I308" s="3">
        <v>0</v>
      </c>
      <c r="J308" s="3">
        <f t="shared" si="32"/>
        <v>0</v>
      </c>
      <c r="K308" s="5">
        <f t="shared" si="37"/>
        <v>347.47200000000004</v>
      </c>
    </row>
    <row r="309" spans="1:11" x14ac:dyDescent="0.25">
      <c r="A309" s="2">
        <v>44046</v>
      </c>
      <c r="B309" s="6"/>
      <c r="C309" s="1">
        <v>12.9</v>
      </c>
      <c r="D309" s="3">
        <f t="shared" si="31"/>
        <v>0.36528732125907343</v>
      </c>
      <c r="E309" s="5">
        <f t="shared" si="33"/>
        <v>31560.824556783944</v>
      </c>
      <c r="F309" s="4">
        <f t="shared" si="34"/>
        <v>31560824.556783944</v>
      </c>
      <c r="G309" s="5">
        <f t="shared" si="35"/>
        <v>1.768608829183746E-2</v>
      </c>
      <c r="H309" s="5">
        <f t="shared" si="36"/>
        <v>75.832462537013953</v>
      </c>
      <c r="I309" s="3">
        <v>0</v>
      </c>
      <c r="J309" s="3">
        <f t="shared" si="32"/>
        <v>0</v>
      </c>
      <c r="K309" s="5">
        <f t="shared" si="37"/>
        <v>347.47200000000004</v>
      </c>
    </row>
    <row r="310" spans="1:11" x14ac:dyDescent="0.25">
      <c r="A310" s="2">
        <v>44047</v>
      </c>
      <c r="B310" s="6"/>
      <c r="C310" s="1">
        <v>13.4</v>
      </c>
      <c r="D310" s="3">
        <f t="shared" si="31"/>
        <v>0.37944574456368863</v>
      </c>
      <c r="E310" s="5">
        <f t="shared" si="33"/>
        <v>32784.112330302698</v>
      </c>
      <c r="F310" s="4">
        <f t="shared" si="34"/>
        <v>32784112.330302697</v>
      </c>
      <c r="G310" s="5">
        <f t="shared" si="35"/>
        <v>1.8371595589970691E-2</v>
      </c>
      <c r="H310" s="5">
        <f t="shared" si="36"/>
        <v>75.850834132603921</v>
      </c>
      <c r="I310" s="3">
        <v>0</v>
      </c>
      <c r="J310" s="3">
        <f t="shared" si="32"/>
        <v>0</v>
      </c>
      <c r="K310" s="5">
        <f t="shared" si="37"/>
        <v>347.47200000000004</v>
      </c>
    </row>
    <row r="311" spans="1:11" x14ac:dyDescent="0.25">
      <c r="A311" s="2">
        <v>44048</v>
      </c>
      <c r="B311" s="6"/>
      <c r="C311" s="1">
        <v>13.1</v>
      </c>
      <c r="D311" s="3">
        <f t="shared" si="31"/>
        <v>0.37095069058091951</v>
      </c>
      <c r="E311" s="5">
        <f t="shared" si="33"/>
        <v>32050.139666191444</v>
      </c>
      <c r="F311" s="4">
        <f t="shared" si="34"/>
        <v>32050139.666191444</v>
      </c>
      <c r="G311" s="5">
        <f t="shared" si="35"/>
        <v>1.7960291211090749E-2</v>
      </c>
      <c r="H311" s="5">
        <f t="shared" si="36"/>
        <v>75.868794423815018</v>
      </c>
      <c r="I311" s="3">
        <v>0</v>
      </c>
      <c r="J311" s="3">
        <f t="shared" si="32"/>
        <v>0</v>
      </c>
      <c r="K311" s="5">
        <f t="shared" si="37"/>
        <v>347.47200000000004</v>
      </c>
    </row>
    <row r="312" spans="1:11" x14ac:dyDescent="0.25">
      <c r="A312" s="2">
        <v>44049</v>
      </c>
      <c r="B312" s="6"/>
      <c r="C312" s="1">
        <v>12.3</v>
      </c>
      <c r="D312" s="3">
        <f t="shared" si="31"/>
        <v>0.34829721329353514</v>
      </c>
      <c r="E312" s="5">
        <f t="shared" si="33"/>
        <v>30092.879228561436</v>
      </c>
      <c r="F312" s="4">
        <f t="shared" si="34"/>
        <v>30092879.228561435</v>
      </c>
      <c r="G312" s="5">
        <f t="shared" si="35"/>
        <v>1.6863479534077578E-2</v>
      </c>
      <c r="H312" s="5">
        <f t="shared" si="36"/>
        <v>75.885657903349099</v>
      </c>
      <c r="I312" s="3">
        <v>0.02</v>
      </c>
      <c r="J312" s="3">
        <f t="shared" si="32"/>
        <v>0.50800000000000001</v>
      </c>
      <c r="K312" s="5">
        <f t="shared" si="37"/>
        <v>347.98</v>
      </c>
    </row>
    <row r="313" spans="1:11" x14ac:dyDescent="0.25">
      <c r="A313" s="2">
        <v>44050</v>
      </c>
      <c r="B313" s="6"/>
      <c r="C313" s="1">
        <v>11.9</v>
      </c>
      <c r="D313" s="3">
        <f t="shared" si="31"/>
        <v>0.33697047464984292</v>
      </c>
      <c r="E313" s="5">
        <f t="shared" si="33"/>
        <v>29114.249009746429</v>
      </c>
      <c r="F313" s="4">
        <f t="shared" si="34"/>
        <v>29114249.009746429</v>
      </c>
      <c r="G313" s="5">
        <f t="shared" si="35"/>
        <v>1.6315073695570989E-2</v>
      </c>
      <c r="H313" s="5">
        <f t="shared" si="36"/>
        <v>75.901972977044665</v>
      </c>
      <c r="I313" s="3">
        <v>0</v>
      </c>
      <c r="J313" s="3">
        <f t="shared" si="32"/>
        <v>0</v>
      </c>
      <c r="K313" s="5">
        <f t="shared" si="37"/>
        <v>347.98</v>
      </c>
    </row>
    <row r="314" spans="1:11" x14ac:dyDescent="0.25">
      <c r="A314" s="2">
        <v>44051</v>
      </c>
      <c r="B314" s="6"/>
      <c r="C314" s="1">
        <v>12.2</v>
      </c>
      <c r="D314" s="3">
        <f t="shared" si="31"/>
        <v>0.34546552863261204</v>
      </c>
      <c r="E314" s="5">
        <f t="shared" si="33"/>
        <v>29848.221673857679</v>
      </c>
      <c r="F314" s="4">
        <f t="shared" si="34"/>
        <v>29848221.673857678</v>
      </c>
      <c r="G314" s="5">
        <f t="shared" si="35"/>
        <v>1.6726378074450925E-2</v>
      </c>
      <c r="H314" s="5">
        <f t="shared" si="36"/>
        <v>75.918699355119116</v>
      </c>
      <c r="I314" s="3">
        <v>0</v>
      </c>
      <c r="J314" s="3">
        <f t="shared" si="32"/>
        <v>0</v>
      </c>
      <c r="K314" s="5">
        <f t="shared" si="37"/>
        <v>347.98</v>
      </c>
    </row>
    <row r="315" spans="1:11" x14ac:dyDescent="0.25">
      <c r="A315" s="2">
        <v>44052</v>
      </c>
      <c r="B315" s="6"/>
      <c r="C315" s="1">
        <v>12.1</v>
      </c>
      <c r="D315" s="3">
        <f t="shared" si="31"/>
        <v>0.342633843971689</v>
      </c>
      <c r="E315" s="5">
        <f t="shared" si="33"/>
        <v>29603.564119153929</v>
      </c>
      <c r="F315" s="4">
        <f t="shared" si="34"/>
        <v>29603564.119153928</v>
      </c>
      <c r="G315" s="5">
        <f t="shared" si="35"/>
        <v>1.6589276614824282E-2</v>
      </c>
      <c r="H315" s="5">
        <f t="shared" si="36"/>
        <v>75.93528863173394</v>
      </c>
      <c r="I315" s="3">
        <v>0</v>
      </c>
      <c r="J315" s="3">
        <f t="shared" si="32"/>
        <v>0</v>
      </c>
      <c r="K315" s="5">
        <f t="shared" si="37"/>
        <v>347.98</v>
      </c>
    </row>
    <row r="316" spans="1:11" x14ac:dyDescent="0.25">
      <c r="A316" s="2">
        <v>44053</v>
      </c>
      <c r="B316" s="6"/>
      <c r="C316" s="1">
        <v>12.1</v>
      </c>
      <c r="D316" s="3">
        <f t="shared" si="31"/>
        <v>0.342633843971689</v>
      </c>
      <c r="E316" s="5">
        <f t="shared" si="33"/>
        <v>29603.564119153929</v>
      </c>
      <c r="F316" s="4">
        <f t="shared" si="34"/>
        <v>29603564.119153928</v>
      </c>
      <c r="G316" s="5">
        <f t="shared" si="35"/>
        <v>1.6589276614824282E-2</v>
      </c>
      <c r="H316" s="5">
        <f t="shared" si="36"/>
        <v>75.951877908348763</v>
      </c>
      <c r="I316" s="3">
        <v>0</v>
      </c>
      <c r="J316" s="3">
        <f t="shared" si="32"/>
        <v>0</v>
      </c>
      <c r="K316" s="5">
        <f t="shared" si="37"/>
        <v>347.98</v>
      </c>
    </row>
    <row r="317" spans="1:11" x14ac:dyDescent="0.25">
      <c r="A317" s="2">
        <v>44054</v>
      </c>
      <c r="B317" s="6"/>
      <c r="C317" s="1">
        <v>11.1</v>
      </c>
      <c r="D317" s="3">
        <f t="shared" si="31"/>
        <v>0.31431699736245849</v>
      </c>
      <c r="E317" s="5">
        <f t="shared" si="33"/>
        <v>27156.988572116414</v>
      </c>
      <c r="F317" s="4">
        <f t="shared" si="34"/>
        <v>27156988.572116412</v>
      </c>
      <c r="G317" s="5">
        <f t="shared" si="35"/>
        <v>1.521826201855781E-2</v>
      </c>
      <c r="H317" s="5">
        <f t="shared" si="36"/>
        <v>75.967096170367327</v>
      </c>
      <c r="I317" s="3">
        <v>0</v>
      </c>
      <c r="J317" s="3">
        <f t="shared" si="32"/>
        <v>0</v>
      </c>
      <c r="K317" s="5">
        <f t="shared" si="37"/>
        <v>347.98</v>
      </c>
    </row>
    <row r="318" spans="1:11" x14ac:dyDescent="0.25">
      <c r="A318" s="2">
        <v>44055</v>
      </c>
      <c r="B318" s="6"/>
      <c r="C318" s="1">
        <v>10.8</v>
      </c>
      <c r="D318" s="3">
        <f t="shared" si="31"/>
        <v>0.30582194337968938</v>
      </c>
      <c r="E318" s="5">
        <f t="shared" si="33"/>
        <v>26423.015908005164</v>
      </c>
      <c r="F318" s="4">
        <f t="shared" si="34"/>
        <v>26423015.908005163</v>
      </c>
      <c r="G318" s="5">
        <f t="shared" si="35"/>
        <v>1.4806957639677872E-2</v>
      </c>
      <c r="H318" s="5">
        <f t="shared" si="36"/>
        <v>75.981903128007005</v>
      </c>
      <c r="I318" s="3">
        <v>0</v>
      </c>
      <c r="J318" s="3">
        <f t="shared" si="32"/>
        <v>0</v>
      </c>
      <c r="K318" s="5">
        <f t="shared" si="37"/>
        <v>347.98</v>
      </c>
    </row>
    <row r="319" spans="1:11" x14ac:dyDescent="0.25">
      <c r="A319" s="2">
        <v>44056</v>
      </c>
      <c r="B319" s="6"/>
      <c r="C319" s="1">
        <v>11.1</v>
      </c>
      <c r="D319" s="3">
        <f t="shared" si="31"/>
        <v>0.31431699736245849</v>
      </c>
      <c r="E319" s="5">
        <f t="shared" si="33"/>
        <v>27156.988572116414</v>
      </c>
      <c r="F319" s="4">
        <f t="shared" si="34"/>
        <v>27156988.572116412</v>
      </c>
      <c r="G319" s="5">
        <f t="shared" si="35"/>
        <v>1.521826201855781E-2</v>
      </c>
      <c r="H319" s="5">
        <f t="shared" si="36"/>
        <v>75.997121390025569</v>
      </c>
      <c r="I319" s="3">
        <v>0</v>
      </c>
      <c r="J319" s="3">
        <f t="shared" si="32"/>
        <v>0</v>
      </c>
      <c r="K319" s="5">
        <f t="shared" si="37"/>
        <v>347.98</v>
      </c>
    </row>
    <row r="320" spans="1:11" x14ac:dyDescent="0.25">
      <c r="A320" s="2">
        <v>44057</v>
      </c>
      <c r="B320" s="6"/>
      <c r="C320" s="1">
        <v>11.3</v>
      </c>
      <c r="D320" s="3">
        <f t="shared" si="31"/>
        <v>0.31998036668430463</v>
      </c>
      <c r="E320" s="5">
        <f t="shared" si="33"/>
        <v>27646.303681523921</v>
      </c>
      <c r="F320" s="4">
        <f t="shared" si="34"/>
        <v>27646303.681523923</v>
      </c>
      <c r="G320" s="5">
        <f t="shared" si="35"/>
        <v>1.5492464937811107E-2</v>
      </c>
      <c r="H320" s="5">
        <f t="shared" si="36"/>
        <v>76.012613854963377</v>
      </c>
      <c r="I320" s="3">
        <v>0</v>
      </c>
      <c r="J320" s="3">
        <f t="shared" si="32"/>
        <v>0</v>
      </c>
      <c r="K320" s="5">
        <f t="shared" si="37"/>
        <v>347.98</v>
      </c>
    </row>
    <row r="321" spans="1:11" x14ac:dyDescent="0.25">
      <c r="A321" s="2">
        <v>44058</v>
      </c>
      <c r="B321" s="6"/>
      <c r="C321" s="1">
        <v>11</v>
      </c>
      <c r="D321" s="3">
        <f t="shared" si="31"/>
        <v>0.31148531270153546</v>
      </c>
      <c r="E321" s="5">
        <f t="shared" si="33"/>
        <v>26912.331017412664</v>
      </c>
      <c r="F321" s="4">
        <f t="shared" si="34"/>
        <v>26912331.017412663</v>
      </c>
      <c r="G321" s="5">
        <f t="shared" si="35"/>
        <v>1.5081160558931165E-2</v>
      </c>
      <c r="H321" s="5">
        <f t="shared" si="36"/>
        <v>76.027695015522312</v>
      </c>
      <c r="I321" s="3">
        <v>0</v>
      </c>
      <c r="J321" s="3">
        <f t="shared" si="32"/>
        <v>0</v>
      </c>
      <c r="K321" s="5">
        <f t="shared" si="37"/>
        <v>347.98</v>
      </c>
    </row>
    <row r="322" spans="1:11" x14ac:dyDescent="0.25">
      <c r="A322" s="2">
        <v>44059</v>
      </c>
      <c r="B322" s="6"/>
      <c r="C322" s="1">
        <v>10.8</v>
      </c>
      <c r="D322" s="3">
        <f t="shared" si="31"/>
        <v>0.30582194337968938</v>
      </c>
      <c r="E322" s="5">
        <f t="shared" si="33"/>
        <v>26423.015908005164</v>
      </c>
      <c r="F322" s="4">
        <f t="shared" si="34"/>
        <v>26423015.908005163</v>
      </c>
      <c r="G322" s="5">
        <f t="shared" si="35"/>
        <v>1.4806957639677872E-2</v>
      </c>
      <c r="H322" s="5">
        <f t="shared" si="36"/>
        <v>76.04250197316199</v>
      </c>
      <c r="I322" s="3">
        <v>0</v>
      </c>
      <c r="J322" s="3">
        <f t="shared" si="32"/>
        <v>0</v>
      </c>
      <c r="K322" s="5">
        <f t="shared" si="37"/>
        <v>347.98</v>
      </c>
    </row>
    <row r="323" spans="1:11" x14ac:dyDescent="0.25">
      <c r="A323" s="2">
        <v>44060</v>
      </c>
      <c r="B323" s="6"/>
      <c r="C323" s="1">
        <v>10.5</v>
      </c>
      <c r="D323" s="3">
        <f t="shared" ref="D323:D367" si="38">C323/35.3146667</f>
        <v>0.2973268893969202</v>
      </c>
      <c r="E323" s="5">
        <f t="shared" si="33"/>
        <v>25689.043243893906</v>
      </c>
      <c r="F323" s="4">
        <f t="shared" si="34"/>
        <v>25689043.243893906</v>
      </c>
      <c r="G323" s="5">
        <f t="shared" si="35"/>
        <v>1.439565326079793E-2</v>
      </c>
      <c r="H323" s="5">
        <f t="shared" si="36"/>
        <v>76.056897626422781</v>
      </c>
      <c r="I323" s="3">
        <v>0</v>
      </c>
      <c r="J323" s="3">
        <f t="shared" ref="J323:J367" si="39">I323*25.4</f>
        <v>0</v>
      </c>
      <c r="K323" s="5">
        <f t="shared" si="37"/>
        <v>347.98</v>
      </c>
    </row>
    <row r="324" spans="1:11" x14ac:dyDescent="0.25">
      <c r="A324" s="2">
        <v>44061</v>
      </c>
      <c r="B324" s="6"/>
      <c r="C324" s="1">
        <v>10.4</v>
      </c>
      <c r="D324" s="3">
        <f t="shared" si="38"/>
        <v>0.29449520473599716</v>
      </c>
      <c r="E324" s="5">
        <f t="shared" ref="E324:E367" si="40">D324*86400</f>
        <v>25444.385689190156</v>
      </c>
      <c r="F324" s="4">
        <f t="shared" ref="F324:F367" si="41">E324*1000</f>
        <v>25444385.689190157</v>
      </c>
      <c r="G324" s="5">
        <f t="shared" ref="G324:G367" si="42">F324/1784500000</f>
        <v>1.4258551801171285E-2</v>
      </c>
      <c r="H324" s="5">
        <f t="shared" ref="H324:H367" si="43">G324+H323</f>
        <v>76.071156178223958</v>
      </c>
      <c r="I324" s="3">
        <v>0</v>
      </c>
      <c r="J324" s="3">
        <f t="shared" si="39"/>
        <v>0</v>
      </c>
      <c r="K324" s="5">
        <f t="shared" ref="K324:K367" si="44">J324+K323</f>
        <v>347.98</v>
      </c>
    </row>
    <row r="325" spans="1:11" x14ac:dyDescent="0.25">
      <c r="A325" s="2">
        <v>44062</v>
      </c>
      <c r="B325" s="6"/>
      <c r="C325" s="1">
        <v>10.3</v>
      </c>
      <c r="D325" s="3">
        <f t="shared" si="38"/>
        <v>0.29166352007507412</v>
      </c>
      <c r="E325" s="5">
        <f t="shared" si="40"/>
        <v>25199.728134486406</v>
      </c>
      <c r="F325" s="4">
        <f t="shared" si="41"/>
        <v>25199728.134486407</v>
      </c>
      <c r="G325" s="5">
        <f t="shared" si="42"/>
        <v>1.4121450341544639E-2</v>
      </c>
      <c r="H325" s="5">
        <f t="shared" si="43"/>
        <v>76.085277628565507</v>
      </c>
      <c r="I325" s="3">
        <v>0</v>
      </c>
      <c r="J325" s="3">
        <f t="shared" si="39"/>
        <v>0</v>
      </c>
      <c r="K325" s="5">
        <f t="shared" si="44"/>
        <v>347.98</v>
      </c>
    </row>
    <row r="326" spans="1:11" x14ac:dyDescent="0.25">
      <c r="A326" s="2">
        <v>44063</v>
      </c>
      <c r="B326" s="6"/>
      <c r="C326" s="1">
        <v>10.5</v>
      </c>
      <c r="D326" s="3">
        <f t="shared" si="38"/>
        <v>0.2973268893969202</v>
      </c>
      <c r="E326" s="5">
        <f t="shared" si="40"/>
        <v>25689.043243893906</v>
      </c>
      <c r="F326" s="4">
        <f t="shared" si="41"/>
        <v>25689043.243893906</v>
      </c>
      <c r="G326" s="5">
        <f t="shared" si="42"/>
        <v>1.439565326079793E-2</v>
      </c>
      <c r="H326" s="5">
        <f t="shared" si="43"/>
        <v>76.099673281826298</v>
      </c>
      <c r="I326" s="3">
        <v>0</v>
      </c>
      <c r="J326" s="3">
        <f t="shared" si="39"/>
        <v>0</v>
      </c>
      <c r="K326" s="5">
        <f t="shared" si="44"/>
        <v>347.98</v>
      </c>
    </row>
    <row r="327" spans="1:11" x14ac:dyDescent="0.25">
      <c r="A327" s="2">
        <v>44064</v>
      </c>
      <c r="B327" s="6"/>
      <c r="C327" s="1">
        <v>10.3</v>
      </c>
      <c r="D327" s="3">
        <f t="shared" si="38"/>
        <v>0.29166352007507412</v>
      </c>
      <c r="E327" s="5">
        <f t="shared" si="40"/>
        <v>25199.728134486406</v>
      </c>
      <c r="F327" s="4">
        <f t="shared" si="41"/>
        <v>25199728.134486407</v>
      </c>
      <c r="G327" s="5">
        <f t="shared" si="42"/>
        <v>1.4121450341544639E-2</v>
      </c>
      <c r="H327" s="5">
        <f t="shared" si="43"/>
        <v>76.113794732167847</v>
      </c>
      <c r="I327" s="3">
        <v>0</v>
      </c>
      <c r="J327" s="3">
        <f t="shared" si="39"/>
        <v>0</v>
      </c>
      <c r="K327" s="5">
        <f t="shared" si="44"/>
        <v>347.98</v>
      </c>
    </row>
    <row r="328" spans="1:11" x14ac:dyDescent="0.25">
      <c r="A328" s="2">
        <v>44065</v>
      </c>
      <c r="B328" s="6"/>
      <c r="C328" s="1">
        <v>9.8800000000000008</v>
      </c>
      <c r="D328" s="3">
        <f t="shared" si="38"/>
        <v>0.2797704444991973</v>
      </c>
      <c r="E328" s="5">
        <f t="shared" si="40"/>
        <v>24172.166404730648</v>
      </c>
      <c r="F328" s="4">
        <f t="shared" si="41"/>
        <v>24172166.404730648</v>
      </c>
      <c r="G328" s="5">
        <f t="shared" si="42"/>
        <v>1.354562421111272E-2</v>
      </c>
      <c r="H328" s="5">
        <f t="shared" si="43"/>
        <v>76.127340356378966</v>
      </c>
      <c r="I328" s="3">
        <v>0</v>
      </c>
      <c r="J328" s="3">
        <f t="shared" si="39"/>
        <v>0</v>
      </c>
      <c r="K328" s="5">
        <f t="shared" si="44"/>
        <v>347.98</v>
      </c>
    </row>
    <row r="329" spans="1:11" x14ac:dyDescent="0.25">
      <c r="A329" s="2">
        <v>44066</v>
      </c>
      <c r="B329" s="6"/>
      <c r="C329" s="1">
        <v>10</v>
      </c>
      <c r="D329" s="3">
        <f t="shared" si="38"/>
        <v>0.28316846609230495</v>
      </c>
      <c r="E329" s="5">
        <f t="shared" si="40"/>
        <v>24465.755470375148</v>
      </c>
      <c r="F329" s="4">
        <f t="shared" si="41"/>
        <v>24465755.470375147</v>
      </c>
      <c r="G329" s="5">
        <f t="shared" si="42"/>
        <v>1.3710145962664694E-2</v>
      </c>
      <c r="H329" s="5">
        <f t="shared" si="43"/>
        <v>76.141050502341628</v>
      </c>
      <c r="I329" s="3">
        <v>0</v>
      </c>
      <c r="J329" s="3">
        <f t="shared" si="39"/>
        <v>0</v>
      </c>
      <c r="K329" s="5">
        <f t="shared" si="44"/>
        <v>347.98</v>
      </c>
    </row>
    <row r="330" spans="1:11" x14ac:dyDescent="0.25">
      <c r="A330" s="2">
        <v>44067</v>
      </c>
      <c r="B330" s="6"/>
      <c r="C330" s="1">
        <v>9.83</v>
      </c>
      <c r="D330" s="3">
        <f t="shared" si="38"/>
        <v>0.27835460216873575</v>
      </c>
      <c r="E330" s="5">
        <f t="shared" si="40"/>
        <v>24049.837627378769</v>
      </c>
      <c r="F330" s="4">
        <f t="shared" si="41"/>
        <v>24049837.627378769</v>
      </c>
      <c r="G330" s="5">
        <f t="shared" si="42"/>
        <v>1.3477073481299394E-2</v>
      </c>
      <c r="H330" s="5">
        <f t="shared" si="43"/>
        <v>76.154527575822925</v>
      </c>
      <c r="I330" s="3">
        <v>0</v>
      </c>
      <c r="J330" s="3">
        <f t="shared" si="39"/>
        <v>0</v>
      </c>
      <c r="K330" s="5">
        <f t="shared" si="44"/>
        <v>347.98</v>
      </c>
    </row>
    <row r="331" spans="1:11" x14ac:dyDescent="0.25">
      <c r="A331" s="2">
        <v>44068</v>
      </c>
      <c r="B331" s="6"/>
      <c r="C331" s="1">
        <v>10.199999999999999</v>
      </c>
      <c r="D331" s="3">
        <f t="shared" si="38"/>
        <v>0.28883183541415103</v>
      </c>
      <c r="E331" s="5">
        <f t="shared" si="40"/>
        <v>24955.070579782649</v>
      </c>
      <c r="F331" s="4">
        <f t="shared" si="41"/>
        <v>24955070.57978265</v>
      </c>
      <c r="G331" s="5">
        <f t="shared" si="42"/>
        <v>1.3984348881917989E-2</v>
      </c>
      <c r="H331" s="5">
        <f t="shared" si="43"/>
        <v>76.168511924704845</v>
      </c>
      <c r="I331" s="3">
        <v>0</v>
      </c>
      <c r="J331" s="3">
        <f t="shared" si="39"/>
        <v>0</v>
      </c>
      <c r="K331" s="5">
        <f t="shared" si="44"/>
        <v>347.98</v>
      </c>
    </row>
    <row r="332" spans="1:11" x14ac:dyDescent="0.25">
      <c r="A332" s="2">
        <v>44069</v>
      </c>
      <c r="B332" s="6"/>
      <c r="C332" s="1">
        <v>9.76</v>
      </c>
      <c r="D332" s="3">
        <f t="shared" si="38"/>
        <v>0.27637242290608965</v>
      </c>
      <c r="E332" s="5">
        <f t="shared" si="40"/>
        <v>23878.577339086147</v>
      </c>
      <c r="F332" s="4">
        <f t="shared" si="41"/>
        <v>23878577.339086145</v>
      </c>
      <c r="G332" s="5">
        <f t="shared" si="42"/>
        <v>1.3381102459560743E-2</v>
      </c>
      <c r="H332" s="5">
        <f t="shared" si="43"/>
        <v>76.181893027164406</v>
      </c>
      <c r="I332" s="3">
        <v>0</v>
      </c>
      <c r="J332" s="3">
        <f t="shared" si="39"/>
        <v>0</v>
      </c>
      <c r="K332" s="5">
        <f t="shared" si="44"/>
        <v>347.98</v>
      </c>
    </row>
    <row r="333" spans="1:11" x14ac:dyDescent="0.25">
      <c r="A333" s="2">
        <v>44070</v>
      </c>
      <c r="B333" s="6"/>
      <c r="C333" s="1">
        <v>10.199999999999999</v>
      </c>
      <c r="D333" s="3">
        <f t="shared" si="38"/>
        <v>0.28883183541415103</v>
      </c>
      <c r="E333" s="5">
        <f t="shared" si="40"/>
        <v>24955.070579782649</v>
      </c>
      <c r="F333" s="4">
        <f t="shared" si="41"/>
        <v>24955070.57978265</v>
      </c>
      <c r="G333" s="5">
        <f t="shared" si="42"/>
        <v>1.3984348881917989E-2</v>
      </c>
      <c r="H333" s="5">
        <f t="shared" si="43"/>
        <v>76.195877376046326</v>
      </c>
      <c r="I333" s="3">
        <v>0</v>
      </c>
      <c r="J333" s="3">
        <f t="shared" si="39"/>
        <v>0</v>
      </c>
      <c r="K333" s="5">
        <f t="shared" si="44"/>
        <v>347.98</v>
      </c>
    </row>
    <row r="334" spans="1:11" x14ac:dyDescent="0.25">
      <c r="A334" s="2">
        <v>44071</v>
      </c>
      <c r="B334" s="6"/>
      <c r="C334" s="1">
        <v>10</v>
      </c>
      <c r="D334" s="3">
        <f t="shared" si="38"/>
        <v>0.28316846609230495</v>
      </c>
      <c r="E334" s="5">
        <f t="shared" si="40"/>
        <v>24465.755470375148</v>
      </c>
      <c r="F334" s="4">
        <f t="shared" si="41"/>
        <v>24465755.470375147</v>
      </c>
      <c r="G334" s="5">
        <f t="shared" si="42"/>
        <v>1.3710145962664694E-2</v>
      </c>
      <c r="H334" s="5">
        <f t="shared" si="43"/>
        <v>76.209587522008988</v>
      </c>
      <c r="I334" s="3">
        <v>0</v>
      </c>
      <c r="J334" s="3">
        <f t="shared" si="39"/>
        <v>0</v>
      </c>
      <c r="K334" s="5">
        <f t="shared" si="44"/>
        <v>347.98</v>
      </c>
    </row>
    <row r="335" spans="1:11" x14ac:dyDescent="0.25">
      <c r="A335" s="2">
        <v>44072</v>
      </c>
      <c r="B335" s="6"/>
      <c r="C335" s="1">
        <v>9.4</v>
      </c>
      <c r="D335" s="3">
        <f t="shared" si="38"/>
        <v>0.26617835812676666</v>
      </c>
      <c r="E335" s="5">
        <f t="shared" si="40"/>
        <v>22997.810142152641</v>
      </c>
      <c r="F335" s="4">
        <f t="shared" si="41"/>
        <v>22997810.142152641</v>
      </c>
      <c r="G335" s="5">
        <f t="shared" si="42"/>
        <v>1.2887537204904815E-2</v>
      </c>
      <c r="H335" s="5">
        <f t="shared" si="43"/>
        <v>76.222475059213892</v>
      </c>
      <c r="I335" s="3">
        <v>0</v>
      </c>
      <c r="J335" s="3">
        <f t="shared" si="39"/>
        <v>0</v>
      </c>
      <c r="K335" s="5">
        <f t="shared" si="44"/>
        <v>347.98</v>
      </c>
    </row>
    <row r="336" spans="1:11" x14ac:dyDescent="0.25">
      <c r="A336" s="2">
        <v>44073</v>
      </c>
      <c r="B336" s="6"/>
      <c r="C336" s="1">
        <v>9.65</v>
      </c>
      <c r="D336" s="3">
        <f t="shared" si="38"/>
        <v>0.27325756977907428</v>
      </c>
      <c r="E336" s="5">
        <f t="shared" si="40"/>
        <v>23609.45402891202</v>
      </c>
      <c r="F336" s="4">
        <f t="shared" si="41"/>
        <v>23609454.028912019</v>
      </c>
      <c r="G336" s="5">
        <f t="shared" si="42"/>
        <v>1.323029085397143E-2</v>
      </c>
      <c r="H336" s="5">
        <f t="shared" si="43"/>
        <v>76.23570535006786</v>
      </c>
      <c r="I336" s="3">
        <v>0</v>
      </c>
      <c r="J336" s="3">
        <f t="shared" si="39"/>
        <v>0</v>
      </c>
      <c r="K336" s="5">
        <f t="shared" si="44"/>
        <v>347.98</v>
      </c>
    </row>
    <row r="337" spans="1:11" x14ac:dyDescent="0.25">
      <c r="A337" s="2">
        <v>44074</v>
      </c>
      <c r="B337" s="6"/>
      <c r="C337" s="1">
        <v>9.7899999999999991</v>
      </c>
      <c r="D337" s="3">
        <f t="shared" si="38"/>
        <v>0.27722192830436654</v>
      </c>
      <c r="E337" s="5">
        <f t="shared" si="40"/>
        <v>23951.974605497267</v>
      </c>
      <c r="F337" s="4">
        <f t="shared" si="41"/>
        <v>23951974.605497267</v>
      </c>
      <c r="G337" s="5">
        <f t="shared" si="42"/>
        <v>1.3422232897448734E-2</v>
      </c>
      <c r="H337" s="5">
        <f t="shared" si="43"/>
        <v>76.249127582965315</v>
      </c>
      <c r="I337" s="3">
        <v>0</v>
      </c>
      <c r="J337" s="3">
        <f t="shared" si="39"/>
        <v>0</v>
      </c>
      <c r="K337" s="5">
        <f t="shared" si="44"/>
        <v>347.98</v>
      </c>
    </row>
    <row r="338" spans="1:11" x14ac:dyDescent="0.25">
      <c r="A338" s="2">
        <v>44075</v>
      </c>
      <c r="B338" s="6" t="s">
        <v>20</v>
      </c>
      <c r="C338" s="1">
        <v>9.5299999999999994</v>
      </c>
      <c r="D338" s="3">
        <f t="shared" si="38"/>
        <v>0.26985954818596658</v>
      </c>
      <c r="E338" s="5">
        <f t="shared" si="40"/>
        <v>23315.864963267511</v>
      </c>
      <c r="F338" s="4">
        <f t="shared" si="41"/>
        <v>23315864.963267513</v>
      </c>
      <c r="G338" s="5">
        <f t="shared" si="42"/>
        <v>1.3065769102419453E-2</v>
      </c>
      <c r="H338" s="5">
        <f t="shared" si="43"/>
        <v>76.26219335206774</v>
      </c>
      <c r="I338" s="3">
        <v>0</v>
      </c>
      <c r="J338" s="3">
        <f t="shared" si="39"/>
        <v>0</v>
      </c>
      <c r="K338" s="5">
        <f t="shared" si="44"/>
        <v>347.98</v>
      </c>
    </row>
    <row r="339" spans="1:11" x14ac:dyDescent="0.25">
      <c r="A339" s="2">
        <v>44076</v>
      </c>
      <c r="B339" s="6"/>
      <c r="C339" s="1">
        <v>9.9700000000000006</v>
      </c>
      <c r="D339" s="3">
        <f t="shared" si="38"/>
        <v>0.28231896069402806</v>
      </c>
      <c r="E339" s="5">
        <f t="shared" si="40"/>
        <v>24392.358203964024</v>
      </c>
      <c r="F339" s="4">
        <f t="shared" si="41"/>
        <v>24392358.203964025</v>
      </c>
      <c r="G339" s="5">
        <f t="shared" si="42"/>
        <v>1.3669015524776703E-2</v>
      </c>
      <c r="H339" s="5">
        <f t="shared" si="43"/>
        <v>76.275862367592524</v>
      </c>
      <c r="I339" s="3">
        <v>0</v>
      </c>
      <c r="J339" s="3">
        <f t="shared" si="39"/>
        <v>0</v>
      </c>
      <c r="K339" s="5">
        <f t="shared" si="44"/>
        <v>347.98</v>
      </c>
    </row>
    <row r="340" spans="1:11" x14ac:dyDescent="0.25">
      <c r="A340" s="2">
        <v>44077</v>
      </c>
      <c r="B340" s="6"/>
      <c r="C340" s="1">
        <v>9.73</v>
      </c>
      <c r="D340" s="3">
        <f t="shared" si="38"/>
        <v>0.27552291750781271</v>
      </c>
      <c r="E340" s="5">
        <f t="shared" si="40"/>
        <v>23805.180072675019</v>
      </c>
      <c r="F340" s="4">
        <f t="shared" si="41"/>
        <v>23805180.07267502</v>
      </c>
      <c r="G340" s="5">
        <f t="shared" si="42"/>
        <v>1.3339972021672749E-2</v>
      </c>
      <c r="H340" s="5">
        <f t="shared" si="43"/>
        <v>76.289202339614192</v>
      </c>
      <c r="I340" s="3">
        <v>0</v>
      </c>
      <c r="J340" s="3">
        <f t="shared" si="39"/>
        <v>0</v>
      </c>
      <c r="K340" s="5">
        <f t="shared" si="44"/>
        <v>347.98</v>
      </c>
    </row>
    <row r="341" spans="1:11" x14ac:dyDescent="0.25">
      <c r="A341" s="2">
        <v>44078</v>
      </c>
      <c r="B341" s="6"/>
      <c r="C341" s="1">
        <v>9.92</v>
      </c>
      <c r="D341" s="3">
        <f t="shared" si="38"/>
        <v>0.28090311836356652</v>
      </c>
      <c r="E341" s="5">
        <f t="shared" si="40"/>
        <v>24270.029426612145</v>
      </c>
      <c r="F341" s="4">
        <f t="shared" si="41"/>
        <v>24270029.426612146</v>
      </c>
      <c r="G341" s="5">
        <f t="shared" si="42"/>
        <v>1.3600464794963378E-2</v>
      </c>
      <c r="H341" s="5">
        <f t="shared" si="43"/>
        <v>76.302802804409154</v>
      </c>
      <c r="I341" s="3">
        <v>0</v>
      </c>
      <c r="J341" s="3">
        <f t="shared" si="39"/>
        <v>0</v>
      </c>
      <c r="K341" s="5">
        <f t="shared" si="44"/>
        <v>347.98</v>
      </c>
    </row>
    <row r="342" spans="1:11" x14ac:dyDescent="0.25">
      <c r="A342" s="2">
        <v>44079</v>
      </c>
      <c r="B342" s="6"/>
      <c r="C342" s="1">
        <v>9.65</v>
      </c>
      <c r="D342" s="3">
        <f t="shared" si="38"/>
        <v>0.27325756977907428</v>
      </c>
      <c r="E342" s="5">
        <f t="shared" si="40"/>
        <v>23609.45402891202</v>
      </c>
      <c r="F342" s="4">
        <f t="shared" si="41"/>
        <v>23609454.028912019</v>
      </c>
      <c r="G342" s="5">
        <f t="shared" si="42"/>
        <v>1.323029085397143E-2</v>
      </c>
      <c r="H342" s="5">
        <f t="shared" si="43"/>
        <v>76.316033095263123</v>
      </c>
      <c r="I342" s="3">
        <v>0</v>
      </c>
      <c r="J342" s="3">
        <f t="shared" si="39"/>
        <v>0</v>
      </c>
      <c r="K342" s="5">
        <f t="shared" si="44"/>
        <v>347.98</v>
      </c>
    </row>
    <row r="343" spans="1:11" x14ac:dyDescent="0.25">
      <c r="A343" s="2">
        <v>44080</v>
      </c>
      <c r="B343" s="6"/>
      <c r="C343" s="1">
        <v>9.2799999999999994</v>
      </c>
      <c r="D343" s="3">
        <f t="shared" si="38"/>
        <v>0.26278033653365901</v>
      </c>
      <c r="E343" s="5">
        <f t="shared" si="40"/>
        <v>22704.22107650814</v>
      </c>
      <c r="F343" s="4">
        <f t="shared" si="41"/>
        <v>22704221.076508138</v>
      </c>
      <c r="G343" s="5">
        <f t="shared" si="42"/>
        <v>1.2723015453352837E-2</v>
      </c>
      <c r="H343" s="5">
        <f t="shared" si="43"/>
        <v>76.328756110716469</v>
      </c>
      <c r="I343" s="3">
        <v>0</v>
      </c>
      <c r="J343" s="3">
        <f t="shared" si="39"/>
        <v>0</v>
      </c>
      <c r="K343" s="5">
        <f t="shared" si="44"/>
        <v>347.98</v>
      </c>
    </row>
    <row r="344" spans="1:11" x14ac:dyDescent="0.25">
      <c r="A344" s="2">
        <v>44081</v>
      </c>
      <c r="B344" s="6"/>
      <c r="C344" s="1">
        <v>9.36</v>
      </c>
      <c r="D344" s="3">
        <f t="shared" si="38"/>
        <v>0.26504568426239744</v>
      </c>
      <c r="E344" s="5">
        <f t="shared" si="40"/>
        <v>22899.947120271139</v>
      </c>
      <c r="F344" s="4">
        <f t="shared" si="41"/>
        <v>22899947.120271139</v>
      </c>
      <c r="G344" s="5">
        <f t="shared" si="42"/>
        <v>1.2832696621054155E-2</v>
      </c>
      <c r="H344" s="5">
        <f t="shared" si="43"/>
        <v>76.34158880733753</v>
      </c>
      <c r="I344" s="3">
        <v>0</v>
      </c>
      <c r="J344" s="3">
        <f t="shared" si="39"/>
        <v>0</v>
      </c>
      <c r="K344" s="5">
        <f t="shared" si="44"/>
        <v>347.98</v>
      </c>
    </row>
    <row r="345" spans="1:11" x14ac:dyDescent="0.25">
      <c r="A345" s="2">
        <v>44082</v>
      </c>
      <c r="B345" s="6"/>
      <c r="C345" s="1">
        <v>9.11</v>
      </c>
      <c r="D345" s="3">
        <f t="shared" si="38"/>
        <v>0.25796647261008981</v>
      </c>
      <c r="E345" s="5">
        <f t="shared" si="40"/>
        <v>22288.30323351176</v>
      </c>
      <c r="F345" s="4">
        <f t="shared" si="41"/>
        <v>22288303.233511761</v>
      </c>
      <c r="G345" s="5">
        <f t="shared" si="42"/>
        <v>1.2489942971987538E-2</v>
      </c>
      <c r="H345" s="5">
        <f t="shared" si="43"/>
        <v>76.354078750309512</v>
      </c>
      <c r="I345" s="3">
        <v>0</v>
      </c>
      <c r="J345" s="3">
        <f t="shared" si="39"/>
        <v>0</v>
      </c>
      <c r="K345" s="5">
        <f t="shared" si="44"/>
        <v>347.98</v>
      </c>
    </row>
    <row r="346" spans="1:11" x14ac:dyDescent="0.25">
      <c r="A346" s="2">
        <v>44083</v>
      </c>
      <c r="B346" s="6"/>
      <c r="C346" s="1">
        <v>9.27</v>
      </c>
      <c r="D346" s="3">
        <f t="shared" si="38"/>
        <v>0.26249716806756668</v>
      </c>
      <c r="E346" s="5">
        <f t="shared" si="40"/>
        <v>22679.755321037759</v>
      </c>
      <c r="F346" s="4">
        <f t="shared" si="41"/>
        <v>22679755.321037758</v>
      </c>
      <c r="G346" s="5">
        <f t="shared" si="42"/>
        <v>1.2709305307390169E-2</v>
      </c>
      <c r="H346" s="5">
        <f t="shared" si="43"/>
        <v>76.366788055616908</v>
      </c>
      <c r="I346" s="3">
        <v>0</v>
      </c>
      <c r="J346" s="3">
        <f t="shared" si="39"/>
        <v>0</v>
      </c>
      <c r="K346" s="5">
        <f t="shared" si="44"/>
        <v>347.98</v>
      </c>
    </row>
    <row r="347" spans="1:11" x14ac:dyDescent="0.25">
      <c r="A347" s="2">
        <v>44084</v>
      </c>
      <c r="B347" s="6"/>
      <c r="C347" s="1">
        <v>9.49</v>
      </c>
      <c r="D347" s="3">
        <f t="shared" si="38"/>
        <v>0.26872687432159742</v>
      </c>
      <c r="E347" s="5">
        <f t="shared" si="40"/>
        <v>23218.001941386017</v>
      </c>
      <c r="F347" s="4">
        <f t="shared" si="41"/>
        <v>23218001.941386018</v>
      </c>
      <c r="G347" s="5">
        <f t="shared" si="42"/>
        <v>1.3010928518568797E-2</v>
      </c>
      <c r="H347" s="5">
        <f t="shared" si="43"/>
        <v>76.379798984135476</v>
      </c>
      <c r="I347" s="3">
        <v>0</v>
      </c>
      <c r="J347" s="3">
        <f t="shared" si="39"/>
        <v>0</v>
      </c>
      <c r="K347" s="5">
        <f t="shared" si="44"/>
        <v>347.98</v>
      </c>
    </row>
    <row r="348" spans="1:11" x14ac:dyDescent="0.25">
      <c r="A348" s="2">
        <v>44085</v>
      </c>
      <c r="B348" s="6"/>
      <c r="C348" s="1">
        <v>9.49</v>
      </c>
      <c r="D348" s="3">
        <f t="shared" si="38"/>
        <v>0.26872687432159742</v>
      </c>
      <c r="E348" s="5">
        <f t="shared" si="40"/>
        <v>23218.001941386017</v>
      </c>
      <c r="F348" s="4">
        <f t="shared" si="41"/>
        <v>23218001.941386018</v>
      </c>
      <c r="G348" s="5">
        <f t="shared" si="42"/>
        <v>1.3010928518568797E-2</v>
      </c>
      <c r="H348" s="5">
        <f t="shared" si="43"/>
        <v>76.392809912654045</v>
      </c>
      <c r="I348" s="3">
        <v>0</v>
      </c>
      <c r="J348" s="3">
        <f t="shared" si="39"/>
        <v>0</v>
      </c>
      <c r="K348" s="5">
        <f t="shared" si="44"/>
        <v>347.98</v>
      </c>
    </row>
    <row r="349" spans="1:11" x14ac:dyDescent="0.25">
      <c r="A349" s="2">
        <v>44086</v>
      </c>
      <c r="B349" s="6"/>
      <c r="C349" s="1">
        <v>8.86</v>
      </c>
      <c r="D349" s="3">
        <f t="shared" si="38"/>
        <v>0.25088726095778219</v>
      </c>
      <c r="E349" s="5">
        <f t="shared" si="40"/>
        <v>21676.659346752382</v>
      </c>
      <c r="F349" s="4">
        <f t="shared" si="41"/>
        <v>21676659.346752383</v>
      </c>
      <c r="G349" s="5">
        <f t="shared" si="42"/>
        <v>1.214718932292092E-2</v>
      </c>
      <c r="H349" s="5">
        <f t="shared" si="43"/>
        <v>76.404957101976962</v>
      </c>
      <c r="I349" s="3">
        <v>0</v>
      </c>
      <c r="J349" s="3">
        <f t="shared" si="39"/>
        <v>0</v>
      </c>
      <c r="K349" s="5">
        <f t="shared" si="44"/>
        <v>347.98</v>
      </c>
    </row>
    <row r="350" spans="1:11" x14ac:dyDescent="0.25">
      <c r="A350" s="2">
        <v>44087</v>
      </c>
      <c r="B350" s="6"/>
      <c r="C350" s="1">
        <v>9.66</v>
      </c>
      <c r="D350" s="3">
        <f t="shared" si="38"/>
        <v>0.27354073824516661</v>
      </c>
      <c r="E350" s="5">
        <f t="shared" si="40"/>
        <v>23633.919784382397</v>
      </c>
      <c r="F350" s="4">
        <f t="shared" si="41"/>
        <v>23633919.784382395</v>
      </c>
      <c r="G350" s="5">
        <f t="shared" si="42"/>
        <v>1.3244000999934096E-2</v>
      </c>
      <c r="H350" s="5">
        <f t="shared" si="43"/>
        <v>76.418201102976894</v>
      </c>
      <c r="I350" s="3">
        <v>0</v>
      </c>
      <c r="J350" s="3">
        <f t="shared" si="39"/>
        <v>0</v>
      </c>
      <c r="K350" s="5">
        <f t="shared" si="44"/>
        <v>347.98</v>
      </c>
    </row>
    <row r="351" spans="1:11" x14ac:dyDescent="0.25">
      <c r="A351" s="2">
        <v>44088</v>
      </c>
      <c r="B351" s="6"/>
      <c r="C351" s="1">
        <v>10.1</v>
      </c>
      <c r="D351" s="3">
        <f t="shared" si="38"/>
        <v>0.28600015075322799</v>
      </c>
      <c r="E351" s="5">
        <f t="shared" si="40"/>
        <v>24710.413025078898</v>
      </c>
      <c r="F351" s="4">
        <f t="shared" si="41"/>
        <v>24710413.0250789</v>
      </c>
      <c r="G351" s="5">
        <f t="shared" si="42"/>
        <v>1.3847247422291343E-2</v>
      </c>
      <c r="H351" s="5">
        <f t="shared" si="43"/>
        <v>76.432048350399185</v>
      </c>
      <c r="I351" s="3">
        <v>0</v>
      </c>
      <c r="J351" s="3">
        <f t="shared" si="39"/>
        <v>0</v>
      </c>
      <c r="K351" s="5">
        <f t="shared" si="44"/>
        <v>347.98</v>
      </c>
    </row>
    <row r="352" spans="1:11" x14ac:dyDescent="0.25">
      <c r="A352" s="2">
        <v>44089</v>
      </c>
      <c r="B352" s="6"/>
      <c r="C352" s="1">
        <v>9.64</v>
      </c>
      <c r="D352" s="3">
        <f t="shared" si="38"/>
        <v>0.27297440131298201</v>
      </c>
      <c r="E352" s="5">
        <f t="shared" si="40"/>
        <v>23584.988273441646</v>
      </c>
      <c r="F352" s="4">
        <f t="shared" si="41"/>
        <v>23584988.273441646</v>
      </c>
      <c r="G352" s="5">
        <f t="shared" si="42"/>
        <v>1.3216580708008768E-2</v>
      </c>
      <c r="H352" s="5">
        <f t="shared" si="43"/>
        <v>76.445264931107189</v>
      </c>
      <c r="I352" s="3">
        <v>0</v>
      </c>
      <c r="J352" s="3">
        <f t="shared" si="39"/>
        <v>0</v>
      </c>
      <c r="K352" s="5">
        <f t="shared" si="44"/>
        <v>347.98</v>
      </c>
    </row>
    <row r="353" spans="1:11" x14ac:dyDescent="0.25">
      <c r="A353" s="2">
        <v>44090</v>
      </c>
      <c r="B353" s="6"/>
      <c r="C353" s="1">
        <v>9.82</v>
      </c>
      <c r="D353" s="3">
        <f t="shared" si="38"/>
        <v>0.27807143370264348</v>
      </c>
      <c r="E353" s="5">
        <f t="shared" si="40"/>
        <v>24025.371871908395</v>
      </c>
      <c r="F353" s="4">
        <f t="shared" si="41"/>
        <v>24025371.871908396</v>
      </c>
      <c r="G353" s="5">
        <f t="shared" si="42"/>
        <v>1.3463363335336731E-2</v>
      </c>
      <c r="H353" s="5">
        <f t="shared" si="43"/>
        <v>76.458728294442523</v>
      </c>
      <c r="I353" s="3">
        <v>0</v>
      </c>
      <c r="J353" s="3">
        <f t="shared" si="39"/>
        <v>0</v>
      </c>
      <c r="K353" s="5">
        <f t="shared" si="44"/>
        <v>347.98</v>
      </c>
    </row>
    <row r="354" spans="1:11" x14ac:dyDescent="0.25">
      <c r="A354" s="2">
        <v>44091</v>
      </c>
      <c r="B354" s="6"/>
      <c r="C354" s="1">
        <v>10.5</v>
      </c>
      <c r="D354" s="3">
        <f t="shared" si="38"/>
        <v>0.2973268893969202</v>
      </c>
      <c r="E354" s="5">
        <f t="shared" si="40"/>
        <v>25689.043243893906</v>
      </c>
      <c r="F354" s="4">
        <f t="shared" si="41"/>
        <v>25689043.243893906</v>
      </c>
      <c r="G354" s="5">
        <f t="shared" si="42"/>
        <v>1.439565326079793E-2</v>
      </c>
      <c r="H354" s="5">
        <f t="shared" si="43"/>
        <v>76.473123947703314</v>
      </c>
      <c r="I354" s="3">
        <v>0</v>
      </c>
      <c r="J354" s="3">
        <f t="shared" si="39"/>
        <v>0</v>
      </c>
      <c r="K354" s="5">
        <f t="shared" si="44"/>
        <v>347.98</v>
      </c>
    </row>
    <row r="355" spans="1:11" x14ac:dyDescent="0.25">
      <c r="A355" s="2">
        <v>44092</v>
      </c>
      <c r="B355" s="6"/>
      <c r="C355" s="1">
        <v>10.199999999999999</v>
      </c>
      <c r="D355" s="3">
        <f t="shared" si="38"/>
        <v>0.28883183541415103</v>
      </c>
      <c r="E355" s="5">
        <f t="shared" si="40"/>
        <v>24955.070579782649</v>
      </c>
      <c r="F355" s="4">
        <f t="shared" si="41"/>
        <v>24955070.57978265</v>
      </c>
      <c r="G355" s="5">
        <f t="shared" si="42"/>
        <v>1.3984348881917989E-2</v>
      </c>
      <c r="H355" s="5">
        <f t="shared" si="43"/>
        <v>76.487108296585234</v>
      </c>
      <c r="I355" s="3">
        <v>0</v>
      </c>
      <c r="J355" s="3">
        <f t="shared" si="39"/>
        <v>0</v>
      </c>
      <c r="K355" s="5">
        <f t="shared" si="44"/>
        <v>347.98</v>
      </c>
    </row>
    <row r="356" spans="1:11" x14ac:dyDescent="0.25">
      <c r="A356" s="2">
        <v>44093</v>
      </c>
      <c r="B356" s="6"/>
      <c r="C356" s="1">
        <v>10.7</v>
      </c>
      <c r="D356" s="3">
        <f t="shared" si="38"/>
        <v>0.30299025871876628</v>
      </c>
      <c r="E356" s="5">
        <f t="shared" si="40"/>
        <v>26178.358353301406</v>
      </c>
      <c r="F356" s="4">
        <f t="shared" si="41"/>
        <v>26178358.353301406</v>
      </c>
      <c r="G356" s="5">
        <f t="shared" si="42"/>
        <v>1.4669856180051222E-2</v>
      </c>
      <c r="H356" s="5">
        <f t="shared" si="43"/>
        <v>76.501778152765283</v>
      </c>
      <c r="I356" s="3">
        <v>0</v>
      </c>
      <c r="J356" s="3">
        <f t="shared" si="39"/>
        <v>0</v>
      </c>
      <c r="K356" s="5">
        <f t="shared" si="44"/>
        <v>347.98</v>
      </c>
    </row>
    <row r="357" spans="1:11" x14ac:dyDescent="0.25">
      <c r="A357" s="2">
        <v>44094</v>
      </c>
      <c r="B357" s="6"/>
      <c r="C357" s="1">
        <v>10.1</v>
      </c>
      <c r="D357" s="3">
        <f t="shared" si="38"/>
        <v>0.28600015075322799</v>
      </c>
      <c r="E357" s="5">
        <f t="shared" si="40"/>
        <v>24710.413025078898</v>
      </c>
      <c r="F357" s="4">
        <f t="shared" si="41"/>
        <v>24710413.0250789</v>
      </c>
      <c r="G357" s="5">
        <f t="shared" si="42"/>
        <v>1.3847247422291343E-2</v>
      </c>
      <c r="H357" s="5">
        <f t="shared" si="43"/>
        <v>76.515625400187574</v>
      </c>
      <c r="I357" s="3">
        <v>0</v>
      </c>
      <c r="J357" s="3">
        <f t="shared" si="39"/>
        <v>0</v>
      </c>
      <c r="K357" s="5">
        <f t="shared" si="44"/>
        <v>347.98</v>
      </c>
    </row>
    <row r="358" spans="1:11" x14ac:dyDescent="0.25">
      <c r="A358" s="2">
        <v>44095</v>
      </c>
      <c r="B358" s="6"/>
      <c r="C358" s="1">
        <v>10.6</v>
      </c>
      <c r="D358" s="3">
        <f t="shared" si="38"/>
        <v>0.30015857405784324</v>
      </c>
      <c r="E358" s="5">
        <f t="shared" si="40"/>
        <v>25933.700798597656</v>
      </c>
      <c r="F358" s="4">
        <f t="shared" si="41"/>
        <v>25933700.798597656</v>
      </c>
      <c r="G358" s="5">
        <f t="shared" si="42"/>
        <v>1.4532754720424576E-2</v>
      </c>
      <c r="H358" s="5">
        <f t="shared" si="43"/>
        <v>76.530158154907994</v>
      </c>
      <c r="I358" s="3">
        <v>0</v>
      </c>
      <c r="J358" s="3">
        <f t="shared" si="39"/>
        <v>0</v>
      </c>
      <c r="K358" s="5">
        <f t="shared" si="44"/>
        <v>347.98</v>
      </c>
    </row>
    <row r="359" spans="1:11" x14ac:dyDescent="0.25">
      <c r="A359" s="2">
        <v>44096</v>
      </c>
      <c r="B359" s="6"/>
      <c r="C359" s="1">
        <v>11</v>
      </c>
      <c r="D359" s="3">
        <f t="shared" si="38"/>
        <v>0.31148531270153546</v>
      </c>
      <c r="E359" s="5">
        <f t="shared" si="40"/>
        <v>26912.331017412664</v>
      </c>
      <c r="F359" s="4">
        <f t="shared" si="41"/>
        <v>26912331.017412663</v>
      </c>
      <c r="G359" s="5">
        <f t="shared" si="42"/>
        <v>1.5081160558931165E-2</v>
      </c>
      <c r="H359" s="5">
        <f t="shared" si="43"/>
        <v>76.545239315466929</v>
      </c>
      <c r="I359" s="3">
        <v>0</v>
      </c>
      <c r="J359" s="3">
        <f t="shared" si="39"/>
        <v>0</v>
      </c>
      <c r="K359" s="5">
        <f t="shared" si="44"/>
        <v>347.98</v>
      </c>
    </row>
    <row r="360" spans="1:11" x14ac:dyDescent="0.25">
      <c r="A360" s="2">
        <v>44097</v>
      </c>
      <c r="B360" s="6"/>
      <c r="C360" s="1">
        <v>11.1</v>
      </c>
      <c r="D360" s="3">
        <f t="shared" si="38"/>
        <v>0.31431699736245849</v>
      </c>
      <c r="E360" s="5">
        <f t="shared" si="40"/>
        <v>27156.988572116414</v>
      </c>
      <c r="F360" s="4">
        <f t="shared" si="41"/>
        <v>27156988.572116412</v>
      </c>
      <c r="G360" s="5">
        <f t="shared" si="42"/>
        <v>1.521826201855781E-2</v>
      </c>
      <c r="H360" s="5">
        <f t="shared" si="43"/>
        <v>76.560457577485494</v>
      </c>
      <c r="I360" s="3">
        <v>0.17</v>
      </c>
      <c r="J360" s="3">
        <f t="shared" si="39"/>
        <v>4.3180000000000005</v>
      </c>
      <c r="K360" s="5">
        <f t="shared" si="44"/>
        <v>352.298</v>
      </c>
    </row>
    <row r="361" spans="1:11" x14ac:dyDescent="0.25">
      <c r="A361" s="2">
        <v>44098</v>
      </c>
      <c r="B361" s="6"/>
      <c r="C361" s="1">
        <v>11.9</v>
      </c>
      <c r="D361" s="3">
        <f t="shared" si="38"/>
        <v>0.33697047464984292</v>
      </c>
      <c r="E361" s="5">
        <f t="shared" si="40"/>
        <v>29114.249009746429</v>
      </c>
      <c r="F361" s="4">
        <f t="shared" si="41"/>
        <v>29114249.009746429</v>
      </c>
      <c r="G361" s="5">
        <f t="shared" si="42"/>
        <v>1.6315073695570989E-2</v>
      </c>
      <c r="H361" s="5">
        <f t="shared" si="43"/>
        <v>76.576772651181059</v>
      </c>
      <c r="I361" s="3">
        <v>0.01</v>
      </c>
      <c r="J361" s="3">
        <f t="shared" si="39"/>
        <v>0.254</v>
      </c>
      <c r="K361" s="5">
        <f t="shared" si="44"/>
        <v>352.55200000000002</v>
      </c>
    </row>
    <row r="362" spans="1:11" x14ac:dyDescent="0.25">
      <c r="A362" s="2">
        <v>44099</v>
      </c>
      <c r="B362" s="6"/>
      <c r="C362" s="1">
        <v>12.3</v>
      </c>
      <c r="D362" s="3">
        <f t="shared" si="38"/>
        <v>0.34829721329353514</v>
      </c>
      <c r="E362" s="5">
        <f t="shared" si="40"/>
        <v>30092.879228561436</v>
      </c>
      <c r="F362" s="4">
        <f t="shared" si="41"/>
        <v>30092879.228561435</v>
      </c>
      <c r="G362" s="5">
        <f t="shared" si="42"/>
        <v>1.6863479534077578E-2</v>
      </c>
      <c r="H362" s="5">
        <f t="shared" si="43"/>
        <v>76.59363613071514</v>
      </c>
      <c r="I362" s="3">
        <v>0.15</v>
      </c>
      <c r="J362" s="3">
        <f t="shared" si="39"/>
        <v>3.8099999999999996</v>
      </c>
      <c r="K362" s="5">
        <f t="shared" si="44"/>
        <v>356.36200000000002</v>
      </c>
    </row>
    <row r="363" spans="1:11" x14ac:dyDescent="0.25">
      <c r="A363" s="2">
        <v>44100</v>
      </c>
      <c r="B363" s="6"/>
      <c r="C363" s="1">
        <v>12.5</v>
      </c>
      <c r="D363" s="3">
        <f t="shared" si="38"/>
        <v>0.35396058261538121</v>
      </c>
      <c r="E363" s="5">
        <f t="shared" si="40"/>
        <v>30582.194337968936</v>
      </c>
      <c r="F363" s="4">
        <f t="shared" si="41"/>
        <v>30582194.337968938</v>
      </c>
      <c r="G363" s="5">
        <f t="shared" si="42"/>
        <v>1.7137682453330871E-2</v>
      </c>
      <c r="H363" s="5">
        <f t="shared" si="43"/>
        <v>76.610773813168464</v>
      </c>
      <c r="I363" s="3">
        <v>0</v>
      </c>
      <c r="J363" s="3">
        <f t="shared" si="39"/>
        <v>0</v>
      </c>
      <c r="K363" s="5">
        <f t="shared" si="44"/>
        <v>356.36200000000002</v>
      </c>
    </row>
    <row r="364" spans="1:11" x14ac:dyDescent="0.25">
      <c r="A364" s="2">
        <v>44101</v>
      </c>
      <c r="B364" s="6"/>
      <c r="C364" s="1">
        <v>12.3</v>
      </c>
      <c r="D364" s="3">
        <f t="shared" si="38"/>
        <v>0.34829721329353514</v>
      </c>
      <c r="E364" s="5">
        <f t="shared" si="40"/>
        <v>30092.879228561436</v>
      </c>
      <c r="F364" s="4">
        <f t="shared" si="41"/>
        <v>30092879.228561435</v>
      </c>
      <c r="G364" s="5">
        <f t="shared" si="42"/>
        <v>1.6863479534077578E-2</v>
      </c>
      <c r="H364" s="5">
        <f t="shared" si="43"/>
        <v>76.627637292702545</v>
      </c>
      <c r="I364" s="3">
        <v>0</v>
      </c>
      <c r="J364" s="3">
        <f t="shared" si="39"/>
        <v>0</v>
      </c>
      <c r="K364" s="5">
        <f t="shared" si="44"/>
        <v>356.36200000000002</v>
      </c>
    </row>
    <row r="365" spans="1:11" x14ac:dyDescent="0.25">
      <c r="A365" s="2">
        <v>44102</v>
      </c>
      <c r="B365" s="6"/>
      <c r="C365" s="1">
        <v>12.5</v>
      </c>
      <c r="D365" s="3">
        <f t="shared" si="38"/>
        <v>0.35396058261538121</v>
      </c>
      <c r="E365" s="5">
        <f t="shared" si="40"/>
        <v>30582.194337968936</v>
      </c>
      <c r="F365" s="4">
        <f t="shared" si="41"/>
        <v>30582194.337968938</v>
      </c>
      <c r="G365" s="5">
        <f t="shared" si="42"/>
        <v>1.7137682453330871E-2</v>
      </c>
      <c r="H365" s="5">
        <f t="shared" si="43"/>
        <v>76.644774975155869</v>
      </c>
      <c r="I365" s="3">
        <v>0</v>
      </c>
      <c r="J365" s="3">
        <f t="shared" si="39"/>
        <v>0</v>
      </c>
      <c r="K365" s="5">
        <f t="shared" si="44"/>
        <v>356.36200000000002</v>
      </c>
    </row>
    <row r="366" spans="1:11" x14ac:dyDescent="0.25">
      <c r="A366" s="2">
        <v>44103</v>
      </c>
      <c r="B366" s="6"/>
      <c r="C366" s="1">
        <v>12.4</v>
      </c>
      <c r="D366" s="3">
        <f t="shared" si="38"/>
        <v>0.35112889795445817</v>
      </c>
      <c r="E366" s="5">
        <f t="shared" si="40"/>
        <v>30337.536783265186</v>
      </c>
      <c r="F366" s="4">
        <f t="shared" si="41"/>
        <v>30337536.783265185</v>
      </c>
      <c r="G366" s="5">
        <f t="shared" si="42"/>
        <v>1.7000580993704221E-2</v>
      </c>
      <c r="H366" s="5">
        <f t="shared" si="43"/>
        <v>76.661775556149578</v>
      </c>
      <c r="I366" s="3">
        <v>0</v>
      </c>
      <c r="J366" s="3">
        <f t="shared" si="39"/>
        <v>0</v>
      </c>
      <c r="K366" s="5">
        <f t="shared" si="44"/>
        <v>356.36200000000002</v>
      </c>
    </row>
    <row r="367" spans="1:11" x14ac:dyDescent="0.25">
      <c r="A367" s="2">
        <v>44104</v>
      </c>
      <c r="B367" s="6"/>
      <c r="C367" s="1">
        <v>12.3</v>
      </c>
      <c r="D367" s="3">
        <f t="shared" si="38"/>
        <v>0.34829721329353514</v>
      </c>
      <c r="E367" s="5">
        <f t="shared" si="40"/>
        <v>30092.879228561436</v>
      </c>
      <c r="F367" s="4">
        <f t="shared" si="41"/>
        <v>30092879.228561435</v>
      </c>
      <c r="G367" s="5">
        <f t="shared" si="42"/>
        <v>1.6863479534077578E-2</v>
      </c>
      <c r="H367" s="5">
        <f t="shared" si="43"/>
        <v>76.678639035683659</v>
      </c>
      <c r="I367" s="3">
        <v>0</v>
      </c>
      <c r="J367" s="3">
        <f t="shared" si="39"/>
        <v>0</v>
      </c>
      <c r="K367" s="5">
        <f t="shared" si="44"/>
        <v>356.36200000000002</v>
      </c>
    </row>
  </sheetData>
  <mergeCells count="12">
    <mergeCell ref="B185:B214"/>
    <mergeCell ref="B215:B245"/>
    <mergeCell ref="B246:B275"/>
    <mergeCell ref="B276:B306"/>
    <mergeCell ref="B307:B337"/>
    <mergeCell ref="B338:B367"/>
    <mergeCell ref="B2:B32"/>
    <mergeCell ref="B33:B62"/>
    <mergeCell ref="B63:B93"/>
    <mergeCell ref="B94:B124"/>
    <mergeCell ref="B125:B153"/>
    <mergeCell ref="B154:B18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07A64-4FC1-49B0-BCC1-656E523095F1}">
  <dimension ref="A1:C367"/>
  <sheetViews>
    <sheetView workbookViewId="0">
      <selection activeCell="C8" sqref="C8"/>
    </sheetView>
  </sheetViews>
  <sheetFormatPr defaultRowHeight="15" x14ac:dyDescent="0.25"/>
  <cols>
    <col min="1" max="1" width="10.7109375" style="4" customWidth="1"/>
    <col min="2" max="2" width="16.7109375" style="10" bestFit="1" customWidth="1"/>
    <col min="3" max="3" width="18" style="10" bestFit="1" customWidth="1"/>
    <col min="4" max="16384" width="9.140625" style="4"/>
  </cols>
  <sheetData>
    <row r="1" spans="1:3" x14ac:dyDescent="0.25">
      <c r="A1" s="4" t="s">
        <v>22</v>
      </c>
      <c r="B1" s="4" t="s">
        <v>33</v>
      </c>
      <c r="C1" s="4" t="s">
        <v>34</v>
      </c>
    </row>
    <row r="2" spans="1:3" x14ac:dyDescent="0.25">
      <c r="A2" s="9" t="s">
        <v>9</v>
      </c>
      <c r="B2" s="10">
        <v>4.4146669999780327E-2</v>
      </c>
      <c r="C2" s="10">
        <v>0</v>
      </c>
    </row>
    <row r="3" spans="1:3" x14ac:dyDescent="0.25">
      <c r="A3" s="9"/>
      <c r="B3" s="10">
        <v>8.5688412266654357E-2</v>
      </c>
      <c r="C3" s="10">
        <v>0</v>
      </c>
    </row>
    <row r="4" spans="1:3" x14ac:dyDescent="0.25">
      <c r="A4" s="9"/>
      <c r="B4" s="10">
        <v>0.12640754577576852</v>
      </c>
      <c r="C4" s="10">
        <v>0.254</v>
      </c>
    </row>
    <row r="5" spans="1:3" x14ac:dyDescent="0.25">
      <c r="A5" s="9"/>
      <c r="B5" s="10">
        <v>0.16781218658301589</v>
      </c>
      <c r="C5" s="10">
        <v>0.254</v>
      </c>
    </row>
    <row r="6" spans="1:3" x14ac:dyDescent="0.25">
      <c r="A6" s="9"/>
      <c r="B6" s="10">
        <v>0.2104507405269031</v>
      </c>
      <c r="C6" s="10">
        <v>0.254</v>
      </c>
    </row>
    <row r="7" spans="1:3" x14ac:dyDescent="0.25">
      <c r="A7" s="9"/>
      <c r="B7" s="10">
        <v>0.25062146819751063</v>
      </c>
      <c r="C7" s="10">
        <v>0.254</v>
      </c>
    </row>
    <row r="8" spans="1:3" x14ac:dyDescent="0.25">
      <c r="A8" s="9"/>
      <c r="B8" s="10">
        <v>0.29106639878737151</v>
      </c>
      <c r="C8" s="10">
        <v>0.254</v>
      </c>
    </row>
    <row r="9" spans="1:3" x14ac:dyDescent="0.25">
      <c r="A9" s="9"/>
      <c r="B9" s="10">
        <v>0.33288234397349881</v>
      </c>
      <c r="C9" s="10">
        <v>16.510000000000002</v>
      </c>
    </row>
    <row r="10" spans="1:3" x14ac:dyDescent="0.25">
      <c r="A10" s="9"/>
      <c r="B10" s="10">
        <v>0.37702901397327915</v>
      </c>
      <c r="C10" s="10">
        <v>16.764000000000003</v>
      </c>
    </row>
    <row r="11" spans="1:3" x14ac:dyDescent="0.25">
      <c r="A11" s="9"/>
      <c r="B11" s="10">
        <v>0.41678843726500675</v>
      </c>
      <c r="C11" s="10">
        <v>16.764000000000003</v>
      </c>
    </row>
    <row r="12" spans="1:3" x14ac:dyDescent="0.25">
      <c r="A12" s="9"/>
      <c r="B12" s="10">
        <v>0.45517684596046792</v>
      </c>
      <c r="C12" s="10">
        <v>16.764000000000003</v>
      </c>
    </row>
    <row r="13" spans="1:3" x14ac:dyDescent="0.25">
      <c r="A13" s="9"/>
      <c r="B13" s="10">
        <v>0.4934281531963024</v>
      </c>
      <c r="C13" s="10">
        <v>16.764000000000003</v>
      </c>
    </row>
    <row r="14" spans="1:3" x14ac:dyDescent="0.25">
      <c r="A14" s="9"/>
      <c r="B14" s="10">
        <v>0.5320907648110168</v>
      </c>
      <c r="C14" s="10">
        <v>16.764000000000003</v>
      </c>
    </row>
    <row r="15" spans="1:3" x14ac:dyDescent="0.25">
      <c r="A15" s="9"/>
      <c r="B15" s="10">
        <v>0.57089047788535785</v>
      </c>
      <c r="C15" s="10">
        <v>16.764000000000003</v>
      </c>
    </row>
    <row r="16" spans="1:3" x14ac:dyDescent="0.25">
      <c r="A16" s="9"/>
      <c r="B16" s="10">
        <v>0.60941598804044561</v>
      </c>
      <c r="C16" s="10">
        <v>16.764000000000003</v>
      </c>
    </row>
    <row r="17" spans="1:3" x14ac:dyDescent="0.25">
      <c r="A17" s="9"/>
      <c r="B17" s="10">
        <v>0.64821570111478666</v>
      </c>
      <c r="C17" s="10">
        <v>16.764000000000003</v>
      </c>
    </row>
    <row r="18" spans="1:3" x14ac:dyDescent="0.25">
      <c r="A18" s="9"/>
      <c r="B18" s="10">
        <v>0.68646700835062113</v>
      </c>
      <c r="C18" s="10">
        <v>17.018000000000004</v>
      </c>
    </row>
    <row r="19" spans="1:3" x14ac:dyDescent="0.25">
      <c r="A19" s="9"/>
      <c r="B19" s="10">
        <v>0.72567802580384222</v>
      </c>
      <c r="C19" s="10">
        <v>18.288000000000004</v>
      </c>
    </row>
    <row r="20" spans="1:3" x14ac:dyDescent="0.25">
      <c r="A20" s="9"/>
      <c r="B20" s="10">
        <v>0.76817947828810274</v>
      </c>
      <c r="C20" s="10">
        <v>26.416000000000004</v>
      </c>
    </row>
    <row r="21" spans="1:3" x14ac:dyDescent="0.25">
      <c r="A21" s="9"/>
      <c r="B21" s="10">
        <v>0.81273745266676301</v>
      </c>
      <c r="C21" s="10">
        <v>29.210000000000004</v>
      </c>
    </row>
    <row r="22" spans="1:3" x14ac:dyDescent="0.25">
      <c r="A22" s="9"/>
      <c r="B22" s="10">
        <v>0.86031165915720953</v>
      </c>
      <c r="C22" s="10">
        <v>36.576000000000001</v>
      </c>
    </row>
    <row r="23" spans="1:3" x14ac:dyDescent="0.25">
      <c r="A23" s="9"/>
      <c r="B23" s="10">
        <v>0.91076499629981555</v>
      </c>
      <c r="C23" s="10">
        <v>37.338000000000001</v>
      </c>
    </row>
    <row r="24" spans="1:3" x14ac:dyDescent="0.25">
      <c r="A24" s="9"/>
      <c r="B24" s="10">
        <v>0.96190384074055491</v>
      </c>
      <c r="C24" s="10">
        <v>37.338000000000001</v>
      </c>
    </row>
    <row r="25" spans="1:3" x14ac:dyDescent="0.25">
      <c r="A25" s="9"/>
      <c r="B25" s="10">
        <v>1.013865293939054</v>
      </c>
      <c r="C25" s="10">
        <v>37.338000000000001</v>
      </c>
    </row>
    <row r="26" spans="1:3" x14ac:dyDescent="0.25">
      <c r="A26" s="9"/>
      <c r="B26" s="10">
        <v>1.0648670369201667</v>
      </c>
      <c r="C26" s="10">
        <v>37.338000000000001</v>
      </c>
    </row>
    <row r="27" spans="1:3" x14ac:dyDescent="0.25">
      <c r="A27" s="9"/>
      <c r="B27" s="10">
        <v>1.1162800842801592</v>
      </c>
      <c r="C27" s="10">
        <v>38.862000000000002</v>
      </c>
    </row>
    <row r="28" spans="1:3" x14ac:dyDescent="0.25">
      <c r="A28" s="9"/>
      <c r="B28" s="10">
        <v>1.1645397980687389</v>
      </c>
      <c r="C28" s="10">
        <v>38.862000000000002</v>
      </c>
    </row>
    <row r="29" spans="1:3" x14ac:dyDescent="0.25">
      <c r="A29" s="9"/>
      <c r="B29" s="10">
        <v>1.2108800914225455</v>
      </c>
      <c r="C29" s="10">
        <v>38.862000000000002</v>
      </c>
    </row>
    <row r="30" spans="1:3" x14ac:dyDescent="0.25">
      <c r="A30" s="9"/>
      <c r="B30" s="10">
        <v>1.2563977760185923</v>
      </c>
      <c r="C30" s="10">
        <v>38.862000000000002</v>
      </c>
    </row>
    <row r="31" spans="1:3" x14ac:dyDescent="0.25">
      <c r="A31" s="9"/>
      <c r="B31" s="10">
        <v>1.3027380693723989</v>
      </c>
      <c r="C31" s="10">
        <v>38.862000000000002</v>
      </c>
    </row>
    <row r="32" spans="1:3" x14ac:dyDescent="0.25">
      <c r="A32" s="9"/>
      <c r="B32" s="10">
        <v>1.347296043751059</v>
      </c>
      <c r="C32" s="10">
        <v>38.862000000000002</v>
      </c>
    </row>
    <row r="33" spans="1:3" x14ac:dyDescent="0.25">
      <c r="A33" s="9" t="s">
        <v>10</v>
      </c>
      <c r="B33" s="10">
        <v>1.3933621341856124</v>
      </c>
      <c r="C33" s="10">
        <v>38.862000000000002</v>
      </c>
    </row>
    <row r="34" spans="1:3" x14ac:dyDescent="0.25">
      <c r="A34" s="9"/>
      <c r="B34" s="10">
        <v>1.4372346012661394</v>
      </c>
      <c r="C34" s="10">
        <v>38.862000000000002</v>
      </c>
    </row>
    <row r="35" spans="1:3" x14ac:dyDescent="0.25">
      <c r="A35" s="9"/>
      <c r="B35" s="10">
        <v>1.4811070683466665</v>
      </c>
      <c r="C35" s="10">
        <v>38.862000000000002</v>
      </c>
    </row>
    <row r="36" spans="1:3" x14ac:dyDescent="0.25">
      <c r="A36" s="9"/>
      <c r="B36" s="10">
        <v>1.5247053325079403</v>
      </c>
      <c r="C36" s="10">
        <v>38.862000000000002</v>
      </c>
    </row>
    <row r="37" spans="1:3" x14ac:dyDescent="0.25">
      <c r="A37" s="9"/>
      <c r="B37" s="10">
        <v>1.5672067849922009</v>
      </c>
      <c r="C37" s="10">
        <v>38.862000000000002</v>
      </c>
    </row>
    <row r="38" spans="1:3" x14ac:dyDescent="0.25">
      <c r="A38" s="9"/>
      <c r="B38" s="10">
        <v>1.6094340345572082</v>
      </c>
      <c r="C38" s="10">
        <v>38.862000000000002</v>
      </c>
    </row>
    <row r="39" spans="1:3" x14ac:dyDescent="0.25">
      <c r="A39" s="9"/>
      <c r="B39" s="10">
        <v>1.651112878283709</v>
      </c>
      <c r="C39" s="10">
        <v>38.862000000000002</v>
      </c>
    </row>
    <row r="40" spans="1:3" x14ac:dyDescent="0.25">
      <c r="A40" s="9"/>
      <c r="B40" s="10">
        <v>1.692654620550583</v>
      </c>
      <c r="C40" s="10">
        <v>38.862000000000002</v>
      </c>
    </row>
    <row r="41" spans="1:3" x14ac:dyDescent="0.25">
      <c r="A41" s="9"/>
      <c r="B41" s="10">
        <v>1.7344705657367103</v>
      </c>
      <c r="C41" s="10">
        <v>39.878</v>
      </c>
    </row>
    <row r="42" spans="1:3" x14ac:dyDescent="0.25">
      <c r="A42" s="9"/>
      <c r="B42" s="10">
        <v>1.7766978153017177</v>
      </c>
      <c r="C42" s="10">
        <v>39.878</v>
      </c>
    </row>
    <row r="43" spans="1:3" x14ac:dyDescent="0.25">
      <c r="A43" s="9"/>
      <c r="B43" s="10">
        <v>1.818925064866725</v>
      </c>
      <c r="C43" s="10">
        <v>39.878</v>
      </c>
    </row>
    <row r="44" spans="1:3" x14ac:dyDescent="0.25">
      <c r="A44" s="9"/>
      <c r="B44" s="10">
        <v>1.8611523144317323</v>
      </c>
      <c r="C44" s="10">
        <v>40.893999999999998</v>
      </c>
    </row>
    <row r="45" spans="1:3" x14ac:dyDescent="0.25">
      <c r="A45" s="9"/>
      <c r="B45" s="10">
        <v>1.9032424625371129</v>
      </c>
      <c r="C45" s="10">
        <v>40.893999999999998</v>
      </c>
    </row>
    <row r="46" spans="1:3" x14ac:dyDescent="0.25">
      <c r="A46" s="9"/>
      <c r="B46" s="10">
        <v>1.9454697121021203</v>
      </c>
      <c r="C46" s="10">
        <v>40.893999999999998</v>
      </c>
    </row>
    <row r="47" spans="1:3" x14ac:dyDescent="0.25">
      <c r="A47" s="9"/>
      <c r="B47" s="10">
        <v>1.9882453675056342</v>
      </c>
      <c r="C47" s="10">
        <v>42.926000000000002</v>
      </c>
    </row>
    <row r="48" spans="1:3" x14ac:dyDescent="0.25">
      <c r="A48" s="9"/>
      <c r="B48" s="10">
        <v>2.0314323272880279</v>
      </c>
      <c r="C48" s="10">
        <v>42.926000000000002</v>
      </c>
    </row>
    <row r="49" spans="1:3" x14ac:dyDescent="0.25">
      <c r="A49" s="9"/>
      <c r="B49" s="10">
        <v>2.0787323308592209</v>
      </c>
      <c r="C49" s="10">
        <v>52.578000000000003</v>
      </c>
    </row>
    <row r="50" spans="1:3" x14ac:dyDescent="0.25">
      <c r="A50" s="9"/>
      <c r="B50" s="10">
        <v>2.1261694358900409</v>
      </c>
      <c r="C50" s="10">
        <v>52.832000000000001</v>
      </c>
    </row>
    <row r="51" spans="1:3" x14ac:dyDescent="0.25">
      <c r="A51" s="9"/>
      <c r="B51" s="10">
        <v>2.1773082803307804</v>
      </c>
      <c r="C51" s="10">
        <v>55.118000000000002</v>
      </c>
    </row>
    <row r="52" spans="1:3" x14ac:dyDescent="0.25">
      <c r="A52" s="9"/>
      <c r="B52" s="10">
        <v>2.2281729218522663</v>
      </c>
      <c r="C52" s="10">
        <v>55.118000000000002</v>
      </c>
    </row>
    <row r="53" spans="1:3" x14ac:dyDescent="0.25">
      <c r="A53" s="9"/>
      <c r="B53" s="10">
        <v>2.2801343750507654</v>
      </c>
      <c r="C53" s="10">
        <v>55.118000000000002</v>
      </c>
    </row>
    <row r="54" spans="1:3" x14ac:dyDescent="0.25">
      <c r="A54" s="9"/>
      <c r="B54" s="10">
        <v>2.3309990165722514</v>
      </c>
      <c r="C54" s="10">
        <v>55.118000000000002</v>
      </c>
    </row>
    <row r="55" spans="1:3" x14ac:dyDescent="0.25">
      <c r="A55" s="9"/>
      <c r="B55" s="10">
        <v>2.3803555420378442</v>
      </c>
      <c r="C55" s="10">
        <v>55.118000000000002</v>
      </c>
    </row>
    <row r="56" spans="1:3" x14ac:dyDescent="0.25">
      <c r="A56" s="9"/>
      <c r="B56" s="10">
        <v>2.4287523572860503</v>
      </c>
      <c r="C56" s="10">
        <v>55.118000000000002</v>
      </c>
    </row>
    <row r="57" spans="1:3" x14ac:dyDescent="0.25">
      <c r="A57" s="9"/>
      <c r="B57" s="10">
        <v>2.4768749696150034</v>
      </c>
      <c r="C57" s="10">
        <v>55.118000000000002</v>
      </c>
    </row>
    <row r="58" spans="1:3" x14ac:dyDescent="0.25">
      <c r="A58" s="9"/>
      <c r="B58" s="10">
        <v>2.5243120746458234</v>
      </c>
      <c r="C58" s="10">
        <v>56.134</v>
      </c>
    </row>
    <row r="59" spans="1:3" x14ac:dyDescent="0.25">
      <c r="A59" s="9"/>
      <c r="B59" s="10">
        <v>2.5713378752977634</v>
      </c>
      <c r="C59" s="10">
        <v>56.134</v>
      </c>
    </row>
    <row r="60" spans="1:3" x14ac:dyDescent="0.25">
      <c r="A60" s="9"/>
      <c r="B60" s="10">
        <v>2.6171297628130636</v>
      </c>
      <c r="C60" s="10">
        <v>56.134</v>
      </c>
    </row>
    <row r="61" spans="1:3" x14ac:dyDescent="0.25">
      <c r="A61" s="9"/>
      <c r="B61" s="10">
        <v>2.6603167225954576</v>
      </c>
      <c r="C61" s="10">
        <v>56.134</v>
      </c>
    </row>
    <row r="62" spans="1:3" x14ac:dyDescent="0.25">
      <c r="A62" s="9"/>
      <c r="B62" s="10">
        <v>2.6999390444275586</v>
      </c>
      <c r="C62" s="10">
        <v>56.134</v>
      </c>
    </row>
    <row r="63" spans="1:3" x14ac:dyDescent="0.25">
      <c r="A63" s="9" t="s">
        <v>11</v>
      </c>
      <c r="B63" s="10">
        <v>2.7418920910733124</v>
      </c>
      <c r="C63" s="10">
        <v>56.387999999999998</v>
      </c>
    </row>
    <row r="64" spans="1:3" x14ac:dyDescent="0.25">
      <c r="A64" s="9"/>
      <c r="B64" s="10">
        <v>2.7827483260420531</v>
      </c>
      <c r="C64" s="10">
        <v>56.387999999999998</v>
      </c>
    </row>
    <row r="65" spans="1:3" x14ac:dyDescent="0.25">
      <c r="A65" s="9"/>
      <c r="B65" s="10">
        <v>2.8260723872840736</v>
      </c>
      <c r="C65" s="10">
        <v>56.387999999999998</v>
      </c>
    </row>
    <row r="66" spans="1:3" x14ac:dyDescent="0.25">
      <c r="A66" s="9"/>
      <c r="B66" s="10">
        <v>2.8700819558242272</v>
      </c>
      <c r="C66" s="10">
        <v>56.896000000000001</v>
      </c>
    </row>
    <row r="67" spans="1:3" x14ac:dyDescent="0.25">
      <c r="A67" s="9"/>
      <c r="B67" s="10">
        <v>2.9145028287432608</v>
      </c>
      <c r="C67" s="10">
        <v>56.896000000000001</v>
      </c>
    </row>
    <row r="68" spans="1:3" x14ac:dyDescent="0.25">
      <c r="A68" s="9"/>
      <c r="B68" s="10">
        <v>2.9597463104200545</v>
      </c>
      <c r="C68" s="10">
        <v>56.896000000000001</v>
      </c>
    </row>
    <row r="69" spans="1:3" x14ac:dyDescent="0.25">
      <c r="A69" s="9"/>
      <c r="B69" s="10">
        <v>3.0073205169105011</v>
      </c>
      <c r="C69" s="10">
        <v>64.77</v>
      </c>
    </row>
    <row r="70" spans="1:3" x14ac:dyDescent="0.25">
      <c r="A70" s="9"/>
      <c r="B70" s="10">
        <v>3.0554431292394542</v>
      </c>
      <c r="C70" s="10">
        <v>64.77</v>
      </c>
    </row>
    <row r="71" spans="1:3" x14ac:dyDescent="0.25">
      <c r="A71" s="9"/>
      <c r="B71" s="10">
        <v>3.1035657415684073</v>
      </c>
      <c r="C71" s="10">
        <v>64.77</v>
      </c>
    </row>
    <row r="72" spans="1:3" x14ac:dyDescent="0.25">
      <c r="A72" s="9"/>
      <c r="B72" s="10">
        <v>3.1516883538973604</v>
      </c>
      <c r="C72" s="10">
        <v>65.277999999999992</v>
      </c>
    </row>
    <row r="73" spans="1:3" x14ac:dyDescent="0.25">
      <c r="A73" s="9"/>
      <c r="B73" s="10">
        <v>3.2020045895803397</v>
      </c>
      <c r="C73" s="10">
        <v>71.627999999999986</v>
      </c>
    </row>
    <row r="74" spans="1:3" x14ac:dyDescent="0.25">
      <c r="A74" s="9"/>
      <c r="B74" s="10">
        <v>3.2576677821887583</v>
      </c>
      <c r="C74" s="10">
        <v>82.041999999999987</v>
      </c>
    </row>
    <row r="75" spans="1:3" x14ac:dyDescent="0.25">
      <c r="A75" s="9"/>
      <c r="B75" s="10">
        <v>3.3162101054493367</v>
      </c>
      <c r="C75" s="10">
        <v>82.041999999999987</v>
      </c>
    </row>
    <row r="76" spans="1:3" x14ac:dyDescent="0.25">
      <c r="A76" s="9"/>
      <c r="B76" s="10">
        <v>3.3870915600763132</v>
      </c>
      <c r="C76" s="10">
        <v>82.041999999999987</v>
      </c>
    </row>
    <row r="77" spans="1:3" x14ac:dyDescent="0.25">
      <c r="A77" s="9"/>
      <c r="B77" s="10">
        <v>3.4736025811007276</v>
      </c>
      <c r="C77" s="10">
        <v>83.311999999999983</v>
      </c>
    </row>
    <row r="78" spans="1:3" x14ac:dyDescent="0.25">
      <c r="A78" s="9"/>
      <c r="B78" s="10">
        <v>3.5601136021251421</v>
      </c>
      <c r="C78" s="10">
        <v>83.311999999999983</v>
      </c>
    </row>
    <row r="79" spans="1:3" x14ac:dyDescent="0.25">
      <c r="A79" s="9"/>
      <c r="B79" s="10">
        <v>3.6330515786465183</v>
      </c>
      <c r="C79" s="10">
        <v>83.311999999999983</v>
      </c>
    </row>
    <row r="80" spans="1:3" x14ac:dyDescent="0.25">
      <c r="A80" s="9"/>
      <c r="B80" s="10">
        <v>3.7040701347331213</v>
      </c>
      <c r="C80" s="10">
        <v>83.311999999999983</v>
      </c>
    </row>
    <row r="81" spans="1:3" x14ac:dyDescent="0.25">
      <c r="A81" s="9"/>
      <c r="B81" s="10">
        <v>3.7757741981178579</v>
      </c>
      <c r="C81" s="10">
        <v>96.265999999999977</v>
      </c>
    </row>
    <row r="82" spans="1:3" x14ac:dyDescent="0.25">
      <c r="A82" s="9"/>
      <c r="B82" s="10">
        <v>3.8504944936143803</v>
      </c>
      <c r="C82" s="10">
        <v>98.043999999999983</v>
      </c>
    </row>
    <row r="83" spans="1:3" x14ac:dyDescent="0.25">
      <c r="A83" s="9"/>
      <c r="B83" s="10">
        <v>3.9413927613468474</v>
      </c>
      <c r="C83" s="10">
        <v>98.297999999999988</v>
      </c>
    </row>
    <row r="84" spans="1:3" x14ac:dyDescent="0.25">
      <c r="A84" s="9"/>
      <c r="B84" s="10">
        <v>4.0512110305077913</v>
      </c>
      <c r="C84" s="10">
        <v>98.805999999999983</v>
      </c>
    </row>
    <row r="85" spans="1:3" x14ac:dyDescent="0.25">
      <c r="A85" s="9"/>
      <c r="B85" s="10">
        <v>4.1607550967494822</v>
      </c>
      <c r="C85" s="10">
        <v>98.805999999999983</v>
      </c>
    </row>
    <row r="86" spans="1:3" x14ac:dyDescent="0.25">
      <c r="A86" s="9"/>
      <c r="B86" s="10">
        <v>4.2520646688608288</v>
      </c>
      <c r="C86" s="10">
        <v>98.805999999999983</v>
      </c>
    </row>
    <row r="87" spans="1:3" x14ac:dyDescent="0.25">
      <c r="A87" s="9"/>
      <c r="B87" s="10">
        <v>4.3329545300405501</v>
      </c>
      <c r="C87" s="10">
        <v>98.805999999999983</v>
      </c>
    </row>
    <row r="88" spans="1:3" x14ac:dyDescent="0.25">
      <c r="A88" s="9"/>
      <c r="B88" s="10">
        <v>4.4108281591084859</v>
      </c>
      <c r="C88" s="10">
        <v>98.805999999999983</v>
      </c>
    </row>
    <row r="89" spans="1:3" x14ac:dyDescent="0.25">
      <c r="A89" s="9"/>
      <c r="B89" s="10">
        <v>4.4858226575242615</v>
      </c>
      <c r="C89" s="10">
        <v>99.567999999999984</v>
      </c>
    </row>
    <row r="90" spans="1:3" x14ac:dyDescent="0.25">
      <c r="A90" s="9"/>
      <c r="B90" s="10">
        <v>4.5573896194493715</v>
      </c>
      <c r="C90" s="10">
        <v>99.567999999999984</v>
      </c>
    </row>
    <row r="91" spans="1:3" x14ac:dyDescent="0.25">
      <c r="A91" s="9"/>
      <c r="B91" s="10">
        <v>4.6251177405049351</v>
      </c>
      <c r="C91" s="10">
        <v>99.567999999999984</v>
      </c>
    </row>
    <row r="92" spans="1:3" x14ac:dyDescent="0.25">
      <c r="A92" s="9"/>
      <c r="B92" s="10">
        <v>4.6899667309083393</v>
      </c>
      <c r="C92" s="10">
        <v>100.07599999999998</v>
      </c>
    </row>
    <row r="93" spans="1:3" x14ac:dyDescent="0.25">
      <c r="A93" s="9"/>
      <c r="B93" s="10">
        <v>4.7568722432061428</v>
      </c>
      <c r="C93" s="10">
        <v>110.48999999999998</v>
      </c>
    </row>
    <row r="94" spans="1:3" x14ac:dyDescent="0.25">
      <c r="A94" s="9" t="s">
        <v>12</v>
      </c>
      <c r="B94" s="10">
        <v>4.8246003642617064</v>
      </c>
      <c r="C94" s="10">
        <v>110.48999999999998</v>
      </c>
    </row>
    <row r="95" spans="1:3" x14ac:dyDescent="0.25">
      <c r="A95" s="9"/>
      <c r="B95" s="10">
        <v>4.8994577612178558</v>
      </c>
      <c r="C95" s="10">
        <v>111.75999999999998</v>
      </c>
    </row>
    <row r="96" spans="1:3" x14ac:dyDescent="0.25">
      <c r="A96" s="9"/>
      <c r="B96" s="10">
        <v>5.0393012500370356</v>
      </c>
      <c r="C96" s="10">
        <v>112.01399999999998</v>
      </c>
    </row>
    <row r="97" spans="1:3" x14ac:dyDescent="0.25">
      <c r="A97" s="9"/>
      <c r="B97" s="10">
        <v>5.161321549104751</v>
      </c>
      <c r="C97" s="10">
        <v>112.01399999999998</v>
      </c>
    </row>
    <row r="98" spans="1:3" x14ac:dyDescent="0.25">
      <c r="A98" s="9"/>
      <c r="B98" s="10">
        <v>5.2808740218991872</v>
      </c>
      <c r="C98" s="10">
        <v>113.02999999999999</v>
      </c>
    </row>
    <row r="99" spans="1:3" x14ac:dyDescent="0.25">
      <c r="A99" s="9"/>
      <c r="B99" s="10">
        <v>5.3922004071160243</v>
      </c>
      <c r="C99" s="10">
        <v>114.55399999999999</v>
      </c>
    </row>
    <row r="100" spans="1:3" x14ac:dyDescent="0.25">
      <c r="A100" s="9"/>
      <c r="B100" s="10">
        <v>5.500373458761449</v>
      </c>
      <c r="C100" s="10">
        <v>115.82399999999998</v>
      </c>
    </row>
    <row r="101" spans="1:3" x14ac:dyDescent="0.25">
      <c r="A101" s="9"/>
      <c r="B101" s="10">
        <v>5.6180065111211119</v>
      </c>
      <c r="C101" s="10">
        <v>115.82399999999998</v>
      </c>
    </row>
    <row r="102" spans="1:3" x14ac:dyDescent="0.25">
      <c r="A102" s="9"/>
      <c r="B102" s="10">
        <v>5.8264007297536153</v>
      </c>
      <c r="C102" s="10">
        <v>115.82399999999998</v>
      </c>
    </row>
    <row r="103" spans="1:3" x14ac:dyDescent="0.25">
      <c r="A103" s="9"/>
      <c r="B103" s="10">
        <v>6.0073746564607893</v>
      </c>
      <c r="C103" s="10">
        <v>130.04799999999997</v>
      </c>
    </row>
    <row r="104" spans="1:3" x14ac:dyDescent="0.25">
      <c r="A104" s="9"/>
      <c r="B104" s="10">
        <v>6.1979456853418284</v>
      </c>
      <c r="C104" s="10">
        <v>132.33399999999997</v>
      </c>
    </row>
    <row r="105" spans="1:3" x14ac:dyDescent="0.25">
      <c r="A105" s="9"/>
      <c r="B105" s="10">
        <v>6.3693225098751372</v>
      </c>
      <c r="C105" s="10">
        <v>139.44599999999997</v>
      </c>
    </row>
    <row r="106" spans="1:3" x14ac:dyDescent="0.25">
      <c r="A106" s="9"/>
      <c r="B106" s="10">
        <v>6.5187631008681821</v>
      </c>
      <c r="C106" s="10">
        <v>140.71599999999998</v>
      </c>
    </row>
    <row r="107" spans="1:3" x14ac:dyDescent="0.25">
      <c r="A107" s="9"/>
      <c r="B107" s="10">
        <v>6.6406462984762715</v>
      </c>
      <c r="C107" s="10">
        <v>144.27199999999999</v>
      </c>
    </row>
    <row r="108" spans="1:3" x14ac:dyDescent="0.25">
      <c r="A108" s="9"/>
      <c r="B108" s="10">
        <v>6.7486822486620692</v>
      </c>
      <c r="C108" s="10">
        <v>146.55799999999999</v>
      </c>
    </row>
    <row r="109" spans="1:3" x14ac:dyDescent="0.25">
      <c r="A109" s="9"/>
      <c r="B109" s="10">
        <v>6.8580892134441331</v>
      </c>
      <c r="C109" s="10">
        <v>148.84399999999999</v>
      </c>
    </row>
    <row r="110" spans="1:3" x14ac:dyDescent="0.25">
      <c r="A110" s="9"/>
      <c r="B110" s="10">
        <v>6.9732544395305167</v>
      </c>
      <c r="C110" s="10">
        <v>148.84399999999999</v>
      </c>
    </row>
    <row r="111" spans="1:3" x14ac:dyDescent="0.25">
      <c r="A111" s="9"/>
      <c r="B111" s="10">
        <v>7.078411259064155</v>
      </c>
      <c r="C111" s="10">
        <v>151.13</v>
      </c>
    </row>
    <row r="112" spans="1:3" x14ac:dyDescent="0.25">
      <c r="A112" s="9"/>
      <c r="B112" s="10">
        <v>7.1812373537841401</v>
      </c>
      <c r="C112" s="10">
        <v>151.38399999999999</v>
      </c>
    </row>
    <row r="113" spans="1:3" x14ac:dyDescent="0.25">
      <c r="A113" s="9"/>
      <c r="B113" s="10">
        <v>7.283240839746365</v>
      </c>
      <c r="C113" s="10">
        <v>151.38399999999999</v>
      </c>
    </row>
    <row r="114" spans="1:3" x14ac:dyDescent="0.25">
      <c r="A114" s="9"/>
      <c r="B114" s="10">
        <v>7.3888089636588834</v>
      </c>
      <c r="C114" s="10">
        <v>153.16199999999998</v>
      </c>
    </row>
    <row r="115" spans="1:3" x14ac:dyDescent="0.25">
      <c r="A115" s="9"/>
      <c r="B115" s="10">
        <v>7.5016434649316137</v>
      </c>
      <c r="C115" s="10">
        <v>156.46399999999997</v>
      </c>
    </row>
    <row r="116" spans="1:3" x14ac:dyDescent="0.25">
      <c r="A116" s="9"/>
      <c r="B116" s="10">
        <v>7.6442289829433268</v>
      </c>
      <c r="C116" s="10">
        <v>168.14799999999997</v>
      </c>
    </row>
    <row r="117" spans="1:3" x14ac:dyDescent="0.25">
      <c r="A117" s="9"/>
      <c r="B117" s="10">
        <v>9.2894464984630893</v>
      </c>
      <c r="C117" s="10">
        <v>170.94199999999998</v>
      </c>
    </row>
    <row r="118" spans="1:3" x14ac:dyDescent="0.25">
      <c r="A118" s="9"/>
      <c r="B118" s="10">
        <v>13.34764970341184</v>
      </c>
      <c r="C118" s="10">
        <v>172.46599999999998</v>
      </c>
    </row>
    <row r="119" spans="1:3" x14ac:dyDescent="0.25">
      <c r="A119" s="9"/>
      <c r="B119" s="10">
        <v>15.788055684766155</v>
      </c>
      <c r="C119" s="10">
        <v>175.00599999999997</v>
      </c>
    </row>
    <row r="120" spans="1:3" x14ac:dyDescent="0.25">
      <c r="A120" s="9"/>
      <c r="B120" s="10">
        <v>18.392983417672447</v>
      </c>
      <c r="C120" s="10">
        <v>175.76799999999997</v>
      </c>
    </row>
    <row r="121" spans="1:3" x14ac:dyDescent="0.25">
      <c r="A121" s="9"/>
      <c r="B121" s="10">
        <v>21.354374945608022</v>
      </c>
      <c r="C121" s="10">
        <v>185.92799999999997</v>
      </c>
    </row>
    <row r="122" spans="1:3" x14ac:dyDescent="0.25">
      <c r="A122" s="9"/>
      <c r="B122" s="10">
        <v>25.165795523228809</v>
      </c>
      <c r="C122" s="10">
        <v>189.48399999999998</v>
      </c>
    </row>
    <row r="123" spans="1:3" x14ac:dyDescent="0.25">
      <c r="A123" s="9"/>
      <c r="B123" s="10">
        <v>28.26428851079103</v>
      </c>
      <c r="C123" s="10">
        <v>191.00799999999998</v>
      </c>
    </row>
    <row r="124" spans="1:3" x14ac:dyDescent="0.25">
      <c r="A124" s="9"/>
      <c r="B124" s="10">
        <v>30.293390113265403</v>
      </c>
      <c r="C124" s="10">
        <v>191.00799999999998</v>
      </c>
    </row>
    <row r="125" spans="1:3" x14ac:dyDescent="0.25">
      <c r="A125" s="9" t="s">
        <v>13</v>
      </c>
      <c r="B125" s="10">
        <v>31.993448212635826</v>
      </c>
      <c r="C125" s="10">
        <v>191.00799999999998</v>
      </c>
    </row>
    <row r="126" spans="1:3" x14ac:dyDescent="0.25">
      <c r="A126" s="9"/>
      <c r="B126" s="10">
        <v>33.474143976603614</v>
      </c>
      <c r="C126" s="10">
        <v>191.00799999999998</v>
      </c>
    </row>
    <row r="127" spans="1:3" x14ac:dyDescent="0.25">
      <c r="A127" s="9"/>
      <c r="B127" s="10">
        <v>34.647732471007714</v>
      </c>
      <c r="C127" s="10">
        <v>191.00799999999998</v>
      </c>
    </row>
    <row r="128" spans="1:3" x14ac:dyDescent="0.25">
      <c r="A128" s="9"/>
      <c r="B128" s="10">
        <v>35.362031075662543</v>
      </c>
      <c r="C128" s="10">
        <v>192.27799999999999</v>
      </c>
    </row>
    <row r="129" spans="1:3" x14ac:dyDescent="0.25">
      <c r="A129" s="9"/>
      <c r="B129" s="10">
        <v>35.898097782802729</v>
      </c>
      <c r="C129" s="10">
        <v>199.898</v>
      </c>
    </row>
    <row r="130" spans="1:3" x14ac:dyDescent="0.25">
      <c r="A130" s="9"/>
      <c r="B130" s="10">
        <v>36.361500716340799</v>
      </c>
      <c r="C130" s="10">
        <v>205.48599999999999</v>
      </c>
    </row>
    <row r="131" spans="1:3" x14ac:dyDescent="0.25">
      <c r="A131" s="9"/>
      <c r="B131" s="10">
        <v>37.193706576274543</v>
      </c>
      <c r="C131" s="10">
        <v>207.01</v>
      </c>
    </row>
    <row r="132" spans="1:3" x14ac:dyDescent="0.25">
      <c r="A132" s="9"/>
      <c r="B132" s="10">
        <v>39.05828642719694</v>
      </c>
      <c r="C132" s="10">
        <v>207.518</v>
      </c>
    </row>
    <row r="133" spans="1:3" x14ac:dyDescent="0.25">
      <c r="A133" s="9"/>
      <c r="B133" s="10">
        <v>41.238199635260628</v>
      </c>
      <c r="C133" s="10">
        <v>207.518</v>
      </c>
    </row>
    <row r="134" spans="1:3" x14ac:dyDescent="0.25">
      <c r="A134" s="9"/>
      <c r="B134" s="10">
        <v>42.441950450782585</v>
      </c>
      <c r="C134" s="10">
        <v>207.518</v>
      </c>
    </row>
    <row r="135" spans="1:3" x14ac:dyDescent="0.25">
      <c r="A135" s="9"/>
      <c r="B135" s="10">
        <v>43.386579507610179</v>
      </c>
      <c r="C135" s="10">
        <v>207.518</v>
      </c>
    </row>
    <row r="136" spans="1:3" x14ac:dyDescent="0.25">
      <c r="A136" s="9"/>
      <c r="B136" s="10">
        <v>44.185881017233534</v>
      </c>
      <c r="C136" s="10">
        <v>207.518</v>
      </c>
    </row>
    <row r="137" spans="1:3" x14ac:dyDescent="0.25">
      <c r="A137" s="9"/>
      <c r="B137" s="10">
        <v>44.859049184000369</v>
      </c>
      <c r="C137" s="10">
        <v>207.518</v>
      </c>
    </row>
    <row r="138" spans="1:3" x14ac:dyDescent="0.25">
      <c r="A138" s="9"/>
      <c r="B138" s="10">
        <v>45.455440533376283</v>
      </c>
      <c r="C138" s="10">
        <v>207.518</v>
      </c>
    </row>
    <row r="139" spans="1:3" x14ac:dyDescent="0.25">
      <c r="A139" s="9"/>
      <c r="B139" s="10">
        <v>46.016185503249268</v>
      </c>
      <c r="C139" s="10">
        <v>208.78800000000001</v>
      </c>
    </row>
    <row r="140" spans="1:3" x14ac:dyDescent="0.25">
      <c r="A140" s="9"/>
      <c r="B140" s="10">
        <v>46.554994239581994</v>
      </c>
      <c r="C140" s="10">
        <v>208.78800000000001</v>
      </c>
    </row>
    <row r="141" spans="1:3" x14ac:dyDescent="0.25">
      <c r="A141" s="9"/>
      <c r="B141" s="10">
        <v>47.335101544857615</v>
      </c>
      <c r="C141" s="10">
        <v>208.78800000000001</v>
      </c>
    </row>
    <row r="142" spans="1:3" x14ac:dyDescent="0.25">
      <c r="A142" s="9"/>
      <c r="B142" s="10">
        <v>47.930121879637262</v>
      </c>
      <c r="C142" s="10">
        <v>208.78800000000001</v>
      </c>
    </row>
    <row r="143" spans="1:3" x14ac:dyDescent="0.25">
      <c r="A143" s="9"/>
      <c r="B143" s="10">
        <v>48.388040754790261</v>
      </c>
      <c r="C143" s="10">
        <v>208.78800000000001</v>
      </c>
    </row>
    <row r="144" spans="1:3" x14ac:dyDescent="0.25">
      <c r="A144" s="9"/>
      <c r="B144" s="10">
        <v>48.765069768763539</v>
      </c>
      <c r="C144" s="10">
        <v>208.78800000000001</v>
      </c>
    </row>
    <row r="145" spans="1:3" x14ac:dyDescent="0.25">
      <c r="A145" s="9"/>
      <c r="B145" s="10">
        <v>49.085887184289895</v>
      </c>
      <c r="C145" s="10">
        <v>208.78800000000001</v>
      </c>
    </row>
    <row r="146" spans="1:3" x14ac:dyDescent="0.25">
      <c r="A146" s="9"/>
      <c r="B146" s="10">
        <v>49.398478512238647</v>
      </c>
      <c r="C146" s="10">
        <v>208.78800000000001</v>
      </c>
    </row>
    <row r="147" spans="1:3" x14ac:dyDescent="0.25">
      <c r="A147" s="9"/>
      <c r="B147" s="10">
        <v>49.697359694224737</v>
      </c>
      <c r="C147" s="10">
        <v>213.614</v>
      </c>
    </row>
    <row r="148" spans="1:3" x14ac:dyDescent="0.25">
      <c r="A148" s="9"/>
      <c r="B148" s="10">
        <v>49.993498847018294</v>
      </c>
      <c r="C148" s="10">
        <v>213.614</v>
      </c>
    </row>
    <row r="149" spans="1:3" x14ac:dyDescent="0.25">
      <c r="A149" s="9"/>
      <c r="B149" s="10">
        <v>50.264959737079053</v>
      </c>
      <c r="C149" s="10">
        <v>213.614</v>
      </c>
    </row>
    <row r="150" spans="1:3" x14ac:dyDescent="0.25">
      <c r="A150" s="9"/>
      <c r="B150" s="10">
        <v>50.517226422792085</v>
      </c>
      <c r="C150" s="10">
        <v>213.614</v>
      </c>
    </row>
    <row r="151" spans="1:3" x14ac:dyDescent="0.25">
      <c r="A151" s="9"/>
      <c r="B151" s="10">
        <v>50.770864123101383</v>
      </c>
      <c r="C151" s="10">
        <v>213.614</v>
      </c>
    </row>
    <row r="152" spans="1:3" x14ac:dyDescent="0.25">
      <c r="A152" s="9"/>
      <c r="B152" s="10">
        <v>51.01764675042935</v>
      </c>
      <c r="C152" s="10">
        <v>213.614</v>
      </c>
    </row>
    <row r="153" spans="1:3" x14ac:dyDescent="0.25">
      <c r="A153" s="9"/>
      <c r="B153" s="10">
        <v>51.258945319372252</v>
      </c>
      <c r="C153" s="10">
        <v>213.614</v>
      </c>
    </row>
    <row r="154" spans="1:3" x14ac:dyDescent="0.25">
      <c r="A154" s="9" t="s">
        <v>14</v>
      </c>
      <c r="B154" s="10">
        <v>51.497501859122615</v>
      </c>
      <c r="C154" s="10">
        <v>213.614</v>
      </c>
    </row>
    <row r="155" spans="1:3" x14ac:dyDescent="0.25">
      <c r="A155" s="9"/>
      <c r="B155" s="10">
        <v>51.740171442661783</v>
      </c>
      <c r="C155" s="10">
        <v>213.614</v>
      </c>
    </row>
    <row r="156" spans="1:3" x14ac:dyDescent="0.25">
      <c r="A156" s="9"/>
      <c r="B156" s="10">
        <v>51.981470011604685</v>
      </c>
      <c r="C156" s="10">
        <v>213.614</v>
      </c>
    </row>
    <row r="157" spans="1:3" x14ac:dyDescent="0.25">
      <c r="A157" s="9"/>
      <c r="B157" s="10">
        <v>52.21180046377745</v>
      </c>
      <c r="C157" s="10">
        <v>213.614</v>
      </c>
    </row>
    <row r="158" spans="1:3" x14ac:dyDescent="0.25">
      <c r="A158" s="9"/>
      <c r="B158" s="10">
        <v>52.42979178458382</v>
      </c>
      <c r="C158" s="10">
        <v>213.614</v>
      </c>
    </row>
    <row r="159" spans="1:3" x14ac:dyDescent="0.25">
      <c r="A159" s="9"/>
      <c r="B159" s="10">
        <v>52.649154119986456</v>
      </c>
      <c r="C159" s="10">
        <v>216.916</v>
      </c>
    </row>
    <row r="160" spans="1:3" x14ac:dyDescent="0.25">
      <c r="A160" s="9"/>
      <c r="B160" s="10">
        <v>52.879484572159221</v>
      </c>
      <c r="C160" s="10">
        <v>221.99600000000001</v>
      </c>
    </row>
    <row r="161" spans="1:3" x14ac:dyDescent="0.25">
      <c r="A161" s="9"/>
      <c r="B161" s="10">
        <v>53.163284593586383</v>
      </c>
      <c r="C161" s="10">
        <v>221.99600000000001</v>
      </c>
    </row>
    <row r="162" spans="1:3" x14ac:dyDescent="0.25">
      <c r="A162" s="9"/>
      <c r="B162" s="10">
        <v>53.489586067497804</v>
      </c>
      <c r="C162" s="10">
        <v>221.99600000000001</v>
      </c>
    </row>
    <row r="163" spans="1:3" x14ac:dyDescent="0.25">
      <c r="A163" s="9"/>
      <c r="B163" s="10">
        <v>53.780241161906297</v>
      </c>
      <c r="C163" s="10">
        <v>221.99600000000001</v>
      </c>
    </row>
    <row r="164" spans="1:3" x14ac:dyDescent="0.25">
      <c r="A164" s="9"/>
      <c r="B164" s="10">
        <v>54.054444081159588</v>
      </c>
      <c r="C164" s="10">
        <v>221.99600000000001</v>
      </c>
    </row>
    <row r="165" spans="1:3" x14ac:dyDescent="0.25">
      <c r="A165" s="9"/>
      <c r="B165" s="10">
        <v>54.308081781468886</v>
      </c>
      <c r="C165" s="10">
        <v>221.99600000000001</v>
      </c>
    </row>
    <row r="166" spans="1:3" x14ac:dyDescent="0.25">
      <c r="A166" s="9"/>
      <c r="B166" s="10">
        <v>54.543896292026716</v>
      </c>
      <c r="C166" s="10">
        <v>226.31400000000002</v>
      </c>
    </row>
    <row r="167" spans="1:3" x14ac:dyDescent="0.25">
      <c r="A167" s="9"/>
      <c r="B167" s="10">
        <v>54.76737167121815</v>
      </c>
      <c r="C167" s="10">
        <v>227.33</v>
      </c>
    </row>
    <row r="168" spans="1:3" x14ac:dyDescent="0.25">
      <c r="A168" s="9"/>
      <c r="B168" s="10">
        <v>54.970281831465584</v>
      </c>
      <c r="C168" s="10">
        <v>227.33</v>
      </c>
    </row>
    <row r="169" spans="1:3" x14ac:dyDescent="0.25">
      <c r="A169" s="9"/>
      <c r="B169" s="10">
        <v>55.173191991713018</v>
      </c>
      <c r="C169" s="10">
        <v>227.33</v>
      </c>
    </row>
    <row r="170" spans="1:3" x14ac:dyDescent="0.25">
      <c r="A170" s="9"/>
      <c r="B170" s="10">
        <v>55.376102151960453</v>
      </c>
      <c r="C170" s="10">
        <v>227.33</v>
      </c>
    </row>
    <row r="171" spans="1:3" x14ac:dyDescent="0.25">
      <c r="A171" s="9"/>
      <c r="B171" s="10">
        <v>55.573528253822822</v>
      </c>
      <c r="C171" s="10">
        <v>227.33</v>
      </c>
    </row>
    <row r="172" spans="1:3" x14ac:dyDescent="0.25">
      <c r="A172" s="9"/>
      <c r="B172" s="10">
        <v>55.76409928270386</v>
      </c>
      <c r="C172" s="10">
        <v>227.33</v>
      </c>
    </row>
    <row r="173" spans="1:3" x14ac:dyDescent="0.25">
      <c r="A173" s="9"/>
      <c r="B173" s="10">
        <v>55.947815238603567</v>
      </c>
      <c r="C173" s="10">
        <v>227.33</v>
      </c>
    </row>
    <row r="174" spans="1:3" x14ac:dyDescent="0.25">
      <c r="A174" s="9"/>
      <c r="B174" s="10">
        <v>56.123305106925677</v>
      </c>
      <c r="C174" s="10">
        <v>227.33</v>
      </c>
    </row>
    <row r="175" spans="1:3" x14ac:dyDescent="0.25">
      <c r="A175" s="9"/>
      <c r="B175" s="10">
        <v>56.291939902266456</v>
      </c>
      <c r="C175" s="10">
        <v>227.33</v>
      </c>
    </row>
    <row r="176" spans="1:3" x14ac:dyDescent="0.25">
      <c r="A176" s="9"/>
      <c r="B176" s="10">
        <v>56.457832668414696</v>
      </c>
      <c r="C176" s="10">
        <v>227.33</v>
      </c>
    </row>
    <row r="177" spans="1:3" x14ac:dyDescent="0.25">
      <c r="A177" s="9"/>
      <c r="B177" s="10">
        <v>56.622354419966669</v>
      </c>
      <c r="C177" s="10">
        <v>227.33</v>
      </c>
    </row>
    <row r="178" spans="1:3" x14ac:dyDescent="0.25">
      <c r="A178" s="9"/>
      <c r="B178" s="10">
        <v>56.788247186114909</v>
      </c>
      <c r="C178" s="10">
        <v>228.85400000000001</v>
      </c>
    </row>
    <row r="179" spans="1:3" x14ac:dyDescent="0.25">
      <c r="A179" s="9"/>
      <c r="B179" s="10">
        <v>56.960995025244486</v>
      </c>
      <c r="C179" s="10">
        <v>228.85400000000001</v>
      </c>
    </row>
    <row r="180" spans="1:3" x14ac:dyDescent="0.25">
      <c r="A180" s="9"/>
      <c r="B180" s="10">
        <v>57.133742864374064</v>
      </c>
      <c r="C180" s="10">
        <v>228.85400000000001</v>
      </c>
    </row>
    <row r="181" spans="1:3" x14ac:dyDescent="0.25">
      <c r="A181" s="9"/>
      <c r="B181" s="10">
        <v>57.305119688907375</v>
      </c>
      <c r="C181" s="10">
        <v>228.85400000000001</v>
      </c>
    </row>
    <row r="182" spans="1:3" x14ac:dyDescent="0.25">
      <c r="A182" s="9"/>
      <c r="B182" s="10">
        <v>57.472383469651888</v>
      </c>
      <c r="C182" s="10">
        <v>229.61600000000001</v>
      </c>
    </row>
    <row r="183" spans="1:3" x14ac:dyDescent="0.25">
      <c r="A183" s="9"/>
      <c r="B183" s="10">
        <v>57.639647250396401</v>
      </c>
      <c r="C183" s="10">
        <v>231.39400000000001</v>
      </c>
    </row>
    <row r="184" spans="1:3" x14ac:dyDescent="0.25">
      <c r="A184" s="9"/>
      <c r="B184" s="10">
        <v>57.821992191699842</v>
      </c>
      <c r="C184" s="10">
        <v>234.18800000000002</v>
      </c>
    </row>
    <row r="185" spans="1:3" x14ac:dyDescent="0.25">
      <c r="A185" s="9" t="s">
        <v>15</v>
      </c>
      <c r="B185" s="10">
        <v>58.105792213127003</v>
      </c>
      <c r="C185" s="10">
        <v>234.18800000000002</v>
      </c>
    </row>
    <row r="186" spans="1:3" x14ac:dyDescent="0.25">
      <c r="A186" s="9"/>
      <c r="B186" s="10">
        <v>58.467740066541353</v>
      </c>
      <c r="C186" s="10">
        <v>234.18800000000002</v>
      </c>
    </row>
    <row r="187" spans="1:3" x14ac:dyDescent="0.25">
      <c r="A187" s="9"/>
      <c r="B187" s="10">
        <v>58.80638067181917</v>
      </c>
      <c r="C187" s="10">
        <v>234.18800000000002</v>
      </c>
    </row>
    <row r="188" spans="1:3" x14ac:dyDescent="0.25">
      <c r="A188" s="9"/>
      <c r="B188" s="10">
        <v>59.10526185380526</v>
      </c>
      <c r="C188" s="10">
        <v>234.18800000000002</v>
      </c>
    </row>
    <row r="189" spans="1:3" x14ac:dyDescent="0.25">
      <c r="A189" s="9"/>
      <c r="B189" s="10">
        <v>59.373980714673486</v>
      </c>
      <c r="C189" s="10">
        <v>235.45800000000003</v>
      </c>
    </row>
    <row r="190" spans="1:3" x14ac:dyDescent="0.25">
      <c r="A190" s="9"/>
      <c r="B190" s="10">
        <v>59.626247400386518</v>
      </c>
      <c r="C190" s="10">
        <v>235.45800000000003</v>
      </c>
    </row>
    <row r="191" spans="1:3" x14ac:dyDescent="0.25">
      <c r="A191" s="9"/>
      <c r="B191" s="10">
        <v>59.877143071503284</v>
      </c>
      <c r="C191" s="10">
        <v>235.45800000000003</v>
      </c>
    </row>
    <row r="192" spans="1:3" x14ac:dyDescent="0.25">
      <c r="A192" s="9"/>
      <c r="B192" s="10">
        <v>60.11432859665738</v>
      </c>
      <c r="C192" s="10">
        <v>235.45800000000003</v>
      </c>
    </row>
    <row r="193" spans="1:3" x14ac:dyDescent="0.25">
      <c r="A193" s="9"/>
      <c r="B193" s="10">
        <v>60.325464844482418</v>
      </c>
      <c r="C193" s="10">
        <v>235.45800000000003</v>
      </c>
    </row>
    <row r="194" spans="1:3" x14ac:dyDescent="0.25">
      <c r="A194" s="9"/>
      <c r="B194" s="10">
        <v>60.522890946344788</v>
      </c>
      <c r="C194" s="10">
        <v>235.45800000000003</v>
      </c>
    </row>
    <row r="195" spans="1:3" x14ac:dyDescent="0.25">
      <c r="A195" s="9"/>
      <c r="B195" s="10">
        <v>60.718946033610891</v>
      </c>
      <c r="C195" s="10">
        <v>235.45800000000003</v>
      </c>
    </row>
    <row r="196" spans="1:3" x14ac:dyDescent="0.25">
      <c r="A196" s="9"/>
      <c r="B196" s="10">
        <v>60.91637213547326</v>
      </c>
      <c r="C196" s="10">
        <v>235.45800000000003</v>
      </c>
    </row>
    <row r="197" spans="1:3" x14ac:dyDescent="0.25">
      <c r="A197" s="9"/>
      <c r="B197" s="10">
        <v>61.113798237335629</v>
      </c>
      <c r="C197" s="10">
        <v>235.45800000000003</v>
      </c>
    </row>
    <row r="198" spans="1:3" x14ac:dyDescent="0.25">
      <c r="A198" s="9"/>
      <c r="B198" s="10">
        <v>61.308482310005466</v>
      </c>
      <c r="C198" s="10">
        <v>235.45800000000003</v>
      </c>
    </row>
    <row r="199" spans="1:3" x14ac:dyDescent="0.25">
      <c r="A199" s="9"/>
      <c r="B199" s="10">
        <v>61.499053338886505</v>
      </c>
      <c r="C199" s="10">
        <v>236.72800000000004</v>
      </c>
    </row>
    <row r="200" spans="1:3" x14ac:dyDescent="0.25">
      <c r="A200" s="9"/>
      <c r="B200" s="10">
        <v>61.678656250997413</v>
      </c>
      <c r="C200" s="10">
        <v>236.72800000000004</v>
      </c>
    </row>
    <row r="201" spans="1:3" x14ac:dyDescent="0.25">
      <c r="A201" s="9"/>
      <c r="B201" s="10">
        <v>61.843178002549386</v>
      </c>
      <c r="C201" s="10">
        <v>236.72800000000004</v>
      </c>
    </row>
    <row r="202" spans="1:3" x14ac:dyDescent="0.25">
      <c r="A202" s="9"/>
      <c r="B202" s="10">
        <v>62.003586710312561</v>
      </c>
      <c r="C202" s="10">
        <v>236.72800000000004</v>
      </c>
    </row>
    <row r="203" spans="1:3" x14ac:dyDescent="0.25">
      <c r="A203" s="9"/>
      <c r="B203" s="10">
        <v>62.154398315901872</v>
      </c>
      <c r="C203" s="10">
        <v>236.72800000000004</v>
      </c>
    </row>
    <row r="204" spans="1:3" x14ac:dyDescent="0.25">
      <c r="A204" s="9"/>
      <c r="B204" s="10">
        <v>62.301096877702385</v>
      </c>
      <c r="C204" s="10">
        <v>236.72800000000004</v>
      </c>
    </row>
    <row r="205" spans="1:3" x14ac:dyDescent="0.25">
      <c r="A205" s="9"/>
      <c r="B205" s="10">
        <v>62.443682395714099</v>
      </c>
      <c r="C205" s="10">
        <v>236.72800000000004</v>
      </c>
    </row>
    <row r="206" spans="1:3" x14ac:dyDescent="0.25">
      <c r="A206" s="9"/>
      <c r="B206" s="10">
        <v>62.58352588453328</v>
      </c>
      <c r="C206" s="10">
        <v>240.53800000000004</v>
      </c>
    </row>
    <row r="207" spans="1:3" x14ac:dyDescent="0.25">
      <c r="A207" s="9"/>
      <c r="B207" s="10">
        <v>62.726111402544994</v>
      </c>
      <c r="C207" s="10">
        <v>240.53800000000004</v>
      </c>
    </row>
    <row r="208" spans="1:3" x14ac:dyDescent="0.25">
      <c r="A208" s="9"/>
      <c r="B208" s="10">
        <v>62.900230256270838</v>
      </c>
      <c r="C208" s="10">
        <v>240.53800000000004</v>
      </c>
    </row>
    <row r="209" spans="1:3" x14ac:dyDescent="0.25">
      <c r="A209" s="9"/>
      <c r="B209" s="10">
        <v>63.13193172303987</v>
      </c>
      <c r="C209" s="10">
        <v>241.30000000000004</v>
      </c>
    </row>
    <row r="210" spans="1:3" x14ac:dyDescent="0.25">
      <c r="A210" s="9"/>
      <c r="B210" s="10">
        <v>63.338954927076109</v>
      </c>
      <c r="C210" s="10">
        <v>241.30000000000004</v>
      </c>
    </row>
    <row r="211" spans="1:3" x14ac:dyDescent="0.25">
      <c r="A211" s="9"/>
      <c r="B211" s="10">
        <v>63.526783926764615</v>
      </c>
      <c r="C211" s="10">
        <v>241.55400000000003</v>
      </c>
    </row>
    <row r="212" spans="1:3" x14ac:dyDescent="0.25">
      <c r="A212" s="9"/>
      <c r="B212" s="10">
        <v>63.700902780490459</v>
      </c>
      <c r="C212" s="10">
        <v>241.55400000000003</v>
      </c>
    </row>
    <row r="213" spans="1:3" x14ac:dyDescent="0.25">
      <c r="A213" s="9"/>
      <c r="B213" s="10">
        <v>63.8626825028499</v>
      </c>
      <c r="C213" s="10">
        <v>241.55400000000003</v>
      </c>
    </row>
    <row r="214" spans="1:3" x14ac:dyDescent="0.25">
      <c r="A214" s="9"/>
      <c r="B214" s="10">
        <v>64.013494108439218</v>
      </c>
      <c r="C214" s="10">
        <v>241.55400000000003</v>
      </c>
    </row>
    <row r="215" spans="1:3" x14ac:dyDescent="0.25">
      <c r="A215" s="9" t="s">
        <v>16</v>
      </c>
      <c r="B215" s="10">
        <v>64.1533375972584</v>
      </c>
      <c r="C215" s="10">
        <v>241.55400000000003</v>
      </c>
    </row>
    <row r="216" spans="1:3" x14ac:dyDescent="0.25">
      <c r="A216" s="9"/>
      <c r="B216" s="10">
        <v>64.286051810177</v>
      </c>
      <c r="C216" s="10">
        <v>244.09400000000002</v>
      </c>
    </row>
    <row r="217" spans="1:3" x14ac:dyDescent="0.25">
      <c r="A217" s="9"/>
      <c r="B217" s="10">
        <v>64.417395008499327</v>
      </c>
      <c r="C217" s="10">
        <v>244.09400000000002</v>
      </c>
    </row>
    <row r="218" spans="1:3" x14ac:dyDescent="0.25">
      <c r="A218" s="9"/>
      <c r="B218" s="10">
        <v>64.546955887846508</v>
      </c>
      <c r="C218" s="10">
        <v>244.09400000000002</v>
      </c>
    </row>
    <row r="219" spans="1:3" x14ac:dyDescent="0.25">
      <c r="A219" s="9"/>
      <c r="B219" s="10">
        <v>64.678024883249577</v>
      </c>
      <c r="C219" s="10">
        <v>244.09400000000002</v>
      </c>
    </row>
    <row r="220" spans="1:3" x14ac:dyDescent="0.25">
      <c r="A220" s="9"/>
      <c r="B220" s="10">
        <v>64.817868372068759</v>
      </c>
      <c r="C220" s="10">
        <v>249.68200000000002</v>
      </c>
    </row>
    <row r="221" spans="1:3" x14ac:dyDescent="0.25">
      <c r="A221" s="9"/>
      <c r="B221" s="10">
        <v>64.956340846291667</v>
      </c>
      <c r="C221" s="10">
        <v>249.68200000000002</v>
      </c>
    </row>
    <row r="222" spans="1:3" x14ac:dyDescent="0.25">
      <c r="A222" s="9"/>
      <c r="B222" s="10">
        <v>65.090974479645041</v>
      </c>
      <c r="C222" s="10">
        <v>249.68200000000002</v>
      </c>
    </row>
    <row r="223" spans="1:3" x14ac:dyDescent="0.25">
      <c r="A223" s="9"/>
      <c r="B223" s="10">
        <v>65.227527533433175</v>
      </c>
      <c r="C223" s="10">
        <v>249.68200000000002</v>
      </c>
    </row>
    <row r="224" spans="1:3" x14ac:dyDescent="0.25">
      <c r="A224" s="9"/>
      <c r="B224" s="10">
        <v>65.359830441972889</v>
      </c>
      <c r="C224" s="10">
        <v>249.68200000000002</v>
      </c>
    </row>
    <row r="225" spans="1:3" x14ac:dyDescent="0.25">
      <c r="A225" s="9"/>
      <c r="B225" s="10">
        <v>65.480616827903958</v>
      </c>
      <c r="C225" s="10">
        <v>249.68200000000002</v>
      </c>
    </row>
    <row r="226" spans="1:3" x14ac:dyDescent="0.25">
      <c r="A226" s="9"/>
      <c r="B226" s="10">
        <v>65.593040024797816</v>
      </c>
      <c r="C226" s="10">
        <v>251.71400000000003</v>
      </c>
    </row>
    <row r="227" spans="1:3" x14ac:dyDescent="0.25">
      <c r="A227" s="9"/>
      <c r="B227" s="10">
        <v>65.709027859641964</v>
      </c>
      <c r="C227" s="10">
        <v>251.71400000000003</v>
      </c>
    </row>
    <row r="228" spans="1:3" x14ac:dyDescent="0.25">
      <c r="A228" s="9"/>
      <c r="B228" s="10">
        <v>65.838725840448774</v>
      </c>
      <c r="C228" s="10">
        <v>252.22200000000004</v>
      </c>
    </row>
    <row r="229" spans="1:3" x14ac:dyDescent="0.25">
      <c r="A229" s="9"/>
      <c r="B229" s="10">
        <v>66.007360635789553</v>
      </c>
      <c r="C229" s="10">
        <v>254.25400000000005</v>
      </c>
    </row>
    <row r="230" spans="1:3" x14ac:dyDescent="0.25">
      <c r="A230" s="9"/>
      <c r="B230" s="10">
        <v>66.165027314360202</v>
      </c>
      <c r="C230" s="10">
        <v>254.25400000000005</v>
      </c>
    </row>
    <row r="231" spans="1:3" x14ac:dyDescent="0.25">
      <c r="A231" s="9"/>
      <c r="B231" s="10">
        <v>66.307612832371916</v>
      </c>
      <c r="C231" s="10">
        <v>260.85800000000006</v>
      </c>
    </row>
    <row r="232" spans="1:3" x14ac:dyDescent="0.25">
      <c r="A232" s="9"/>
      <c r="B232" s="10">
        <v>66.454311394172422</v>
      </c>
      <c r="C232" s="10">
        <v>265.17600000000004</v>
      </c>
    </row>
    <row r="233" spans="1:3" x14ac:dyDescent="0.25">
      <c r="A233" s="9"/>
      <c r="B233" s="10">
        <v>66.627059233301992</v>
      </c>
      <c r="C233" s="10">
        <v>267.20800000000003</v>
      </c>
    </row>
    <row r="234" spans="1:3" x14ac:dyDescent="0.25">
      <c r="A234" s="9"/>
      <c r="B234" s="10">
        <v>66.854647656282225</v>
      </c>
      <c r="C234" s="10">
        <v>302.76800000000003</v>
      </c>
    </row>
    <row r="235" spans="1:3" x14ac:dyDescent="0.25">
      <c r="A235" s="9"/>
      <c r="B235" s="10">
        <v>67.174094057212315</v>
      </c>
      <c r="C235" s="10">
        <v>303.02200000000005</v>
      </c>
    </row>
    <row r="236" spans="1:3" x14ac:dyDescent="0.25">
      <c r="A236" s="9"/>
      <c r="B236" s="10">
        <v>68.446395602547597</v>
      </c>
      <c r="C236" s="10">
        <v>303.02200000000005</v>
      </c>
    </row>
    <row r="237" spans="1:3" x14ac:dyDescent="0.25">
      <c r="A237" s="9"/>
      <c r="B237" s="10">
        <v>69.222389864034412</v>
      </c>
      <c r="C237" s="10">
        <v>303.02200000000005</v>
      </c>
    </row>
    <row r="238" spans="1:3" x14ac:dyDescent="0.25">
      <c r="A238" s="9"/>
      <c r="B238" s="10">
        <v>69.735149323038073</v>
      </c>
      <c r="C238" s="10">
        <v>303.02200000000005</v>
      </c>
    </row>
    <row r="239" spans="1:3" x14ac:dyDescent="0.25">
      <c r="A239" s="9"/>
      <c r="B239" s="10">
        <v>70.11492036620389</v>
      </c>
      <c r="C239" s="10">
        <v>303.27600000000007</v>
      </c>
    </row>
    <row r="240" spans="1:3" x14ac:dyDescent="0.25">
      <c r="A240" s="9"/>
      <c r="B240" s="10">
        <v>70.426140679556383</v>
      </c>
      <c r="C240" s="10">
        <v>303.27600000000007</v>
      </c>
    </row>
    <row r="241" spans="1:3" x14ac:dyDescent="0.25">
      <c r="A241" s="9"/>
      <c r="B241" s="10">
        <v>70.678407365269408</v>
      </c>
      <c r="C241" s="10">
        <v>303.27600000000007</v>
      </c>
    </row>
    <row r="242" spans="1:3" x14ac:dyDescent="0.25">
      <c r="A242" s="9"/>
      <c r="B242" s="10">
        <v>70.903253759057108</v>
      </c>
      <c r="C242" s="10">
        <v>303.27600000000007</v>
      </c>
    </row>
    <row r="243" spans="1:3" x14ac:dyDescent="0.25">
      <c r="A243" s="9"/>
      <c r="B243" s="10">
        <v>71.097937831726952</v>
      </c>
      <c r="C243" s="10">
        <v>303.27600000000007</v>
      </c>
    </row>
    <row r="244" spans="1:3" x14ac:dyDescent="0.25">
      <c r="A244" s="9"/>
      <c r="B244" s="10">
        <v>71.272056685452796</v>
      </c>
      <c r="C244" s="10">
        <v>303.27600000000007</v>
      </c>
    </row>
    <row r="245" spans="1:3" x14ac:dyDescent="0.25">
      <c r="A245" s="9"/>
      <c r="B245" s="10">
        <v>71.442062495389834</v>
      </c>
      <c r="C245" s="10">
        <v>323.85000000000008</v>
      </c>
    </row>
    <row r="246" spans="1:3" x14ac:dyDescent="0.25">
      <c r="A246" s="9" t="s">
        <v>17</v>
      </c>
      <c r="B246" s="10">
        <v>71.643601641041002</v>
      </c>
      <c r="C246" s="10">
        <v>323.85000000000008</v>
      </c>
    </row>
    <row r="247" spans="1:3" x14ac:dyDescent="0.25">
      <c r="A247" s="9"/>
      <c r="B247" s="10">
        <v>71.950708910604689</v>
      </c>
      <c r="C247" s="10">
        <v>323.85000000000008</v>
      </c>
    </row>
    <row r="248" spans="1:3" x14ac:dyDescent="0.25">
      <c r="A248" s="9"/>
      <c r="B248" s="10">
        <v>72.167329216814792</v>
      </c>
      <c r="C248" s="10">
        <v>323.85000000000008</v>
      </c>
    </row>
    <row r="249" spans="1:3" x14ac:dyDescent="0.25">
      <c r="A249" s="9"/>
      <c r="B249" s="10">
        <v>72.333221982963039</v>
      </c>
      <c r="C249" s="10">
        <v>323.85000000000008</v>
      </c>
    </row>
    <row r="250" spans="1:3" x14ac:dyDescent="0.25">
      <c r="A250" s="9"/>
      <c r="B250" s="10">
        <v>72.470323442589688</v>
      </c>
      <c r="C250" s="10">
        <v>326.3900000000001</v>
      </c>
    </row>
    <row r="251" spans="1:3" x14ac:dyDescent="0.25">
      <c r="A251" s="9"/>
      <c r="B251" s="10">
        <v>72.594263162092176</v>
      </c>
      <c r="C251" s="10">
        <v>326.3900000000001</v>
      </c>
    </row>
    <row r="252" spans="1:3" x14ac:dyDescent="0.25">
      <c r="A252" s="9"/>
      <c r="B252" s="10">
        <v>72.70833157650155</v>
      </c>
      <c r="C252" s="10">
        <v>326.89800000000008</v>
      </c>
    </row>
    <row r="253" spans="1:3" x14ac:dyDescent="0.25">
      <c r="A253" s="9"/>
      <c r="B253" s="10">
        <v>72.817053033985488</v>
      </c>
      <c r="C253" s="10">
        <v>326.89800000000008</v>
      </c>
    </row>
    <row r="254" spans="1:3" x14ac:dyDescent="0.25">
      <c r="A254" s="9"/>
      <c r="B254" s="10">
        <v>72.924266375413524</v>
      </c>
      <c r="C254" s="10">
        <v>328.93000000000006</v>
      </c>
    </row>
    <row r="255" spans="1:3" x14ac:dyDescent="0.25">
      <c r="A255" s="9"/>
      <c r="B255" s="10">
        <v>73.029834499326043</v>
      </c>
      <c r="C255" s="10">
        <v>328.93000000000006</v>
      </c>
    </row>
    <row r="256" spans="1:3" x14ac:dyDescent="0.25">
      <c r="A256" s="9"/>
      <c r="B256" s="10">
        <v>73.129781463393869</v>
      </c>
      <c r="C256" s="10">
        <v>330.96200000000005</v>
      </c>
    </row>
    <row r="257" spans="1:3" x14ac:dyDescent="0.25">
      <c r="A257" s="9"/>
      <c r="B257" s="10">
        <v>73.223833064697743</v>
      </c>
      <c r="C257" s="10">
        <v>330.96200000000005</v>
      </c>
    </row>
    <row r="258" spans="1:3" x14ac:dyDescent="0.25">
      <c r="A258" s="9"/>
      <c r="B258" s="10">
        <v>73.318158868920875</v>
      </c>
      <c r="C258" s="10">
        <v>337.05800000000005</v>
      </c>
    </row>
    <row r="259" spans="1:3" x14ac:dyDescent="0.25">
      <c r="A259" s="9"/>
      <c r="B259" s="10">
        <v>73.412073368765135</v>
      </c>
      <c r="C259" s="10">
        <v>338.07400000000007</v>
      </c>
    </row>
    <row r="260" spans="1:3" x14ac:dyDescent="0.25">
      <c r="A260" s="9"/>
      <c r="B260" s="10">
        <v>73.505576564230509</v>
      </c>
      <c r="C260" s="10">
        <v>339.59800000000007</v>
      </c>
    </row>
    <row r="261" spans="1:3" x14ac:dyDescent="0.25">
      <c r="A261" s="9"/>
      <c r="B261" s="10">
        <v>73.605386426838706</v>
      </c>
      <c r="C261" s="10">
        <v>342.39200000000005</v>
      </c>
    </row>
    <row r="262" spans="1:3" x14ac:dyDescent="0.25">
      <c r="A262" s="9"/>
      <c r="B262" s="10">
        <v>73.71945484124808</v>
      </c>
      <c r="C262" s="10">
        <v>342.39200000000005</v>
      </c>
    </row>
    <row r="263" spans="1:3" x14ac:dyDescent="0.25">
      <c r="A263" s="9"/>
      <c r="B263" s="10">
        <v>73.851346445408907</v>
      </c>
      <c r="C263" s="10">
        <v>342.39200000000005</v>
      </c>
    </row>
    <row r="264" spans="1:3" x14ac:dyDescent="0.25">
      <c r="A264" s="9"/>
      <c r="B264" s="10">
        <v>73.972407034259234</v>
      </c>
      <c r="C264" s="10">
        <v>342.39200000000005</v>
      </c>
    </row>
    <row r="265" spans="1:3" x14ac:dyDescent="0.25">
      <c r="A265" s="9"/>
      <c r="B265" s="10">
        <v>74.077015447954366</v>
      </c>
      <c r="C265" s="10">
        <v>342.39200000000005</v>
      </c>
    </row>
    <row r="266" spans="1:3" x14ac:dyDescent="0.25">
      <c r="A266" s="9"/>
      <c r="B266" s="10">
        <v>74.171067049258241</v>
      </c>
      <c r="C266" s="10">
        <v>342.39200000000005</v>
      </c>
    </row>
    <row r="267" spans="1:3" x14ac:dyDescent="0.25">
      <c r="A267" s="9"/>
      <c r="B267" s="10">
        <v>74.259497490717422</v>
      </c>
      <c r="C267" s="10">
        <v>342.39200000000005</v>
      </c>
    </row>
    <row r="268" spans="1:3" x14ac:dyDescent="0.25">
      <c r="A268" s="9"/>
      <c r="B268" s="10">
        <v>74.342855178170424</v>
      </c>
      <c r="C268" s="10">
        <v>342.39200000000005</v>
      </c>
    </row>
    <row r="269" spans="1:3" x14ac:dyDescent="0.25">
      <c r="A269" s="9"/>
      <c r="B269" s="10">
        <v>74.416204459070684</v>
      </c>
      <c r="C269" s="10">
        <v>342.90000000000003</v>
      </c>
    </row>
    <row r="270" spans="1:3" x14ac:dyDescent="0.25">
      <c r="A270" s="9"/>
      <c r="B270" s="10">
        <v>74.481738956772219</v>
      </c>
      <c r="C270" s="10">
        <v>342.90000000000003</v>
      </c>
    </row>
    <row r="271" spans="1:3" x14ac:dyDescent="0.25">
      <c r="A271" s="9"/>
      <c r="B271" s="10">
        <v>74.543708816523463</v>
      </c>
      <c r="C271" s="10">
        <v>342.90000000000003</v>
      </c>
    </row>
    <row r="272" spans="1:3" x14ac:dyDescent="0.25">
      <c r="A272" s="9"/>
      <c r="B272" s="10">
        <v>74.601154328107029</v>
      </c>
      <c r="C272" s="10">
        <v>342.90000000000003</v>
      </c>
    </row>
    <row r="273" spans="1:3" x14ac:dyDescent="0.25">
      <c r="A273" s="9"/>
      <c r="B273" s="10">
        <v>74.655720709038434</v>
      </c>
      <c r="C273" s="10">
        <v>342.90000000000003</v>
      </c>
    </row>
    <row r="274" spans="1:3" x14ac:dyDescent="0.25">
      <c r="A274" s="9"/>
      <c r="B274" s="10">
        <v>74.70891607537358</v>
      </c>
      <c r="C274" s="10">
        <v>344.42400000000004</v>
      </c>
    </row>
    <row r="275" spans="1:3" x14ac:dyDescent="0.25">
      <c r="A275" s="9"/>
      <c r="B275" s="10">
        <v>74.760603325652824</v>
      </c>
      <c r="C275" s="10">
        <v>346.20200000000006</v>
      </c>
    </row>
    <row r="276" spans="1:3" x14ac:dyDescent="0.25">
      <c r="A276" s="9" t="s">
        <v>18</v>
      </c>
      <c r="B276" s="10">
        <v>74.812153474472439</v>
      </c>
      <c r="C276" s="10">
        <v>347.47200000000004</v>
      </c>
    </row>
    <row r="277" spans="1:3" x14ac:dyDescent="0.25">
      <c r="A277" s="9"/>
      <c r="B277" s="10">
        <v>74.862332608695795</v>
      </c>
      <c r="C277" s="10">
        <v>347.47200000000004</v>
      </c>
    </row>
    <row r="278" spans="1:3" x14ac:dyDescent="0.25">
      <c r="A278" s="9"/>
      <c r="B278" s="10">
        <v>74.910043916645861</v>
      </c>
      <c r="C278" s="10">
        <v>347.47200000000004</v>
      </c>
    </row>
    <row r="279" spans="1:3" x14ac:dyDescent="0.25">
      <c r="A279" s="9"/>
      <c r="B279" s="10">
        <v>74.957069717297799</v>
      </c>
      <c r="C279" s="10">
        <v>347.47200000000004</v>
      </c>
    </row>
    <row r="280" spans="1:3" x14ac:dyDescent="0.25">
      <c r="A280" s="9"/>
      <c r="B280" s="10">
        <v>75.002450300434219</v>
      </c>
      <c r="C280" s="10">
        <v>347.47200000000004</v>
      </c>
    </row>
    <row r="281" spans="1:3" x14ac:dyDescent="0.25">
      <c r="A281" s="9"/>
      <c r="B281" s="10">
        <v>75.047282477732139</v>
      </c>
      <c r="C281" s="10">
        <v>347.47200000000004</v>
      </c>
    </row>
    <row r="282" spans="1:3" x14ac:dyDescent="0.25">
      <c r="A282" s="9"/>
      <c r="B282" s="10">
        <v>75.089921031676027</v>
      </c>
      <c r="C282" s="10">
        <v>347.47200000000004</v>
      </c>
    </row>
    <row r="283" spans="1:3" x14ac:dyDescent="0.25">
      <c r="A283" s="9"/>
      <c r="B283" s="10">
        <v>75.1314627739429</v>
      </c>
      <c r="C283" s="10">
        <v>347.47200000000004</v>
      </c>
    </row>
    <row r="284" spans="1:3" x14ac:dyDescent="0.25">
      <c r="A284" s="9"/>
      <c r="B284" s="10">
        <v>75.172456110371272</v>
      </c>
      <c r="C284" s="10">
        <v>347.47200000000004</v>
      </c>
    </row>
    <row r="285" spans="1:3" x14ac:dyDescent="0.25">
      <c r="A285" s="9"/>
      <c r="B285" s="10">
        <v>75.211804229284112</v>
      </c>
      <c r="C285" s="10">
        <v>347.47200000000004</v>
      </c>
    </row>
    <row r="286" spans="1:3" x14ac:dyDescent="0.25">
      <c r="A286" s="9"/>
      <c r="B286" s="10">
        <v>75.249507130681437</v>
      </c>
      <c r="C286" s="10">
        <v>347.47200000000004</v>
      </c>
    </row>
    <row r="287" spans="1:3" x14ac:dyDescent="0.25">
      <c r="A287" s="9"/>
      <c r="B287" s="10">
        <v>75.285701916022873</v>
      </c>
      <c r="C287" s="10">
        <v>347.47200000000004</v>
      </c>
    </row>
    <row r="288" spans="1:3" x14ac:dyDescent="0.25">
      <c r="A288" s="9"/>
      <c r="B288" s="10">
        <v>75.320251483848793</v>
      </c>
      <c r="C288" s="10">
        <v>347.47200000000004</v>
      </c>
    </row>
    <row r="289" spans="1:3" x14ac:dyDescent="0.25">
      <c r="A289" s="9"/>
      <c r="B289" s="10">
        <v>75.352470326861052</v>
      </c>
      <c r="C289" s="10">
        <v>347.47200000000004</v>
      </c>
    </row>
    <row r="290" spans="1:3" x14ac:dyDescent="0.25">
      <c r="A290" s="9"/>
      <c r="B290" s="10">
        <v>75.384552068413683</v>
      </c>
      <c r="C290" s="10">
        <v>347.47200000000004</v>
      </c>
    </row>
    <row r="291" spans="1:3" x14ac:dyDescent="0.25">
      <c r="A291" s="9"/>
      <c r="B291" s="10">
        <v>75.415399896829683</v>
      </c>
      <c r="C291" s="10">
        <v>347.47200000000004</v>
      </c>
    </row>
    <row r="292" spans="1:3" x14ac:dyDescent="0.25">
      <c r="A292" s="9"/>
      <c r="B292" s="10">
        <v>75.44487671064941</v>
      </c>
      <c r="C292" s="10">
        <v>347.47200000000004</v>
      </c>
    </row>
    <row r="293" spans="1:3" x14ac:dyDescent="0.25">
      <c r="A293" s="9"/>
      <c r="B293" s="10">
        <v>75.473668017171008</v>
      </c>
      <c r="C293" s="10">
        <v>347.47200000000004</v>
      </c>
    </row>
    <row r="294" spans="1:3" x14ac:dyDescent="0.25">
      <c r="A294" s="9"/>
      <c r="B294" s="10">
        <v>75.501362512015589</v>
      </c>
      <c r="C294" s="10">
        <v>347.47200000000004</v>
      </c>
    </row>
    <row r="295" spans="1:3" x14ac:dyDescent="0.25">
      <c r="A295" s="9"/>
      <c r="B295" s="10">
        <v>75.528234398102413</v>
      </c>
      <c r="C295" s="10">
        <v>347.47200000000004</v>
      </c>
    </row>
    <row r="296" spans="1:3" x14ac:dyDescent="0.25">
      <c r="A296" s="9"/>
      <c r="B296" s="10">
        <v>75.555106284189236</v>
      </c>
      <c r="C296" s="10">
        <v>347.47200000000004</v>
      </c>
    </row>
    <row r="297" spans="1:3" x14ac:dyDescent="0.25">
      <c r="A297" s="9"/>
      <c r="B297" s="10">
        <v>75.580470054220172</v>
      </c>
      <c r="C297" s="10">
        <v>347.47200000000004</v>
      </c>
    </row>
    <row r="298" spans="1:3" x14ac:dyDescent="0.25">
      <c r="A298" s="9"/>
      <c r="B298" s="10">
        <v>75.603503099437447</v>
      </c>
      <c r="C298" s="10">
        <v>347.47200000000004</v>
      </c>
    </row>
    <row r="299" spans="1:3" x14ac:dyDescent="0.25">
      <c r="A299" s="9"/>
      <c r="B299" s="10">
        <v>75.62612484027585</v>
      </c>
      <c r="C299" s="10">
        <v>347.47200000000004</v>
      </c>
    </row>
    <row r="300" spans="1:3" x14ac:dyDescent="0.25">
      <c r="A300" s="9"/>
      <c r="B300" s="10">
        <v>75.649980494250883</v>
      </c>
      <c r="C300" s="10">
        <v>347.47200000000004</v>
      </c>
    </row>
    <row r="301" spans="1:3" x14ac:dyDescent="0.25">
      <c r="A301" s="9"/>
      <c r="B301" s="10">
        <v>75.673013539468158</v>
      </c>
      <c r="C301" s="10">
        <v>347.47200000000004</v>
      </c>
    </row>
    <row r="302" spans="1:3" x14ac:dyDescent="0.25">
      <c r="A302" s="9"/>
      <c r="B302" s="10">
        <v>75.694538468629545</v>
      </c>
      <c r="C302" s="10">
        <v>347.47200000000004</v>
      </c>
    </row>
    <row r="303" spans="1:3" x14ac:dyDescent="0.25">
      <c r="A303" s="9"/>
      <c r="B303" s="10">
        <v>75.716063397790933</v>
      </c>
      <c r="C303" s="10">
        <v>347.47200000000004</v>
      </c>
    </row>
    <row r="304" spans="1:3" x14ac:dyDescent="0.25">
      <c r="A304" s="9"/>
      <c r="B304" s="10">
        <v>75.737039921113805</v>
      </c>
      <c r="C304" s="10">
        <v>347.47200000000004</v>
      </c>
    </row>
    <row r="305" spans="1:3" x14ac:dyDescent="0.25">
      <c r="A305" s="9"/>
      <c r="B305" s="10">
        <v>75.756645429840418</v>
      </c>
      <c r="C305" s="10">
        <v>347.47200000000004</v>
      </c>
    </row>
    <row r="306" spans="1:3" x14ac:dyDescent="0.25">
      <c r="A306" s="9"/>
      <c r="B306" s="10">
        <v>75.776662242945903</v>
      </c>
      <c r="C306" s="10">
        <v>347.47200000000004</v>
      </c>
    </row>
    <row r="307" spans="1:3" x14ac:dyDescent="0.25">
      <c r="A307" s="9" t="s">
        <v>19</v>
      </c>
      <c r="B307" s="10">
        <v>75.795582244374387</v>
      </c>
      <c r="C307" s="10">
        <v>347.47200000000004</v>
      </c>
    </row>
    <row r="308" spans="1:3" x14ac:dyDescent="0.25">
      <c r="A308" s="9"/>
      <c r="B308" s="10">
        <v>75.814776448722114</v>
      </c>
      <c r="C308" s="10">
        <v>347.47200000000004</v>
      </c>
    </row>
    <row r="309" spans="1:3" x14ac:dyDescent="0.25">
      <c r="A309" s="9"/>
      <c r="B309" s="10">
        <v>75.832462537013953</v>
      </c>
      <c r="C309" s="10">
        <v>347.47200000000004</v>
      </c>
    </row>
    <row r="310" spans="1:3" x14ac:dyDescent="0.25">
      <c r="A310" s="9"/>
      <c r="B310" s="10">
        <v>75.850834132603921</v>
      </c>
      <c r="C310" s="10">
        <v>347.47200000000004</v>
      </c>
    </row>
    <row r="311" spans="1:3" x14ac:dyDescent="0.25">
      <c r="A311" s="9"/>
      <c r="B311" s="10">
        <v>75.868794423815018</v>
      </c>
      <c r="C311" s="10">
        <v>347.47200000000004</v>
      </c>
    </row>
    <row r="312" spans="1:3" x14ac:dyDescent="0.25">
      <c r="A312" s="9"/>
      <c r="B312" s="10">
        <v>75.885657903349099</v>
      </c>
      <c r="C312" s="10">
        <v>347.98</v>
      </c>
    </row>
    <row r="313" spans="1:3" x14ac:dyDescent="0.25">
      <c r="A313" s="9"/>
      <c r="B313" s="10">
        <v>75.901972977044665</v>
      </c>
      <c r="C313" s="10">
        <v>347.98</v>
      </c>
    </row>
    <row r="314" spans="1:3" x14ac:dyDescent="0.25">
      <c r="A314" s="9"/>
      <c r="B314" s="10">
        <v>75.918699355119116</v>
      </c>
      <c r="C314" s="10">
        <v>347.98</v>
      </c>
    </row>
    <row r="315" spans="1:3" x14ac:dyDescent="0.25">
      <c r="A315" s="9"/>
      <c r="B315" s="10">
        <v>75.93528863173394</v>
      </c>
      <c r="C315" s="10">
        <v>347.98</v>
      </c>
    </row>
    <row r="316" spans="1:3" x14ac:dyDescent="0.25">
      <c r="A316" s="9"/>
      <c r="B316" s="10">
        <v>75.951877908348763</v>
      </c>
      <c r="C316" s="10">
        <v>347.98</v>
      </c>
    </row>
    <row r="317" spans="1:3" x14ac:dyDescent="0.25">
      <c r="A317" s="9"/>
      <c r="B317" s="10">
        <v>75.967096170367327</v>
      </c>
      <c r="C317" s="10">
        <v>347.98</v>
      </c>
    </row>
    <row r="318" spans="1:3" x14ac:dyDescent="0.25">
      <c r="A318" s="9"/>
      <c r="B318" s="10">
        <v>75.981903128007005</v>
      </c>
      <c r="C318" s="10">
        <v>347.98</v>
      </c>
    </row>
    <row r="319" spans="1:3" x14ac:dyDescent="0.25">
      <c r="A319" s="9"/>
      <c r="B319" s="10">
        <v>75.997121390025569</v>
      </c>
      <c r="C319" s="10">
        <v>347.98</v>
      </c>
    </row>
    <row r="320" spans="1:3" x14ac:dyDescent="0.25">
      <c r="A320" s="9"/>
      <c r="B320" s="10">
        <v>76.012613854963377</v>
      </c>
      <c r="C320" s="10">
        <v>347.98</v>
      </c>
    </row>
    <row r="321" spans="1:3" x14ac:dyDescent="0.25">
      <c r="A321" s="9"/>
      <c r="B321" s="10">
        <v>76.027695015522312</v>
      </c>
      <c r="C321" s="10">
        <v>347.98</v>
      </c>
    </row>
    <row r="322" spans="1:3" x14ac:dyDescent="0.25">
      <c r="A322" s="9"/>
      <c r="B322" s="10">
        <v>76.04250197316199</v>
      </c>
      <c r="C322" s="10">
        <v>347.98</v>
      </c>
    </row>
    <row r="323" spans="1:3" x14ac:dyDescent="0.25">
      <c r="A323" s="9"/>
      <c r="B323" s="10">
        <v>76.056897626422781</v>
      </c>
      <c r="C323" s="10">
        <v>347.98</v>
      </c>
    </row>
    <row r="324" spans="1:3" x14ac:dyDescent="0.25">
      <c r="A324" s="9"/>
      <c r="B324" s="10">
        <v>76.071156178223958</v>
      </c>
      <c r="C324" s="10">
        <v>347.98</v>
      </c>
    </row>
    <row r="325" spans="1:3" x14ac:dyDescent="0.25">
      <c r="A325" s="9"/>
      <c r="B325" s="10">
        <v>76.085277628565507</v>
      </c>
      <c r="C325" s="10">
        <v>347.98</v>
      </c>
    </row>
    <row r="326" spans="1:3" x14ac:dyDescent="0.25">
      <c r="A326" s="9"/>
      <c r="B326" s="10">
        <v>76.099673281826298</v>
      </c>
      <c r="C326" s="10">
        <v>347.98</v>
      </c>
    </row>
    <row r="327" spans="1:3" x14ac:dyDescent="0.25">
      <c r="A327" s="9"/>
      <c r="B327" s="10">
        <v>76.113794732167847</v>
      </c>
      <c r="C327" s="10">
        <v>347.98</v>
      </c>
    </row>
    <row r="328" spans="1:3" x14ac:dyDescent="0.25">
      <c r="A328" s="9"/>
      <c r="B328" s="10">
        <v>76.127340356378966</v>
      </c>
      <c r="C328" s="10">
        <v>347.98</v>
      </c>
    </row>
    <row r="329" spans="1:3" x14ac:dyDescent="0.25">
      <c r="A329" s="9"/>
      <c r="B329" s="10">
        <v>76.141050502341628</v>
      </c>
      <c r="C329" s="10">
        <v>347.98</v>
      </c>
    </row>
    <row r="330" spans="1:3" x14ac:dyDescent="0.25">
      <c r="A330" s="9"/>
      <c r="B330" s="10">
        <v>76.154527575822925</v>
      </c>
      <c r="C330" s="10">
        <v>347.98</v>
      </c>
    </row>
    <row r="331" spans="1:3" x14ac:dyDescent="0.25">
      <c r="A331" s="9"/>
      <c r="B331" s="10">
        <v>76.168511924704845</v>
      </c>
      <c r="C331" s="10">
        <v>347.98</v>
      </c>
    </row>
    <row r="332" spans="1:3" x14ac:dyDescent="0.25">
      <c r="A332" s="9"/>
      <c r="B332" s="10">
        <v>76.181893027164406</v>
      </c>
      <c r="C332" s="10">
        <v>347.98</v>
      </c>
    </row>
    <row r="333" spans="1:3" x14ac:dyDescent="0.25">
      <c r="A333" s="9"/>
      <c r="B333" s="10">
        <v>76.195877376046326</v>
      </c>
      <c r="C333" s="10">
        <v>347.98</v>
      </c>
    </row>
    <row r="334" spans="1:3" x14ac:dyDescent="0.25">
      <c r="A334" s="9"/>
      <c r="B334" s="10">
        <v>76.209587522008988</v>
      </c>
      <c r="C334" s="10">
        <v>347.98</v>
      </c>
    </row>
    <row r="335" spans="1:3" x14ac:dyDescent="0.25">
      <c r="A335" s="9"/>
      <c r="B335" s="10">
        <v>76.222475059213892</v>
      </c>
      <c r="C335" s="10">
        <v>347.98</v>
      </c>
    </row>
    <row r="336" spans="1:3" x14ac:dyDescent="0.25">
      <c r="A336" s="9"/>
      <c r="B336" s="10">
        <v>76.23570535006786</v>
      </c>
      <c r="C336" s="10">
        <v>347.98</v>
      </c>
    </row>
    <row r="337" spans="1:3" x14ac:dyDescent="0.25">
      <c r="A337" s="9"/>
      <c r="B337" s="10">
        <v>76.249127582965315</v>
      </c>
      <c r="C337" s="10">
        <v>347.98</v>
      </c>
    </row>
    <row r="338" spans="1:3" x14ac:dyDescent="0.25">
      <c r="A338" s="9" t="s">
        <v>20</v>
      </c>
      <c r="B338" s="10">
        <v>76.26219335206774</v>
      </c>
      <c r="C338" s="10">
        <v>347.98</v>
      </c>
    </row>
    <row r="339" spans="1:3" x14ac:dyDescent="0.25">
      <c r="A339" s="9"/>
      <c r="B339" s="10">
        <v>76.275862367592524</v>
      </c>
      <c r="C339" s="10">
        <v>347.98</v>
      </c>
    </row>
    <row r="340" spans="1:3" x14ac:dyDescent="0.25">
      <c r="A340" s="9"/>
      <c r="B340" s="10">
        <v>76.289202339614192</v>
      </c>
      <c r="C340" s="10">
        <v>347.98</v>
      </c>
    </row>
    <row r="341" spans="1:3" x14ac:dyDescent="0.25">
      <c r="A341" s="9"/>
      <c r="B341" s="10">
        <v>76.302802804409154</v>
      </c>
      <c r="C341" s="10">
        <v>347.98</v>
      </c>
    </row>
    <row r="342" spans="1:3" x14ac:dyDescent="0.25">
      <c r="A342" s="9"/>
      <c r="B342" s="10">
        <v>76.316033095263123</v>
      </c>
      <c r="C342" s="10">
        <v>347.98</v>
      </c>
    </row>
    <row r="343" spans="1:3" x14ac:dyDescent="0.25">
      <c r="A343" s="9"/>
      <c r="B343" s="10">
        <v>76.328756110716469</v>
      </c>
      <c r="C343" s="10">
        <v>347.98</v>
      </c>
    </row>
    <row r="344" spans="1:3" x14ac:dyDescent="0.25">
      <c r="A344" s="9"/>
      <c r="B344" s="10">
        <v>76.34158880733753</v>
      </c>
      <c r="C344" s="10">
        <v>347.98</v>
      </c>
    </row>
    <row r="345" spans="1:3" x14ac:dyDescent="0.25">
      <c r="A345" s="9"/>
      <c r="B345" s="10">
        <v>76.354078750309512</v>
      </c>
      <c r="C345" s="10">
        <v>347.98</v>
      </c>
    </row>
    <row r="346" spans="1:3" x14ac:dyDescent="0.25">
      <c r="A346" s="9"/>
      <c r="B346" s="10">
        <v>76.366788055616908</v>
      </c>
      <c r="C346" s="10">
        <v>347.98</v>
      </c>
    </row>
    <row r="347" spans="1:3" x14ac:dyDescent="0.25">
      <c r="A347" s="9"/>
      <c r="B347" s="10">
        <v>76.379798984135476</v>
      </c>
      <c r="C347" s="10">
        <v>347.98</v>
      </c>
    </row>
    <row r="348" spans="1:3" x14ac:dyDescent="0.25">
      <c r="A348" s="9"/>
      <c r="B348" s="10">
        <v>76.392809912654045</v>
      </c>
      <c r="C348" s="10">
        <v>347.98</v>
      </c>
    </row>
    <row r="349" spans="1:3" x14ac:dyDescent="0.25">
      <c r="A349" s="9"/>
      <c r="B349" s="10">
        <v>76.404957101976962</v>
      </c>
      <c r="C349" s="10">
        <v>347.98</v>
      </c>
    </row>
    <row r="350" spans="1:3" x14ac:dyDescent="0.25">
      <c r="A350" s="9"/>
      <c r="B350" s="10">
        <v>76.418201102976894</v>
      </c>
      <c r="C350" s="10">
        <v>347.98</v>
      </c>
    </row>
    <row r="351" spans="1:3" x14ac:dyDescent="0.25">
      <c r="A351" s="9"/>
      <c r="B351" s="10">
        <v>76.432048350399185</v>
      </c>
      <c r="C351" s="10">
        <v>347.98</v>
      </c>
    </row>
    <row r="352" spans="1:3" x14ac:dyDescent="0.25">
      <c r="A352" s="9"/>
      <c r="B352" s="10">
        <v>76.445264931107189</v>
      </c>
      <c r="C352" s="10">
        <v>347.98</v>
      </c>
    </row>
    <row r="353" spans="1:3" x14ac:dyDescent="0.25">
      <c r="A353" s="9"/>
      <c r="B353" s="10">
        <v>76.458728294442523</v>
      </c>
      <c r="C353" s="10">
        <v>347.98</v>
      </c>
    </row>
    <row r="354" spans="1:3" x14ac:dyDescent="0.25">
      <c r="A354" s="9"/>
      <c r="B354" s="10">
        <v>76.473123947703314</v>
      </c>
      <c r="C354" s="10">
        <v>347.98</v>
      </c>
    </row>
    <row r="355" spans="1:3" x14ac:dyDescent="0.25">
      <c r="A355" s="9"/>
      <c r="B355" s="10">
        <v>76.487108296585234</v>
      </c>
      <c r="C355" s="10">
        <v>347.98</v>
      </c>
    </row>
    <row r="356" spans="1:3" x14ac:dyDescent="0.25">
      <c r="A356" s="9"/>
      <c r="B356" s="10">
        <v>76.501778152765283</v>
      </c>
      <c r="C356" s="10">
        <v>347.98</v>
      </c>
    </row>
    <row r="357" spans="1:3" x14ac:dyDescent="0.25">
      <c r="A357" s="9"/>
      <c r="B357" s="10">
        <v>76.515625400187574</v>
      </c>
      <c r="C357" s="10">
        <v>347.98</v>
      </c>
    </row>
    <row r="358" spans="1:3" x14ac:dyDescent="0.25">
      <c r="A358" s="9"/>
      <c r="B358" s="10">
        <v>76.530158154907994</v>
      </c>
      <c r="C358" s="10">
        <v>347.98</v>
      </c>
    </row>
    <row r="359" spans="1:3" x14ac:dyDescent="0.25">
      <c r="A359" s="9"/>
      <c r="B359" s="10">
        <v>76.545239315466929</v>
      </c>
      <c r="C359" s="10">
        <v>347.98</v>
      </c>
    </row>
    <row r="360" spans="1:3" x14ac:dyDescent="0.25">
      <c r="A360" s="9"/>
      <c r="B360" s="10">
        <v>76.560457577485494</v>
      </c>
      <c r="C360" s="10">
        <v>352.298</v>
      </c>
    </row>
    <row r="361" spans="1:3" x14ac:dyDescent="0.25">
      <c r="A361" s="9"/>
      <c r="B361" s="10">
        <v>76.576772651181059</v>
      </c>
      <c r="C361" s="10">
        <v>352.55200000000002</v>
      </c>
    </row>
    <row r="362" spans="1:3" x14ac:dyDescent="0.25">
      <c r="A362" s="9"/>
      <c r="B362" s="10">
        <v>76.59363613071514</v>
      </c>
      <c r="C362" s="10">
        <v>356.36200000000002</v>
      </c>
    </row>
    <row r="363" spans="1:3" x14ac:dyDescent="0.25">
      <c r="A363" s="9"/>
      <c r="B363" s="10">
        <v>76.610773813168464</v>
      </c>
      <c r="C363" s="10">
        <v>356.36200000000002</v>
      </c>
    </row>
    <row r="364" spans="1:3" x14ac:dyDescent="0.25">
      <c r="A364" s="9"/>
      <c r="B364" s="10">
        <v>76.627637292702545</v>
      </c>
      <c r="C364" s="10">
        <v>356.36200000000002</v>
      </c>
    </row>
    <row r="365" spans="1:3" x14ac:dyDescent="0.25">
      <c r="A365" s="9"/>
      <c r="B365" s="10">
        <v>76.644774975155869</v>
      </c>
      <c r="C365" s="10">
        <v>356.36200000000002</v>
      </c>
    </row>
    <row r="366" spans="1:3" x14ac:dyDescent="0.25">
      <c r="A366" s="9"/>
      <c r="B366" s="10">
        <v>76.661775556149578</v>
      </c>
      <c r="C366" s="10">
        <v>356.36200000000002</v>
      </c>
    </row>
    <row r="367" spans="1:3" x14ac:dyDescent="0.25">
      <c r="A367" s="9"/>
      <c r="B367" s="10">
        <v>76.678639035683659</v>
      </c>
      <c r="C367" s="10">
        <v>356.36200000000002</v>
      </c>
    </row>
  </sheetData>
  <mergeCells count="12">
    <mergeCell ref="A185:A214"/>
    <mergeCell ref="A215:A245"/>
    <mergeCell ref="A246:A275"/>
    <mergeCell ref="A276:A306"/>
    <mergeCell ref="A307:A337"/>
    <mergeCell ref="A338:A367"/>
    <mergeCell ref="A2:A32"/>
    <mergeCell ref="A33:A62"/>
    <mergeCell ref="A63:A93"/>
    <mergeCell ref="A94:A124"/>
    <mergeCell ref="A125:A153"/>
    <mergeCell ref="A154:A18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98021-17FC-4D02-8BF7-8EDB0254F278}">
  <dimension ref="A1"/>
  <sheetViews>
    <sheetView workbookViewId="0">
      <selection activeCell="Q34" sqref="Q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57AD9-D764-4028-A6CC-3E260C9E2EE2}">
  <dimension ref="A1:N1097"/>
  <sheetViews>
    <sheetView workbookViewId="0">
      <selection activeCell="L31" sqref="L31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3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1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36069</v>
      </c>
      <c r="B2" s="6" t="s">
        <v>9</v>
      </c>
      <c r="C2" s="1">
        <v>18</v>
      </c>
      <c r="D2" s="3">
        <f>C2/35.3146667</f>
        <v>0.50970323896614889</v>
      </c>
      <c r="E2" s="5">
        <f>D2*86400</f>
        <v>44038.359846675266</v>
      </c>
      <c r="F2" s="4">
        <f>E2*1000</f>
        <v>44038359.846675269</v>
      </c>
      <c r="G2" s="5">
        <f>F2/1784500000</f>
        <v>2.4678262732796451E-2</v>
      </c>
      <c r="H2" s="5">
        <f>G2</f>
        <v>2.4678262732796451E-2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36070</v>
      </c>
      <c r="B3" s="6"/>
      <c r="C3" s="1">
        <v>18</v>
      </c>
      <c r="D3" s="3">
        <f t="shared" ref="D3:D66" si="0">C3/35.3146667</f>
        <v>0.50970323896614889</v>
      </c>
      <c r="E3" s="5">
        <f t="shared" ref="E3" si="1">D3*86400</f>
        <v>44038.359846675266</v>
      </c>
      <c r="F3" s="4">
        <f t="shared" ref="F3" si="2">E3*1000</f>
        <v>44038359.846675269</v>
      </c>
      <c r="G3" s="5">
        <f t="shared" ref="G3" si="3">F3/1784500000</f>
        <v>2.4678262732796451E-2</v>
      </c>
      <c r="H3" s="5">
        <f>G3+H2</f>
        <v>4.9356525465592903E-2</v>
      </c>
      <c r="I3" s="3">
        <v>0.01</v>
      </c>
      <c r="J3" s="3">
        <f t="shared" ref="J3:J66" si="4">I3*25.4</f>
        <v>0.254</v>
      </c>
      <c r="K3" s="5">
        <f>J3+K2</f>
        <v>0.254</v>
      </c>
    </row>
    <row r="4" spans="1:14" x14ac:dyDescent="0.25">
      <c r="A4" s="2">
        <v>36071</v>
      </c>
      <c r="B4" s="6"/>
      <c r="C4" s="1">
        <v>18</v>
      </c>
      <c r="D4" s="3">
        <f t="shared" si="0"/>
        <v>0.50970323896614889</v>
      </c>
      <c r="E4" s="5">
        <f t="shared" ref="E4:E28" si="5">D4*86400</f>
        <v>44038.359846675266</v>
      </c>
      <c r="F4" s="4">
        <f t="shared" ref="F4:F29" si="6">E4*1000</f>
        <v>44038359.846675269</v>
      </c>
      <c r="G4" s="5">
        <f t="shared" ref="G4:G29" si="7">F4/1784500000</f>
        <v>2.4678262732796451E-2</v>
      </c>
      <c r="H4" s="5">
        <f t="shared" ref="H4:H29" si="8">G4+H3</f>
        <v>7.4034788198389351E-2</v>
      </c>
      <c r="I4" s="3">
        <v>0</v>
      </c>
      <c r="J4" s="3">
        <f t="shared" si="4"/>
        <v>0</v>
      </c>
      <c r="K4" s="5">
        <f t="shared" ref="K4:K67" si="9">J4+K3</f>
        <v>0.254</v>
      </c>
    </row>
    <row r="5" spans="1:14" x14ac:dyDescent="0.25">
      <c r="A5" s="2">
        <v>36072</v>
      </c>
      <c r="B5" s="6"/>
      <c r="C5" s="1">
        <v>19</v>
      </c>
      <c r="D5" s="3">
        <f t="shared" si="0"/>
        <v>0.53802008557537939</v>
      </c>
      <c r="E5" s="5">
        <f t="shared" si="5"/>
        <v>46484.935393712782</v>
      </c>
      <c r="F5" s="4">
        <f t="shared" si="6"/>
        <v>46484935.393712781</v>
      </c>
      <c r="G5" s="5">
        <f t="shared" si="7"/>
        <v>2.6049277329062922E-2</v>
      </c>
      <c r="H5" s="5">
        <f t="shared" si="8"/>
        <v>0.10008406552745228</v>
      </c>
      <c r="I5" s="3">
        <v>0</v>
      </c>
      <c r="J5" s="3">
        <f t="shared" si="4"/>
        <v>0</v>
      </c>
      <c r="K5" s="5">
        <f t="shared" si="9"/>
        <v>0.254</v>
      </c>
    </row>
    <row r="6" spans="1:14" x14ac:dyDescent="0.25">
      <c r="A6" s="2">
        <v>36073</v>
      </c>
      <c r="B6" s="6"/>
      <c r="C6" s="1">
        <v>19</v>
      </c>
      <c r="D6" s="3">
        <f t="shared" si="0"/>
        <v>0.53802008557537939</v>
      </c>
      <c r="E6" s="5">
        <f t="shared" si="5"/>
        <v>46484.935393712782</v>
      </c>
      <c r="F6" s="4">
        <f t="shared" si="6"/>
        <v>46484935.393712781</v>
      </c>
      <c r="G6" s="5">
        <f t="shared" si="7"/>
        <v>2.6049277329062922E-2</v>
      </c>
      <c r="H6" s="5">
        <f>G6+H5</f>
        <v>0.1261333428565152</v>
      </c>
      <c r="I6" s="3">
        <v>0</v>
      </c>
      <c r="J6" s="3">
        <f t="shared" si="4"/>
        <v>0</v>
      </c>
      <c r="K6" s="5">
        <f t="shared" si="9"/>
        <v>0.254</v>
      </c>
    </row>
    <row r="7" spans="1:14" x14ac:dyDescent="0.25">
      <c r="A7" s="2">
        <v>36074</v>
      </c>
      <c r="B7" s="6"/>
      <c r="C7" s="1">
        <v>19</v>
      </c>
      <c r="D7" s="3">
        <f t="shared" si="0"/>
        <v>0.53802008557537939</v>
      </c>
      <c r="E7" s="5">
        <f t="shared" si="5"/>
        <v>46484.935393712782</v>
      </c>
      <c r="F7" s="4">
        <f t="shared" si="6"/>
        <v>46484935.393712781</v>
      </c>
      <c r="G7" s="5">
        <f t="shared" si="7"/>
        <v>2.6049277329062922E-2</v>
      </c>
      <c r="H7" s="5">
        <f t="shared" si="8"/>
        <v>0.15218262018557813</v>
      </c>
      <c r="I7" s="3">
        <v>0</v>
      </c>
      <c r="J7" s="3">
        <f t="shared" si="4"/>
        <v>0</v>
      </c>
      <c r="K7" s="5">
        <f t="shared" si="9"/>
        <v>0.254</v>
      </c>
    </row>
    <row r="8" spans="1:14" x14ac:dyDescent="0.25">
      <c r="A8" s="2">
        <v>36075</v>
      </c>
      <c r="B8" s="6"/>
      <c r="C8" s="1">
        <v>19</v>
      </c>
      <c r="D8" s="3">
        <f t="shared" si="0"/>
        <v>0.53802008557537939</v>
      </c>
      <c r="E8" s="5">
        <f t="shared" si="5"/>
        <v>46484.935393712782</v>
      </c>
      <c r="F8" s="4">
        <f t="shared" si="6"/>
        <v>46484935.393712781</v>
      </c>
      <c r="G8" s="5">
        <f t="shared" si="7"/>
        <v>2.6049277329062922E-2</v>
      </c>
      <c r="H8" s="5">
        <f t="shared" si="8"/>
        <v>0.17823189751464105</v>
      </c>
      <c r="I8" s="3">
        <v>0</v>
      </c>
      <c r="J8" s="3">
        <f t="shared" si="4"/>
        <v>0</v>
      </c>
      <c r="K8" s="5">
        <f t="shared" si="9"/>
        <v>0.254</v>
      </c>
    </row>
    <row r="9" spans="1:14" x14ac:dyDescent="0.25">
      <c r="A9" s="2">
        <v>36076</v>
      </c>
      <c r="B9" s="6"/>
      <c r="C9" s="1">
        <v>19</v>
      </c>
      <c r="D9" s="3">
        <f t="shared" si="0"/>
        <v>0.53802008557537939</v>
      </c>
      <c r="E9" s="5">
        <f t="shared" si="5"/>
        <v>46484.935393712782</v>
      </c>
      <c r="F9" s="4">
        <f t="shared" si="6"/>
        <v>46484935.393712781</v>
      </c>
      <c r="G9" s="5">
        <f t="shared" si="7"/>
        <v>2.6049277329062922E-2</v>
      </c>
      <c r="H9" s="5">
        <f t="shared" si="8"/>
        <v>0.20428117484370398</v>
      </c>
      <c r="I9" s="3">
        <v>0</v>
      </c>
      <c r="J9" s="3">
        <f t="shared" si="4"/>
        <v>0</v>
      </c>
      <c r="K9" s="5">
        <f t="shared" si="9"/>
        <v>0.254</v>
      </c>
    </row>
    <row r="10" spans="1:14" x14ac:dyDescent="0.25">
      <c r="A10" s="2">
        <v>36077</v>
      </c>
      <c r="B10" s="6"/>
      <c r="C10" s="1">
        <v>20</v>
      </c>
      <c r="D10" s="3">
        <f t="shared" si="0"/>
        <v>0.5663369321846099</v>
      </c>
      <c r="E10" s="5">
        <f t="shared" si="5"/>
        <v>48931.510940750297</v>
      </c>
      <c r="F10" s="4">
        <f t="shared" si="6"/>
        <v>48931510.940750293</v>
      </c>
      <c r="G10" s="5">
        <f t="shared" si="7"/>
        <v>2.7420291925329389E-2</v>
      </c>
      <c r="H10" s="5">
        <f>G10+H9</f>
        <v>0.23170146676903336</v>
      </c>
      <c r="I10" s="3">
        <v>7.0000000000000007E-2</v>
      </c>
      <c r="J10" s="3">
        <f t="shared" si="4"/>
        <v>1.778</v>
      </c>
      <c r="K10" s="5">
        <f t="shared" si="9"/>
        <v>2.032</v>
      </c>
    </row>
    <row r="11" spans="1:14" x14ac:dyDescent="0.25">
      <c r="A11" s="2">
        <v>36078</v>
      </c>
      <c r="B11" s="6"/>
      <c r="C11" s="1">
        <v>19</v>
      </c>
      <c r="D11" s="3">
        <f t="shared" si="0"/>
        <v>0.53802008557537939</v>
      </c>
      <c r="E11" s="5">
        <f t="shared" si="5"/>
        <v>46484.935393712782</v>
      </c>
      <c r="F11" s="4">
        <f t="shared" si="6"/>
        <v>46484935.393712781</v>
      </c>
      <c r="G11" s="5">
        <f t="shared" si="7"/>
        <v>2.6049277329062922E-2</v>
      </c>
      <c r="H11" s="5">
        <f t="shared" si="8"/>
        <v>0.25775074409809628</v>
      </c>
      <c r="I11" s="3">
        <v>0.01</v>
      </c>
      <c r="J11" s="3">
        <f t="shared" si="4"/>
        <v>0.254</v>
      </c>
      <c r="K11" s="5">
        <f t="shared" si="9"/>
        <v>2.286</v>
      </c>
    </row>
    <row r="12" spans="1:14" x14ac:dyDescent="0.25">
      <c r="A12" s="2">
        <v>36079</v>
      </c>
      <c r="B12" s="6"/>
      <c r="C12" s="1">
        <v>19</v>
      </c>
      <c r="D12" s="3">
        <f t="shared" si="0"/>
        <v>0.53802008557537939</v>
      </c>
      <c r="E12" s="5">
        <f t="shared" si="5"/>
        <v>46484.935393712782</v>
      </c>
      <c r="F12" s="4">
        <f t="shared" si="6"/>
        <v>46484935.393712781</v>
      </c>
      <c r="G12" s="5">
        <f t="shared" si="7"/>
        <v>2.6049277329062922E-2</v>
      </c>
      <c r="H12" s="5">
        <f t="shared" si="8"/>
        <v>0.28380002142715921</v>
      </c>
      <c r="I12" s="3">
        <v>0</v>
      </c>
      <c r="J12" s="3">
        <f t="shared" si="4"/>
        <v>0</v>
      </c>
      <c r="K12" s="5">
        <f t="shared" si="9"/>
        <v>2.286</v>
      </c>
    </row>
    <row r="13" spans="1:14" x14ac:dyDescent="0.25">
      <c r="A13" s="2">
        <v>36080</v>
      </c>
      <c r="B13" s="6"/>
      <c r="C13" s="1">
        <v>20</v>
      </c>
      <c r="D13" s="3">
        <f t="shared" si="0"/>
        <v>0.5663369321846099</v>
      </c>
      <c r="E13" s="5">
        <f t="shared" si="5"/>
        <v>48931.510940750297</v>
      </c>
      <c r="F13" s="4">
        <f t="shared" si="6"/>
        <v>48931510.940750293</v>
      </c>
      <c r="G13" s="5">
        <f t="shared" si="7"/>
        <v>2.7420291925329389E-2</v>
      </c>
      <c r="H13" s="5">
        <f t="shared" si="8"/>
        <v>0.31122031335248862</v>
      </c>
      <c r="I13" s="3">
        <v>0</v>
      </c>
      <c r="J13" s="3">
        <f t="shared" si="4"/>
        <v>0</v>
      </c>
      <c r="K13" s="5">
        <f t="shared" si="9"/>
        <v>2.286</v>
      </c>
    </row>
    <row r="14" spans="1:14" x14ac:dyDescent="0.25">
      <c r="A14" s="2">
        <v>36081</v>
      </c>
      <c r="B14" s="6"/>
      <c r="C14" s="1">
        <v>20</v>
      </c>
      <c r="D14" s="3">
        <f t="shared" si="0"/>
        <v>0.5663369321846099</v>
      </c>
      <c r="E14" s="5">
        <f t="shared" si="5"/>
        <v>48931.510940750297</v>
      </c>
      <c r="F14" s="4">
        <f t="shared" si="6"/>
        <v>48931510.940750293</v>
      </c>
      <c r="G14" s="5">
        <f t="shared" si="7"/>
        <v>2.7420291925329389E-2</v>
      </c>
      <c r="H14" s="5">
        <f t="shared" si="8"/>
        <v>0.33864060527781803</v>
      </c>
      <c r="I14" s="3">
        <v>7.0000000000000007E-2</v>
      </c>
      <c r="J14" s="3">
        <f t="shared" si="4"/>
        <v>1.778</v>
      </c>
      <c r="K14" s="5">
        <f t="shared" si="9"/>
        <v>4.0640000000000001</v>
      </c>
    </row>
    <row r="15" spans="1:14" x14ac:dyDescent="0.25">
      <c r="A15" s="2">
        <v>36082</v>
      </c>
      <c r="B15" s="6"/>
      <c r="C15" s="1">
        <v>20</v>
      </c>
      <c r="D15" s="3">
        <f t="shared" si="0"/>
        <v>0.5663369321846099</v>
      </c>
      <c r="E15" s="5">
        <f t="shared" si="5"/>
        <v>48931.510940750297</v>
      </c>
      <c r="F15" s="4">
        <f t="shared" si="6"/>
        <v>48931510.940750293</v>
      </c>
      <c r="G15" s="5">
        <f t="shared" si="7"/>
        <v>2.7420291925329389E-2</v>
      </c>
      <c r="H15" s="5">
        <f t="shared" si="8"/>
        <v>0.36606089720314744</v>
      </c>
      <c r="I15" s="3">
        <v>0</v>
      </c>
      <c r="J15" s="3">
        <f t="shared" si="4"/>
        <v>0</v>
      </c>
      <c r="K15" s="5">
        <f t="shared" si="9"/>
        <v>4.0640000000000001</v>
      </c>
    </row>
    <row r="16" spans="1:14" x14ac:dyDescent="0.25">
      <c r="A16" s="2">
        <v>36083</v>
      </c>
      <c r="B16" s="6"/>
      <c r="C16" s="1">
        <v>20</v>
      </c>
      <c r="D16" s="3">
        <f t="shared" si="0"/>
        <v>0.5663369321846099</v>
      </c>
      <c r="E16" s="5">
        <f t="shared" si="5"/>
        <v>48931.510940750297</v>
      </c>
      <c r="F16" s="4">
        <f t="shared" si="6"/>
        <v>48931510.940750293</v>
      </c>
      <c r="G16" s="5">
        <f t="shared" si="7"/>
        <v>2.7420291925329389E-2</v>
      </c>
      <c r="H16" s="5">
        <f t="shared" si="8"/>
        <v>0.39348118912847685</v>
      </c>
      <c r="I16" s="3">
        <v>0</v>
      </c>
      <c r="J16" s="3">
        <f t="shared" si="4"/>
        <v>0</v>
      </c>
      <c r="K16" s="5">
        <f t="shared" si="9"/>
        <v>4.0640000000000001</v>
      </c>
    </row>
    <row r="17" spans="1:11" x14ac:dyDescent="0.25">
      <c r="A17" s="2">
        <v>36084</v>
      </c>
      <c r="B17" s="6"/>
      <c r="C17" s="1">
        <v>21</v>
      </c>
      <c r="D17" s="3">
        <f t="shared" si="0"/>
        <v>0.5946537787938404</v>
      </c>
      <c r="E17" s="5">
        <f t="shared" si="5"/>
        <v>51378.086487787812</v>
      </c>
      <c r="F17" s="4">
        <f t="shared" si="6"/>
        <v>51378086.487787813</v>
      </c>
      <c r="G17" s="5">
        <f t="shared" si="7"/>
        <v>2.8791306521595859E-2</v>
      </c>
      <c r="H17" s="5">
        <f t="shared" si="8"/>
        <v>0.42227249565007269</v>
      </c>
      <c r="I17" s="3">
        <v>0</v>
      </c>
      <c r="J17" s="3">
        <f t="shared" si="4"/>
        <v>0</v>
      </c>
      <c r="K17" s="5">
        <f t="shared" si="9"/>
        <v>4.0640000000000001</v>
      </c>
    </row>
    <row r="18" spans="1:11" x14ac:dyDescent="0.25">
      <c r="A18" s="2">
        <v>36085</v>
      </c>
      <c r="B18" s="6"/>
      <c r="C18" s="1">
        <v>21</v>
      </c>
      <c r="D18" s="3">
        <f t="shared" si="0"/>
        <v>0.5946537787938404</v>
      </c>
      <c r="E18" s="5">
        <f t="shared" si="5"/>
        <v>51378.086487787812</v>
      </c>
      <c r="F18" s="4">
        <f t="shared" si="6"/>
        <v>51378086.487787813</v>
      </c>
      <c r="G18" s="5">
        <f t="shared" si="7"/>
        <v>2.8791306521595859E-2</v>
      </c>
      <c r="H18" s="5">
        <f t="shared" si="8"/>
        <v>0.45106380217166853</v>
      </c>
      <c r="I18" s="3">
        <v>0.01</v>
      </c>
      <c r="J18" s="3">
        <f t="shared" si="4"/>
        <v>0.254</v>
      </c>
      <c r="K18" s="5">
        <f t="shared" si="9"/>
        <v>4.3179999999999996</v>
      </c>
    </row>
    <row r="19" spans="1:11" x14ac:dyDescent="0.25">
      <c r="A19" s="2">
        <v>36086</v>
      </c>
      <c r="B19" s="6"/>
      <c r="C19" s="1">
        <v>21</v>
      </c>
      <c r="D19" s="3">
        <f t="shared" si="0"/>
        <v>0.5946537787938404</v>
      </c>
      <c r="E19" s="5">
        <f t="shared" si="5"/>
        <v>51378.086487787812</v>
      </c>
      <c r="F19" s="4">
        <f t="shared" si="6"/>
        <v>51378086.487787813</v>
      </c>
      <c r="G19" s="5">
        <f t="shared" si="7"/>
        <v>2.8791306521595859E-2</v>
      </c>
      <c r="H19" s="5">
        <f t="shared" si="8"/>
        <v>0.47985510869326437</v>
      </c>
      <c r="I19" s="3">
        <v>0</v>
      </c>
      <c r="J19" s="3">
        <f t="shared" si="4"/>
        <v>0</v>
      </c>
      <c r="K19" s="5">
        <f t="shared" si="9"/>
        <v>4.3179999999999996</v>
      </c>
    </row>
    <row r="20" spans="1:11" x14ac:dyDescent="0.25">
      <c r="A20" s="2">
        <v>36087</v>
      </c>
      <c r="B20" s="6"/>
      <c r="C20" s="1">
        <v>21</v>
      </c>
      <c r="D20" s="3">
        <f t="shared" si="0"/>
        <v>0.5946537787938404</v>
      </c>
      <c r="E20" s="5">
        <f t="shared" si="5"/>
        <v>51378.086487787812</v>
      </c>
      <c r="F20" s="4">
        <f t="shared" si="6"/>
        <v>51378086.487787813</v>
      </c>
      <c r="G20" s="5">
        <f t="shared" si="7"/>
        <v>2.8791306521595859E-2</v>
      </c>
      <c r="H20" s="5">
        <f t="shared" si="8"/>
        <v>0.5086464152148602</v>
      </c>
      <c r="I20" s="3">
        <v>0</v>
      </c>
      <c r="J20" s="3">
        <f t="shared" si="4"/>
        <v>0</v>
      </c>
      <c r="K20" s="5">
        <f t="shared" si="9"/>
        <v>4.3179999999999996</v>
      </c>
    </row>
    <row r="21" spans="1:11" x14ac:dyDescent="0.25">
      <c r="A21" s="2">
        <v>36088</v>
      </c>
      <c r="B21" s="6"/>
      <c r="C21" s="1">
        <v>21</v>
      </c>
      <c r="D21" s="3">
        <f t="shared" si="0"/>
        <v>0.5946537787938404</v>
      </c>
      <c r="E21" s="5">
        <f t="shared" si="5"/>
        <v>51378.086487787812</v>
      </c>
      <c r="F21" s="4">
        <f t="shared" si="6"/>
        <v>51378086.487787813</v>
      </c>
      <c r="G21" s="5">
        <f t="shared" si="7"/>
        <v>2.8791306521595859E-2</v>
      </c>
      <c r="H21" s="5">
        <f t="shared" si="8"/>
        <v>0.5374377217364561</v>
      </c>
      <c r="I21" s="3">
        <v>0</v>
      </c>
      <c r="J21" s="3">
        <f t="shared" si="4"/>
        <v>0</v>
      </c>
      <c r="K21" s="5">
        <f t="shared" si="9"/>
        <v>4.3179999999999996</v>
      </c>
    </row>
    <row r="22" spans="1:11" x14ac:dyDescent="0.25">
      <c r="A22" s="2">
        <v>36089</v>
      </c>
      <c r="B22" s="6"/>
      <c r="C22" s="1">
        <v>21</v>
      </c>
      <c r="D22" s="3">
        <f t="shared" si="0"/>
        <v>0.5946537787938404</v>
      </c>
      <c r="E22" s="5">
        <f t="shared" si="5"/>
        <v>51378.086487787812</v>
      </c>
      <c r="F22" s="4">
        <f t="shared" si="6"/>
        <v>51378086.487787813</v>
      </c>
      <c r="G22" s="5">
        <f t="shared" si="7"/>
        <v>2.8791306521595859E-2</v>
      </c>
      <c r="H22" s="5">
        <f t="shared" si="8"/>
        <v>0.56622902825805199</v>
      </c>
      <c r="I22" s="3">
        <v>0</v>
      </c>
      <c r="J22" s="3">
        <f t="shared" si="4"/>
        <v>0</v>
      </c>
      <c r="K22" s="5">
        <f t="shared" si="9"/>
        <v>4.3179999999999996</v>
      </c>
    </row>
    <row r="23" spans="1:11" x14ac:dyDescent="0.25">
      <c r="A23" s="2">
        <v>36090</v>
      </c>
      <c r="B23" s="6"/>
      <c r="C23" s="1">
        <v>21</v>
      </c>
      <c r="D23" s="3">
        <f t="shared" si="0"/>
        <v>0.5946537787938404</v>
      </c>
      <c r="E23" s="5">
        <f t="shared" si="5"/>
        <v>51378.086487787812</v>
      </c>
      <c r="F23" s="4">
        <f t="shared" si="6"/>
        <v>51378086.487787813</v>
      </c>
      <c r="G23" s="5">
        <f t="shared" si="7"/>
        <v>2.8791306521595859E-2</v>
      </c>
      <c r="H23" s="5">
        <f t="shared" si="8"/>
        <v>0.59502033477964789</v>
      </c>
      <c r="I23" s="3">
        <v>0</v>
      </c>
      <c r="J23" s="3">
        <f t="shared" si="4"/>
        <v>0</v>
      </c>
      <c r="K23" s="5">
        <f t="shared" si="9"/>
        <v>4.3179999999999996</v>
      </c>
    </row>
    <row r="24" spans="1:11" x14ac:dyDescent="0.25">
      <c r="A24" s="2">
        <v>36091</v>
      </c>
      <c r="B24" s="6"/>
      <c r="C24" s="1">
        <v>21</v>
      </c>
      <c r="D24" s="3">
        <f t="shared" si="0"/>
        <v>0.5946537787938404</v>
      </c>
      <c r="E24" s="5">
        <f t="shared" si="5"/>
        <v>51378.086487787812</v>
      </c>
      <c r="F24" s="4">
        <f t="shared" si="6"/>
        <v>51378086.487787813</v>
      </c>
      <c r="G24" s="5">
        <f t="shared" si="7"/>
        <v>2.8791306521595859E-2</v>
      </c>
      <c r="H24" s="5">
        <f t="shared" si="8"/>
        <v>0.62381164130124378</v>
      </c>
      <c r="I24" s="3">
        <v>0</v>
      </c>
      <c r="J24" s="3">
        <f t="shared" si="4"/>
        <v>0</v>
      </c>
      <c r="K24" s="5">
        <f t="shared" si="9"/>
        <v>4.3179999999999996</v>
      </c>
    </row>
    <row r="25" spans="1:11" x14ac:dyDescent="0.25">
      <c r="A25" s="2">
        <v>36092</v>
      </c>
      <c r="B25" s="6"/>
      <c r="C25" s="1">
        <v>21</v>
      </c>
      <c r="D25" s="3">
        <f t="shared" si="0"/>
        <v>0.5946537787938404</v>
      </c>
      <c r="E25" s="5">
        <f t="shared" si="5"/>
        <v>51378.086487787812</v>
      </c>
      <c r="F25" s="4">
        <f t="shared" si="6"/>
        <v>51378086.487787813</v>
      </c>
      <c r="G25" s="5">
        <f t="shared" si="7"/>
        <v>2.8791306521595859E-2</v>
      </c>
      <c r="H25" s="5">
        <f t="shared" si="8"/>
        <v>0.65260294782283967</v>
      </c>
      <c r="I25" s="3">
        <v>0</v>
      </c>
      <c r="J25" s="3">
        <f t="shared" si="4"/>
        <v>0</v>
      </c>
      <c r="K25" s="5">
        <f t="shared" si="9"/>
        <v>4.3179999999999996</v>
      </c>
    </row>
    <row r="26" spans="1:11" x14ac:dyDescent="0.25">
      <c r="A26" s="2">
        <v>36093</v>
      </c>
      <c r="B26" s="6"/>
      <c r="C26" s="1">
        <v>21</v>
      </c>
      <c r="D26" s="3">
        <f t="shared" si="0"/>
        <v>0.5946537787938404</v>
      </c>
      <c r="E26" s="5">
        <f t="shared" si="5"/>
        <v>51378.086487787812</v>
      </c>
      <c r="F26" s="4">
        <f t="shared" si="6"/>
        <v>51378086.487787813</v>
      </c>
      <c r="G26" s="5">
        <f t="shared" si="7"/>
        <v>2.8791306521595859E-2</v>
      </c>
      <c r="H26" s="5">
        <f t="shared" si="8"/>
        <v>0.68139425434443557</v>
      </c>
      <c r="I26" s="3">
        <v>0</v>
      </c>
      <c r="J26" s="3">
        <f t="shared" si="4"/>
        <v>0</v>
      </c>
      <c r="K26" s="5">
        <f t="shared" si="9"/>
        <v>4.3179999999999996</v>
      </c>
    </row>
    <row r="27" spans="1:11" x14ac:dyDescent="0.25">
      <c r="A27" s="2">
        <v>36094</v>
      </c>
      <c r="B27" s="6"/>
      <c r="C27" s="1">
        <v>21</v>
      </c>
      <c r="D27" s="3">
        <f t="shared" si="0"/>
        <v>0.5946537787938404</v>
      </c>
      <c r="E27" s="5">
        <f t="shared" si="5"/>
        <v>51378.086487787812</v>
      </c>
      <c r="F27" s="4">
        <f t="shared" si="6"/>
        <v>51378086.487787813</v>
      </c>
      <c r="G27" s="5">
        <f t="shared" si="7"/>
        <v>2.8791306521595859E-2</v>
      </c>
      <c r="H27" s="5">
        <f t="shared" si="8"/>
        <v>0.71018556086603146</v>
      </c>
      <c r="I27" s="3">
        <v>0</v>
      </c>
      <c r="J27" s="3">
        <f t="shared" si="4"/>
        <v>0</v>
      </c>
      <c r="K27" s="5">
        <f t="shared" si="9"/>
        <v>4.3179999999999996</v>
      </c>
    </row>
    <row r="28" spans="1:11" x14ac:dyDescent="0.25">
      <c r="A28" s="2">
        <v>36095</v>
      </c>
      <c r="B28" s="6"/>
      <c r="C28" s="1">
        <v>21</v>
      </c>
      <c r="D28" s="3">
        <f t="shared" si="0"/>
        <v>0.5946537787938404</v>
      </c>
      <c r="E28" s="5">
        <f t="shared" si="5"/>
        <v>51378.086487787812</v>
      </c>
      <c r="F28" s="4">
        <f t="shared" si="6"/>
        <v>51378086.487787813</v>
      </c>
      <c r="G28" s="5">
        <f t="shared" si="7"/>
        <v>2.8791306521595859E-2</v>
      </c>
      <c r="H28" s="5">
        <f t="shared" si="8"/>
        <v>0.73897686738762736</v>
      </c>
      <c r="I28" s="3">
        <v>0.01</v>
      </c>
      <c r="J28" s="3">
        <f t="shared" si="4"/>
        <v>0.254</v>
      </c>
      <c r="K28" s="5">
        <f t="shared" si="9"/>
        <v>4.5719999999999992</v>
      </c>
    </row>
    <row r="29" spans="1:11" x14ac:dyDescent="0.25">
      <c r="A29" s="2">
        <v>36096</v>
      </c>
      <c r="B29" s="6"/>
      <c r="C29" s="1">
        <v>21</v>
      </c>
      <c r="D29" s="3">
        <f t="shared" si="0"/>
        <v>0.5946537787938404</v>
      </c>
      <c r="E29" s="5">
        <f>D29*86400</f>
        <v>51378.086487787812</v>
      </c>
      <c r="F29" s="4">
        <f t="shared" si="6"/>
        <v>51378086.487787813</v>
      </c>
      <c r="G29" s="5">
        <f t="shared" si="7"/>
        <v>2.8791306521595859E-2</v>
      </c>
      <c r="H29" s="5">
        <f t="shared" si="8"/>
        <v>0.76776817390922325</v>
      </c>
      <c r="I29" s="3">
        <v>0.05</v>
      </c>
      <c r="J29" s="3">
        <f t="shared" si="4"/>
        <v>1.27</v>
      </c>
      <c r="K29" s="5">
        <f t="shared" si="9"/>
        <v>5.8419999999999987</v>
      </c>
    </row>
    <row r="30" spans="1:11" x14ac:dyDescent="0.25">
      <c r="A30" s="2">
        <v>36097</v>
      </c>
      <c r="B30" s="6"/>
      <c r="C30" s="1">
        <v>21</v>
      </c>
      <c r="D30" s="3">
        <f t="shared" si="0"/>
        <v>0.5946537787938404</v>
      </c>
      <c r="E30" s="5">
        <f t="shared" ref="E30:E93" si="10">D30*86400</f>
        <v>51378.086487787812</v>
      </c>
      <c r="F30" s="4">
        <f t="shared" ref="F30:F93" si="11">E30*1000</f>
        <v>51378086.487787813</v>
      </c>
      <c r="G30" s="5">
        <f t="shared" ref="G30:G93" si="12">F30/1784500000</f>
        <v>2.8791306521595859E-2</v>
      </c>
      <c r="H30" s="5">
        <f t="shared" ref="H30:H93" si="13">G30+H29</f>
        <v>0.79655948043081914</v>
      </c>
      <c r="I30" s="3">
        <v>0</v>
      </c>
      <c r="J30" s="3">
        <f t="shared" si="4"/>
        <v>0</v>
      </c>
      <c r="K30" s="5">
        <f t="shared" si="9"/>
        <v>5.8419999999999987</v>
      </c>
    </row>
    <row r="31" spans="1:11" x14ac:dyDescent="0.25">
      <c r="A31" s="2">
        <v>36098</v>
      </c>
      <c r="B31" s="6"/>
      <c r="C31" s="1">
        <v>21</v>
      </c>
      <c r="D31" s="3">
        <f t="shared" si="0"/>
        <v>0.5946537787938404</v>
      </c>
      <c r="E31" s="5">
        <f t="shared" si="10"/>
        <v>51378.086487787812</v>
      </c>
      <c r="F31" s="4">
        <f t="shared" si="11"/>
        <v>51378086.487787813</v>
      </c>
      <c r="G31" s="5">
        <f t="shared" si="12"/>
        <v>2.8791306521595859E-2</v>
      </c>
      <c r="H31" s="5">
        <f t="shared" si="13"/>
        <v>0.82535078695241504</v>
      </c>
      <c r="I31" s="3">
        <v>0</v>
      </c>
      <c r="J31" s="3">
        <f t="shared" si="4"/>
        <v>0</v>
      </c>
      <c r="K31" s="5">
        <f t="shared" si="9"/>
        <v>5.8419999999999987</v>
      </c>
    </row>
    <row r="32" spans="1:11" x14ac:dyDescent="0.25">
      <c r="A32" s="2">
        <v>36099</v>
      </c>
      <c r="B32" s="6"/>
      <c r="C32" s="1">
        <v>21</v>
      </c>
      <c r="D32" s="3">
        <f t="shared" si="0"/>
        <v>0.5946537787938404</v>
      </c>
      <c r="E32" s="5">
        <f t="shared" si="10"/>
        <v>51378.086487787812</v>
      </c>
      <c r="F32" s="4">
        <f t="shared" si="11"/>
        <v>51378086.487787813</v>
      </c>
      <c r="G32" s="5">
        <f t="shared" si="12"/>
        <v>2.8791306521595859E-2</v>
      </c>
      <c r="H32" s="5">
        <f t="shared" si="13"/>
        <v>0.85414209347401093</v>
      </c>
      <c r="I32" s="3">
        <v>0.04</v>
      </c>
      <c r="J32" s="3">
        <f t="shared" si="4"/>
        <v>1.016</v>
      </c>
      <c r="K32" s="5">
        <f t="shared" si="9"/>
        <v>6.8579999999999988</v>
      </c>
    </row>
    <row r="33" spans="1:11" x14ac:dyDescent="0.25">
      <c r="A33" s="2">
        <v>36100</v>
      </c>
      <c r="B33" s="6" t="s">
        <v>10</v>
      </c>
      <c r="C33" s="1">
        <v>23</v>
      </c>
      <c r="D33" s="3">
        <f t="shared" si="0"/>
        <v>0.65128747201230142</v>
      </c>
      <c r="E33" s="5">
        <f t="shared" si="10"/>
        <v>56271.237581862842</v>
      </c>
      <c r="F33" s="4">
        <f t="shared" si="11"/>
        <v>56271237.581862845</v>
      </c>
      <c r="G33" s="5">
        <f t="shared" si="12"/>
        <v>3.15333357141288E-2</v>
      </c>
      <c r="H33" s="5">
        <f t="shared" si="13"/>
        <v>0.88567542918813968</v>
      </c>
      <c r="I33" s="3">
        <v>0.31</v>
      </c>
      <c r="J33" s="3">
        <f t="shared" si="4"/>
        <v>7.8739999999999997</v>
      </c>
      <c r="K33" s="5">
        <f t="shared" si="9"/>
        <v>14.731999999999999</v>
      </c>
    </row>
    <row r="34" spans="1:11" x14ac:dyDescent="0.25">
      <c r="A34" s="2">
        <v>36101</v>
      </c>
      <c r="B34" s="6"/>
      <c r="C34" s="1">
        <v>23</v>
      </c>
      <c r="D34" s="3">
        <f t="shared" si="0"/>
        <v>0.65128747201230142</v>
      </c>
      <c r="E34" s="5">
        <f t="shared" si="10"/>
        <v>56271.237581862842</v>
      </c>
      <c r="F34" s="4">
        <f t="shared" si="11"/>
        <v>56271237.581862845</v>
      </c>
      <c r="G34" s="5">
        <f t="shared" si="12"/>
        <v>3.15333357141288E-2</v>
      </c>
      <c r="H34" s="5">
        <f t="shared" si="13"/>
        <v>0.91720876490226844</v>
      </c>
      <c r="I34" s="3">
        <v>0</v>
      </c>
      <c r="J34" s="3">
        <f t="shared" si="4"/>
        <v>0</v>
      </c>
      <c r="K34" s="5">
        <f t="shared" si="9"/>
        <v>14.731999999999999</v>
      </c>
    </row>
    <row r="35" spans="1:11" x14ac:dyDescent="0.25">
      <c r="A35" s="2">
        <v>36102</v>
      </c>
      <c r="B35" s="6"/>
      <c r="C35" s="1">
        <v>23</v>
      </c>
      <c r="D35" s="3">
        <f t="shared" si="0"/>
        <v>0.65128747201230142</v>
      </c>
      <c r="E35" s="5">
        <f t="shared" si="10"/>
        <v>56271.237581862842</v>
      </c>
      <c r="F35" s="4">
        <f t="shared" si="11"/>
        <v>56271237.581862845</v>
      </c>
      <c r="G35" s="5">
        <f t="shared" si="12"/>
        <v>3.15333357141288E-2</v>
      </c>
      <c r="H35" s="5">
        <f t="shared" si="13"/>
        <v>0.94874210061639719</v>
      </c>
      <c r="I35" s="3">
        <v>0</v>
      </c>
      <c r="J35" s="3">
        <f t="shared" si="4"/>
        <v>0</v>
      </c>
      <c r="K35" s="5">
        <f t="shared" si="9"/>
        <v>14.731999999999999</v>
      </c>
    </row>
    <row r="36" spans="1:11" x14ac:dyDescent="0.25">
      <c r="A36" s="2">
        <v>36103</v>
      </c>
      <c r="B36" s="6"/>
      <c r="C36" s="1">
        <v>23</v>
      </c>
      <c r="D36" s="3">
        <f t="shared" si="0"/>
        <v>0.65128747201230142</v>
      </c>
      <c r="E36" s="5">
        <f t="shared" si="10"/>
        <v>56271.237581862842</v>
      </c>
      <c r="F36" s="4">
        <f t="shared" si="11"/>
        <v>56271237.581862845</v>
      </c>
      <c r="G36" s="5">
        <f t="shared" si="12"/>
        <v>3.15333357141288E-2</v>
      </c>
      <c r="H36" s="5">
        <f t="shared" si="13"/>
        <v>0.98027543633052594</v>
      </c>
      <c r="I36" s="3">
        <v>0.02</v>
      </c>
      <c r="J36" s="3">
        <f t="shared" si="4"/>
        <v>0.50800000000000001</v>
      </c>
      <c r="K36" s="5">
        <f t="shared" si="9"/>
        <v>15.239999999999998</v>
      </c>
    </row>
    <row r="37" spans="1:11" x14ac:dyDescent="0.25">
      <c r="A37" s="2">
        <v>36104</v>
      </c>
      <c r="B37" s="6"/>
      <c r="C37" s="1">
        <v>24</v>
      </c>
      <c r="D37" s="3">
        <f t="shared" si="0"/>
        <v>0.67960431862153192</v>
      </c>
      <c r="E37" s="5">
        <f t="shared" si="10"/>
        <v>58717.813128900358</v>
      </c>
      <c r="F37" s="4">
        <f t="shared" si="11"/>
        <v>58717813.128900357</v>
      </c>
      <c r="G37" s="5">
        <f t="shared" si="12"/>
        <v>3.2904350310395271E-2</v>
      </c>
      <c r="H37" s="5">
        <f t="shared" si="13"/>
        <v>1.0131797866409211</v>
      </c>
      <c r="I37" s="3">
        <v>0.39</v>
      </c>
      <c r="J37" s="3">
        <f t="shared" si="4"/>
        <v>9.9060000000000006</v>
      </c>
      <c r="K37" s="5">
        <f t="shared" si="9"/>
        <v>25.146000000000001</v>
      </c>
    </row>
    <row r="38" spans="1:11" x14ac:dyDescent="0.25">
      <c r="A38" s="2">
        <v>36105</v>
      </c>
      <c r="B38" s="6"/>
      <c r="C38" s="1">
        <v>24</v>
      </c>
      <c r="D38" s="3">
        <f t="shared" si="0"/>
        <v>0.67960431862153192</v>
      </c>
      <c r="E38" s="5">
        <f t="shared" si="10"/>
        <v>58717.813128900358</v>
      </c>
      <c r="F38" s="4">
        <f t="shared" si="11"/>
        <v>58717813.128900357</v>
      </c>
      <c r="G38" s="5">
        <f t="shared" si="12"/>
        <v>3.2904350310395271E-2</v>
      </c>
      <c r="H38" s="5">
        <f t="shared" si="13"/>
        <v>1.0460841369513163</v>
      </c>
      <c r="I38" s="3">
        <v>0.01</v>
      </c>
      <c r="J38" s="3">
        <f t="shared" si="4"/>
        <v>0.254</v>
      </c>
      <c r="K38" s="5">
        <f t="shared" si="9"/>
        <v>25.400000000000002</v>
      </c>
    </row>
    <row r="39" spans="1:11" x14ac:dyDescent="0.25">
      <c r="A39" s="2">
        <v>36106</v>
      </c>
      <c r="B39" s="6"/>
      <c r="C39" s="1">
        <v>24</v>
      </c>
      <c r="D39" s="3">
        <f t="shared" si="0"/>
        <v>0.67960431862153192</v>
      </c>
      <c r="E39" s="5">
        <f t="shared" si="10"/>
        <v>58717.813128900358</v>
      </c>
      <c r="F39" s="4">
        <f t="shared" si="11"/>
        <v>58717813.128900357</v>
      </c>
      <c r="G39" s="5">
        <f t="shared" si="12"/>
        <v>3.2904350310395271E-2</v>
      </c>
      <c r="H39" s="5">
        <f t="shared" si="13"/>
        <v>1.0789884872617115</v>
      </c>
      <c r="I39" s="3">
        <v>0</v>
      </c>
      <c r="J39" s="3">
        <f t="shared" si="4"/>
        <v>0</v>
      </c>
      <c r="K39" s="5">
        <f t="shared" si="9"/>
        <v>25.400000000000002</v>
      </c>
    </row>
    <row r="40" spans="1:11" x14ac:dyDescent="0.25">
      <c r="A40" s="2">
        <v>36107</v>
      </c>
      <c r="B40" s="6"/>
      <c r="C40" s="1">
        <v>24</v>
      </c>
      <c r="D40" s="3">
        <f t="shared" si="0"/>
        <v>0.67960431862153192</v>
      </c>
      <c r="E40" s="5">
        <f t="shared" si="10"/>
        <v>58717.813128900358</v>
      </c>
      <c r="F40" s="4">
        <f t="shared" si="11"/>
        <v>58717813.128900357</v>
      </c>
      <c r="G40" s="5">
        <f t="shared" si="12"/>
        <v>3.2904350310395271E-2</v>
      </c>
      <c r="H40" s="5">
        <f t="shared" si="13"/>
        <v>1.1118928375721067</v>
      </c>
      <c r="I40" s="3">
        <v>0.02</v>
      </c>
      <c r="J40" s="3">
        <f t="shared" si="4"/>
        <v>0.50800000000000001</v>
      </c>
      <c r="K40" s="5">
        <f t="shared" si="9"/>
        <v>25.908000000000001</v>
      </c>
    </row>
    <row r="41" spans="1:11" x14ac:dyDescent="0.25">
      <c r="A41" s="2">
        <v>36108</v>
      </c>
      <c r="B41" s="6"/>
      <c r="C41" s="1">
        <v>23</v>
      </c>
      <c r="D41" s="3">
        <f t="shared" si="0"/>
        <v>0.65128747201230142</v>
      </c>
      <c r="E41" s="5">
        <f t="shared" si="10"/>
        <v>56271.237581862842</v>
      </c>
      <c r="F41" s="4">
        <f t="shared" si="11"/>
        <v>56271237.581862845</v>
      </c>
      <c r="G41" s="5">
        <f t="shared" si="12"/>
        <v>3.15333357141288E-2</v>
      </c>
      <c r="H41" s="5">
        <f t="shared" si="13"/>
        <v>1.1434261732862354</v>
      </c>
      <c r="I41" s="3">
        <v>0</v>
      </c>
      <c r="J41" s="3">
        <f t="shared" si="4"/>
        <v>0</v>
      </c>
      <c r="K41" s="5">
        <f t="shared" si="9"/>
        <v>25.908000000000001</v>
      </c>
    </row>
    <row r="42" spans="1:11" x14ac:dyDescent="0.25">
      <c r="A42" s="2">
        <v>36109</v>
      </c>
      <c r="B42" s="6"/>
      <c r="C42" s="1">
        <v>23</v>
      </c>
      <c r="D42" s="3">
        <f t="shared" si="0"/>
        <v>0.65128747201230142</v>
      </c>
      <c r="E42" s="5">
        <f t="shared" si="10"/>
        <v>56271.237581862842</v>
      </c>
      <c r="F42" s="4">
        <f t="shared" si="11"/>
        <v>56271237.581862845</v>
      </c>
      <c r="G42" s="5">
        <f t="shared" si="12"/>
        <v>3.15333357141288E-2</v>
      </c>
      <c r="H42" s="5">
        <f t="shared" si="13"/>
        <v>1.1749595090003642</v>
      </c>
      <c r="I42" s="3">
        <v>0</v>
      </c>
      <c r="J42" s="3">
        <f t="shared" si="4"/>
        <v>0</v>
      </c>
      <c r="K42" s="5">
        <f t="shared" si="9"/>
        <v>25.908000000000001</v>
      </c>
    </row>
    <row r="43" spans="1:11" x14ac:dyDescent="0.25">
      <c r="A43" s="2">
        <v>36110</v>
      </c>
      <c r="B43" s="6"/>
      <c r="C43" s="1">
        <v>23</v>
      </c>
      <c r="D43" s="3">
        <f t="shared" si="0"/>
        <v>0.65128747201230142</v>
      </c>
      <c r="E43" s="5">
        <f t="shared" si="10"/>
        <v>56271.237581862842</v>
      </c>
      <c r="F43" s="4">
        <f t="shared" si="11"/>
        <v>56271237.581862845</v>
      </c>
      <c r="G43" s="5">
        <f t="shared" si="12"/>
        <v>3.15333357141288E-2</v>
      </c>
      <c r="H43" s="5">
        <f t="shared" si="13"/>
        <v>1.2064928447144929</v>
      </c>
      <c r="I43" s="3">
        <v>0</v>
      </c>
      <c r="J43" s="3">
        <f t="shared" si="4"/>
        <v>0</v>
      </c>
      <c r="K43" s="5">
        <f t="shared" si="9"/>
        <v>25.908000000000001</v>
      </c>
    </row>
    <row r="44" spans="1:11" x14ac:dyDescent="0.25">
      <c r="A44" s="2">
        <v>36111</v>
      </c>
      <c r="B44" s="6"/>
      <c r="C44" s="1">
        <v>24</v>
      </c>
      <c r="D44" s="3">
        <f t="shared" si="0"/>
        <v>0.67960431862153192</v>
      </c>
      <c r="E44" s="5">
        <f t="shared" si="10"/>
        <v>58717.813128900358</v>
      </c>
      <c r="F44" s="4">
        <f t="shared" si="11"/>
        <v>58717813.128900357</v>
      </c>
      <c r="G44" s="5">
        <f t="shared" si="12"/>
        <v>3.2904350310395271E-2</v>
      </c>
      <c r="H44" s="5">
        <f t="shared" si="13"/>
        <v>1.2393971950248881</v>
      </c>
      <c r="I44" s="3">
        <v>0</v>
      </c>
      <c r="J44" s="3">
        <f t="shared" si="4"/>
        <v>0</v>
      </c>
      <c r="K44" s="5">
        <f t="shared" si="9"/>
        <v>25.908000000000001</v>
      </c>
    </row>
    <row r="45" spans="1:11" x14ac:dyDescent="0.25">
      <c r="A45" s="2">
        <v>36112</v>
      </c>
      <c r="B45" s="6"/>
      <c r="C45" s="1">
        <v>24</v>
      </c>
      <c r="D45" s="3">
        <f t="shared" si="0"/>
        <v>0.67960431862153192</v>
      </c>
      <c r="E45" s="5">
        <f t="shared" si="10"/>
        <v>58717.813128900358</v>
      </c>
      <c r="F45" s="4">
        <f t="shared" si="11"/>
        <v>58717813.128900357</v>
      </c>
      <c r="G45" s="5">
        <f t="shared" si="12"/>
        <v>3.2904350310395271E-2</v>
      </c>
      <c r="H45" s="5">
        <f t="shared" si="13"/>
        <v>1.2723015453352833</v>
      </c>
      <c r="I45" s="3">
        <v>0.11</v>
      </c>
      <c r="J45" s="3">
        <f t="shared" si="4"/>
        <v>2.794</v>
      </c>
      <c r="K45" s="5">
        <f t="shared" si="9"/>
        <v>28.702000000000002</v>
      </c>
    </row>
    <row r="46" spans="1:11" x14ac:dyDescent="0.25">
      <c r="A46" s="2">
        <v>36113</v>
      </c>
      <c r="B46" s="6"/>
      <c r="C46" s="1">
        <v>25</v>
      </c>
      <c r="D46" s="3">
        <f t="shared" si="0"/>
        <v>0.70792116523076243</v>
      </c>
      <c r="E46" s="5">
        <f t="shared" si="10"/>
        <v>61164.388675937873</v>
      </c>
      <c r="F46" s="4">
        <f t="shared" si="11"/>
        <v>61164388.675937876</v>
      </c>
      <c r="G46" s="5">
        <f t="shared" si="12"/>
        <v>3.4275364906661741E-2</v>
      </c>
      <c r="H46" s="5">
        <f t="shared" si="13"/>
        <v>1.3065769102419451</v>
      </c>
      <c r="I46" s="3">
        <v>0.13</v>
      </c>
      <c r="J46" s="3">
        <f t="shared" si="4"/>
        <v>3.302</v>
      </c>
      <c r="K46" s="5">
        <f t="shared" si="9"/>
        <v>32.004000000000005</v>
      </c>
    </row>
    <row r="47" spans="1:11" x14ac:dyDescent="0.25">
      <c r="A47" s="2">
        <v>36114</v>
      </c>
      <c r="B47" s="6"/>
      <c r="C47" s="1">
        <v>26</v>
      </c>
      <c r="D47" s="3">
        <f t="shared" si="0"/>
        <v>0.73623801183999293</v>
      </c>
      <c r="E47" s="5">
        <f t="shared" si="10"/>
        <v>63610.964222975388</v>
      </c>
      <c r="F47" s="4">
        <f t="shared" si="11"/>
        <v>63610964.222975388</v>
      </c>
      <c r="G47" s="5">
        <f t="shared" si="12"/>
        <v>3.5646379502928212E-2</v>
      </c>
      <c r="H47" s="5">
        <f t="shared" si="13"/>
        <v>1.3422232897448734</v>
      </c>
      <c r="I47" s="3">
        <v>0.04</v>
      </c>
      <c r="J47" s="3">
        <f t="shared" si="4"/>
        <v>1.016</v>
      </c>
      <c r="K47" s="5">
        <f t="shared" si="9"/>
        <v>33.020000000000003</v>
      </c>
    </row>
    <row r="48" spans="1:11" x14ac:dyDescent="0.25">
      <c r="A48" s="2">
        <v>36115</v>
      </c>
      <c r="B48" s="6"/>
      <c r="C48" s="1">
        <v>26</v>
      </c>
      <c r="D48" s="3">
        <f t="shared" si="0"/>
        <v>0.73623801183999293</v>
      </c>
      <c r="E48" s="5">
        <f t="shared" si="10"/>
        <v>63610.964222975388</v>
      </c>
      <c r="F48" s="4">
        <f t="shared" si="11"/>
        <v>63610964.222975388</v>
      </c>
      <c r="G48" s="5">
        <f t="shared" si="12"/>
        <v>3.5646379502928212E-2</v>
      </c>
      <c r="H48" s="5">
        <f t="shared" si="13"/>
        <v>1.3778696692478016</v>
      </c>
      <c r="I48" s="3">
        <v>0</v>
      </c>
      <c r="J48" s="3">
        <f t="shared" si="4"/>
        <v>0</v>
      </c>
      <c r="K48" s="5">
        <f t="shared" si="9"/>
        <v>33.020000000000003</v>
      </c>
    </row>
    <row r="49" spans="1:11" x14ac:dyDescent="0.25">
      <c r="A49" s="2">
        <v>36116</v>
      </c>
      <c r="B49" s="6"/>
      <c r="C49" s="1">
        <v>26</v>
      </c>
      <c r="D49" s="3">
        <f t="shared" si="0"/>
        <v>0.73623801183999293</v>
      </c>
      <c r="E49" s="5">
        <f t="shared" si="10"/>
        <v>63610.964222975388</v>
      </c>
      <c r="F49" s="4">
        <f t="shared" si="11"/>
        <v>63610964.222975388</v>
      </c>
      <c r="G49" s="5">
        <f t="shared" si="12"/>
        <v>3.5646379502928212E-2</v>
      </c>
      <c r="H49" s="5">
        <f t="shared" si="13"/>
        <v>1.4135160487507299</v>
      </c>
      <c r="I49" s="3">
        <v>0</v>
      </c>
      <c r="J49" s="3">
        <f t="shared" si="4"/>
        <v>0</v>
      </c>
      <c r="K49" s="5">
        <f t="shared" si="9"/>
        <v>33.020000000000003</v>
      </c>
    </row>
    <row r="50" spans="1:11" x14ac:dyDescent="0.25">
      <c r="A50" s="2">
        <v>36117</v>
      </c>
      <c r="B50" s="6"/>
      <c r="C50" s="1">
        <v>26</v>
      </c>
      <c r="D50" s="3">
        <f t="shared" si="0"/>
        <v>0.73623801183999293</v>
      </c>
      <c r="E50" s="5">
        <f t="shared" si="10"/>
        <v>63610.964222975388</v>
      </c>
      <c r="F50" s="4">
        <f t="shared" si="11"/>
        <v>63610964.222975388</v>
      </c>
      <c r="G50" s="5">
        <f t="shared" si="12"/>
        <v>3.5646379502928212E-2</v>
      </c>
      <c r="H50" s="5">
        <f t="shared" si="13"/>
        <v>1.4491624282536582</v>
      </c>
      <c r="I50" s="3">
        <v>0</v>
      </c>
      <c r="J50" s="3">
        <f t="shared" si="4"/>
        <v>0</v>
      </c>
      <c r="K50" s="5">
        <f t="shared" si="9"/>
        <v>33.020000000000003</v>
      </c>
    </row>
    <row r="51" spans="1:11" x14ac:dyDescent="0.25">
      <c r="A51" s="2">
        <v>36118</v>
      </c>
      <c r="B51" s="6"/>
      <c r="C51" s="1">
        <v>29</v>
      </c>
      <c r="D51" s="3">
        <f t="shared" si="0"/>
        <v>0.82118855166768434</v>
      </c>
      <c r="E51" s="5">
        <f t="shared" si="10"/>
        <v>70950.690864087926</v>
      </c>
      <c r="F51" s="4">
        <f t="shared" si="11"/>
        <v>70950690.864087924</v>
      </c>
      <c r="G51" s="5">
        <f t="shared" si="12"/>
        <v>3.9759423291727609E-2</v>
      </c>
      <c r="H51" s="5">
        <f t="shared" si="13"/>
        <v>1.4889218515453857</v>
      </c>
      <c r="I51" s="3">
        <v>0.09</v>
      </c>
      <c r="J51" s="3">
        <f t="shared" si="4"/>
        <v>2.2859999999999996</v>
      </c>
      <c r="K51" s="5">
        <f t="shared" si="9"/>
        <v>35.306000000000004</v>
      </c>
    </row>
    <row r="52" spans="1:11" x14ac:dyDescent="0.25">
      <c r="A52" s="2">
        <v>36119</v>
      </c>
      <c r="B52" s="6"/>
      <c r="C52" s="1">
        <v>34</v>
      </c>
      <c r="D52" s="3">
        <f t="shared" si="0"/>
        <v>0.96277278471383687</v>
      </c>
      <c r="E52" s="5">
        <f t="shared" si="10"/>
        <v>83183.568599275502</v>
      </c>
      <c r="F52" s="4">
        <f t="shared" si="11"/>
        <v>83183568.5992755</v>
      </c>
      <c r="G52" s="5">
        <f t="shared" si="12"/>
        <v>4.6614496273059962E-2</v>
      </c>
      <c r="H52" s="5">
        <f t="shared" si="13"/>
        <v>1.5355363478184456</v>
      </c>
      <c r="I52" s="3">
        <v>0.95</v>
      </c>
      <c r="J52" s="3">
        <f t="shared" si="4"/>
        <v>24.13</v>
      </c>
      <c r="K52" s="5">
        <f t="shared" si="9"/>
        <v>59.436000000000007</v>
      </c>
    </row>
    <row r="53" spans="1:11" x14ac:dyDescent="0.25">
      <c r="A53" s="2">
        <v>36120</v>
      </c>
      <c r="B53" s="6"/>
      <c r="C53" s="1">
        <v>36</v>
      </c>
      <c r="D53" s="3">
        <f t="shared" si="0"/>
        <v>1.0194064779322978</v>
      </c>
      <c r="E53" s="5">
        <f t="shared" si="10"/>
        <v>88076.719693350533</v>
      </c>
      <c r="F53" s="4">
        <f t="shared" si="11"/>
        <v>88076719.693350539</v>
      </c>
      <c r="G53" s="5">
        <f t="shared" si="12"/>
        <v>4.9356525465592903E-2</v>
      </c>
      <c r="H53" s="5">
        <f t="shared" si="13"/>
        <v>1.5848928732840386</v>
      </c>
      <c r="I53" s="3">
        <v>0.27</v>
      </c>
      <c r="J53" s="3">
        <f t="shared" si="4"/>
        <v>6.8579999999999997</v>
      </c>
      <c r="K53" s="5">
        <f t="shared" si="9"/>
        <v>66.294000000000011</v>
      </c>
    </row>
    <row r="54" spans="1:11" x14ac:dyDescent="0.25">
      <c r="A54" s="2">
        <v>36121</v>
      </c>
      <c r="B54" s="6"/>
      <c r="C54" s="1">
        <v>36</v>
      </c>
      <c r="D54" s="3">
        <f t="shared" si="0"/>
        <v>1.0194064779322978</v>
      </c>
      <c r="E54" s="5">
        <f t="shared" si="10"/>
        <v>88076.719693350533</v>
      </c>
      <c r="F54" s="4">
        <f t="shared" si="11"/>
        <v>88076719.693350539</v>
      </c>
      <c r="G54" s="5">
        <f t="shared" si="12"/>
        <v>4.9356525465592903E-2</v>
      </c>
      <c r="H54" s="5">
        <f t="shared" si="13"/>
        <v>1.6342493987496316</v>
      </c>
      <c r="I54" s="3">
        <v>0</v>
      </c>
      <c r="J54" s="3">
        <f t="shared" si="4"/>
        <v>0</v>
      </c>
      <c r="K54" s="5">
        <f t="shared" si="9"/>
        <v>66.294000000000011</v>
      </c>
    </row>
    <row r="55" spans="1:11" x14ac:dyDescent="0.25">
      <c r="A55" s="2">
        <v>36122</v>
      </c>
      <c r="B55" s="6"/>
      <c r="C55" s="1">
        <v>50</v>
      </c>
      <c r="D55" s="3">
        <f t="shared" si="0"/>
        <v>1.4158423304615249</v>
      </c>
      <c r="E55" s="5">
        <f t="shared" si="10"/>
        <v>122328.77735187575</v>
      </c>
      <c r="F55" s="4">
        <f t="shared" si="11"/>
        <v>122328777.35187575</v>
      </c>
      <c r="G55" s="5">
        <f t="shared" si="12"/>
        <v>6.8550729813323483E-2</v>
      </c>
      <c r="H55" s="5">
        <f t="shared" si="13"/>
        <v>1.702800128562955</v>
      </c>
      <c r="I55" s="3">
        <v>0.19</v>
      </c>
      <c r="J55" s="3">
        <f t="shared" si="4"/>
        <v>4.8259999999999996</v>
      </c>
      <c r="K55" s="5">
        <f t="shared" si="9"/>
        <v>71.12</v>
      </c>
    </row>
    <row r="56" spans="1:11" x14ac:dyDescent="0.25">
      <c r="A56" s="2">
        <v>36123</v>
      </c>
      <c r="B56" s="6"/>
      <c r="C56" s="1">
        <v>82</v>
      </c>
      <c r="D56" s="3">
        <f t="shared" si="0"/>
        <v>2.3219814219569006</v>
      </c>
      <c r="E56" s="5">
        <f t="shared" si="10"/>
        <v>200619.19485707622</v>
      </c>
      <c r="F56" s="4">
        <f t="shared" si="11"/>
        <v>200619194.85707623</v>
      </c>
      <c r="G56" s="5">
        <f t="shared" si="12"/>
        <v>0.11242319689385051</v>
      </c>
      <c r="H56" s="5">
        <f t="shared" si="13"/>
        <v>1.8152233254568055</v>
      </c>
      <c r="I56" s="3">
        <v>0.02</v>
      </c>
      <c r="J56" s="3">
        <f t="shared" si="4"/>
        <v>0.50800000000000001</v>
      </c>
      <c r="K56" s="5">
        <f t="shared" si="9"/>
        <v>71.628</v>
      </c>
    </row>
    <row r="57" spans="1:11" x14ac:dyDescent="0.25">
      <c r="A57" s="2">
        <v>36124</v>
      </c>
      <c r="B57" s="6"/>
      <c r="C57" s="1">
        <v>63</v>
      </c>
      <c r="D57" s="3">
        <f t="shared" si="0"/>
        <v>1.7839613363815212</v>
      </c>
      <c r="E57" s="5">
        <f t="shared" si="10"/>
        <v>154134.25946336344</v>
      </c>
      <c r="F57" s="4">
        <f t="shared" si="11"/>
        <v>154134259.46336344</v>
      </c>
      <c r="G57" s="5">
        <f t="shared" si="12"/>
        <v>8.6373919564787585E-2</v>
      </c>
      <c r="H57" s="5">
        <f t="shared" si="13"/>
        <v>1.9015972450215932</v>
      </c>
      <c r="I57" s="3">
        <v>0.6</v>
      </c>
      <c r="J57" s="3">
        <f t="shared" si="4"/>
        <v>15.239999999999998</v>
      </c>
      <c r="K57" s="5">
        <f t="shared" si="9"/>
        <v>86.867999999999995</v>
      </c>
    </row>
    <row r="58" spans="1:11" x14ac:dyDescent="0.25">
      <c r="A58" s="2">
        <v>36125</v>
      </c>
      <c r="B58" s="6"/>
      <c r="C58" s="1">
        <v>56</v>
      </c>
      <c r="D58" s="3">
        <f t="shared" si="0"/>
        <v>1.5857434101169077</v>
      </c>
      <c r="E58" s="5">
        <f t="shared" si="10"/>
        <v>137008.23063410082</v>
      </c>
      <c r="F58" s="4">
        <f t="shared" si="11"/>
        <v>137008230.63410082</v>
      </c>
      <c r="G58" s="5">
        <f t="shared" si="12"/>
        <v>7.6776817390922292E-2</v>
      </c>
      <c r="H58" s="5">
        <f t="shared" si="13"/>
        <v>1.9783740624125155</v>
      </c>
      <c r="I58" s="3">
        <v>0</v>
      </c>
      <c r="J58" s="3">
        <f t="shared" si="4"/>
        <v>0</v>
      </c>
      <c r="K58" s="5">
        <f t="shared" si="9"/>
        <v>86.867999999999995</v>
      </c>
    </row>
    <row r="59" spans="1:11" x14ac:dyDescent="0.25">
      <c r="A59" s="2">
        <v>36126</v>
      </c>
      <c r="B59" s="6"/>
      <c r="C59" s="1">
        <v>108</v>
      </c>
      <c r="D59" s="3">
        <f t="shared" si="0"/>
        <v>3.0582194337968933</v>
      </c>
      <c r="E59" s="5">
        <f t="shared" si="10"/>
        <v>264230.15908005158</v>
      </c>
      <c r="F59" s="4">
        <f t="shared" si="11"/>
        <v>264230159.08005157</v>
      </c>
      <c r="G59" s="5">
        <f t="shared" si="12"/>
        <v>0.1480695763967787</v>
      </c>
      <c r="H59" s="5">
        <f t="shared" si="13"/>
        <v>2.126443638809294</v>
      </c>
      <c r="I59" s="3">
        <v>0</v>
      </c>
      <c r="J59" s="3">
        <f t="shared" si="4"/>
        <v>0</v>
      </c>
      <c r="K59" s="5">
        <f t="shared" si="9"/>
        <v>86.867999999999995</v>
      </c>
    </row>
    <row r="60" spans="1:11" x14ac:dyDescent="0.25">
      <c r="A60" s="2">
        <v>36127</v>
      </c>
      <c r="B60" s="6"/>
      <c r="C60" s="1">
        <v>84</v>
      </c>
      <c r="D60" s="3">
        <f t="shared" si="0"/>
        <v>2.3786151151753616</v>
      </c>
      <c r="E60" s="5">
        <f t="shared" si="10"/>
        <v>205512.34595115125</v>
      </c>
      <c r="F60" s="4">
        <f t="shared" si="11"/>
        <v>205512345.95115125</v>
      </c>
      <c r="G60" s="5">
        <f t="shared" si="12"/>
        <v>0.11516522608638344</v>
      </c>
      <c r="H60" s="5">
        <f t="shared" si="13"/>
        <v>2.2416088648956776</v>
      </c>
      <c r="I60" s="3">
        <v>0.23</v>
      </c>
      <c r="J60" s="3">
        <f t="shared" si="4"/>
        <v>5.8419999999999996</v>
      </c>
      <c r="K60" s="5">
        <f t="shared" si="9"/>
        <v>92.71</v>
      </c>
    </row>
    <row r="61" spans="1:11" x14ac:dyDescent="0.25">
      <c r="A61" s="2">
        <v>36128</v>
      </c>
      <c r="B61" s="6"/>
      <c r="C61" s="1">
        <v>66</v>
      </c>
      <c r="D61" s="3">
        <f t="shared" si="0"/>
        <v>1.8689118762092127</v>
      </c>
      <c r="E61" s="5">
        <f t="shared" si="10"/>
        <v>161473.98610447597</v>
      </c>
      <c r="F61" s="4">
        <f t="shared" si="11"/>
        <v>161473986.10447598</v>
      </c>
      <c r="G61" s="5">
        <f t="shared" si="12"/>
        <v>9.0486963353586983E-2</v>
      </c>
      <c r="H61" s="5">
        <f t="shared" si="13"/>
        <v>2.3320958282492645</v>
      </c>
      <c r="I61" s="3">
        <v>0.11</v>
      </c>
      <c r="J61" s="3">
        <f t="shared" si="4"/>
        <v>2.794</v>
      </c>
      <c r="K61" s="5">
        <f t="shared" si="9"/>
        <v>95.503999999999991</v>
      </c>
    </row>
    <row r="62" spans="1:11" x14ac:dyDescent="0.25">
      <c r="A62" s="2">
        <v>36129</v>
      </c>
      <c r="B62" s="6"/>
      <c r="C62" s="1">
        <v>59</v>
      </c>
      <c r="D62" s="3">
        <f t="shared" si="0"/>
        <v>1.6706939499445992</v>
      </c>
      <c r="E62" s="5">
        <f t="shared" si="10"/>
        <v>144347.95727521338</v>
      </c>
      <c r="F62" s="4">
        <f t="shared" si="11"/>
        <v>144347957.27521339</v>
      </c>
      <c r="G62" s="5">
        <f t="shared" si="12"/>
        <v>8.0889861179721703E-2</v>
      </c>
      <c r="H62" s="5">
        <f t="shared" si="13"/>
        <v>2.4129856894289863</v>
      </c>
      <c r="I62" s="3">
        <v>0.28999999999999998</v>
      </c>
      <c r="J62" s="3">
        <f t="shared" si="4"/>
        <v>7.3659999999999988</v>
      </c>
      <c r="K62" s="5">
        <f t="shared" si="9"/>
        <v>102.86999999999999</v>
      </c>
    </row>
    <row r="63" spans="1:11" x14ac:dyDescent="0.25">
      <c r="A63" s="2">
        <v>36130</v>
      </c>
      <c r="B63" s="6" t="s">
        <v>11</v>
      </c>
      <c r="C63" s="1">
        <v>69</v>
      </c>
      <c r="D63" s="3">
        <f t="shared" si="0"/>
        <v>1.9538624160369042</v>
      </c>
      <c r="E63" s="5">
        <f t="shared" si="10"/>
        <v>168813.71274558853</v>
      </c>
      <c r="F63" s="4">
        <f t="shared" si="11"/>
        <v>168813712.74558854</v>
      </c>
      <c r="G63" s="5">
        <f t="shared" si="12"/>
        <v>9.4600007142386408E-2</v>
      </c>
      <c r="H63" s="5">
        <f t="shared" si="13"/>
        <v>2.5075856965713728</v>
      </c>
      <c r="I63" s="3">
        <v>0.61</v>
      </c>
      <c r="J63" s="3">
        <f t="shared" si="4"/>
        <v>15.493999999999998</v>
      </c>
      <c r="K63" s="5">
        <f t="shared" si="9"/>
        <v>118.36399999999999</v>
      </c>
    </row>
    <row r="64" spans="1:11" x14ac:dyDescent="0.25">
      <c r="A64" s="2">
        <v>36131</v>
      </c>
      <c r="B64" s="6"/>
      <c r="C64" s="1">
        <v>222</v>
      </c>
      <c r="D64" s="3">
        <f t="shared" si="0"/>
        <v>6.2863399472491697</v>
      </c>
      <c r="E64" s="5">
        <f t="shared" si="10"/>
        <v>543139.77144232823</v>
      </c>
      <c r="F64" s="4">
        <f t="shared" si="11"/>
        <v>543139771.44232821</v>
      </c>
      <c r="G64" s="5">
        <f t="shared" si="12"/>
        <v>0.3043652403711562</v>
      </c>
      <c r="H64" s="5">
        <f t="shared" si="13"/>
        <v>2.8119509369425288</v>
      </c>
      <c r="I64" s="3">
        <v>0.39</v>
      </c>
      <c r="J64" s="3">
        <f t="shared" si="4"/>
        <v>9.9060000000000006</v>
      </c>
      <c r="K64" s="5">
        <f t="shared" si="9"/>
        <v>128.26999999999998</v>
      </c>
    </row>
    <row r="65" spans="1:11" x14ac:dyDescent="0.25">
      <c r="A65" s="2">
        <v>36132</v>
      </c>
      <c r="B65" s="6"/>
      <c r="C65" s="1">
        <v>1260</v>
      </c>
      <c r="D65" s="3">
        <f t="shared" si="0"/>
        <v>35.679226727630422</v>
      </c>
      <c r="E65" s="5">
        <f t="shared" si="10"/>
        <v>3082685.1892672684</v>
      </c>
      <c r="F65" s="4">
        <f t="shared" si="11"/>
        <v>3082685189.2672682</v>
      </c>
      <c r="G65" s="5">
        <f t="shared" si="12"/>
        <v>1.7274783912957512</v>
      </c>
      <c r="H65" s="5">
        <f t="shared" si="13"/>
        <v>4.5394293282382803</v>
      </c>
      <c r="I65" s="3">
        <v>0</v>
      </c>
      <c r="J65" s="3">
        <f t="shared" si="4"/>
        <v>0</v>
      </c>
      <c r="K65" s="5">
        <f t="shared" si="9"/>
        <v>128.26999999999998</v>
      </c>
    </row>
    <row r="66" spans="1:11" x14ac:dyDescent="0.25">
      <c r="A66" s="2">
        <v>36133</v>
      </c>
      <c r="B66" s="6"/>
      <c r="C66" s="1">
        <v>554</v>
      </c>
      <c r="D66" s="3">
        <f t="shared" si="0"/>
        <v>15.687533021513694</v>
      </c>
      <c r="E66" s="5">
        <f t="shared" si="10"/>
        <v>1355402.8530587831</v>
      </c>
      <c r="F66" s="4">
        <f t="shared" si="11"/>
        <v>1355402853.0587831</v>
      </c>
      <c r="G66" s="5">
        <f t="shared" si="12"/>
        <v>0.75954208633162401</v>
      </c>
      <c r="H66" s="5">
        <f t="shared" si="13"/>
        <v>5.2989714145699045</v>
      </c>
      <c r="I66" s="3">
        <v>0</v>
      </c>
      <c r="J66" s="3">
        <f t="shared" si="4"/>
        <v>0</v>
      </c>
      <c r="K66" s="5">
        <f t="shared" si="9"/>
        <v>128.26999999999998</v>
      </c>
    </row>
    <row r="67" spans="1:11" x14ac:dyDescent="0.25">
      <c r="A67" s="2">
        <v>36134</v>
      </c>
      <c r="B67" s="6"/>
      <c r="C67" s="1">
        <v>253</v>
      </c>
      <c r="D67" s="3">
        <f t="shared" ref="D67:D130" si="14">C67/35.3146667</f>
        <v>7.1641621921353158</v>
      </c>
      <c r="E67" s="5">
        <f t="shared" si="10"/>
        <v>618983.6134004913</v>
      </c>
      <c r="F67" s="4">
        <f t="shared" si="11"/>
        <v>618983613.40049136</v>
      </c>
      <c r="G67" s="5">
        <f t="shared" si="12"/>
        <v>0.34686669285541682</v>
      </c>
      <c r="H67" s="5">
        <f t="shared" si="13"/>
        <v>5.6458381074253214</v>
      </c>
      <c r="I67" s="3">
        <v>0.04</v>
      </c>
      <c r="J67" s="3">
        <f t="shared" ref="J67:J130" si="15">I67*25.4</f>
        <v>1.016</v>
      </c>
      <c r="K67" s="5">
        <f t="shared" si="9"/>
        <v>129.28599999999997</v>
      </c>
    </row>
    <row r="68" spans="1:11" x14ac:dyDescent="0.25">
      <c r="A68" s="2">
        <v>36135</v>
      </c>
      <c r="B68" s="6"/>
      <c r="C68" s="1">
        <v>184</v>
      </c>
      <c r="D68" s="3">
        <f t="shared" si="14"/>
        <v>5.2102997760984113</v>
      </c>
      <c r="E68" s="5">
        <f t="shared" si="10"/>
        <v>450169.90065490274</v>
      </c>
      <c r="F68" s="4">
        <f t="shared" si="11"/>
        <v>450169900.65490276</v>
      </c>
      <c r="G68" s="5">
        <f t="shared" si="12"/>
        <v>0.2522666857130304</v>
      </c>
      <c r="H68" s="5">
        <f t="shared" si="13"/>
        <v>5.8981047931383515</v>
      </c>
      <c r="I68" s="3">
        <v>0.02</v>
      </c>
      <c r="J68" s="3">
        <f t="shared" si="15"/>
        <v>0.50800000000000001</v>
      </c>
      <c r="K68" s="5">
        <f t="shared" ref="K68:K131" si="16">J68+K67</f>
        <v>129.79399999999998</v>
      </c>
    </row>
    <row r="69" spans="1:11" x14ac:dyDescent="0.25">
      <c r="A69" s="2">
        <v>36136</v>
      </c>
      <c r="B69" s="6"/>
      <c r="C69" s="1">
        <v>148</v>
      </c>
      <c r="D69" s="3">
        <f t="shared" si="14"/>
        <v>4.1908932981661131</v>
      </c>
      <c r="E69" s="5">
        <f t="shared" si="10"/>
        <v>362093.18096155219</v>
      </c>
      <c r="F69" s="4">
        <f t="shared" si="11"/>
        <v>362093180.9615522</v>
      </c>
      <c r="G69" s="5">
        <f t="shared" si="12"/>
        <v>0.20291016024743749</v>
      </c>
      <c r="H69" s="5">
        <f t="shared" si="13"/>
        <v>6.1010149533857891</v>
      </c>
      <c r="I69" s="3">
        <v>0.02</v>
      </c>
      <c r="J69" s="3">
        <f t="shared" si="15"/>
        <v>0.50800000000000001</v>
      </c>
      <c r="K69" s="5">
        <f t="shared" si="16"/>
        <v>130.30199999999999</v>
      </c>
    </row>
    <row r="70" spans="1:11" x14ac:dyDescent="0.25">
      <c r="A70" s="2">
        <v>36137</v>
      </c>
      <c r="B70" s="6"/>
      <c r="C70" s="1">
        <v>129</v>
      </c>
      <c r="D70" s="3">
        <f t="shared" si="14"/>
        <v>3.6528732125907339</v>
      </c>
      <c r="E70" s="5">
        <f t="shared" si="10"/>
        <v>315608.24556783942</v>
      </c>
      <c r="F70" s="4">
        <f t="shared" si="11"/>
        <v>315608245.56783944</v>
      </c>
      <c r="G70" s="5">
        <f t="shared" si="12"/>
        <v>0.1768608829183746</v>
      </c>
      <c r="H70" s="5">
        <f t="shared" si="13"/>
        <v>6.2778758363041636</v>
      </c>
      <c r="I70" s="3">
        <v>0.04</v>
      </c>
      <c r="J70" s="3">
        <f t="shared" si="15"/>
        <v>1.016</v>
      </c>
      <c r="K70" s="5">
        <f t="shared" si="16"/>
        <v>131.31799999999998</v>
      </c>
    </row>
    <row r="71" spans="1:11" x14ac:dyDescent="0.25">
      <c r="A71" s="2">
        <v>36138</v>
      </c>
      <c r="B71" s="6"/>
      <c r="C71" s="1">
        <v>116</v>
      </c>
      <c r="D71" s="3">
        <f t="shared" si="14"/>
        <v>3.2847542066707374</v>
      </c>
      <c r="E71" s="5">
        <f t="shared" si="10"/>
        <v>283802.76345635171</v>
      </c>
      <c r="F71" s="4">
        <f t="shared" si="11"/>
        <v>283802763.4563517</v>
      </c>
      <c r="G71" s="5">
        <f t="shared" si="12"/>
        <v>0.15903769316691044</v>
      </c>
      <c r="H71" s="5">
        <f t="shared" si="13"/>
        <v>6.4369135294710738</v>
      </c>
      <c r="I71" s="3">
        <v>0</v>
      </c>
      <c r="J71" s="3">
        <f t="shared" si="15"/>
        <v>0</v>
      </c>
      <c r="K71" s="5">
        <f t="shared" si="16"/>
        <v>131.31799999999998</v>
      </c>
    </row>
    <row r="72" spans="1:11" x14ac:dyDescent="0.25">
      <c r="A72" s="2">
        <v>36139</v>
      </c>
      <c r="B72" s="6"/>
      <c r="C72" s="1">
        <v>107</v>
      </c>
      <c r="D72" s="3">
        <f t="shared" si="14"/>
        <v>3.0299025871876633</v>
      </c>
      <c r="E72" s="5">
        <f t="shared" si="10"/>
        <v>261783.58353301411</v>
      </c>
      <c r="F72" s="4">
        <f t="shared" si="11"/>
        <v>261783583.53301412</v>
      </c>
      <c r="G72" s="5">
        <f t="shared" si="12"/>
        <v>0.14669856180051224</v>
      </c>
      <c r="H72" s="5">
        <f t="shared" si="13"/>
        <v>6.5836120912715863</v>
      </c>
      <c r="I72" s="3">
        <v>0</v>
      </c>
      <c r="J72" s="3">
        <f t="shared" si="15"/>
        <v>0</v>
      </c>
      <c r="K72" s="5">
        <f t="shared" si="16"/>
        <v>131.31799999999998</v>
      </c>
    </row>
    <row r="73" spans="1:11" x14ac:dyDescent="0.25">
      <c r="A73" s="2">
        <v>36140</v>
      </c>
      <c r="B73" s="6"/>
      <c r="C73" s="1">
        <v>106</v>
      </c>
      <c r="D73" s="3">
        <f t="shared" si="14"/>
        <v>3.0015857405784327</v>
      </c>
      <c r="E73" s="5">
        <f t="shared" si="10"/>
        <v>259337.00798597658</v>
      </c>
      <c r="F73" s="4">
        <f t="shared" si="11"/>
        <v>259337007.98597658</v>
      </c>
      <c r="G73" s="5">
        <f t="shared" si="12"/>
        <v>0.14532754720424576</v>
      </c>
      <c r="H73" s="5">
        <f t="shared" si="13"/>
        <v>6.7289396384758318</v>
      </c>
      <c r="I73" s="3">
        <v>0.37</v>
      </c>
      <c r="J73" s="3">
        <f t="shared" si="15"/>
        <v>9.3979999999999997</v>
      </c>
      <c r="K73" s="5">
        <f t="shared" si="16"/>
        <v>140.71599999999998</v>
      </c>
    </row>
    <row r="74" spans="1:11" x14ac:dyDescent="0.25">
      <c r="A74" s="2">
        <v>36141</v>
      </c>
      <c r="B74" s="6"/>
      <c r="C74" s="1">
        <v>159</v>
      </c>
      <c r="D74" s="3">
        <f t="shared" si="14"/>
        <v>4.5023786108676491</v>
      </c>
      <c r="E74" s="5">
        <f t="shared" si="10"/>
        <v>389005.5119789649</v>
      </c>
      <c r="F74" s="4">
        <f t="shared" si="11"/>
        <v>389005511.97896492</v>
      </c>
      <c r="G74" s="5">
        <f t="shared" si="12"/>
        <v>0.21799132080636868</v>
      </c>
      <c r="H74" s="5">
        <f t="shared" si="13"/>
        <v>6.9469309592822004</v>
      </c>
      <c r="I74" s="3">
        <v>0.14000000000000001</v>
      </c>
      <c r="J74" s="3">
        <f t="shared" si="15"/>
        <v>3.556</v>
      </c>
      <c r="K74" s="5">
        <f t="shared" si="16"/>
        <v>144.27199999999999</v>
      </c>
    </row>
    <row r="75" spans="1:11" x14ac:dyDescent="0.25">
      <c r="A75" s="2">
        <v>36142</v>
      </c>
      <c r="B75" s="6"/>
      <c r="C75" s="1">
        <v>852</v>
      </c>
      <c r="D75" s="3">
        <f t="shared" si="14"/>
        <v>24.125953311064382</v>
      </c>
      <c r="E75" s="5">
        <f t="shared" si="10"/>
        <v>2084482.3660759625</v>
      </c>
      <c r="F75" s="4">
        <f t="shared" si="11"/>
        <v>2084482366.0759625</v>
      </c>
      <c r="G75" s="5">
        <f t="shared" si="12"/>
        <v>1.168104436019032</v>
      </c>
      <c r="H75" s="5">
        <f t="shared" si="13"/>
        <v>8.1150353953012324</v>
      </c>
      <c r="I75" s="3">
        <v>0.28999999999999998</v>
      </c>
      <c r="J75" s="3">
        <f t="shared" si="15"/>
        <v>7.3659999999999988</v>
      </c>
      <c r="K75" s="5">
        <f t="shared" si="16"/>
        <v>151.63799999999998</v>
      </c>
    </row>
    <row r="76" spans="1:11" x14ac:dyDescent="0.25">
      <c r="A76" s="2">
        <v>36143</v>
      </c>
      <c r="B76" s="6"/>
      <c r="C76" s="1">
        <v>942</v>
      </c>
      <c r="D76" s="3">
        <f t="shared" si="14"/>
        <v>26.674469505895129</v>
      </c>
      <c r="E76" s="5">
        <f t="shared" si="10"/>
        <v>2304674.1653093393</v>
      </c>
      <c r="F76" s="4">
        <f t="shared" si="11"/>
        <v>2304674165.3093395</v>
      </c>
      <c r="G76" s="5">
        <f t="shared" si="12"/>
        <v>1.2914957496830146</v>
      </c>
      <c r="H76" s="5">
        <f t="shared" si="13"/>
        <v>9.4065311449842461</v>
      </c>
      <c r="I76" s="3">
        <v>0</v>
      </c>
      <c r="J76" s="3">
        <f t="shared" si="15"/>
        <v>0</v>
      </c>
      <c r="K76" s="5">
        <f t="shared" si="16"/>
        <v>151.63799999999998</v>
      </c>
    </row>
    <row r="77" spans="1:11" x14ac:dyDescent="0.25">
      <c r="A77" s="2">
        <v>36144</v>
      </c>
      <c r="B77" s="6"/>
      <c r="C77" s="1">
        <v>547</v>
      </c>
      <c r="D77" s="3">
        <f t="shared" si="14"/>
        <v>15.489315095249081</v>
      </c>
      <c r="E77" s="5">
        <f t="shared" si="10"/>
        <v>1338276.8242295205</v>
      </c>
      <c r="F77" s="4">
        <f t="shared" si="11"/>
        <v>1338276824.2295206</v>
      </c>
      <c r="G77" s="5">
        <f t="shared" si="12"/>
        <v>0.74994498415775879</v>
      </c>
      <c r="H77" s="5">
        <f t="shared" si="13"/>
        <v>10.156476129142005</v>
      </c>
      <c r="I77" s="3">
        <v>0</v>
      </c>
      <c r="J77" s="3">
        <f t="shared" si="15"/>
        <v>0</v>
      </c>
      <c r="K77" s="5">
        <f t="shared" si="16"/>
        <v>151.63799999999998</v>
      </c>
    </row>
    <row r="78" spans="1:11" x14ac:dyDescent="0.25">
      <c r="A78" s="2">
        <v>36145</v>
      </c>
      <c r="B78" s="6"/>
      <c r="C78" s="1">
        <v>307</v>
      </c>
      <c r="D78" s="3">
        <f t="shared" si="14"/>
        <v>8.6932719090337613</v>
      </c>
      <c r="E78" s="5">
        <f t="shared" si="10"/>
        <v>751098.69294051698</v>
      </c>
      <c r="F78" s="4">
        <f t="shared" si="11"/>
        <v>751098692.94051695</v>
      </c>
      <c r="G78" s="5">
        <f t="shared" si="12"/>
        <v>0.42090148105380609</v>
      </c>
      <c r="H78" s="5">
        <f t="shared" si="13"/>
        <v>10.577377610195811</v>
      </c>
      <c r="I78" s="3">
        <v>0</v>
      </c>
      <c r="J78" s="3">
        <f t="shared" si="15"/>
        <v>0</v>
      </c>
      <c r="K78" s="5">
        <f t="shared" si="16"/>
        <v>151.63799999999998</v>
      </c>
    </row>
    <row r="79" spans="1:11" x14ac:dyDescent="0.25">
      <c r="A79" s="2">
        <v>36146</v>
      </c>
      <c r="B79" s="6"/>
      <c r="C79" s="1">
        <v>232</v>
      </c>
      <c r="D79" s="3">
        <f t="shared" si="14"/>
        <v>6.5695084133414747</v>
      </c>
      <c r="E79" s="5">
        <f t="shared" si="10"/>
        <v>567605.52691270341</v>
      </c>
      <c r="F79" s="4">
        <f t="shared" si="11"/>
        <v>567605526.91270339</v>
      </c>
      <c r="G79" s="5">
        <f t="shared" si="12"/>
        <v>0.31807538633382088</v>
      </c>
      <c r="H79" s="5">
        <f t="shared" si="13"/>
        <v>10.895452996529631</v>
      </c>
      <c r="I79" s="3">
        <v>0</v>
      </c>
      <c r="J79" s="3">
        <f t="shared" si="15"/>
        <v>0</v>
      </c>
      <c r="K79" s="5">
        <f t="shared" si="16"/>
        <v>151.63799999999998</v>
      </c>
    </row>
    <row r="80" spans="1:11" x14ac:dyDescent="0.25">
      <c r="A80" s="2">
        <v>36147</v>
      </c>
      <c r="B80" s="6"/>
      <c r="C80" s="1">
        <v>199</v>
      </c>
      <c r="D80" s="3">
        <f t="shared" si="14"/>
        <v>5.6350524752368685</v>
      </c>
      <c r="E80" s="5">
        <f t="shared" si="10"/>
        <v>486868.53386046545</v>
      </c>
      <c r="F80" s="4">
        <f t="shared" si="11"/>
        <v>486868533.86046547</v>
      </c>
      <c r="G80" s="5">
        <f t="shared" si="12"/>
        <v>0.27283190465702745</v>
      </c>
      <c r="H80" s="5">
        <f t="shared" si="13"/>
        <v>11.168284901186658</v>
      </c>
      <c r="I80" s="3">
        <v>0</v>
      </c>
      <c r="J80" s="3">
        <f t="shared" si="15"/>
        <v>0</v>
      </c>
      <c r="K80" s="5">
        <f t="shared" si="16"/>
        <v>151.63799999999998</v>
      </c>
    </row>
    <row r="81" spans="1:11" x14ac:dyDescent="0.25">
      <c r="A81" s="2">
        <v>36148</v>
      </c>
      <c r="B81" s="6"/>
      <c r="C81" s="1">
        <v>120</v>
      </c>
      <c r="D81" s="3">
        <f t="shared" si="14"/>
        <v>3.3980215931076594</v>
      </c>
      <c r="E81" s="5">
        <f t="shared" si="10"/>
        <v>293589.06564450177</v>
      </c>
      <c r="F81" s="4">
        <f t="shared" si="11"/>
        <v>293589065.64450175</v>
      </c>
      <c r="G81" s="5">
        <f t="shared" si="12"/>
        <v>0.16452175155197632</v>
      </c>
      <c r="H81" s="5">
        <f t="shared" si="13"/>
        <v>11.332806652738634</v>
      </c>
      <c r="I81" s="3">
        <v>0</v>
      </c>
      <c r="J81" s="3">
        <f t="shared" si="15"/>
        <v>0</v>
      </c>
      <c r="K81" s="5">
        <f t="shared" si="16"/>
        <v>151.63799999999998</v>
      </c>
    </row>
    <row r="82" spans="1:11" x14ac:dyDescent="0.25">
      <c r="A82" s="2">
        <v>36149</v>
      </c>
      <c r="B82" s="6"/>
      <c r="C82" s="1">
        <v>84</v>
      </c>
      <c r="D82" s="3">
        <f t="shared" si="14"/>
        <v>2.3786151151753616</v>
      </c>
      <c r="E82" s="5">
        <f t="shared" si="10"/>
        <v>205512.34595115125</v>
      </c>
      <c r="F82" s="4">
        <f t="shared" si="11"/>
        <v>205512345.95115125</v>
      </c>
      <c r="G82" s="5">
        <f t="shared" si="12"/>
        <v>0.11516522608638344</v>
      </c>
      <c r="H82" s="5">
        <f t="shared" si="13"/>
        <v>11.447971878825017</v>
      </c>
      <c r="I82" s="3">
        <v>0</v>
      </c>
      <c r="J82" s="3">
        <f t="shared" si="15"/>
        <v>0</v>
      </c>
      <c r="K82" s="5">
        <f t="shared" si="16"/>
        <v>151.63799999999998</v>
      </c>
    </row>
    <row r="83" spans="1:11" x14ac:dyDescent="0.25">
      <c r="A83" s="2">
        <v>36150</v>
      </c>
      <c r="B83" s="6"/>
      <c r="C83" s="1">
        <v>69</v>
      </c>
      <c r="D83" s="3">
        <f t="shared" si="14"/>
        <v>1.9538624160369042</v>
      </c>
      <c r="E83" s="5">
        <f t="shared" si="10"/>
        <v>168813.71274558853</v>
      </c>
      <c r="F83" s="4">
        <f t="shared" si="11"/>
        <v>168813712.74558854</v>
      </c>
      <c r="G83" s="5">
        <f t="shared" si="12"/>
        <v>9.4600007142386408E-2</v>
      </c>
      <c r="H83" s="5">
        <f t="shared" si="13"/>
        <v>11.542571885967403</v>
      </c>
      <c r="I83" s="3">
        <v>0</v>
      </c>
      <c r="J83" s="3">
        <f t="shared" si="15"/>
        <v>0</v>
      </c>
      <c r="K83" s="5">
        <f t="shared" si="16"/>
        <v>151.63799999999998</v>
      </c>
    </row>
    <row r="84" spans="1:11" x14ac:dyDescent="0.25">
      <c r="A84" s="2">
        <v>36151</v>
      </c>
      <c r="B84" s="6"/>
      <c r="C84" s="1">
        <v>64</v>
      </c>
      <c r="D84" s="3">
        <f t="shared" si="14"/>
        <v>1.8122781829907517</v>
      </c>
      <c r="E84" s="5">
        <f t="shared" si="10"/>
        <v>156580.83501040094</v>
      </c>
      <c r="F84" s="4">
        <f t="shared" si="11"/>
        <v>156580835.01040095</v>
      </c>
      <c r="G84" s="5">
        <f t="shared" si="12"/>
        <v>8.7744934161054056E-2</v>
      </c>
      <c r="H84" s="5">
        <f t="shared" si="13"/>
        <v>11.630316820128456</v>
      </c>
      <c r="I84" s="3">
        <v>0</v>
      </c>
      <c r="J84" s="3">
        <f t="shared" si="15"/>
        <v>0</v>
      </c>
      <c r="K84" s="5">
        <f t="shared" si="16"/>
        <v>151.63799999999998</v>
      </c>
    </row>
    <row r="85" spans="1:11" x14ac:dyDescent="0.25">
      <c r="A85" s="2">
        <v>36152</v>
      </c>
      <c r="B85" s="6"/>
      <c r="C85" s="1">
        <v>65</v>
      </c>
      <c r="D85" s="3">
        <f t="shared" si="14"/>
        <v>1.8405950295999822</v>
      </c>
      <c r="E85" s="5">
        <f t="shared" si="10"/>
        <v>159027.41055743847</v>
      </c>
      <c r="F85" s="4">
        <f t="shared" si="11"/>
        <v>159027410.55743846</v>
      </c>
      <c r="G85" s="5">
        <f t="shared" si="12"/>
        <v>8.9115948757320512E-2</v>
      </c>
      <c r="H85" s="5">
        <f t="shared" si="13"/>
        <v>11.719432768885778</v>
      </c>
      <c r="I85" s="3">
        <v>0</v>
      </c>
      <c r="J85" s="3">
        <f t="shared" si="15"/>
        <v>0</v>
      </c>
      <c r="K85" s="5">
        <f t="shared" si="16"/>
        <v>151.63799999999998</v>
      </c>
    </row>
    <row r="86" spans="1:11" x14ac:dyDescent="0.25">
      <c r="A86" s="2">
        <v>36153</v>
      </c>
      <c r="B86" s="6"/>
      <c r="C86" s="1">
        <v>66</v>
      </c>
      <c r="D86" s="3">
        <f t="shared" si="14"/>
        <v>1.8689118762092127</v>
      </c>
      <c r="E86" s="5">
        <f t="shared" si="10"/>
        <v>161473.98610447597</v>
      </c>
      <c r="F86" s="4">
        <f t="shared" si="11"/>
        <v>161473986.10447598</v>
      </c>
      <c r="G86" s="5">
        <f t="shared" si="12"/>
        <v>9.0486963353586983E-2</v>
      </c>
      <c r="H86" s="5">
        <f t="shared" si="13"/>
        <v>11.809919732239365</v>
      </c>
      <c r="I86" s="3">
        <v>0.19</v>
      </c>
      <c r="J86" s="3">
        <f t="shared" si="15"/>
        <v>4.8259999999999996</v>
      </c>
      <c r="K86" s="5">
        <f t="shared" si="16"/>
        <v>156.46399999999997</v>
      </c>
    </row>
    <row r="87" spans="1:11" x14ac:dyDescent="0.25">
      <c r="A87" s="2">
        <v>36154</v>
      </c>
      <c r="B87" s="6"/>
      <c r="C87" s="1">
        <v>66</v>
      </c>
      <c r="D87" s="3">
        <f t="shared" si="14"/>
        <v>1.8689118762092127</v>
      </c>
      <c r="E87" s="5">
        <f t="shared" si="10"/>
        <v>161473.98610447597</v>
      </c>
      <c r="F87" s="4">
        <f t="shared" si="11"/>
        <v>161473986.10447598</v>
      </c>
      <c r="G87" s="5">
        <f t="shared" si="12"/>
        <v>9.0486963353586983E-2</v>
      </c>
      <c r="H87" s="5">
        <f t="shared" si="13"/>
        <v>11.900406695592952</v>
      </c>
      <c r="I87" s="3">
        <v>0.52</v>
      </c>
      <c r="J87" s="3">
        <f t="shared" si="15"/>
        <v>13.208</v>
      </c>
      <c r="K87" s="5">
        <f t="shared" si="16"/>
        <v>169.67199999999997</v>
      </c>
    </row>
    <row r="88" spans="1:11" x14ac:dyDescent="0.25">
      <c r="A88" s="2">
        <v>36155</v>
      </c>
      <c r="B88" s="6"/>
      <c r="C88" s="1">
        <v>67</v>
      </c>
      <c r="D88" s="3">
        <f t="shared" si="14"/>
        <v>1.8972287228184432</v>
      </c>
      <c r="E88" s="5">
        <f t="shared" si="10"/>
        <v>163920.5616515135</v>
      </c>
      <c r="F88" s="4">
        <f t="shared" si="11"/>
        <v>163920561.65151352</v>
      </c>
      <c r="G88" s="5">
        <f t="shared" si="12"/>
        <v>9.1857977949853467E-2</v>
      </c>
      <c r="H88" s="5">
        <f t="shared" si="13"/>
        <v>11.992264673542806</v>
      </c>
      <c r="I88" s="3">
        <v>0</v>
      </c>
      <c r="J88" s="3">
        <f t="shared" si="15"/>
        <v>0</v>
      </c>
      <c r="K88" s="5">
        <f t="shared" si="16"/>
        <v>169.67199999999997</v>
      </c>
    </row>
    <row r="89" spans="1:11" x14ac:dyDescent="0.25">
      <c r="A89" s="2">
        <v>36156</v>
      </c>
      <c r="B89" s="6"/>
      <c r="C89" s="1">
        <v>72</v>
      </c>
      <c r="D89" s="3">
        <f t="shared" si="14"/>
        <v>2.0388129558645955</v>
      </c>
      <c r="E89" s="5">
        <f t="shared" si="10"/>
        <v>176153.43938670107</v>
      </c>
      <c r="F89" s="4">
        <f t="shared" si="11"/>
        <v>176153439.38670108</v>
      </c>
      <c r="G89" s="5">
        <f t="shared" si="12"/>
        <v>9.8713050931185806E-2</v>
      </c>
      <c r="H89" s="5">
        <f t="shared" si="13"/>
        <v>12.090977724473992</v>
      </c>
      <c r="I89" s="3">
        <v>0.39</v>
      </c>
      <c r="J89" s="3">
        <f t="shared" si="15"/>
        <v>9.9060000000000006</v>
      </c>
      <c r="K89" s="5">
        <f t="shared" si="16"/>
        <v>179.57799999999997</v>
      </c>
    </row>
    <row r="90" spans="1:11" x14ac:dyDescent="0.25">
      <c r="A90" s="2">
        <v>36157</v>
      </c>
      <c r="B90" s="6"/>
      <c r="C90" s="1">
        <v>3360</v>
      </c>
      <c r="D90" s="3">
        <f t="shared" si="14"/>
        <v>95.144604607014472</v>
      </c>
      <c r="E90" s="5">
        <f t="shared" si="10"/>
        <v>8220493.8380460506</v>
      </c>
      <c r="F90" s="4">
        <f t="shared" si="11"/>
        <v>8220493838.046051</v>
      </c>
      <c r="G90" s="5">
        <f t="shared" si="12"/>
        <v>4.6066090434553386</v>
      </c>
      <c r="H90" s="5">
        <f t="shared" si="13"/>
        <v>16.69758676792933</v>
      </c>
      <c r="I90" s="3">
        <v>0.05</v>
      </c>
      <c r="J90" s="3">
        <f t="shared" si="15"/>
        <v>1.27</v>
      </c>
      <c r="K90" s="5">
        <f t="shared" si="16"/>
        <v>180.84799999999998</v>
      </c>
    </row>
    <row r="91" spans="1:11" x14ac:dyDescent="0.25">
      <c r="A91" s="2">
        <v>36158</v>
      </c>
      <c r="B91" s="6"/>
      <c r="C91" s="1">
        <v>3330</v>
      </c>
      <c r="D91" s="3">
        <f t="shared" si="14"/>
        <v>94.295099208737554</v>
      </c>
      <c r="E91" s="5">
        <f t="shared" si="10"/>
        <v>8147096.571634925</v>
      </c>
      <c r="F91" s="4">
        <f t="shared" si="11"/>
        <v>8147096571.6349249</v>
      </c>
      <c r="G91" s="5">
        <f t="shared" si="12"/>
        <v>4.5654786055673435</v>
      </c>
      <c r="H91" s="5">
        <f t="shared" si="13"/>
        <v>21.263065373496673</v>
      </c>
      <c r="I91" s="3">
        <v>0.21</v>
      </c>
      <c r="J91" s="3">
        <f t="shared" si="15"/>
        <v>5.3339999999999996</v>
      </c>
      <c r="K91" s="5">
        <f t="shared" si="16"/>
        <v>186.18199999999999</v>
      </c>
    </row>
    <row r="92" spans="1:11" x14ac:dyDescent="0.25">
      <c r="A92" s="2">
        <v>36159</v>
      </c>
      <c r="B92" s="6"/>
      <c r="C92" s="1">
        <v>1880</v>
      </c>
      <c r="D92" s="3">
        <f t="shared" si="14"/>
        <v>53.235671625353334</v>
      </c>
      <c r="E92" s="5">
        <f t="shared" si="10"/>
        <v>4599562.028430528</v>
      </c>
      <c r="F92" s="4">
        <f t="shared" si="11"/>
        <v>4599562028.4305277</v>
      </c>
      <c r="G92" s="5">
        <f t="shared" si="12"/>
        <v>2.5775074409809626</v>
      </c>
      <c r="H92" s="5">
        <f t="shared" si="13"/>
        <v>23.840572814477635</v>
      </c>
      <c r="I92" s="3">
        <v>0</v>
      </c>
      <c r="J92" s="3">
        <f t="shared" si="15"/>
        <v>0</v>
      </c>
      <c r="K92" s="5">
        <f t="shared" si="16"/>
        <v>186.18199999999999</v>
      </c>
    </row>
    <row r="93" spans="1:11" x14ac:dyDescent="0.25">
      <c r="A93" s="2">
        <v>36160</v>
      </c>
      <c r="B93" s="6"/>
      <c r="C93" s="1">
        <v>799</v>
      </c>
      <c r="D93" s="3">
        <f t="shared" si="14"/>
        <v>22.625160440775165</v>
      </c>
      <c r="E93" s="5">
        <f t="shared" si="10"/>
        <v>1954813.8620829743</v>
      </c>
      <c r="F93" s="4">
        <f t="shared" si="11"/>
        <v>1954813862.0829742</v>
      </c>
      <c r="G93" s="5">
        <f t="shared" si="12"/>
        <v>1.0954406624169091</v>
      </c>
      <c r="H93" s="5">
        <f t="shared" si="13"/>
        <v>24.936013476894544</v>
      </c>
      <c r="I93" s="3">
        <v>0</v>
      </c>
      <c r="J93" s="3">
        <f t="shared" si="15"/>
        <v>0</v>
      </c>
      <c r="K93" s="5">
        <f t="shared" si="16"/>
        <v>186.18199999999999</v>
      </c>
    </row>
    <row r="94" spans="1:11" x14ac:dyDescent="0.25">
      <c r="A94" s="2">
        <v>36161</v>
      </c>
      <c r="B94" s="6" t="s">
        <v>12</v>
      </c>
      <c r="C94" s="1">
        <v>515</v>
      </c>
      <c r="D94" s="3">
        <f t="shared" si="14"/>
        <v>14.583176003753705</v>
      </c>
      <c r="E94" s="5">
        <f t="shared" ref="E94:E157" si="17">D94*86400</f>
        <v>1259986.40672432</v>
      </c>
      <c r="F94" s="4">
        <f t="shared" ref="F94:F157" si="18">E94*1000</f>
        <v>1259986406.7243199</v>
      </c>
      <c r="G94" s="5">
        <f t="shared" ref="G94:G157" si="19">F94/1784500000</f>
        <v>0.70607251707723173</v>
      </c>
      <c r="H94" s="5">
        <f t="shared" ref="H94:H157" si="20">G94+H93</f>
        <v>25.642085993971776</v>
      </c>
      <c r="I94" s="3">
        <v>0</v>
      </c>
      <c r="J94" s="3">
        <f t="shared" si="15"/>
        <v>0</v>
      </c>
      <c r="K94" s="5">
        <f t="shared" si="16"/>
        <v>186.18199999999999</v>
      </c>
    </row>
    <row r="95" spans="1:11" x14ac:dyDescent="0.25">
      <c r="A95" s="2">
        <v>36162</v>
      </c>
      <c r="B95" s="6"/>
      <c r="C95" s="1">
        <v>358</v>
      </c>
      <c r="D95" s="3">
        <f t="shared" si="14"/>
        <v>10.137431086104517</v>
      </c>
      <c r="E95" s="5">
        <f t="shared" si="17"/>
        <v>875874.0458394303</v>
      </c>
      <c r="F95" s="4">
        <f t="shared" si="18"/>
        <v>875874045.83943033</v>
      </c>
      <c r="G95" s="5">
        <f t="shared" si="19"/>
        <v>0.49082322546339607</v>
      </c>
      <c r="H95" s="5">
        <f t="shared" si="20"/>
        <v>26.13290921943517</v>
      </c>
      <c r="I95" s="3">
        <v>0</v>
      </c>
      <c r="J95" s="3">
        <f t="shared" si="15"/>
        <v>0</v>
      </c>
      <c r="K95" s="5">
        <f t="shared" si="16"/>
        <v>186.18199999999999</v>
      </c>
    </row>
    <row r="96" spans="1:11" x14ac:dyDescent="0.25">
      <c r="A96" s="2">
        <v>36163</v>
      </c>
      <c r="B96" s="6"/>
      <c r="C96" s="1">
        <v>279</v>
      </c>
      <c r="D96" s="3">
        <f t="shared" si="14"/>
        <v>7.9004002039753081</v>
      </c>
      <c r="E96" s="5">
        <f t="shared" si="17"/>
        <v>682594.57762346661</v>
      </c>
      <c r="F96" s="4">
        <f t="shared" si="18"/>
        <v>682594577.62346661</v>
      </c>
      <c r="G96" s="5">
        <f t="shared" si="19"/>
        <v>0.38251307235834497</v>
      </c>
      <c r="H96" s="5">
        <f t="shared" si="20"/>
        <v>26.515422291793517</v>
      </c>
      <c r="I96" s="3">
        <v>0</v>
      </c>
      <c r="J96" s="3">
        <f t="shared" si="15"/>
        <v>0</v>
      </c>
      <c r="K96" s="5">
        <f t="shared" si="16"/>
        <v>186.18199999999999</v>
      </c>
    </row>
    <row r="97" spans="1:11" x14ac:dyDescent="0.25">
      <c r="A97" s="2">
        <v>36164</v>
      </c>
      <c r="B97" s="6"/>
      <c r="C97" s="1">
        <v>229</v>
      </c>
      <c r="D97" s="3">
        <f t="shared" si="14"/>
        <v>6.4845578735137837</v>
      </c>
      <c r="E97" s="5">
        <f t="shared" si="17"/>
        <v>560265.80027159094</v>
      </c>
      <c r="F97" s="4">
        <f t="shared" si="18"/>
        <v>560265800.27159095</v>
      </c>
      <c r="G97" s="5">
        <f t="shared" si="19"/>
        <v>0.31396234254502153</v>
      </c>
      <c r="H97" s="5">
        <f t="shared" si="20"/>
        <v>26.829384634338538</v>
      </c>
      <c r="I97" s="3">
        <v>0.1</v>
      </c>
      <c r="J97" s="3">
        <f t="shared" si="15"/>
        <v>2.54</v>
      </c>
      <c r="K97" s="5">
        <f t="shared" si="16"/>
        <v>188.72199999999998</v>
      </c>
    </row>
    <row r="98" spans="1:11" x14ac:dyDescent="0.25">
      <c r="A98" s="2">
        <v>36165</v>
      </c>
      <c r="B98" s="6"/>
      <c r="C98" s="1">
        <v>220</v>
      </c>
      <c r="D98" s="3">
        <f t="shared" si="14"/>
        <v>6.2297062540307087</v>
      </c>
      <c r="E98" s="5">
        <f t="shared" si="17"/>
        <v>538246.62034825317</v>
      </c>
      <c r="F98" s="4">
        <f t="shared" si="18"/>
        <v>538246620.34825313</v>
      </c>
      <c r="G98" s="5">
        <f t="shared" si="19"/>
        <v>0.30162321117862323</v>
      </c>
      <c r="H98" s="5">
        <f t="shared" si="20"/>
        <v>27.131007845517161</v>
      </c>
      <c r="I98" s="3">
        <v>0</v>
      </c>
      <c r="J98" s="3">
        <f t="shared" si="15"/>
        <v>0</v>
      </c>
      <c r="K98" s="5">
        <f t="shared" si="16"/>
        <v>188.72199999999998</v>
      </c>
    </row>
    <row r="99" spans="1:11" x14ac:dyDescent="0.25">
      <c r="A99" s="2">
        <v>36166</v>
      </c>
      <c r="B99" s="6"/>
      <c r="C99" s="1">
        <v>201</v>
      </c>
      <c r="D99" s="3">
        <f t="shared" si="14"/>
        <v>5.6916861684553295</v>
      </c>
      <c r="E99" s="5">
        <f t="shared" si="17"/>
        <v>491761.68495454045</v>
      </c>
      <c r="F99" s="4">
        <f t="shared" si="18"/>
        <v>491761684.95454043</v>
      </c>
      <c r="G99" s="5">
        <f t="shared" si="19"/>
        <v>0.27557393384956036</v>
      </c>
      <c r="H99" s="5">
        <f t="shared" si="20"/>
        <v>27.406581779366721</v>
      </c>
      <c r="I99" s="3">
        <v>0.02</v>
      </c>
      <c r="J99" s="3">
        <f t="shared" si="15"/>
        <v>0.50800000000000001</v>
      </c>
      <c r="K99" s="5">
        <f t="shared" si="16"/>
        <v>189.23</v>
      </c>
    </row>
    <row r="100" spans="1:11" x14ac:dyDescent="0.25">
      <c r="A100" s="2">
        <v>36167</v>
      </c>
      <c r="B100" s="6"/>
      <c r="C100" s="1">
        <v>200</v>
      </c>
      <c r="D100" s="3">
        <f t="shared" si="14"/>
        <v>5.6633693218460994</v>
      </c>
      <c r="E100" s="5">
        <f t="shared" si="17"/>
        <v>489315.10940750298</v>
      </c>
      <c r="F100" s="4">
        <f t="shared" si="18"/>
        <v>489315109.40750301</v>
      </c>
      <c r="G100" s="5">
        <f t="shared" si="19"/>
        <v>0.27420291925329393</v>
      </c>
      <c r="H100" s="5">
        <f t="shared" si="20"/>
        <v>27.680784698620016</v>
      </c>
      <c r="I100" s="3">
        <v>0.01</v>
      </c>
      <c r="J100" s="3">
        <f t="shared" si="15"/>
        <v>0.254</v>
      </c>
      <c r="K100" s="5">
        <f t="shared" si="16"/>
        <v>189.48399999999998</v>
      </c>
    </row>
    <row r="101" spans="1:11" x14ac:dyDescent="0.25">
      <c r="A101" s="2">
        <v>36168</v>
      </c>
      <c r="B101" s="6"/>
      <c r="C101" s="1">
        <v>204</v>
      </c>
      <c r="D101" s="3">
        <f t="shared" si="14"/>
        <v>5.7766367082830214</v>
      </c>
      <c r="E101" s="5">
        <f t="shared" si="17"/>
        <v>499101.41159565304</v>
      </c>
      <c r="F101" s="4">
        <f t="shared" si="18"/>
        <v>499101411.59565306</v>
      </c>
      <c r="G101" s="5">
        <f t="shared" si="19"/>
        <v>0.27968697763835981</v>
      </c>
      <c r="H101" s="5">
        <f t="shared" si="20"/>
        <v>27.960471676258376</v>
      </c>
      <c r="I101" s="3">
        <v>0</v>
      </c>
      <c r="J101" s="3">
        <f t="shared" si="15"/>
        <v>0</v>
      </c>
      <c r="K101" s="5">
        <f t="shared" si="16"/>
        <v>189.48399999999998</v>
      </c>
    </row>
    <row r="102" spans="1:11" x14ac:dyDescent="0.25">
      <c r="A102" s="2">
        <v>36169</v>
      </c>
      <c r="B102" s="6"/>
      <c r="C102" s="1">
        <v>206</v>
      </c>
      <c r="D102" s="3">
        <f t="shared" si="14"/>
        <v>5.8332704015014825</v>
      </c>
      <c r="E102" s="5">
        <f t="shared" si="17"/>
        <v>503994.5626897281</v>
      </c>
      <c r="F102" s="4">
        <f t="shared" si="18"/>
        <v>503994562.68972808</v>
      </c>
      <c r="G102" s="5">
        <f t="shared" si="19"/>
        <v>0.28242900683089273</v>
      </c>
      <c r="H102" s="5">
        <f t="shared" si="20"/>
        <v>28.242900683089267</v>
      </c>
      <c r="I102" s="3">
        <v>0.18</v>
      </c>
      <c r="J102" s="3">
        <f t="shared" si="15"/>
        <v>4.5719999999999992</v>
      </c>
      <c r="K102" s="5">
        <f t="shared" si="16"/>
        <v>194.05599999999998</v>
      </c>
    </row>
    <row r="103" spans="1:11" x14ac:dyDescent="0.25">
      <c r="A103" s="2">
        <v>36170</v>
      </c>
      <c r="B103" s="6"/>
      <c r="C103" s="1">
        <v>575</v>
      </c>
      <c r="D103" s="3">
        <f t="shared" si="14"/>
        <v>16.282186800307535</v>
      </c>
      <c r="E103" s="5">
        <f t="shared" si="17"/>
        <v>1406780.9395465711</v>
      </c>
      <c r="F103" s="4">
        <f t="shared" si="18"/>
        <v>1406780939.546571</v>
      </c>
      <c r="G103" s="5">
        <f t="shared" si="19"/>
        <v>0.78833339285321991</v>
      </c>
      <c r="H103" s="5">
        <f t="shared" si="20"/>
        <v>29.031234075942486</v>
      </c>
      <c r="I103" s="3">
        <v>0.19</v>
      </c>
      <c r="J103" s="3">
        <f t="shared" si="15"/>
        <v>4.8259999999999996</v>
      </c>
      <c r="K103" s="5">
        <f t="shared" si="16"/>
        <v>198.88199999999998</v>
      </c>
    </row>
    <row r="104" spans="1:11" x14ac:dyDescent="0.25">
      <c r="A104" s="2">
        <v>36171</v>
      </c>
      <c r="B104" s="6"/>
      <c r="C104" s="1">
        <v>2420</v>
      </c>
      <c r="D104" s="3">
        <f t="shared" si="14"/>
        <v>68.526768794337798</v>
      </c>
      <c r="E104" s="5">
        <f t="shared" si="17"/>
        <v>5920712.8238307862</v>
      </c>
      <c r="F104" s="4">
        <f t="shared" si="18"/>
        <v>5920712823.8307858</v>
      </c>
      <c r="G104" s="5">
        <f t="shared" si="19"/>
        <v>3.317855322964856</v>
      </c>
      <c r="H104" s="5">
        <f t="shared" si="20"/>
        <v>32.349089398907338</v>
      </c>
      <c r="I104" s="3">
        <v>0</v>
      </c>
      <c r="J104" s="3">
        <f t="shared" si="15"/>
        <v>0</v>
      </c>
      <c r="K104" s="5">
        <f t="shared" si="16"/>
        <v>198.88199999999998</v>
      </c>
    </row>
    <row r="105" spans="1:11" x14ac:dyDescent="0.25">
      <c r="A105" s="2">
        <v>36172</v>
      </c>
      <c r="B105" s="6"/>
      <c r="C105" s="1">
        <v>909</v>
      </c>
      <c r="D105" s="3">
        <f t="shared" si="14"/>
        <v>25.74001356779052</v>
      </c>
      <c r="E105" s="5">
        <f t="shared" si="17"/>
        <v>2223937.1722571007</v>
      </c>
      <c r="F105" s="4">
        <f t="shared" si="18"/>
        <v>2223937172.2571006</v>
      </c>
      <c r="G105" s="5">
        <f t="shared" si="19"/>
        <v>1.2462522680062205</v>
      </c>
      <c r="H105" s="5">
        <f t="shared" si="20"/>
        <v>33.595341666913562</v>
      </c>
      <c r="I105" s="3">
        <v>0.02</v>
      </c>
      <c r="J105" s="3">
        <f t="shared" si="15"/>
        <v>0.50800000000000001</v>
      </c>
      <c r="K105" s="5">
        <f t="shared" si="16"/>
        <v>199.39</v>
      </c>
    </row>
    <row r="106" spans="1:11" x14ac:dyDescent="0.25">
      <c r="A106" s="2">
        <v>36173</v>
      </c>
      <c r="B106" s="6"/>
      <c r="C106" s="1">
        <v>764</v>
      </c>
      <c r="D106" s="3">
        <f t="shared" si="14"/>
        <v>21.634070809452098</v>
      </c>
      <c r="E106" s="5">
        <f t="shared" si="17"/>
        <v>1869183.7179366613</v>
      </c>
      <c r="F106" s="4">
        <f t="shared" si="18"/>
        <v>1869183717.9366612</v>
      </c>
      <c r="G106" s="5">
        <f t="shared" si="19"/>
        <v>1.0474551515475827</v>
      </c>
      <c r="H106" s="5">
        <f t="shared" si="20"/>
        <v>34.642796818461143</v>
      </c>
      <c r="I106" s="3">
        <v>0</v>
      </c>
      <c r="J106" s="3">
        <f t="shared" si="15"/>
        <v>0</v>
      </c>
      <c r="K106" s="5">
        <f t="shared" si="16"/>
        <v>199.39</v>
      </c>
    </row>
    <row r="107" spans="1:11" x14ac:dyDescent="0.25">
      <c r="A107" s="2">
        <v>36174</v>
      </c>
      <c r="B107" s="6"/>
      <c r="C107" s="1">
        <v>864</v>
      </c>
      <c r="D107" s="3">
        <f t="shared" si="14"/>
        <v>24.465755470375147</v>
      </c>
      <c r="E107" s="5">
        <f t="shared" si="17"/>
        <v>2113841.2726404127</v>
      </c>
      <c r="F107" s="4">
        <f t="shared" si="18"/>
        <v>2113841272.6404126</v>
      </c>
      <c r="G107" s="5">
        <f t="shared" si="19"/>
        <v>1.1845566111742296</v>
      </c>
      <c r="H107" s="5">
        <f t="shared" si="20"/>
        <v>35.827353429635373</v>
      </c>
      <c r="I107" s="3">
        <v>0.11</v>
      </c>
      <c r="J107" s="3">
        <f t="shared" si="15"/>
        <v>2.794</v>
      </c>
      <c r="K107" s="5">
        <f t="shared" si="16"/>
        <v>202.184</v>
      </c>
    </row>
    <row r="108" spans="1:11" x14ac:dyDescent="0.25">
      <c r="A108" s="2">
        <v>36175</v>
      </c>
      <c r="B108" s="6"/>
      <c r="C108" s="1">
        <v>1830</v>
      </c>
      <c r="D108" s="3">
        <f t="shared" si="14"/>
        <v>51.819829294891804</v>
      </c>
      <c r="E108" s="5">
        <f t="shared" si="17"/>
        <v>4477233.2510786522</v>
      </c>
      <c r="F108" s="4">
        <f t="shared" si="18"/>
        <v>4477233251.0786524</v>
      </c>
      <c r="G108" s="5">
        <f t="shared" si="19"/>
        <v>2.5089567111676394</v>
      </c>
      <c r="H108" s="5">
        <f t="shared" si="20"/>
        <v>38.336310140803015</v>
      </c>
      <c r="I108" s="3">
        <v>0</v>
      </c>
      <c r="J108" s="3">
        <f t="shared" si="15"/>
        <v>0</v>
      </c>
      <c r="K108" s="5">
        <f t="shared" si="16"/>
        <v>202.184</v>
      </c>
    </row>
    <row r="109" spans="1:11" x14ac:dyDescent="0.25">
      <c r="A109" s="2">
        <v>36176</v>
      </c>
      <c r="B109" s="6"/>
      <c r="C109" s="1">
        <v>1130</v>
      </c>
      <c r="D109" s="3">
        <f t="shared" si="14"/>
        <v>31.998036668430458</v>
      </c>
      <c r="E109" s="5">
        <f t="shared" si="17"/>
        <v>2764630.3681523916</v>
      </c>
      <c r="F109" s="4">
        <f t="shared" si="18"/>
        <v>2764630368.1523914</v>
      </c>
      <c r="G109" s="5">
        <f t="shared" si="19"/>
        <v>1.5492464937811103</v>
      </c>
      <c r="H109" s="5">
        <f t="shared" si="20"/>
        <v>39.885556634584127</v>
      </c>
      <c r="I109" s="3">
        <v>0.13</v>
      </c>
      <c r="J109" s="3">
        <f t="shared" si="15"/>
        <v>3.302</v>
      </c>
      <c r="K109" s="5">
        <f t="shared" si="16"/>
        <v>205.48599999999999</v>
      </c>
    </row>
    <row r="110" spans="1:11" x14ac:dyDescent="0.25">
      <c r="A110" s="2">
        <v>36177</v>
      </c>
      <c r="B110" s="6"/>
      <c r="C110" s="1">
        <v>856</v>
      </c>
      <c r="D110" s="3">
        <f t="shared" si="14"/>
        <v>24.239220697501306</v>
      </c>
      <c r="E110" s="5">
        <f t="shared" si="17"/>
        <v>2094268.6682641129</v>
      </c>
      <c r="F110" s="4">
        <f t="shared" si="18"/>
        <v>2094268668.2641129</v>
      </c>
      <c r="G110" s="5">
        <f t="shared" si="19"/>
        <v>1.173588494404098</v>
      </c>
      <c r="H110" s="5">
        <f t="shared" si="20"/>
        <v>41.059145128988227</v>
      </c>
      <c r="I110" s="3">
        <v>0.42</v>
      </c>
      <c r="J110" s="3">
        <f t="shared" si="15"/>
        <v>10.667999999999999</v>
      </c>
      <c r="K110" s="5">
        <f t="shared" si="16"/>
        <v>216.154</v>
      </c>
    </row>
    <row r="111" spans="1:11" x14ac:dyDescent="0.25">
      <c r="A111" s="2">
        <v>36178</v>
      </c>
      <c r="B111" s="6"/>
      <c r="C111" s="1">
        <v>1600</v>
      </c>
      <c r="D111" s="3">
        <f t="shared" si="14"/>
        <v>45.306954574768795</v>
      </c>
      <c r="E111" s="5">
        <f t="shared" si="17"/>
        <v>3914520.8752600239</v>
      </c>
      <c r="F111" s="4">
        <f t="shared" si="18"/>
        <v>3914520875.2600241</v>
      </c>
      <c r="G111" s="5">
        <f t="shared" si="19"/>
        <v>2.1936233540263514</v>
      </c>
      <c r="H111" s="5">
        <f t="shared" si="20"/>
        <v>43.252768483014577</v>
      </c>
      <c r="I111" s="3">
        <v>0.01</v>
      </c>
      <c r="J111" s="3">
        <f t="shared" si="15"/>
        <v>0.254</v>
      </c>
      <c r="K111" s="5">
        <f t="shared" si="16"/>
        <v>216.40799999999999</v>
      </c>
    </row>
    <row r="112" spans="1:11" x14ac:dyDescent="0.25">
      <c r="A112" s="2">
        <v>36179</v>
      </c>
      <c r="B112" s="6"/>
      <c r="C112" s="1">
        <v>1520</v>
      </c>
      <c r="D112" s="3">
        <f t="shared" si="14"/>
        <v>43.041606846030355</v>
      </c>
      <c r="E112" s="5">
        <f t="shared" si="17"/>
        <v>3718794.8314970229</v>
      </c>
      <c r="F112" s="4">
        <f t="shared" si="18"/>
        <v>3718794831.4970231</v>
      </c>
      <c r="G112" s="5">
        <f t="shared" si="19"/>
        <v>2.083942186325034</v>
      </c>
      <c r="H112" s="5">
        <f t="shared" si="20"/>
        <v>45.33671066933961</v>
      </c>
      <c r="I112" s="3">
        <v>0</v>
      </c>
      <c r="J112" s="3">
        <f t="shared" si="15"/>
        <v>0</v>
      </c>
      <c r="K112" s="5">
        <f t="shared" si="16"/>
        <v>216.40799999999999</v>
      </c>
    </row>
    <row r="113" spans="1:11" x14ac:dyDescent="0.25">
      <c r="A113" s="2">
        <v>36180</v>
      </c>
      <c r="B113" s="6"/>
      <c r="C113" s="1">
        <v>913</v>
      </c>
      <c r="D113" s="3">
        <f t="shared" si="14"/>
        <v>25.853280954227444</v>
      </c>
      <c r="E113" s="5">
        <f t="shared" si="17"/>
        <v>2233723.4744452513</v>
      </c>
      <c r="F113" s="4">
        <f t="shared" si="18"/>
        <v>2233723474.4452515</v>
      </c>
      <c r="G113" s="5">
        <f t="shared" si="19"/>
        <v>1.2517363263912868</v>
      </c>
      <c r="H113" s="5">
        <f t="shared" si="20"/>
        <v>46.588446995730898</v>
      </c>
      <c r="I113" s="3">
        <v>0.05</v>
      </c>
      <c r="J113" s="3">
        <f t="shared" si="15"/>
        <v>1.27</v>
      </c>
      <c r="K113" s="5">
        <f t="shared" si="16"/>
        <v>217.678</v>
      </c>
    </row>
    <row r="114" spans="1:11" x14ac:dyDescent="0.25">
      <c r="A114" s="2">
        <v>36181</v>
      </c>
      <c r="B114" s="6"/>
      <c r="C114" s="1">
        <v>898</v>
      </c>
      <c r="D114" s="3">
        <f t="shared" si="14"/>
        <v>25.428528255088985</v>
      </c>
      <c r="E114" s="5">
        <f t="shared" si="17"/>
        <v>2197024.8412396885</v>
      </c>
      <c r="F114" s="4">
        <f t="shared" si="18"/>
        <v>2197024841.2396884</v>
      </c>
      <c r="G114" s="5">
        <f t="shared" si="19"/>
        <v>1.2311711074472897</v>
      </c>
      <c r="H114" s="5">
        <f t="shared" si="20"/>
        <v>47.819618103178186</v>
      </c>
      <c r="I114" s="3">
        <v>0.12</v>
      </c>
      <c r="J114" s="3">
        <f t="shared" si="15"/>
        <v>3.0479999999999996</v>
      </c>
      <c r="K114" s="5">
        <f t="shared" si="16"/>
        <v>220.726</v>
      </c>
    </row>
    <row r="115" spans="1:11" x14ac:dyDescent="0.25">
      <c r="A115" s="2">
        <v>36182</v>
      </c>
      <c r="B115" s="6"/>
      <c r="C115" s="1">
        <v>1420</v>
      </c>
      <c r="D115" s="3">
        <f t="shared" si="14"/>
        <v>40.209922185107303</v>
      </c>
      <c r="E115" s="5">
        <f t="shared" si="17"/>
        <v>3474137.2767932708</v>
      </c>
      <c r="F115" s="4">
        <f t="shared" si="18"/>
        <v>3474137276.7932711</v>
      </c>
      <c r="G115" s="5">
        <f t="shared" si="19"/>
        <v>1.9468407266983867</v>
      </c>
      <c r="H115" s="5">
        <f t="shared" si="20"/>
        <v>49.766458829876569</v>
      </c>
      <c r="I115" s="3">
        <v>0.31</v>
      </c>
      <c r="J115" s="3">
        <f t="shared" si="15"/>
        <v>7.8739999999999997</v>
      </c>
      <c r="K115" s="5">
        <f t="shared" si="16"/>
        <v>228.6</v>
      </c>
    </row>
    <row r="116" spans="1:11" x14ac:dyDescent="0.25">
      <c r="A116" s="2">
        <v>36183</v>
      </c>
      <c r="B116" s="6"/>
      <c r="C116" s="1">
        <v>1120</v>
      </c>
      <c r="D116" s="3">
        <f t="shared" si="14"/>
        <v>31.714868202338156</v>
      </c>
      <c r="E116" s="5">
        <f t="shared" si="17"/>
        <v>2740164.6126820166</v>
      </c>
      <c r="F116" s="4">
        <f t="shared" si="18"/>
        <v>2740164612.6820164</v>
      </c>
      <c r="G116" s="5">
        <f t="shared" si="19"/>
        <v>1.5355363478184456</v>
      </c>
      <c r="H116" s="5">
        <f t="shared" si="20"/>
        <v>51.301995177695012</v>
      </c>
      <c r="I116" s="3">
        <v>0.19</v>
      </c>
      <c r="J116" s="3">
        <f t="shared" si="15"/>
        <v>4.8259999999999996</v>
      </c>
      <c r="K116" s="5">
        <f t="shared" si="16"/>
        <v>233.42599999999999</v>
      </c>
    </row>
    <row r="117" spans="1:11" x14ac:dyDescent="0.25">
      <c r="A117" s="2">
        <v>36184</v>
      </c>
      <c r="B117" s="6"/>
      <c r="C117" s="1">
        <v>710</v>
      </c>
      <c r="D117" s="3">
        <f t="shared" si="14"/>
        <v>20.104961092553651</v>
      </c>
      <c r="E117" s="5">
        <f t="shared" si="17"/>
        <v>1737068.6383966354</v>
      </c>
      <c r="F117" s="4">
        <f t="shared" si="18"/>
        <v>1737068638.3966355</v>
      </c>
      <c r="G117" s="5">
        <f t="shared" si="19"/>
        <v>0.97342036334919335</v>
      </c>
      <c r="H117" s="5">
        <f t="shared" si="20"/>
        <v>52.275415541044204</v>
      </c>
      <c r="I117" s="3">
        <v>0</v>
      </c>
      <c r="J117" s="3">
        <f t="shared" si="15"/>
        <v>0</v>
      </c>
      <c r="K117" s="5">
        <f t="shared" si="16"/>
        <v>233.42599999999999</v>
      </c>
    </row>
    <row r="118" spans="1:11" x14ac:dyDescent="0.25">
      <c r="A118" s="2">
        <v>36185</v>
      </c>
      <c r="B118" s="6"/>
      <c r="C118" s="1">
        <v>624</v>
      </c>
      <c r="D118" s="3">
        <f t="shared" si="14"/>
        <v>17.669712284159829</v>
      </c>
      <c r="E118" s="5">
        <f t="shared" si="17"/>
        <v>1526663.1413514093</v>
      </c>
      <c r="F118" s="4">
        <f t="shared" si="18"/>
        <v>1526663141.3514092</v>
      </c>
      <c r="G118" s="5">
        <f t="shared" si="19"/>
        <v>0.85551310807027692</v>
      </c>
      <c r="H118" s="5">
        <f t="shared" si="20"/>
        <v>53.13092864911448</v>
      </c>
      <c r="I118" s="3">
        <v>0</v>
      </c>
      <c r="J118" s="3">
        <f t="shared" si="15"/>
        <v>0</v>
      </c>
      <c r="K118" s="5">
        <f t="shared" si="16"/>
        <v>233.42599999999999</v>
      </c>
    </row>
    <row r="119" spans="1:11" x14ac:dyDescent="0.25">
      <c r="A119" s="2">
        <v>36186</v>
      </c>
      <c r="B119" s="6"/>
      <c r="C119" s="1">
        <v>501</v>
      </c>
      <c r="D119" s="3">
        <f t="shared" si="14"/>
        <v>14.186740151224479</v>
      </c>
      <c r="E119" s="5">
        <f t="shared" si="17"/>
        <v>1225734.3490657948</v>
      </c>
      <c r="F119" s="4">
        <f t="shared" si="18"/>
        <v>1225734349.0657949</v>
      </c>
      <c r="G119" s="5">
        <f t="shared" si="19"/>
        <v>0.68687831272950128</v>
      </c>
      <c r="H119" s="5">
        <f t="shared" si="20"/>
        <v>53.817806961843985</v>
      </c>
      <c r="I119" s="3">
        <v>0</v>
      </c>
      <c r="J119" s="3">
        <f t="shared" si="15"/>
        <v>0</v>
      </c>
      <c r="K119" s="5">
        <f t="shared" si="16"/>
        <v>233.42599999999999</v>
      </c>
    </row>
    <row r="120" spans="1:11" x14ac:dyDescent="0.25">
      <c r="A120" s="2">
        <v>36187</v>
      </c>
      <c r="B120" s="6"/>
      <c r="C120" s="1">
        <v>414</v>
      </c>
      <c r="D120" s="3">
        <f t="shared" si="14"/>
        <v>11.723174496221425</v>
      </c>
      <c r="E120" s="5">
        <f t="shared" si="17"/>
        <v>1012882.2764735312</v>
      </c>
      <c r="F120" s="4">
        <f t="shared" si="18"/>
        <v>1012882276.4735311</v>
      </c>
      <c r="G120" s="5">
        <f t="shared" si="19"/>
        <v>0.56760004285431842</v>
      </c>
      <c r="H120" s="5">
        <f t="shared" si="20"/>
        <v>54.385407004698301</v>
      </c>
      <c r="I120" s="3">
        <v>0.03</v>
      </c>
      <c r="J120" s="3">
        <f t="shared" si="15"/>
        <v>0.7619999999999999</v>
      </c>
      <c r="K120" s="5">
        <f t="shared" si="16"/>
        <v>234.18799999999999</v>
      </c>
    </row>
    <row r="121" spans="1:11" x14ac:dyDescent="0.25">
      <c r="A121" s="2">
        <v>36188</v>
      </c>
      <c r="B121" s="6"/>
      <c r="C121" s="1">
        <v>360</v>
      </c>
      <c r="D121" s="3">
        <f t="shared" si="14"/>
        <v>10.194064779322979</v>
      </c>
      <c r="E121" s="5">
        <f t="shared" si="17"/>
        <v>880767.19693350536</v>
      </c>
      <c r="F121" s="4">
        <f t="shared" si="18"/>
        <v>880767196.93350542</v>
      </c>
      <c r="G121" s="5">
        <f t="shared" si="19"/>
        <v>0.49356525465592904</v>
      </c>
      <c r="H121" s="5">
        <f t="shared" si="20"/>
        <v>54.878972259354228</v>
      </c>
      <c r="I121" s="3">
        <v>0</v>
      </c>
      <c r="J121" s="3">
        <f t="shared" si="15"/>
        <v>0</v>
      </c>
      <c r="K121" s="5">
        <f t="shared" si="16"/>
        <v>234.18799999999999</v>
      </c>
    </row>
    <row r="122" spans="1:11" x14ac:dyDescent="0.25">
      <c r="A122" s="2">
        <v>36189</v>
      </c>
      <c r="B122" s="6"/>
      <c r="C122" s="1">
        <v>441</v>
      </c>
      <c r="D122" s="3">
        <f t="shared" si="14"/>
        <v>12.487729354670648</v>
      </c>
      <c r="E122" s="5">
        <f t="shared" si="17"/>
        <v>1078939.816243544</v>
      </c>
      <c r="F122" s="4">
        <f t="shared" si="18"/>
        <v>1078939816.2435441</v>
      </c>
      <c r="G122" s="5">
        <f t="shared" si="19"/>
        <v>0.60461743695351311</v>
      </c>
      <c r="H122" s="5">
        <f t="shared" si="20"/>
        <v>55.483589696307739</v>
      </c>
      <c r="I122" s="3">
        <v>0</v>
      </c>
      <c r="J122" s="3">
        <f t="shared" si="15"/>
        <v>0</v>
      </c>
      <c r="K122" s="5">
        <f t="shared" si="16"/>
        <v>234.18799999999999</v>
      </c>
    </row>
    <row r="123" spans="1:11" x14ac:dyDescent="0.25">
      <c r="A123" s="2">
        <v>36190</v>
      </c>
      <c r="B123" s="6"/>
      <c r="C123" s="1">
        <v>647</v>
      </c>
      <c r="D123" s="3">
        <f t="shared" si="14"/>
        <v>18.320999756172132</v>
      </c>
      <c r="E123" s="5">
        <f t="shared" si="17"/>
        <v>1582934.3789332721</v>
      </c>
      <c r="F123" s="4">
        <f t="shared" si="18"/>
        <v>1582934378.9332721</v>
      </c>
      <c r="G123" s="5">
        <f t="shared" si="19"/>
        <v>0.88704644378440578</v>
      </c>
      <c r="H123" s="5">
        <f t="shared" si="20"/>
        <v>56.370636140092145</v>
      </c>
      <c r="I123" s="3">
        <v>0</v>
      </c>
      <c r="J123" s="3">
        <f t="shared" si="15"/>
        <v>0</v>
      </c>
      <c r="K123" s="5">
        <f t="shared" si="16"/>
        <v>234.18799999999999</v>
      </c>
    </row>
    <row r="124" spans="1:11" x14ac:dyDescent="0.25">
      <c r="A124" s="2">
        <v>36191</v>
      </c>
      <c r="B124" s="6"/>
      <c r="C124" s="1">
        <v>489</v>
      </c>
      <c r="D124" s="3">
        <f t="shared" si="14"/>
        <v>13.846937991913713</v>
      </c>
      <c r="E124" s="5">
        <f t="shared" si="17"/>
        <v>1196375.4425013447</v>
      </c>
      <c r="F124" s="4">
        <f t="shared" si="18"/>
        <v>1196375442.5013447</v>
      </c>
      <c r="G124" s="5">
        <f t="shared" si="19"/>
        <v>0.67042613757430358</v>
      </c>
      <c r="H124" s="5">
        <f t="shared" si="20"/>
        <v>57.041062277666448</v>
      </c>
      <c r="I124" s="3">
        <v>0</v>
      </c>
      <c r="J124" s="3">
        <f t="shared" si="15"/>
        <v>0</v>
      </c>
      <c r="K124" s="5">
        <f t="shared" si="16"/>
        <v>234.18799999999999</v>
      </c>
    </row>
    <row r="125" spans="1:11" x14ac:dyDescent="0.25">
      <c r="A125" s="2">
        <v>36192</v>
      </c>
      <c r="B125" s="6" t="s">
        <v>13</v>
      </c>
      <c r="C125" s="1">
        <v>386</v>
      </c>
      <c r="D125" s="3">
        <f t="shared" si="14"/>
        <v>10.930302791162971</v>
      </c>
      <c r="E125" s="5">
        <f t="shared" si="17"/>
        <v>944378.16115648067</v>
      </c>
      <c r="F125" s="4">
        <f t="shared" si="18"/>
        <v>944378161.15648067</v>
      </c>
      <c r="G125" s="5">
        <f t="shared" si="19"/>
        <v>0.52921163415885719</v>
      </c>
      <c r="H125" s="5">
        <f t="shared" si="20"/>
        <v>57.570273911825304</v>
      </c>
      <c r="I125" s="3">
        <v>0</v>
      </c>
      <c r="J125" s="3">
        <f t="shared" si="15"/>
        <v>0</v>
      </c>
      <c r="K125" s="5">
        <f t="shared" si="16"/>
        <v>234.18799999999999</v>
      </c>
    </row>
    <row r="126" spans="1:11" x14ac:dyDescent="0.25">
      <c r="A126" s="2">
        <v>36193</v>
      </c>
      <c r="B126" s="6"/>
      <c r="C126" s="1">
        <v>323</v>
      </c>
      <c r="D126" s="3">
        <f t="shared" si="14"/>
        <v>9.1463414547814494</v>
      </c>
      <c r="E126" s="5">
        <f t="shared" si="17"/>
        <v>790243.90169311722</v>
      </c>
      <c r="F126" s="4">
        <f t="shared" si="18"/>
        <v>790243901.69311726</v>
      </c>
      <c r="G126" s="5">
        <f t="shared" si="19"/>
        <v>0.44283771459406962</v>
      </c>
      <c r="H126" s="5">
        <f t="shared" si="20"/>
        <v>58.013111626419374</v>
      </c>
      <c r="I126" s="3">
        <v>0.12</v>
      </c>
      <c r="J126" s="3">
        <f t="shared" si="15"/>
        <v>3.0479999999999996</v>
      </c>
      <c r="K126" s="5">
        <f t="shared" si="16"/>
        <v>237.23599999999999</v>
      </c>
    </row>
    <row r="127" spans="1:11" x14ac:dyDescent="0.25">
      <c r="A127" s="2">
        <v>36194</v>
      </c>
      <c r="B127" s="6"/>
      <c r="C127" s="1">
        <v>363</v>
      </c>
      <c r="D127" s="3">
        <f t="shared" si="14"/>
        <v>10.27901531915067</v>
      </c>
      <c r="E127" s="5">
        <f t="shared" si="17"/>
        <v>888106.92357461783</v>
      </c>
      <c r="F127" s="4">
        <f t="shared" si="18"/>
        <v>888106923.57461786</v>
      </c>
      <c r="G127" s="5">
        <f t="shared" si="19"/>
        <v>0.49767829844472844</v>
      </c>
      <c r="H127" s="5">
        <f t="shared" si="20"/>
        <v>58.510789924864099</v>
      </c>
      <c r="I127" s="3">
        <v>0</v>
      </c>
      <c r="J127" s="3">
        <f t="shared" si="15"/>
        <v>0</v>
      </c>
      <c r="K127" s="5">
        <f t="shared" si="16"/>
        <v>237.23599999999999</v>
      </c>
    </row>
    <row r="128" spans="1:11" x14ac:dyDescent="0.25">
      <c r="A128" s="2">
        <v>36195</v>
      </c>
      <c r="B128" s="6"/>
      <c r="C128" s="1">
        <v>456</v>
      </c>
      <c r="D128" s="3">
        <f t="shared" si="14"/>
        <v>12.912482053809105</v>
      </c>
      <c r="E128" s="5">
        <f t="shared" si="17"/>
        <v>1115638.4494491068</v>
      </c>
      <c r="F128" s="4">
        <f t="shared" si="18"/>
        <v>1115638449.4491069</v>
      </c>
      <c r="G128" s="5">
        <f t="shared" si="19"/>
        <v>0.62518265589751021</v>
      </c>
      <c r="H128" s="5">
        <f t="shared" si="20"/>
        <v>59.13597258076161</v>
      </c>
      <c r="I128" s="3">
        <v>7.0000000000000007E-2</v>
      </c>
      <c r="J128" s="3">
        <f t="shared" si="15"/>
        <v>1.778</v>
      </c>
      <c r="K128" s="5">
        <f t="shared" si="16"/>
        <v>239.01399999999998</v>
      </c>
    </row>
    <row r="129" spans="1:11" x14ac:dyDescent="0.25">
      <c r="A129" s="2">
        <v>36196</v>
      </c>
      <c r="B129" s="6"/>
      <c r="C129" s="1">
        <v>536</v>
      </c>
      <c r="D129" s="3">
        <f t="shared" si="14"/>
        <v>15.177829782547546</v>
      </c>
      <c r="E129" s="5">
        <f t="shared" si="17"/>
        <v>1311364.493212108</v>
      </c>
      <c r="F129" s="4">
        <f t="shared" si="18"/>
        <v>1311364493.2121081</v>
      </c>
      <c r="G129" s="5">
        <f t="shared" si="19"/>
        <v>0.73486382359882774</v>
      </c>
      <c r="H129" s="5">
        <f t="shared" si="20"/>
        <v>59.870836404360439</v>
      </c>
      <c r="I129" s="3">
        <v>0.04</v>
      </c>
      <c r="J129" s="3">
        <f t="shared" si="15"/>
        <v>1.016</v>
      </c>
      <c r="K129" s="5">
        <f t="shared" si="16"/>
        <v>240.02999999999997</v>
      </c>
    </row>
    <row r="130" spans="1:11" x14ac:dyDescent="0.25">
      <c r="A130" s="2">
        <v>36197</v>
      </c>
      <c r="B130" s="6"/>
      <c r="C130" s="1">
        <v>690</v>
      </c>
      <c r="D130" s="3">
        <f t="shared" si="14"/>
        <v>19.538624160369043</v>
      </c>
      <c r="E130" s="5">
        <f t="shared" si="17"/>
        <v>1688137.1274558853</v>
      </c>
      <c r="F130" s="4">
        <f t="shared" si="18"/>
        <v>1688137127.4558852</v>
      </c>
      <c r="G130" s="5">
        <f t="shared" si="19"/>
        <v>0.94600007142386389</v>
      </c>
      <c r="H130" s="5">
        <f t="shared" si="20"/>
        <v>60.816836475784299</v>
      </c>
      <c r="I130" s="3">
        <v>0.48</v>
      </c>
      <c r="J130" s="3">
        <f t="shared" si="15"/>
        <v>12.191999999999998</v>
      </c>
      <c r="K130" s="5">
        <f t="shared" si="16"/>
        <v>252.22199999999998</v>
      </c>
    </row>
    <row r="131" spans="1:11" x14ac:dyDescent="0.25">
      <c r="A131" s="2">
        <v>36198</v>
      </c>
      <c r="B131" s="6"/>
      <c r="C131" s="1">
        <v>2690</v>
      </c>
      <c r="D131" s="3">
        <f t="shared" ref="D131:D194" si="21">C131/35.3146667</f>
        <v>76.17231737883003</v>
      </c>
      <c r="E131" s="5">
        <f t="shared" si="17"/>
        <v>6581288.2215309143</v>
      </c>
      <c r="F131" s="4">
        <f t="shared" si="18"/>
        <v>6581288221.5309143</v>
      </c>
      <c r="G131" s="5">
        <f t="shared" si="19"/>
        <v>3.6880292639568024</v>
      </c>
      <c r="H131" s="5">
        <f t="shared" si="20"/>
        <v>64.504865739741106</v>
      </c>
      <c r="I131" s="3">
        <v>0.09</v>
      </c>
      <c r="J131" s="3">
        <f t="shared" ref="J131:J194" si="22">I131*25.4</f>
        <v>2.2859999999999996</v>
      </c>
      <c r="K131" s="5">
        <f t="shared" si="16"/>
        <v>254.50799999999998</v>
      </c>
    </row>
    <row r="132" spans="1:11" x14ac:dyDescent="0.25">
      <c r="A132" s="2">
        <v>36199</v>
      </c>
      <c r="B132" s="6"/>
      <c r="C132" s="1">
        <v>1640</v>
      </c>
      <c r="D132" s="3">
        <f t="shared" si="21"/>
        <v>46.439628439138012</v>
      </c>
      <c r="E132" s="5">
        <f t="shared" si="17"/>
        <v>4012383.8971415241</v>
      </c>
      <c r="F132" s="4">
        <f t="shared" si="18"/>
        <v>4012383897.1415243</v>
      </c>
      <c r="G132" s="5">
        <f t="shared" si="19"/>
        <v>2.2484639378770099</v>
      </c>
      <c r="H132" s="5">
        <f t="shared" si="20"/>
        <v>66.753329677618112</v>
      </c>
      <c r="I132" s="3">
        <v>0.16</v>
      </c>
      <c r="J132" s="3">
        <f t="shared" si="22"/>
        <v>4.0640000000000001</v>
      </c>
      <c r="K132" s="5">
        <f t="shared" ref="K132:K195" si="23">J132+K131</f>
        <v>258.572</v>
      </c>
    </row>
    <row r="133" spans="1:11" x14ac:dyDescent="0.25">
      <c r="A133" s="2">
        <v>36200</v>
      </c>
      <c r="B133" s="6"/>
      <c r="C133" s="1">
        <v>786</v>
      </c>
      <c r="D133" s="3">
        <f t="shared" si="21"/>
        <v>22.257041434855168</v>
      </c>
      <c r="E133" s="5">
        <f t="shared" si="17"/>
        <v>1923008.3799714865</v>
      </c>
      <c r="F133" s="4">
        <f t="shared" si="18"/>
        <v>1923008379.9714866</v>
      </c>
      <c r="G133" s="5">
        <f t="shared" si="19"/>
        <v>1.0776174726654451</v>
      </c>
      <c r="H133" s="5">
        <f t="shared" si="20"/>
        <v>67.830947150283563</v>
      </c>
      <c r="I133" s="3">
        <v>0</v>
      </c>
      <c r="J133" s="3">
        <f t="shared" si="22"/>
        <v>0</v>
      </c>
      <c r="K133" s="5">
        <f t="shared" si="23"/>
        <v>258.572</v>
      </c>
    </row>
    <row r="134" spans="1:11" x14ac:dyDescent="0.25">
      <c r="A134" s="2">
        <v>36201</v>
      </c>
      <c r="B134" s="6"/>
      <c r="C134" s="1">
        <v>594</v>
      </c>
      <c r="D134" s="3">
        <f t="shared" si="21"/>
        <v>16.820206885882914</v>
      </c>
      <c r="E134" s="5">
        <f t="shared" si="17"/>
        <v>1453265.8749402838</v>
      </c>
      <c r="F134" s="4">
        <f t="shared" si="18"/>
        <v>1453265874.9402838</v>
      </c>
      <c r="G134" s="5">
        <f t="shared" si="19"/>
        <v>0.81438267018228283</v>
      </c>
      <c r="H134" s="5">
        <f t="shared" si="20"/>
        <v>68.645329820465847</v>
      </c>
      <c r="I134" s="3">
        <v>0</v>
      </c>
      <c r="J134" s="3">
        <f t="shared" si="22"/>
        <v>0</v>
      </c>
      <c r="K134" s="5">
        <f t="shared" si="23"/>
        <v>258.572</v>
      </c>
    </row>
    <row r="135" spans="1:11" x14ac:dyDescent="0.25">
      <c r="A135" s="2">
        <v>36202</v>
      </c>
      <c r="B135" s="6"/>
      <c r="C135" s="1">
        <v>430</v>
      </c>
      <c r="D135" s="3">
        <f t="shared" si="21"/>
        <v>12.176244041969113</v>
      </c>
      <c r="E135" s="5">
        <f t="shared" si="17"/>
        <v>1052027.4852261313</v>
      </c>
      <c r="F135" s="4">
        <f t="shared" si="18"/>
        <v>1052027485.2261313</v>
      </c>
      <c r="G135" s="5">
        <f t="shared" si="19"/>
        <v>0.58953627639458184</v>
      </c>
      <c r="H135" s="5">
        <f t="shared" si="20"/>
        <v>69.234866096860429</v>
      </c>
      <c r="I135" s="3">
        <v>0</v>
      </c>
      <c r="J135" s="3">
        <f t="shared" si="22"/>
        <v>0</v>
      </c>
      <c r="K135" s="5">
        <f t="shared" si="23"/>
        <v>258.572</v>
      </c>
    </row>
    <row r="136" spans="1:11" x14ac:dyDescent="0.25">
      <c r="A136" s="2">
        <v>36203</v>
      </c>
      <c r="B136" s="6"/>
      <c r="C136" s="1">
        <v>388</v>
      </c>
      <c r="D136" s="3">
        <f t="shared" si="21"/>
        <v>10.986936484381433</v>
      </c>
      <c r="E136" s="5">
        <f t="shared" si="17"/>
        <v>949271.31225055584</v>
      </c>
      <c r="F136" s="4">
        <f t="shared" si="18"/>
        <v>949271312.25055587</v>
      </c>
      <c r="G136" s="5">
        <f t="shared" si="19"/>
        <v>0.53195366335139027</v>
      </c>
      <c r="H136" s="5">
        <f t="shared" si="20"/>
        <v>69.766819760211817</v>
      </c>
      <c r="I136" s="3">
        <v>0</v>
      </c>
      <c r="J136" s="3">
        <f t="shared" si="22"/>
        <v>0</v>
      </c>
      <c r="K136" s="5">
        <f t="shared" si="23"/>
        <v>258.572</v>
      </c>
    </row>
    <row r="137" spans="1:11" x14ac:dyDescent="0.25">
      <c r="A137" s="2">
        <v>36204</v>
      </c>
      <c r="B137" s="6"/>
      <c r="C137" s="1">
        <v>357</v>
      </c>
      <c r="D137" s="3">
        <f t="shared" si="21"/>
        <v>10.109114239495288</v>
      </c>
      <c r="E137" s="5">
        <f t="shared" si="17"/>
        <v>873427.47029239289</v>
      </c>
      <c r="F137" s="4">
        <f t="shared" si="18"/>
        <v>873427470.29239285</v>
      </c>
      <c r="G137" s="5">
        <f t="shared" si="19"/>
        <v>0.48945221086712964</v>
      </c>
      <c r="H137" s="5">
        <f t="shared" si="20"/>
        <v>70.256271971078945</v>
      </c>
      <c r="I137" s="3">
        <v>0</v>
      </c>
      <c r="J137" s="3">
        <f t="shared" si="22"/>
        <v>0</v>
      </c>
      <c r="K137" s="5">
        <f t="shared" si="23"/>
        <v>258.572</v>
      </c>
    </row>
    <row r="138" spans="1:11" x14ac:dyDescent="0.25">
      <c r="A138" s="2">
        <v>36205</v>
      </c>
      <c r="B138" s="6"/>
      <c r="C138" s="1">
        <v>358</v>
      </c>
      <c r="D138" s="3">
        <f t="shared" si="21"/>
        <v>10.137431086104517</v>
      </c>
      <c r="E138" s="5">
        <f t="shared" si="17"/>
        <v>875874.0458394303</v>
      </c>
      <c r="F138" s="4">
        <f t="shared" si="18"/>
        <v>875874045.83943033</v>
      </c>
      <c r="G138" s="5">
        <f t="shared" si="19"/>
        <v>0.49082322546339607</v>
      </c>
      <c r="H138" s="5">
        <f t="shared" si="20"/>
        <v>70.747095196542347</v>
      </c>
      <c r="I138" s="3">
        <v>0</v>
      </c>
      <c r="J138" s="3">
        <f t="shared" si="22"/>
        <v>0</v>
      </c>
      <c r="K138" s="5">
        <f t="shared" si="23"/>
        <v>258.572</v>
      </c>
    </row>
    <row r="139" spans="1:11" x14ac:dyDescent="0.25">
      <c r="A139" s="2">
        <v>36206</v>
      </c>
      <c r="B139" s="6"/>
      <c r="C139" s="1">
        <v>430</v>
      </c>
      <c r="D139" s="3">
        <f t="shared" si="21"/>
        <v>12.176244041969113</v>
      </c>
      <c r="E139" s="5">
        <f t="shared" si="17"/>
        <v>1052027.4852261313</v>
      </c>
      <c r="F139" s="4">
        <f t="shared" si="18"/>
        <v>1052027485.2261313</v>
      </c>
      <c r="G139" s="5">
        <f t="shared" si="19"/>
        <v>0.58953627639458184</v>
      </c>
      <c r="H139" s="5">
        <f t="shared" si="20"/>
        <v>71.336631472936929</v>
      </c>
      <c r="I139" s="3">
        <v>0</v>
      </c>
      <c r="J139" s="3">
        <f t="shared" si="22"/>
        <v>0</v>
      </c>
      <c r="K139" s="5">
        <f t="shared" si="23"/>
        <v>258.572</v>
      </c>
    </row>
    <row r="140" spans="1:11" x14ac:dyDescent="0.25">
      <c r="A140" s="2">
        <v>36207</v>
      </c>
      <c r="B140" s="6"/>
      <c r="C140" s="1">
        <v>492</v>
      </c>
      <c r="D140" s="3">
        <f t="shared" si="21"/>
        <v>13.931888531741404</v>
      </c>
      <c r="E140" s="5">
        <f t="shared" si="17"/>
        <v>1203715.1691424572</v>
      </c>
      <c r="F140" s="4">
        <f t="shared" si="18"/>
        <v>1203715169.1424572</v>
      </c>
      <c r="G140" s="5">
        <f t="shared" si="19"/>
        <v>0.67453918136310298</v>
      </c>
      <c r="H140" s="5">
        <f t="shared" si="20"/>
        <v>72.011170654300031</v>
      </c>
      <c r="I140" s="3">
        <v>0.13</v>
      </c>
      <c r="J140" s="3">
        <f t="shared" si="22"/>
        <v>3.302</v>
      </c>
      <c r="K140" s="5">
        <f t="shared" si="23"/>
        <v>261.87400000000002</v>
      </c>
    </row>
    <row r="141" spans="1:11" x14ac:dyDescent="0.25">
      <c r="A141" s="2">
        <v>36208</v>
      </c>
      <c r="B141" s="6"/>
      <c r="C141" s="1">
        <v>796</v>
      </c>
      <c r="D141" s="3">
        <f t="shared" si="21"/>
        <v>22.540209900947474</v>
      </c>
      <c r="E141" s="5">
        <f t="shared" si="17"/>
        <v>1947474.1354418618</v>
      </c>
      <c r="F141" s="4">
        <f t="shared" si="18"/>
        <v>1947474135.4418619</v>
      </c>
      <c r="G141" s="5">
        <f t="shared" si="19"/>
        <v>1.0913276186281098</v>
      </c>
      <c r="H141" s="5">
        <f t="shared" si="20"/>
        <v>73.102498272928145</v>
      </c>
      <c r="I141" s="3">
        <v>0.12</v>
      </c>
      <c r="J141" s="3">
        <f t="shared" si="22"/>
        <v>3.0479999999999996</v>
      </c>
      <c r="K141" s="5">
        <f t="shared" si="23"/>
        <v>264.92200000000003</v>
      </c>
    </row>
    <row r="142" spans="1:11" x14ac:dyDescent="0.25">
      <c r="A142" s="2">
        <v>36209</v>
      </c>
      <c r="B142" s="6"/>
      <c r="C142" s="1">
        <v>763</v>
      </c>
      <c r="D142" s="3">
        <f t="shared" si="21"/>
        <v>21.605753962842869</v>
      </c>
      <c r="E142" s="5">
        <f t="shared" si="17"/>
        <v>1866737.1423896239</v>
      </c>
      <c r="F142" s="4">
        <f t="shared" si="18"/>
        <v>1866737142.3896239</v>
      </c>
      <c r="G142" s="5">
        <f t="shared" si="19"/>
        <v>1.0460841369513163</v>
      </c>
      <c r="H142" s="5">
        <f t="shared" si="20"/>
        <v>74.148582409879467</v>
      </c>
      <c r="I142" s="3">
        <v>0.31</v>
      </c>
      <c r="J142" s="3">
        <f t="shared" si="22"/>
        <v>7.8739999999999997</v>
      </c>
      <c r="K142" s="5">
        <f t="shared" si="23"/>
        <v>272.79600000000005</v>
      </c>
    </row>
    <row r="143" spans="1:11" x14ac:dyDescent="0.25">
      <c r="A143" s="2">
        <v>36210</v>
      </c>
      <c r="B143" s="6"/>
      <c r="C143" s="1">
        <v>1150</v>
      </c>
      <c r="D143" s="3">
        <f t="shared" si="21"/>
        <v>32.56437360061507</v>
      </c>
      <c r="E143" s="5">
        <f t="shared" si="17"/>
        <v>2813561.8790931422</v>
      </c>
      <c r="F143" s="4">
        <f t="shared" si="18"/>
        <v>2813561879.093142</v>
      </c>
      <c r="G143" s="5">
        <f t="shared" si="19"/>
        <v>1.5766667857064398</v>
      </c>
      <c r="H143" s="5">
        <f t="shared" si="20"/>
        <v>75.725249195585903</v>
      </c>
      <c r="I143" s="3">
        <v>0.02</v>
      </c>
      <c r="J143" s="3">
        <f t="shared" si="22"/>
        <v>0.50800000000000001</v>
      </c>
      <c r="K143" s="5">
        <f t="shared" si="23"/>
        <v>273.30400000000003</v>
      </c>
    </row>
    <row r="144" spans="1:11" x14ac:dyDescent="0.25">
      <c r="A144" s="2">
        <v>36211</v>
      </c>
      <c r="B144" s="6"/>
      <c r="C144" s="1">
        <v>1340</v>
      </c>
      <c r="D144" s="3">
        <f t="shared" si="21"/>
        <v>37.944574456368862</v>
      </c>
      <c r="E144" s="5">
        <f t="shared" si="17"/>
        <v>3278411.2330302699</v>
      </c>
      <c r="F144" s="4">
        <f t="shared" si="18"/>
        <v>3278411233.0302696</v>
      </c>
      <c r="G144" s="5">
        <f t="shared" si="19"/>
        <v>1.8371595589970691</v>
      </c>
      <c r="H144" s="5">
        <f t="shared" si="20"/>
        <v>77.562408754582975</v>
      </c>
      <c r="I144" s="3">
        <v>0</v>
      </c>
      <c r="J144" s="3">
        <f t="shared" si="22"/>
        <v>0</v>
      </c>
      <c r="K144" s="5">
        <f t="shared" si="23"/>
        <v>273.30400000000003</v>
      </c>
    </row>
    <row r="145" spans="1:11" x14ac:dyDescent="0.25">
      <c r="A145" s="2">
        <v>36212</v>
      </c>
      <c r="B145" s="6"/>
      <c r="C145" s="1">
        <v>919</v>
      </c>
      <c r="D145" s="3">
        <f t="shared" si="21"/>
        <v>26.023182033882826</v>
      </c>
      <c r="E145" s="5">
        <f t="shared" si="17"/>
        <v>2248402.9277274762</v>
      </c>
      <c r="F145" s="4">
        <f t="shared" si="18"/>
        <v>2248402927.7274761</v>
      </c>
      <c r="G145" s="5">
        <f t="shared" si="19"/>
        <v>1.2599624139688854</v>
      </c>
      <c r="H145" s="5">
        <f t="shared" si="20"/>
        <v>78.822371168551854</v>
      </c>
      <c r="I145" s="3">
        <v>0.18</v>
      </c>
      <c r="J145" s="3">
        <f t="shared" si="22"/>
        <v>4.5719999999999992</v>
      </c>
      <c r="K145" s="5">
        <f t="shared" si="23"/>
        <v>277.87600000000003</v>
      </c>
    </row>
    <row r="146" spans="1:11" x14ac:dyDescent="0.25">
      <c r="A146" s="2">
        <v>36213</v>
      </c>
      <c r="B146" s="6"/>
      <c r="C146" s="1">
        <v>872</v>
      </c>
      <c r="D146" s="3">
        <f t="shared" si="21"/>
        <v>24.692290243248991</v>
      </c>
      <c r="E146" s="5">
        <f t="shared" si="17"/>
        <v>2133413.8770167129</v>
      </c>
      <c r="F146" s="4">
        <f t="shared" si="18"/>
        <v>2133413877.0167129</v>
      </c>
      <c r="G146" s="5">
        <f t="shared" si="19"/>
        <v>1.1955247279443615</v>
      </c>
      <c r="H146" s="5">
        <f t="shared" si="20"/>
        <v>80.017895896496213</v>
      </c>
      <c r="I146" s="3">
        <v>0.1</v>
      </c>
      <c r="J146" s="3">
        <f t="shared" si="22"/>
        <v>2.54</v>
      </c>
      <c r="K146" s="5">
        <f t="shared" si="23"/>
        <v>280.41600000000005</v>
      </c>
    </row>
    <row r="147" spans="1:11" x14ac:dyDescent="0.25">
      <c r="A147" s="2">
        <v>36214</v>
      </c>
      <c r="B147" s="6"/>
      <c r="C147" s="1">
        <v>1300</v>
      </c>
      <c r="D147" s="3">
        <f t="shared" si="21"/>
        <v>36.811900591999645</v>
      </c>
      <c r="E147" s="5">
        <f t="shared" si="17"/>
        <v>3180548.2111487691</v>
      </c>
      <c r="F147" s="4">
        <f t="shared" si="18"/>
        <v>3180548211.1487689</v>
      </c>
      <c r="G147" s="5">
        <f t="shared" si="19"/>
        <v>1.7823189751464101</v>
      </c>
      <c r="H147" s="5">
        <f t="shared" si="20"/>
        <v>81.800214871642623</v>
      </c>
      <c r="I147" s="3">
        <v>0.32</v>
      </c>
      <c r="J147" s="3">
        <f t="shared" si="22"/>
        <v>8.1280000000000001</v>
      </c>
      <c r="K147" s="5">
        <f t="shared" si="23"/>
        <v>288.54400000000004</v>
      </c>
    </row>
    <row r="148" spans="1:11" x14ac:dyDescent="0.25">
      <c r="A148" s="2">
        <v>36215</v>
      </c>
      <c r="B148" s="6"/>
      <c r="C148" s="1">
        <v>4220</v>
      </c>
      <c r="D148" s="3">
        <f t="shared" si="21"/>
        <v>119.4970926909527</v>
      </c>
      <c r="E148" s="5">
        <f t="shared" si="17"/>
        <v>10324548.808498314</v>
      </c>
      <c r="F148" s="4">
        <f t="shared" si="18"/>
        <v>10324548808.498314</v>
      </c>
      <c r="G148" s="5">
        <f t="shared" si="19"/>
        <v>5.7856815962445021</v>
      </c>
      <c r="H148" s="5">
        <f t="shared" si="20"/>
        <v>87.585896467887125</v>
      </c>
      <c r="I148" s="3">
        <v>0.39</v>
      </c>
      <c r="J148" s="3">
        <f t="shared" si="22"/>
        <v>9.9060000000000006</v>
      </c>
      <c r="K148" s="5">
        <f t="shared" si="23"/>
        <v>298.45000000000005</v>
      </c>
    </row>
    <row r="149" spans="1:11" x14ac:dyDescent="0.25">
      <c r="A149" s="2">
        <v>36216</v>
      </c>
      <c r="B149" s="6"/>
      <c r="C149" s="1">
        <v>4630</v>
      </c>
      <c r="D149" s="3">
        <f t="shared" si="21"/>
        <v>131.10699980073719</v>
      </c>
      <c r="E149" s="5">
        <f t="shared" si="17"/>
        <v>11327644.782783693</v>
      </c>
      <c r="F149" s="4">
        <f t="shared" si="18"/>
        <v>11327644782.783693</v>
      </c>
      <c r="G149" s="5">
        <f t="shared" si="19"/>
        <v>6.3477975807137534</v>
      </c>
      <c r="H149" s="5">
        <f t="shared" si="20"/>
        <v>93.933694048600884</v>
      </c>
      <c r="I149" s="3">
        <v>0.02</v>
      </c>
      <c r="J149" s="3">
        <f t="shared" si="22"/>
        <v>0.50800000000000001</v>
      </c>
      <c r="K149" s="5">
        <f t="shared" si="23"/>
        <v>298.95800000000003</v>
      </c>
    </row>
    <row r="150" spans="1:11" x14ac:dyDescent="0.25">
      <c r="A150" s="2">
        <v>36217</v>
      </c>
      <c r="B150" s="6"/>
      <c r="C150" s="1">
        <v>2580</v>
      </c>
      <c r="D150" s="3">
        <f t="shared" si="21"/>
        <v>73.057464251814679</v>
      </c>
      <c r="E150" s="5">
        <f t="shared" si="17"/>
        <v>6312164.9113567881</v>
      </c>
      <c r="F150" s="4">
        <f t="shared" si="18"/>
        <v>6312164911.3567877</v>
      </c>
      <c r="G150" s="5">
        <f t="shared" si="19"/>
        <v>3.5372176583674908</v>
      </c>
      <c r="H150" s="5">
        <f t="shared" si="20"/>
        <v>97.47091170696838</v>
      </c>
      <c r="I150" s="3">
        <v>0</v>
      </c>
      <c r="J150" s="3">
        <f t="shared" si="22"/>
        <v>0</v>
      </c>
      <c r="K150" s="5">
        <f t="shared" si="23"/>
        <v>298.95800000000003</v>
      </c>
    </row>
    <row r="151" spans="1:11" x14ac:dyDescent="0.25">
      <c r="A151" s="2">
        <v>36218</v>
      </c>
      <c r="B151" s="6"/>
      <c r="C151" s="1">
        <v>1540</v>
      </c>
      <c r="D151" s="3">
        <f t="shared" si="21"/>
        <v>43.607943778214967</v>
      </c>
      <c r="E151" s="5">
        <f t="shared" si="17"/>
        <v>3767726.342437773</v>
      </c>
      <c r="F151" s="4">
        <f t="shared" si="18"/>
        <v>3767726342.4377732</v>
      </c>
      <c r="G151" s="5">
        <f t="shared" si="19"/>
        <v>2.1113624782503631</v>
      </c>
      <c r="H151" s="5">
        <f t="shared" si="20"/>
        <v>99.582274185218736</v>
      </c>
      <c r="I151" s="3">
        <v>0.65</v>
      </c>
      <c r="J151" s="3">
        <f t="shared" si="22"/>
        <v>16.509999999999998</v>
      </c>
      <c r="K151" s="5">
        <f t="shared" si="23"/>
        <v>315.46800000000002</v>
      </c>
    </row>
    <row r="152" spans="1:11" x14ac:dyDescent="0.25">
      <c r="A152" s="2">
        <v>36219</v>
      </c>
      <c r="B152" s="6"/>
      <c r="C152" s="1">
        <v>5440</v>
      </c>
      <c r="D152" s="3">
        <f t="shared" si="21"/>
        <v>154.0436455542139</v>
      </c>
      <c r="E152" s="5">
        <f t="shared" si="17"/>
        <v>13309370.97588408</v>
      </c>
      <c r="F152" s="4">
        <f t="shared" si="18"/>
        <v>13309370975.884079</v>
      </c>
      <c r="G152" s="5">
        <f t="shared" si="19"/>
        <v>7.4583194036895932</v>
      </c>
      <c r="H152" s="5">
        <f t="shared" si="20"/>
        <v>107.04059358890834</v>
      </c>
      <c r="I152" s="3">
        <v>7.0000000000000007E-2</v>
      </c>
      <c r="J152" s="3">
        <f t="shared" si="22"/>
        <v>1.778</v>
      </c>
      <c r="K152" s="5">
        <f t="shared" si="23"/>
        <v>317.24600000000004</v>
      </c>
    </row>
    <row r="153" spans="1:11" x14ac:dyDescent="0.25">
      <c r="A153" s="2">
        <v>36220</v>
      </c>
      <c r="B153" s="6" t="s">
        <v>14</v>
      </c>
      <c r="C153" s="1">
        <v>3190</v>
      </c>
      <c r="D153" s="3">
        <f t="shared" si="21"/>
        <v>90.330740683445285</v>
      </c>
      <c r="E153" s="5">
        <f t="shared" si="17"/>
        <v>7804575.9950496722</v>
      </c>
      <c r="F153" s="4">
        <f t="shared" si="18"/>
        <v>7804575995.0496721</v>
      </c>
      <c r="G153" s="5">
        <f t="shared" si="19"/>
        <v>4.3735365620900373</v>
      </c>
      <c r="H153" s="5">
        <f t="shared" si="20"/>
        <v>111.41413015099837</v>
      </c>
      <c r="I153" s="3">
        <v>0</v>
      </c>
      <c r="J153" s="3">
        <f t="shared" si="22"/>
        <v>0</v>
      </c>
      <c r="K153" s="5">
        <f t="shared" si="23"/>
        <v>317.24600000000004</v>
      </c>
    </row>
    <row r="154" spans="1:11" x14ac:dyDescent="0.25">
      <c r="A154" s="2">
        <v>36221</v>
      </c>
      <c r="B154" s="6"/>
      <c r="C154" s="1">
        <v>1780</v>
      </c>
      <c r="D154" s="3">
        <f t="shared" si="21"/>
        <v>50.403986964430281</v>
      </c>
      <c r="E154" s="5">
        <f t="shared" si="17"/>
        <v>4354904.4737267764</v>
      </c>
      <c r="F154" s="4">
        <f t="shared" si="18"/>
        <v>4354904473.7267761</v>
      </c>
      <c r="G154" s="5">
        <f t="shared" si="19"/>
        <v>2.4404059813543157</v>
      </c>
      <c r="H154" s="5">
        <f t="shared" si="20"/>
        <v>113.85453613235269</v>
      </c>
      <c r="I154" s="3">
        <v>0</v>
      </c>
      <c r="J154" s="3">
        <f t="shared" si="22"/>
        <v>0</v>
      </c>
      <c r="K154" s="5">
        <f t="shared" si="23"/>
        <v>317.24600000000004</v>
      </c>
    </row>
    <row r="155" spans="1:11" x14ac:dyDescent="0.25">
      <c r="A155" s="2">
        <v>36222</v>
      </c>
      <c r="B155" s="6"/>
      <c r="C155" s="1">
        <v>1350</v>
      </c>
      <c r="D155" s="3">
        <f t="shared" si="21"/>
        <v>38.227742922461168</v>
      </c>
      <c r="E155" s="5">
        <f t="shared" si="17"/>
        <v>3302876.9885006449</v>
      </c>
      <c r="F155" s="4">
        <f t="shared" si="18"/>
        <v>3302876988.5006447</v>
      </c>
      <c r="G155" s="5">
        <f t="shared" si="19"/>
        <v>1.8508697049597336</v>
      </c>
      <c r="H155" s="5">
        <f t="shared" si="20"/>
        <v>115.70540583731243</v>
      </c>
      <c r="I155" s="3">
        <v>0.03</v>
      </c>
      <c r="J155" s="3">
        <f t="shared" si="22"/>
        <v>0.7619999999999999</v>
      </c>
      <c r="K155" s="5">
        <f t="shared" si="23"/>
        <v>318.00800000000004</v>
      </c>
    </row>
    <row r="156" spans="1:11" x14ac:dyDescent="0.25">
      <c r="A156" s="2">
        <v>36223</v>
      </c>
      <c r="B156" s="6"/>
      <c r="C156" s="1">
        <v>945</v>
      </c>
      <c r="D156" s="3">
        <f t="shared" si="21"/>
        <v>26.75942004572282</v>
      </c>
      <c r="E156" s="5">
        <f t="shared" si="17"/>
        <v>2312013.8919504518</v>
      </c>
      <c r="F156" s="4">
        <f t="shared" si="18"/>
        <v>2312013891.9504519</v>
      </c>
      <c r="G156" s="5">
        <f t="shared" si="19"/>
        <v>1.2956087934718139</v>
      </c>
      <c r="H156" s="5">
        <f t="shared" si="20"/>
        <v>117.00101463078424</v>
      </c>
      <c r="I156" s="3">
        <v>0.02</v>
      </c>
      <c r="J156" s="3">
        <f t="shared" si="22"/>
        <v>0.50800000000000001</v>
      </c>
      <c r="K156" s="5">
        <f t="shared" si="23"/>
        <v>318.51600000000002</v>
      </c>
    </row>
    <row r="157" spans="1:11" x14ac:dyDescent="0.25">
      <c r="A157" s="2">
        <v>36224</v>
      </c>
      <c r="B157" s="6"/>
      <c r="C157" s="1">
        <v>801</v>
      </c>
      <c r="D157" s="3">
        <f t="shared" si="21"/>
        <v>22.681794133993627</v>
      </c>
      <c r="E157" s="5">
        <f t="shared" si="17"/>
        <v>1959707.0131770493</v>
      </c>
      <c r="F157" s="4">
        <f t="shared" si="18"/>
        <v>1959707013.1770494</v>
      </c>
      <c r="G157" s="5">
        <f t="shared" si="19"/>
        <v>1.0981826916094422</v>
      </c>
      <c r="H157" s="5">
        <f t="shared" si="20"/>
        <v>118.09919732239368</v>
      </c>
      <c r="I157" s="3">
        <v>0</v>
      </c>
      <c r="J157" s="3">
        <f t="shared" si="22"/>
        <v>0</v>
      </c>
      <c r="K157" s="5">
        <f t="shared" si="23"/>
        <v>318.51600000000002</v>
      </c>
    </row>
    <row r="158" spans="1:11" x14ac:dyDescent="0.25">
      <c r="A158" s="2">
        <v>36225</v>
      </c>
      <c r="B158" s="6"/>
      <c r="C158" s="1">
        <v>673</v>
      </c>
      <c r="D158" s="3">
        <f t="shared" si="21"/>
        <v>19.057237768012122</v>
      </c>
      <c r="E158" s="5">
        <f t="shared" ref="E158:E221" si="24">D158*86400</f>
        <v>1646545.3431562474</v>
      </c>
      <c r="F158" s="4">
        <f t="shared" ref="F158:F221" si="25">E158*1000</f>
        <v>1646545343.1562474</v>
      </c>
      <c r="G158" s="5">
        <f t="shared" ref="G158:G221" si="26">F158/1784500000</f>
        <v>0.92269282328733393</v>
      </c>
      <c r="H158" s="5">
        <f t="shared" ref="H158:H221" si="27">G158+H157</f>
        <v>119.02189014568101</v>
      </c>
      <c r="I158" s="3">
        <v>0</v>
      </c>
      <c r="J158" s="3">
        <f t="shared" si="22"/>
        <v>0</v>
      </c>
      <c r="K158" s="5">
        <f t="shared" si="23"/>
        <v>318.51600000000002</v>
      </c>
    </row>
    <row r="159" spans="1:11" x14ac:dyDescent="0.25">
      <c r="A159" s="2">
        <v>36226</v>
      </c>
      <c r="B159" s="6"/>
      <c r="C159" s="1">
        <v>610</v>
      </c>
      <c r="D159" s="3">
        <f t="shared" si="21"/>
        <v>17.273276431630602</v>
      </c>
      <c r="E159" s="5">
        <f t="shared" si="24"/>
        <v>1492411.0836928841</v>
      </c>
      <c r="F159" s="4">
        <f t="shared" si="25"/>
        <v>1492411083.692884</v>
      </c>
      <c r="G159" s="5">
        <f t="shared" si="26"/>
        <v>0.83631890372254636</v>
      </c>
      <c r="H159" s="5">
        <f t="shared" si="27"/>
        <v>119.85820904940356</v>
      </c>
      <c r="I159" s="3">
        <v>0</v>
      </c>
      <c r="J159" s="3">
        <f t="shared" si="22"/>
        <v>0</v>
      </c>
      <c r="K159" s="5">
        <f t="shared" si="23"/>
        <v>318.51600000000002</v>
      </c>
    </row>
    <row r="160" spans="1:11" x14ac:dyDescent="0.25">
      <c r="A160" s="2">
        <v>36227</v>
      </c>
      <c r="B160" s="6"/>
      <c r="C160" s="1">
        <v>549</v>
      </c>
      <c r="D160" s="3">
        <f t="shared" si="21"/>
        <v>15.545948788467543</v>
      </c>
      <c r="E160" s="5">
        <f t="shared" si="24"/>
        <v>1343169.9753235958</v>
      </c>
      <c r="F160" s="4">
        <f t="shared" si="25"/>
        <v>1343169975.3235958</v>
      </c>
      <c r="G160" s="5">
        <f t="shared" si="26"/>
        <v>0.75268701335029187</v>
      </c>
      <c r="H160" s="5">
        <f t="shared" si="27"/>
        <v>120.61089606275385</v>
      </c>
      <c r="I160" s="3">
        <v>0</v>
      </c>
      <c r="J160" s="3">
        <f t="shared" si="22"/>
        <v>0</v>
      </c>
      <c r="K160" s="5">
        <f t="shared" si="23"/>
        <v>318.51600000000002</v>
      </c>
    </row>
    <row r="161" spans="1:11" x14ac:dyDescent="0.25">
      <c r="A161" s="2">
        <v>36228</v>
      </c>
      <c r="B161" s="6"/>
      <c r="C161" s="1">
        <v>511</v>
      </c>
      <c r="D161" s="3">
        <f t="shared" si="21"/>
        <v>14.469908617316783</v>
      </c>
      <c r="E161" s="5">
        <f t="shared" si="24"/>
        <v>1250200.1045361701</v>
      </c>
      <c r="F161" s="4">
        <f t="shared" si="25"/>
        <v>1250200104.5361702</v>
      </c>
      <c r="G161" s="5">
        <f t="shared" si="26"/>
        <v>0.70058845869216602</v>
      </c>
      <c r="H161" s="5">
        <f t="shared" si="27"/>
        <v>121.31148452144602</v>
      </c>
      <c r="I161" s="3">
        <v>0.01</v>
      </c>
      <c r="J161" s="3">
        <f t="shared" si="22"/>
        <v>0.254</v>
      </c>
      <c r="K161" s="5">
        <f t="shared" si="23"/>
        <v>318.77000000000004</v>
      </c>
    </row>
    <row r="162" spans="1:11" x14ac:dyDescent="0.25">
      <c r="A162" s="2">
        <v>36229</v>
      </c>
      <c r="B162" s="6"/>
      <c r="C162" s="1">
        <v>503</v>
      </c>
      <c r="D162" s="3">
        <f t="shared" si="21"/>
        <v>14.243373844442939</v>
      </c>
      <c r="E162" s="5">
        <f t="shared" si="24"/>
        <v>1230627.5001598699</v>
      </c>
      <c r="F162" s="4">
        <f t="shared" si="25"/>
        <v>1230627500.1598699</v>
      </c>
      <c r="G162" s="5">
        <f t="shared" si="26"/>
        <v>0.68962034192203414</v>
      </c>
      <c r="H162" s="5">
        <f t="shared" si="27"/>
        <v>122.00110486336806</v>
      </c>
      <c r="I162" s="3">
        <v>0</v>
      </c>
      <c r="J162" s="3">
        <f t="shared" si="22"/>
        <v>0</v>
      </c>
      <c r="K162" s="5">
        <f t="shared" si="23"/>
        <v>318.77000000000004</v>
      </c>
    </row>
    <row r="163" spans="1:11" x14ac:dyDescent="0.25">
      <c r="A163" s="2">
        <v>36230</v>
      </c>
      <c r="B163" s="6"/>
      <c r="C163" s="1">
        <v>450</v>
      </c>
      <c r="D163" s="3">
        <f t="shared" si="21"/>
        <v>12.742580974153723</v>
      </c>
      <c r="E163" s="5">
        <f t="shared" si="24"/>
        <v>1100958.9961668816</v>
      </c>
      <c r="F163" s="4">
        <f t="shared" si="25"/>
        <v>1100958996.1668816</v>
      </c>
      <c r="G163" s="5">
        <f t="shared" si="26"/>
        <v>0.61695656831991119</v>
      </c>
      <c r="H163" s="5">
        <f t="shared" si="27"/>
        <v>122.61806143168796</v>
      </c>
      <c r="I163" s="3">
        <v>0</v>
      </c>
      <c r="J163" s="3">
        <f t="shared" si="22"/>
        <v>0</v>
      </c>
      <c r="K163" s="5">
        <f t="shared" si="23"/>
        <v>318.77000000000004</v>
      </c>
    </row>
    <row r="164" spans="1:11" x14ac:dyDescent="0.25">
      <c r="A164" s="2">
        <v>36231</v>
      </c>
      <c r="B164" s="6"/>
      <c r="C164" s="1">
        <v>403</v>
      </c>
      <c r="D164" s="3">
        <f t="shared" si="21"/>
        <v>11.41168918351989</v>
      </c>
      <c r="E164" s="5">
        <f t="shared" si="24"/>
        <v>985969.94545611844</v>
      </c>
      <c r="F164" s="4">
        <f t="shared" si="25"/>
        <v>985969945.45611846</v>
      </c>
      <c r="G164" s="5">
        <f t="shared" si="26"/>
        <v>0.55251888229538715</v>
      </c>
      <c r="H164" s="5">
        <f t="shared" si="27"/>
        <v>123.17058031398335</v>
      </c>
      <c r="I164" s="3">
        <v>0</v>
      </c>
      <c r="J164" s="3">
        <f t="shared" si="22"/>
        <v>0</v>
      </c>
      <c r="K164" s="5">
        <f t="shared" si="23"/>
        <v>318.77000000000004</v>
      </c>
    </row>
    <row r="165" spans="1:11" x14ac:dyDescent="0.25">
      <c r="A165" s="2">
        <v>36232</v>
      </c>
      <c r="B165" s="6"/>
      <c r="C165" s="1">
        <v>384</v>
      </c>
      <c r="D165" s="3">
        <f t="shared" si="21"/>
        <v>10.873669097944511</v>
      </c>
      <c r="E165" s="5">
        <f t="shared" si="24"/>
        <v>939485.01006240572</v>
      </c>
      <c r="F165" s="4">
        <f t="shared" si="25"/>
        <v>939485010.06240571</v>
      </c>
      <c r="G165" s="5">
        <f t="shared" si="26"/>
        <v>0.52646960496632433</v>
      </c>
      <c r="H165" s="5">
        <f t="shared" si="27"/>
        <v>123.69704991894967</v>
      </c>
      <c r="I165" s="3">
        <v>0.01</v>
      </c>
      <c r="J165" s="3">
        <f t="shared" si="22"/>
        <v>0.254</v>
      </c>
      <c r="K165" s="5">
        <f t="shared" si="23"/>
        <v>319.02400000000006</v>
      </c>
    </row>
    <row r="166" spans="1:11" x14ac:dyDescent="0.25">
      <c r="A166" s="2">
        <v>36233</v>
      </c>
      <c r="B166" s="6"/>
      <c r="C166" s="1">
        <v>386</v>
      </c>
      <c r="D166" s="3">
        <f t="shared" si="21"/>
        <v>10.930302791162971</v>
      </c>
      <c r="E166" s="5">
        <f t="shared" si="24"/>
        <v>944378.16115648067</v>
      </c>
      <c r="F166" s="4">
        <f t="shared" si="25"/>
        <v>944378161.15648067</v>
      </c>
      <c r="G166" s="5">
        <f t="shared" si="26"/>
        <v>0.52921163415885719</v>
      </c>
      <c r="H166" s="5">
        <f t="shared" si="27"/>
        <v>124.22626155310853</v>
      </c>
      <c r="I166" s="3">
        <v>0</v>
      </c>
      <c r="J166" s="3">
        <f t="shared" si="22"/>
        <v>0</v>
      </c>
      <c r="K166" s="5">
        <f t="shared" si="23"/>
        <v>319.02400000000006</v>
      </c>
    </row>
    <row r="167" spans="1:11" x14ac:dyDescent="0.25">
      <c r="A167" s="2">
        <v>36234</v>
      </c>
      <c r="B167" s="6"/>
      <c r="C167" s="1">
        <v>438</v>
      </c>
      <c r="D167" s="3">
        <f t="shared" si="21"/>
        <v>12.402778814842957</v>
      </c>
      <c r="E167" s="5">
        <f t="shared" si="24"/>
        <v>1071600.0896024315</v>
      </c>
      <c r="F167" s="4">
        <f t="shared" si="25"/>
        <v>1071600089.6024315</v>
      </c>
      <c r="G167" s="5">
        <f t="shared" si="26"/>
        <v>0.60050439316471371</v>
      </c>
      <c r="H167" s="5">
        <f t="shared" si="27"/>
        <v>124.82676594627324</v>
      </c>
      <c r="I167" s="3">
        <v>0.16</v>
      </c>
      <c r="J167" s="3">
        <f t="shared" si="22"/>
        <v>4.0640000000000001</v>
      </c>
      <c r="K167" s="5">
        <f t="shared" si="23"/>
        <v>323.08800000000008</v>
      </c>
    </row>
    <row r="168" spans="1:11" x14ac:dyDescent="0.25">
      <c r="A168" s="2">
        <v>36235</v>
      </c>
      <c r="B168" s="6"/>
      <c r="C168" s="1">
        <v>527</v>
      </c>
      <c r="D168" s="3">
        <f t="shared" si="21"/>
        <v>14.922978163064471</v>
      </c>
      <c r="E168" s="5">
        <f t="shared" si="24"/>
        <v>1289345.3132887704</v>
      </c>
      <c r="F168" s="4">
        <f t="shared" si="25"/>
        <v>1289345313.2887704</v>
      </c>
      <c r="G168" s="5">
        <f t="shared" si="26"/>
        <v>0.72252469223242954</v>
      </c>
      <c r="H168" s="5">
        <f t="shared" si="27"/>
        <v>125.54929063850567</v>
      </c>
      <c r="I168" s="3">
        <v>0</v>
      </c>
      <c r="J168" s="3">
        <f t="shared" si="22"/>
        <v>0</v>
      </c>
      <c r="K168" s="5">
        <f t="shared" si="23"/>
        <v>323.08800000000008</v>
      </c>
    </row>
    <row r="169" spans="1:11" x14ac:dyDescent="0.25">
      <c r="A169" s="2">
        <v>36236</v>
      </c>
      <c r="B169" s="6"/>
      <c r="C169" s="1">
        <v>590</v>
      </c>
      <c r="D169" s="3">
        <f t="shared" si="21"/>
        <v>16.706939499445994</v>
      </c>
      <c r="E169" s="5">
        <f t="shared" si="24"/>
        <v>1443479.5727521339</v>
      </c>
      <c r="F169" s="4">
        <f t="shared" si="25"/>
        <v>1443479572.7521338</v>
      </c>
      <c r="G169" s="5">
        <f t="shared" si="26"/>
        <v>0.80889861179721712</v>
      </c>
      <c r="H169" s="5">
        <f t="shared" si="27"/>
        <v>126.35818925030289</v>
      </c>
      <c r="I169" s="3">
        <v>0</v>
      </c>
      <c r="J169" s="3">
        <f t="shared" si="22"/>
        <v>0</v>
      </c>
      <c r="K169" s="5">
        <f t="shared" si="23"/>
        <v>323.08800000000008</v>
      </c>
    </row>
    <row r="170" spans="1:11" x14ac:dyDescent="0.25">
      <c r="A170" s="2">
        <v>36237</v>
      </c>
      <c r="B170" s="6"/>
      <c r="C170" s="1">
        <v>487</v>
      </c>
      <c r="D170" s="3">
        <f t="shared" si="21"/>
        <v>13.790304298695251</v>
      </c>
      <c r="E170" s="5">
        <f t="shared" si="24"/>
        <v>1191482.2914072697</v>
      </c>
      <c r="F170" s="4">
        <f t="shared" si="25"/>
        <v>1191482291.4072697</v>
      </c>
      <c r="G170" s="5">
        <f t="shared" si="26"/>
        <v>0.66768410838177061</v>
      </c>
      <c r="H170" s="5">
        <f t="shared" si="27"/>
        <v>127.02587335868466</v>
      </c>
      <c r="I170" s="3">
        <v>0</v>
      </c>
      <c r="J170" s="3">
        <f t="shared" si="22"/>
        <v>0</v>
      </c>
      <c r="K170" s="5">
        <f t="shared" si="23"/>
        <v>323.08800000000008</v>
      </c>
    </row>
    <row r="171" spans="1:11" x14ac:dyDescent="0.25">
      <c r="A171" s="2">
        <v>36238</v>
      </c>
      <c r="B171" s="6"/>
      <c r="C171" s="1">
        <v>441</v>
      </c>
      <c r="D171" s="3">
        <f t="shared" si="21"/>
        <v>12.487729354670648</v>
      </c>
      <c r="E171" s="5">
        <f t="shared" si="24"/>
        <v>1078939.816243544</v>
      </c>
      <c r="F171" s="4">
        <f t="shared" si="25"/>
        <v>1078939816.2435441</v>
      </c>
      <c r="G171" s="5">
        <f t="shared" si="26"/>
        <v>0.60461743695351311</v>
      </c>
      <c r="H171" s="5">
        <f t="shared" si="27"/>
        <v>127.63049079563818</v>
      </c>
      <c r="I171" s="3">
        <v>0</v>
      </c>
      <c r="J171" s="3">
        <f t="shared" si="22"/>
        <v>0</v>
      </c>
      <c r="K171" s="5">
        <f t="shared" si="23"/>
        <v>323.08800000000008</v>
      </c>
    </row>
    <row r="172" spans="1:11" x14ac:dyDescent="0.25">
      <c r="A172" s="2">
        <v>36239</v>
      </c>
      <c r="B172" s="6"/>
      <c r="C172" s="1">
        <v>424</v>
      </c>
      <c r="D172" s="3">
        <f t="shared" si="21"/>
        <v>12.006342962313731</v>
      </c>
      <c r="E172" s="5">
        <f t="shared" si="24"/>
        <v>1037348.0319439063</v>
      </c>
      <c r="F172" s="4">
        <f t="shared" si="25"/>
        <v>1037348031.9439063</v>
      </c>
      <c r="G172" s="5">
        <f t="shared" si="26"/>
        <v>0.58131018881698304</v>
      </c>
      <c r="H172" s="5">
        <f t="shared" si="27"/>
        <v>128.21180098445515</v>
      </c>
      <c r="I172" s="3">
        <v>0</v>
      </c>
      <c r="J172" s="3">
        <f t="shared" si="22"/>
        <v>0</v>
      </c>
      <c r="K172" s="5">
        <f t="shared" si="23"/>
        <v>323.08800000000008</v>
      </c>
    </row>
    <row r="173" spans="1:11" x14ac:dyDescent="0.25">
      <c r="A173" s="2">
        <v>36240</v>
      </c>
      <c r="B173" s="6"/>
      <c r="C173" s="1">
        <v>486</v>
      </c>
      <c r="D173" s="3">
        <f t="shared" si="21"/>
        <v>13.761987452086021</v>
      </c>
      <c r="E173" s="5">
        <f t="shared" si="24"/>
        <v>1189035.7158602322</v>
      </c>
      <c r="F173" s="4">
        <f t="shared" si="25"/>
        <v>1189035715.8602324</v>
      </c>
      <c r="G173" s="5">
        <f t="shared" si="26"/>
        <v>0.6663130937855043</v>
      </c>
      <c r="H173" s="5">
        <f t="shared" si="27"/>
        <v>128.87811407824066</v>
      </c>
      <c r="I173" s="3">
        <v>0.06</v>
      </c>
      <c r="J173" s="3">
        <f t="shared" si="22"/>
        <v>1.5239999999999998</v>
      </c>
      <c r="K173" s="5">
        <f t="shared" si="23"/>
        <v>324.61200000000008</v>
      </c>
    </row>
    <row r="174" spans="1:11" x14ac:dyDescent="0.25">
      <c r="A174" s="2">
        <v>36241</v>
      </c>
      <c r="B174" s="6"/>
      <c r="C174" s="1">
        <v>608</v>
      </c>
      <c r="D174" s="3">
        <f t="shared" si="21"/>
        <v>17.216642738412141</v>
      </c>
      <c r="E174" s="5">
        <f t="shared" si="24"/>
        <v>1487517.932598809</v>
      </c>
      <c r="F174" s="4">
        <f t="shared" si="25"/>
        <v>1487517932.598809</v>
      </c>
      <c r="G174" s="5">
        <f t="shared" si="26"/>
        <v>0.8335768745300135</v>
      </c>
      <c r="H174" s="5">
        <f t="shared" si="27"/>
        <v>129.71169095277068</v>
      </c>
      <c r="I174" s="3">
        <v>0</v>
      </c>
      <c r="J174" s="3">
        <f t="shared" si="22"/>
        <v>0</v>
      </c>
      <c r="K174" s="5">
        <f t="shared" si="23"/>
        <v>324.61200000000008</v>
      </c>
    </row>
    <row r="175" spans="1:11" x14ac:dyDescent="0.25">
      <c r="A175" s="2">
        <v>36242</v>
      </c>
      <c r="B175" s="6"/>
      <c r="C175" s="1">
        <v>580</v>
      </c>
      <c r="D175" s="3">
        <f t="shared" si="21"/>
        <v>16.423771033353688</v>
      </c>
      <c r="E175" s="5">
        <f t="shared" si="24"/>
        <v>1419013.8172817586</v>
      </c>
      <c r="F175" s="4">
        <f t="shared" si="25"/>
        <v>1419013817.2817585</v>
      </c>
      <c r="G175" s="5">
        <f t="shared" si="26"/>
        <v>0.79518846583455227</v>
      </c>
      <c r="H175" s="5">
        <f t="shared" si="27"/>
        <v>130.50687941860522</v>
      </c>
      <c r="I175" s="3">
        <v>0</v>
      </c>
      <c r="J175" s="3">
        <f t="shared" si="22"/>
        <v>0</v>
      </c>
      <c r="K175" s="5">
        <f t="shared" si="23"/>
        <v>324.61200000000008</v>
      </c>
    </row>
    <row r="176" spans="1:11" x14ac:dyDescent="0.25">
      <c r="A176" s="2">
        <v>36243</v>
      </c>
      <c r="B176" s="6"/>
      <c r="C176" s="1">
        <v>516</v>
      </c>
      <c r="D176" s="3">
        <f t="shared" si="21"/>
        <v>14.611492850362936</v>
      </c>
      <c r="E176" s="5">
        <f t="shared" si="24"/>
        <v>1262432.9822713577</v>
      </c>
      <c r="F176" s="4">
        <f t="shared" si="25"/>
        <v>1262432982.2713578</v>
      </c>
      <c r="G176" s="5">
        <f t="shared" si="26"/>
        <v>0.70744353167349838</v>
      </c>
      <c r="H176" s="5">
        <f t="shared" si="27"/>
        <v>131.21432295027873</v>
      </c>
      <c r="I176" s="3">
        <v>0</v>
      </c>
      <c r="J176" s="3">
        <f t="shared" si="22"/>
        <v>0</v>
      </c>
      <c r="K176" s="5">
        <f t="shared" si="23"/>
        <v>324.61200000000008</v>
      </c>
    </row>
    <row r="177" spans="1:11" x14ac:dyDescent="0.25">
      <c r="A177" s="2">
        <v>36244</v>
      </c>
      <c r="B177" s="6"/>
      <c r="C177" s="1">
        <v>474</v>
      </c>
      <c r="D177" s="3">
        <f t="shared" si="21"/>
        <v>13.422185292775255</v>
      </c>
      <c r="E177" s="5">
        <f t="shared" si="24"/>
        <v>1159676.8092957821</v>
      </c>
      <c r="F177" s="4">
        <f t="shared" si="25"/>
        <v>1159676809.2957821</v>
      </c>
      <c r="G177" s="5">
        <f t="shared" si="26"/>
        <v>0.64986091863030659</v>
      </c>
      <c r="H177" s="5">
        <f t="shared" si="27"/>
        <v>131.86418386890904</v>
      </c>
      <c r="I177" s="3">
        <v>0.11</v>
      </c>
      <c r="J177" s="3">
        <f t="shared" si="22"/>
        <v>2.794</v>
      </c>
      <c r="K177" s="5">
        <f t="shared" si="23"/>
        <v>327.40600000000006</v>
      </c>
    </row>
    <row r="178" spans="1:11" x14ac:dyDescent="0.25">
      <c r="A178" s="2">
        <v>36245</v>
      </c>
      <c r="B178" s="6"/>
      <c r="C178" s="1">
        <v>524</v>
      </c>
      <c r="D178" s="3">
        <f t="shared" si="21"/>
        <v>14.83802762323678</v>
      </c>
      <c r="E178" s="5">
        <f t="shared" si="24"/>
        <v>1282005.5866476577</v>
      </c>
      <c r="F178" s="4">
        <f t="shared" si="25"/>
        <v>1282005586.6476576</v>
      </c>
      <c r="G178" s="5">
        <f t="shared" si="26"/>
        <v>0.71841164844362992</v>
      </c>
      <c r="H178" s="5">
        <f t="shared" si="27"/>
        <v>132.58259551735267</v>
      </c>
      <c r="I178" s="3">
        <v>0</v>
      </c>
      <c r="J178" s="3">
        <f t="shared" si="22"/>
        <v>0</v>
      </c>
      <c r="K178" s="5">
        <f t="shared" si="23"/>
        <v>327.40600000000006</v>
      </c>
    </row>
    <row r="179" spans="1:11" x14ac:dyDescent="0.25">
      <c r="A179" s="2">
        <v>36246</v>
      </c>
      <c r="B179" s="6"/>
      <c r="C179" s="1">
        <v>585</v>
      </c>
      <c r="D179" s="3">
        <f t="shared" si="21"/>
        <v>16.565355266399841</v>
      </c>
      <c r="E179" s="5">
        <f t="shared" si="24"/>
        <v>1431246.6950169462</v>
      </c>
      <c r="F179" s="4">
        <f t="shared" si="25"/>
        <v>1431246695.0169461</v>
      </c>
      <c r="G179" s="5">
        <f t="shared" si="26"/>
        <v>0.80204353881588464</v>
      </c>
      <c r="H179" s="5">
        <f t="shared" si="27"/>
        <v>133.38463905616857</v>
      </c>
      <c r="I179" s="3">
        <v>0</v>
      </c>
      <c r="J179" s="3">
        <f t="shared" si="22"/>
        <v>0</v>
      </c>
      <c r="K179" s="5">
        <f t="shared" si="23"/>
        <v>327.40600000000006</v>
      </c>
    </row>
    <row r="180" spans="1:11" x14ac:dyDescent="0.25">
      <c r="A180" s="2">
        <v>36247</v>
      </c>
      <c r="B180" s="6"/>
      <c r="C180" s="1">
        <v>481</v>
      </c>
      <c r="D180" s="3">
        <f t="shared" si="21"/>
        <v>13.620403219039869</v>
      </c>
      <c r="E180" s="5">
        <f t="shared" si="24"/>
        <v>1176802.8381250447</v>
      </c>
      <c r="F180" s="4">
        <f t="shared" si="25"/>
        <v>1176802838.1250448</v>
      </c>
      <c r="G180" s="5">
        <f t="shared" si="26"/>
        <v>0.65945802080417193</v>
      </c>
      <c r="H180" s="5">
        <f t="shared" si="27"/>
        <v>134.04409707697275</v>
      </c>
      <c r="I180" s="3">
        <v>0.1</v>
      </c>
      <c r="J180" s="3">
        <f t="shared" si="22"/>
        <v>2.54</v>
      </c>
      <c r="K180" s="5">
        <f t="shared" si="23"/>
        <v>329.94600000000008</v>
      </c>
    </row>
    <row r="181" spans="1:11" x14ac:dyDescent="0.25">
      <c r="A181" s="2">
        <v>36248</v>
      </c>
      <c r="B181" s="6"/>
      <c r="C181" s="1">
        <v>426</v>
      </c>
      <c r="D181" s="3">
        <f t="shared" si="21"/>
        <v>12.062976655532191</v>
      </c>
      <c r="E181" s="5">
        <f t="shared" si="24"/>
        <v>1042241.1830379813</v>
      </c>
      <c r="F181" s="4">
        <f t="shared" si="25"/>
        <v>1042241183.0379813</v>
      </c>
      <c r="G181" s="5">
        <f t="shared" si="26"/>
        <v>0.58405221800951601</v>
      </c>
      <c r="H181" s="5">
        <f t="shared" si="27"/>
        <v>134.62814929498225</v>
      </c>
      <c r="I181" s="3">
        <v>0.18</v>
      </c>
      <c r="J181" s="3">
        <f t="shared" si="22"/>
        <v>4.5719999999999992</v>
      </c>
      <c r="K181" s="5">
        <f t="shared" si="23"/>
        <v>334.51800000000009</v>
      </c>
    </row>
    <row r="182" spans="1:11" x14ac:dyDescent="0.25">
      <c r="A182" s="2">
        <v>36249</v>
      </c>
      <c r="B182" s="6"/>
      <c r="C182" s="1">
        <v>454</v>
      </c>
      <c r="D182" s="3">
        <f t="shared" si="21"/>
        <v>12.855848360590645</v>
      </c>
      <c r="E182" s="5">
        <f t="shared" si="24"/>
        <v>1110745.2983550318</v>
      </c>
      <c r="F182" s="4">
        <f t="shared" si="25"/>
        <v>1110745298.3550317</v>
      </c>
      <c r="G182" s="5">
        <f t="shared" si="26"/>
        <v>0.62244062670497713</v>
      </c>
      <c r="H182" s="5">
        <f t="shared" si="27"/>
        <v>135.25058992168724</v>
      </c>
      <c r="I182" s="3">
        <v>0.01</v>
      </c>
      <c r="J182" s="3">
        <f t="shared" si="22"/>
        <v>0.254</v>
      </c>
      <c r="K182" s="5">
        <f t="shared" si="23"/>
        <v>334.77200000000011</v>
      </c>
    </row>
    <row r="183" spans="1:11" x14ac:dyDescent="0.25">
      <c r="A183" s="2">
        <v>36250</v>
      </c>
      <c r="B183" s="6"/>
      <c r="C183" s="1">
        <v>416</v>
      </c>
      <c r="D183" s="3">
        <f t="shared" si="21"/>
        <v>11.779808189439887</v>
      </c>
      <c r="E183" s="5">
        <f t="shared" si="24"/>
        <v>1017775.4275676062</v>
      </c>
      <c r="F183" s="4">
        <f t="shared" si="25"/>
        <v>1017775427.5676062</v>
      </c>
      <c r="G183" s="5">
        <f t="shared" si="26"/>
        <v>0.57034207204685139</v>
      </c>
      <c r="H183" s="5">
        <f t="shared" si="27"/>
        <v>135.82093199373409</v>
      </c>
      <c r="I183" s="3">
        <v>0</v>
      </c>
      <c r="J183" s="3">
        <f t="shared" si="22"/>
        <v>0</v>
      </c>
      <c r="K183" s="5">
        <f t="shared" si="23"/>
        <v>334.77200000000011</v>
      </c>
    </row>
    <row r="184" spans="1:11" x14ac:dyDescent="0.25">
      <c r="A184" s="2">
        <v>36251</v>
      </c>
      <c r="B184" s="6" t="s">
        <v>15</v>
      </c>
      <c r="C184" s="1">
        <v>365</v>
      </c>
      <c r="D184" s="3">
        <f t="shared" si="21"/>
        <v>10.335649012369132</v>
      </c>
      <c r="E184" s="5">
        <f t="shared" si="24"/>
        <v>893000.07466869301</v>
      </c>
      <c r="F184" s="4">
        <f t="shared" si="25"/>
        <v>893000074.66869307</v>
      </c>
      <c r="G184" s="5">
        <f t="shared" si="26"/>
        <v>0.50042032763726141</v>
      </c>
      <c r="H184" s="5">
        <f t="shared" si="27"/>
        <v>136.32135232137136</v>
      </c>
      <c r="I184" s="3">
        <v>0</v>
      </c>
      <c r="J184" s="3">
        <f t="shared" si="22"/>
        <v>0</v>
      </c>
      <c r="K184" s="5">
        <f t="shared" si="23"/>
        <v>334.77200000000011</v>
      </c>
    </row>
    <row r="185" spans="1:11" x14ac:dyDescent="0.25">
      <c r="A185" s="2">
        <v>36252</v>
      </c>
      <c r="B185" s="6"/>
      <c r="C185" s="1">
        <v>314</v>
      </c>
      <c r="D185" s="3">
        <f t="shared" si="21"/>
        <v>8.8914898352983762</v>
      </c>
      <c r="E185" s="5">
        <f t="shared" si="24"/>
        <v>768224.72176977969</v>
      </c>
      <c r="F185" s="4">
        <f t="shared" si="25"/>
        <v>768224721.76977968</v>
      </c>
      <c r="G185" s="5">
        <f t="shared" si="26"/>
        <v>0.43049858322767143</v>
      </c>
      <c r="H185" s="5">
        <f t="shared" si="27"/>
        <v>136.75185090459902</v>
      </c>
      <c r="I185" s="3">
        <v>0</v>
      </c>
      <c r="J185" s="3">
        <f t="shared" si="22"/>
        <v>0</v>
      </c>
      <c r="K185" s="5">
        <f t="shared" si="23"/>
        <v>334.77200000000011</v>
      </c>
    </row>
    <row r="186" spans="1:11" x14ac:dyDescent="0.25">
      <c r="A186" s="2">
        <v>36253</v>
      </c>
      <c r="B186" s="6"/>
      <c r="C186" s="1">
        <v>292</v>
      </c>
      <c r="D186" s="3">
        <f t="shared" si="21"/>
        <v>8.2685192098953042</v>
      </c>
      <c r="E186" s="5">
        <f t="shared" si="24"/>
        <v>714400.05973495427</v>
      </c>
      <c r="F186" s="4">
        <f t="shared" si="25"/>
        <v>714400059.73495424</v>
      </c>
      <c r="G186" s="5">
        <f t="shared" si="26"/>
        <v>0.40033626210980905</v>
      </c>
      <c r="H186" s="5">
        <f t="shared" si="27"/>
        <v>137.15218716670884</v>
      </c>
      <c r="I186" s="3">
        <v>0.24</v>
      </c>
      <c r="J186" s="3">
        <f t="shared" si="22"/>
        <v>6.0959999999999992</v>
      </c>
      <c r="K186" s="5">
        <f t="shared" si="23"/>
        <v>340.86800000000011</v>
      </c>
    </row>
    <row r="187" spans="1:11" x14ac:dyDescent="0.25">
      <c r="A187" s="2">
        <v>36254</v>
      </c>
      <c r="B187" s="6"/>
      <c r="C187" s="1">
        <v>338</v>
      </c>
      <c r="D187" s="3">
        <f t="shared" si="21"/>
        <v>9.5710941539199084</v>
      </c>
      <c r="E187" s="5">
        <f t="shared" si="24"/>
        <v>826942.53489868005</v>
      </c>
      <c r="F187" s="4">
        <f t="shared" si="25"/>
        <v>826942534.89868009</v>
      </c>
      <c r="G187" s="5">
        <f t="shared" si="26"/>
        <v>0.46340293353806672</v>
      </c>
      <c r="H187" s="5">
        <f t="shared" si="27"/>
        <v>137.61559010024692</v>
      </c>
      <c r="I187" s="3">
        <v>0</v>
      </c>
      <c r="J187" s="3">
        <f t="shared" si="22"/>
        <v>0</v>
      </c>
      <c r="K187" s="5">
        <f t="shared" si="23"/>
        <v>340.86800000000011</v>
      </c>
    </row>
    <row r="188" spans="1:11" x14ac:dyDescent="0.25">
      <c r="A188" s="2">
        <v>36255</v>
      </c>
      <c r="B188" s="6"/>
      <c r="C188" s="1">
        <v>360</v>
      </c>
      <c r="D188" s="3">
        <f t="shared" si="21"/>
        <v>10.194064779322979</v>
      </c>
      <c r="E188" s="5">
        <f t="shared" si="24"/>
        <v>880767.19693350536</v>
      </c>
      <c r="F188" s="4">
        <f t="shared" si="25"/>
        <v>880767196.93350542</v>
      </c>
      <c r="G188" s="5">
        <f t="shared" si="26"/>
        <v>0.49356525465592904</v>
      </c>
      <c r="H188" s="5">
        <f t="shared" si="27"/>
        <v>138.10915535490284</v>
      </c>
      <c r="I188" s="3">
        <v>0.02</v>
      </c>
      <c r="J188" s="3">
        <f t="shared" si="22"/>
        <v>0.50800000000000001</v>
      </c>
      <c r="K188" s="5">
        <f t="shared" si="23"/>
        <v>341.37600000000009</v>
      </c>
    </row>
    <row r="189" spans="1:11" x14ac:dyDescent="0.25">
      <c r="A189" s="2">
        <v>36256</v>
      </c>
      <c r="B189" s="6"/>
      <c r="C189" s="1">
        <v>339</v>
      </c>
      <c r="D189" s="3">
        <f t="shared" si="21"/>
        <v>9.5994110005291375</v>
      </c>
      <c r="E189" s="5">
        <f t="shared" si="24"/>
        <v>829389.11044571747</v>
      </c>
      <c r="F189" s="4">
        <f t="shared" si="25"/>
        <v>829389110.44571745</v>
      </c>
      <c r="G189" s="5">
        <f t="shared" si="26"/>
        <v>0.46477394813433315</v>
      </c>
      <c r="H189" s="5">
        <f t="shared" si="27"/>
        <v>138.57392930303718</v>
      </c>
      <c r="I189" s="3">
        <v>0</v>
      </c>
      <c r="J189" s="3">
        <f t="shared" si="22"/>
        <v>0</v>
      </c>
      <c r="K189" s="5">
        <f t="shared" si="23"/>
        <v>341.37600000000009</v>
      </c>
    </row>
    <row r="190" spans="1:11" x14ac:dyDescent="0.25">
      <c r="A190" s="2">
        <v>36257</v>
      </c>
      <c r="B190" s="6"/>
      <c r="C190" s="1">
        <v>306</v>
      </c>
      <c r="D190" s="3">
        <f t="shared" si="21"/>
        <v>8.6649550624245322</v>
      </c>
      <c r="E190" s="5">
        <f t="shared" si="24"/>
        <v>748652.11739347957</v>
      </c>
      <c r="F190" s="4">
        <f t="shared" si="25"/>
        <v>748652117.39347959</v>
      </c>
      <c r="G190" s="5">
        <f t="shared" si="26"/>
        <v>0.41953046645753972</v>
      </c>
      <c r="H190" s="5">
        <f t="shared" si="27"/>
        <v>138.99345976949471</v>
      </c>
      <c r="I190" s="3">
        <v>0</v>
      </c>
      <c r="J190" s="3">
        <f t="shared" si="22"/>
        <v>0</v>
      </c>
      <c r="K190" s="5">
        <f t="shared" si="23"/>
        <v>341.37600000000009</v>
      </c>
    </row>
    <row r="191" spans="1:11" x14ac:dyDescent="0.25">
      <c r="A191" s="2">
        <v>36258</v>
      </c>
      <c r="B191" s="6"/>
      <c r="C191" s="1">
        <v>282</v>
      </c>
      <c r="D191" s="3">
        <f t="shared" si="21"/>
        <v>7.985350743803</v>
      </c>
      <c r="E191" s="5">
        <f t="shared" si="24"/>
        <v>689934.3042645792</v>
      </c>
      <c r="F191" s="4">
        <f t="shared" si="25"/>
        <v>689934304.26457918</v>
      </c>
      <c r="G191" s="5">
        <f t="shared" si="26"/>
        <v>0.38662611614714437</v>
      </c>
      <c r="H191" s="5">
        <f t="shared" si="27"/>
        <v>139.38008588564185</v>
      </c>
      <c r="I191" s="3">
        <v>0.02</v>
      </c>
      <c r="J191" s="3">
        <f t="shared" si="22"/>
        <v>0.50800000000000001</v>
      </c>
      <c r="K191" s="5">
        <f t="shared" si="23"/>
        <v>341.88400000000007</v>
      </c>
    </row>
    <row r="192" spans="1:11" x14ac:dyDescent="0.25">
      <c r="A192" s="2">
        <v>36259</v>
      </c>
      <c r="B192" s="6"/>
      <c r="C192" s="1">
        <v>335</v>
      </c>
      <c r="D192" s="3">
        <f t="shared" si="21"/>
        <v>9.4861436140922155</v>
      </c>
      <c r="E192" s="5">
        <f t="shared" si="24"/>
        <v>819602.80825756746</v>
      </c>
      <c r="F192" s="4">
        <f t="shared" si="25"/>
        <v>819602808.25756741</v>
      </c>
      <c r="G192" s="5">
        <f t="shared" si="26"/>
        <v>0.45928988974926727</v>
      </c>
      <c r="H192" s="5">
        <f t="shared" si="27"/>
        <v>139.83937577539112</v>
      </c>
      <c r="I192" s="3">
        <v>0</v>
      </c>
      <c r="J192" s="3">
        <f t="shared" si="22"/>
        <v>0</v>
      </c>
      <c r="K192" s="5">
        <f t="shared" si="23"/>
        <v>341.88400000000007</v>
      </c>
    </row>
    <row r="193" spans="1:11" x14ac:dyDescent="0.25">
      <c r="A193" s="2">
        <v>36260</v>
      </c>
      <c r="B193" s="6"/>
      <c r="C193" s="1">
        <v>374</v>
      </c>
      <c r="D193" s="3">
        <f t="shared" si="21"/>
        <v>10.590500631852205</v>
      </c>
      <c r="E193" s="5">
        <f t="shared" si="24"/>
        <v>915019.25459203054</v>
      </c>
      <c r="F193" s="4">
        <f t="shared" si="25"/>
        <v>915019254.59203053</v>
      </c>
      <c r="G193" s="5">
        <f t="shared" si="26"/>
        <v>0.5127594590036596</v>
      </c>
      <c r="H193" s="5">
        <f t="shared" si="27"/>
        <v>140.35213523439478</v>
      </c>
      <c r="I193" s="3">
        <v>0</v>
      </c>
      <c r="J193" s="3">
        <f t="shared" si="22"/>
        <v>0</v>
      </c>
      <c r="K193" s="5">
        <f t="shared" si="23"/>
        <v>341.88400000000007</v>
      </c>
    </row>
    <row r="194" spans="1:11" x14ac:dyDescent="0.25">
      <c r="A194" s="2">
        <v>36261</v>
      </c>
      <c r="B194" s="6"/>
      <c r="C194" s="1">
        <v>330</v>
      </c>
      <c r="D194" s="3">
        <f t="shared" si="21"/>
        <v>9.3445593810460643</v>
      </c>
      <c r="E194" s="5">
        <f t="shared" si="24"/>
        <v>807369.93052237993</v>
      </c>
      <c r="F194" s="4">
        <f t="shared" si="25"/>
        <v>807369930.52237988</v>
      </c>
      <c r="G194" s="5">
        <f t="shared" si="26"/>
        <v>0.4524348167679349</v>
      </c>
      <c r="H194" s="5">
        <f t="shared" si="27"/>
        <v>140.80457005116273</v>
      </c>
      <c r="I194" s="3">
        <v>0</v>
      </c>
      <c r="J194" s="3">
        <f t="shared" si="22"/>
        <v>0</v>
      </c>
      <c r="K194" s="5">
        <f t="shared" si="23"/>
        <v>341.88400000000007</v>
      </c>
    </row>
    <row r="195" spans="1:11" x14ac:dyDescent="0.25">
      <c r="A195" s="2">
        <v>36262</v>
      </c>
      <c r="B195" s="6"/>
      <c r="C195" s="1">
        <v>292</v>
      </c>
      <c r="D195" s="3">
        <f t="shared" ref="D195:D258" si="28">C195/35.3146667</f>
        <v>8.2685192098953042</v>
      </c>
      <c r="E195" s="5">
        <f t="shared" si="24"/>
        <v>714400.05973495427</v>
      </c>
      <c r="F195" s="4">
        <f t="shared" si="25"/>
        <v>714400059.73495424</v>
      </c>
      <c r="G195" s="5">
        <f t="shared" si="26"/>
        <v>0.40033626210980905</v>
      </c>
      <c r="H195" s="5">
        <f t="shared" si="27"/>
        <v>141.20490631327255</v>
      </c>
      <c r="I195" s="3">
        <v>0</v>
      </c>
      <c r="J195" s="3">
        <f t="shared" ref="J195:J258" si="29">I195*25.4</f>
        <v>0</v>
      </c>
      <c r="K195" s="5">
        <f t="shared" si="23"/>
        <v>341.88400000000007</v>
      </c>
    </row>
    <row r="196" spans="1:11" x14ac:dyDescent="0.25">
      <c r="A196" s="2">
        <v>36263</v>
      </c>
      <c r="B196" s="6"/>
      <c r="C196" s="1">
        <v>270</v>
      </c>
      <c r="D196" s="3">
        <f t="shared" si="28"/>
        <v>7.645548584492234</v>
      </c>
      <c r="E196" s="5">
        <f t="shared" si="24"/>
        <v>660575.39770012896</v>
      </c>
      <c r="F196" s="4">
        <f t="shared" si="25"/>
        <v>660575397.70012891</v>
      </c>
      <c r="G196" s="5">
        <f t="shared" si="26"/>
        <v>0.37017394099194673</v>
      </c>
      <c r="H196" s="5">
        <f t="shared" si="27"/>
        <v>141.57508025426449</v>
      </c>
      <c r="I196" s="3">
        <v>0</v>
      </c>
      <c r="J196" s="3">
        <f t="shared" si="29"/>
        <v>0</v>
      </c>
      <c r="K196" s="5">
        <f t="shared" ref="K196:K259" si="30">J196+K195</f>
        <v>341.88400000000007</v>
      </c>
    </row>
    <row r="197" spans="1:11" x14ac:dyDescent="0.25">
      <c r="A197" s="2">
        <v>36264</v>
      </c>
      <c r="B197" s="6"/>
      <c r="C197" s="1">
        <v>253</v>
      </c>
      <c r="D197" s="3">
        <f t="shared" si="28"/>
        <v>7.1641621921353158</v>
      </c>
      <c r="E197" s="5">
        <f t="shared" si="24"/>
        <v>618983.6134004913</v>
      </c>
      <c r="F197" s="4">
        <f t="shared" si="25"/>
        <v>618983613.40049136</v>
      </c>
      <c r="G197" s="5">
        <f t="shared" si="26"/>
        <v>0.34686669285541682</v>
      </c>
      <c r="H197" s="5">
        <f t="shared" si="27"/>
        <v>141.92194694711992</v>
      </c>
      <c r="I197" s="3">
        <v>0</v>
      </c>
      <c r="J197" s="3">
        <f t="shared" si="29"/>
        <v>0</v>
      </c>
      <c r="K197" s="5">
        <f t="shared" si="30"/>
        <v>341.88400000000007</v>
      </c>
    </row>
    <row r="198" spans="1:11" x14ac:dyDescent="0.25">
      <c r="A198" s="2">
        <v>36265</v>
      </c>
      <c r="B198" s="6"/>
      <c r="C198" s="1">
        <v>239</v>
      </c>
      <c r="D198" s="3">
        <f t="shared" si="28"/>
        <v>6.7677263396060887</v>
      </c>
      <c r="E198" s="5">
        <f t="shared" si="24"/>
        <v>584731.55574196612</v>
      </c>
      <c r="F198" s="4">
        <f t="shared" si="25"/>
        <v>584731555.74196613</v>
      </c>
      <c r="G198" s="5">
        <f t="shared" si="26"/>
        <v>0.32767248850768627</v>
      </c>
      <c r="H198" s="5">
        <f t="shared" si="27"/>
        <v>142.24961943562761</v>
      </c>
      <c r="I198" s="3">
        <v>0</v>
      </c>
      <c r="J198" s="3">
        <f t="shared" si="29"/>
        <v>0</v>
      </c>
      <c r="K198" s="5">
        <f t="shared" si="30"/>
        <v>341.88400000000007</v>
      </c>
    </row>
    <row r="199" spans="1:11" x14ac:dyDescent="0.25">
      <c r="A199" s="2">
        <v>36266</v>
      </c>
      <c r="B199" s="6"/>
      <c r="C199" s="1">
        <v>232</v>
      </c>
      <c r="D199" s="3">
        <f t="shared" si="28"/>
        <v>6.5695084133414747</v>
      </c>
      <c r="E199" s="5">
        <f t="shared" si="24"/>
        <v>567605.52691270341</v>
      </c>
      <c r="F199" s="4">
        <f t="shared" si="25"/>
        <v>567605526.91270339</v>
      </c>
      <c r="G199" s="5">
        <f t="shared" si="26"/>
        <v>0.31807538633382088</v>
      </c>
      <c r="H199" s="5">
        <f t="shared" si="27"/>
        <v>142.56769482196142</v>
      </c>
      <c r="I199" s="3">
        <v>0</v>
      </c>
      <c r="J199" s="3">
        <f t="shared" si="29"/>
        <v>0</v>
      </c>
      <c r="K199" s="5">
        <f t="shared" si="30"/>
        <v>341.88400000000007</v>
      </c>
    </row>
    <row r="200" spans="1:11" x14ac:dyDescent="0.25">
      <c r="A200" s="2">
        <v>36267</v>
      </c>
      <c r="B200" s="6"/>
      <c r="C200" s="1">
        <v>228</v>
      </c>
      <c r="D200" s="3">
        <f t="shared" si="28"/>
        <v>6.4562410269045527</v>
      </c>
      <c r="E200" s="5">
        <f t="shared" si="24"/>
        <v>557819.22472455341</v>
      </c>
      <c r="F200" s="4">
        <f t="shared" si="25"/>
        <v>557819224.72455347</v>
      </c>
      <c r="G200" s="5">
        <f t="shared" si="26"/>
        <v>0.3125913279487551</v>
      </c>
      <c r="H200" s="5">
        <f t="shared" si="27"/>
        <v>142.88028614991018</v>
      </c>
      <c r="I200" s="3">
        <v>0</v>
      </c>
      <c r="J200" s="3">
        <f t="shared" si="29"/>
        <v>0</v>
      </c>
      <c r="K200" s="5">
        <f t="shared" si="30"/>
        <v>341.88400000000007</v>
      </c>
    </row>
    <row r="201" spans="1:11" x14ac:dyDescent="0.25">
      <c r="A201" s="2">
        <v>36268</v>
      </c>
      <c r="B201" s="6"/>
      <c r="C201" s="1">
        <v>226</v>
      </c>
      <c r="D201" s="3">
        <f t="shared" si="28"/>
        <v>6.3996073336860917</v>
      </c>
      <c r="E201" s="5">
        <f t="shared" si="24"/>
        <v>552926.07363047835</v>
      </c>
      <c r="F201" s="4">
        <f t="shared" si="25"/>
        <v>552926073.63047838</v>
      </c>
      <c r="G201" s="5">
        <f t="shared" si="26"/>
        <v>0.30984929875622214</v>
      </c>
      <c r="H201" s="5">
        <f t="shared" si="27"/>
        <v>143.19013544866641</v>
      </c>
      <c r="I201" s="3">
        <v>7.0000000000000007E-2</v>
      </c>
      <c r="J201" s="3">
        <f t="shared" si="29"/>
        <v>1.778</v>
      </c>
      <c r="K201" s="5">
        <f t="shared" si="30"/>
        <v>343.66200000000009</v>
      </c>
    </row>
    <row r="202" spans="1:11" x14ac:dyDescent="0.25">
      <c r="A202" s="2">
        <v>36269</v>
      </c>
      <c r="B202" s="6"/>
      <c r="C202" s="1">
        <v>232</v>
      </c>
      <c r="D202" s="3">
        <f t="shared" si="28"/>
        <v>6.5695084133414747</v>
      </c>
      <c r="E202" s="5">
        <f t="shared" si="24"/>
        <v>567605.52691270341</v>
      </c>
      <c r="F202" s="4">
        <f t="shared" si="25"/>
        <v>567605526.91270339</v>
      </c>
      <c r="G202" s="5">
        <f t="shared" si="26"/>
        <v>0.31807538633382088</v>
      </c>
      <c r="H202" s="5">
        <f t="shared" si="27"/>
        <v>143.50821083500023</v>
      </c>
      <c r="I202" s="3">
        <v>0.02</v>
      </c>
      <c r="J202" s="3">
        <f t="shared" si="29"/>
        <v>0.50800000000000001</v>
      </c>
      <c r="K202" s="5">
        <f t="shared" si="30"/>
        <v>344.17000000000007</v>
      </c>
    </row>
    <row r="203" spans="1:11" x14ac:dyDescent="0.25">
      <c r="A203" s="2">
        <v>36270</v>
      </c>
      <c r="B203" s="6"/>
      <c r="C203" s="1">
        <v>265</v>
      </c>
      <c r="D203" s="3">
        <f t="shared" si="28"/>
        <v>7.503964351446081</v>
      </c>
      <c r="E203" s="5">
        <f t="shared" si="24"/>
        <v>648342.51996494143</v>
      </c>
      <c r="F203" s="4">
        <f t="shared" si="25"/>
        <v>648342519.96494138</v>
      </c>
      <c r="G203" s="5">
        <f t="shared" si="26"/>
        <v>0.36331886801061442</v>
      </c>
      <c r="H203" s="5">
        <f t="shared" si="27"/>
        <v>143.87152970301085</v>
      </c>
      <c r="I203" s="3">
        <v>0.03</v>
      </c>
      <c r="J203" s="3">
        <f t="shared" si="29"/>
        <v>0.7619999999999999</v>
      </c>
      <c r="K203" s="5">
        <f t="shared" si="30"/>
        <v>344.93200000000007</v>
      </c>
    </row>
    <row r="204" spans="1:11" x14ac:dyDescent="0.25">
      <c r="A204" s="2">
        <v>36271</v>
      </c>
      <c r="B204" s="6"/>
      <c r="C204" s="1">
        <v>284</v>
      </c>
      <c r="D204" s="3">
        <f t="shared" si="28"/>
        <v>8.0419844370214602</v>
      </c>
      <c r="E204" s="5">
        <f t="shared" si="24"/>
        <v>694827.45535865414</v>
      </c>
      <c r="F204" s="4">
        <f t="shared" si="25"/>
        <v>694827455.35865414</v>
      </c>
      <c r="G204" s="5">
        <f t="shared" si="26"/>
        <v>0.38936814533967729</v>
      </c>
      <c r="H204" s="5">
        <f t="shared" si="27"/>
        <v>144.26089784835054</v>
      </c>
      <c r="I204" s="3">
        <v>0</v>
      </c>
      <c r="J204" s="3">
        <f t="shared" si="29"/>
        <v>0</v>
      </c>
      <c r="K204" s="5">
        <f t="shared" si="30"/>
        <v>344.93200000000007</v>
      </c>
    </row>
    <row r="205" spans="1:11" x14ac:dyDescent="0.25">
      <c r="A205" s="2">
        <v>36272</v>
      </c>
      <c r="B205" s="6"/>
      <c r="C205" s="1">
        <v>264</v>
      </c>
      <c r="D205" s="3">
        <f t="shared" si="28"/>
        <v>7.4756475048368509</v>
      </c>
      <c r="E205" s="5">
        <f t="shared" si="24"/>
        <v>645895.9444179039</v>
      </c>
      <c r="F205" s="4">
        <f t="shared" si="25"/>
        <v>645895944.4179039</v>
      </c>
      <c r="G205" s="5">
        <f t="shared" si="26"/>
        <v>0.36194785341434793</v>
      </c>
      <c r="H205" s="5">
        <f t="shared" si="27"/>
        <v>144.62284570176487</v>
      </c>
      <c r="I205" s="3">
        <v>0.01</v>
      </c>
      <c r="J205" s="3">
        <f t="shared" si="29"/>
        <v>0.254</v>
      </c>
      <c r="K205" s="5">
        <f t="shared" si="30"/>
        <v>345.18600000000009</v>
      </c>
    </row>
    <row r="206" spans="1:11" x14ac:dyDescent="0.25">
      <c r="A206" s="2">
        <v>36273</v>
      </c>
      <c r="B206" s="6"/>
      <c r="C206" s="1">
        <v>240</v>
      </c>
      <c r="D206" s="3">
        <f t="shared" si="28"/>
        <v>6.7960431862153188</v>
      </c>
      <c r="E206" s="5">
        <f t="shared" si="24"/>
        <v>587178.13128900353</v>
      </c>
      <c r="F206" s="4">
        <f t="shared" si="25"/>
        <v>587178131.28900349</v>
      </c>
      <c r="G206" s="5">
        <f t="shared" si="26"/>
        <v>0.32904350310395264</v>
      </c>
      <c r="H206" s="5">
        <f t="shared" si="27"/>
        <v>144.95188920486882</v>
      </c>
      <c r="I206" s="3">
        <v>0</v>
      </c>
      <c r="J206" s="3">
        <f t="shared" si="29"/>
        <v>0</v>
      </c>
      <c r="K206" s="5">
        <f t="shared" si="30"/>
        <v>345.18600000000009</v>
      </c>
    </row>
    <row r="207" spans="1:11" x14ac:dyDescent="0.25">
      <c r="A207" s="2">
        <v>36274</v>
      </c>
      <c r="B207" s="6"/>
      <c r="C207" s="1">
        <v>216</v>
      </c>
      <c r="D207" s="3">
        <f t="shared" si="28"/>
        <v>6.1164388675937866</v>
      </c>
      <c r="E207" s="5">
        <f t="shared" si="24"/>
        <v>528460.31816010317</v>
      </c>
      <c r="F207" s="4">
        <f t="shared" si="25"/>
        <v>528460318.16010314</v>
      </c>
      <c r="G207" s="5">
        <f t="shared" si="26"/>
        <v>0.2961391527935574</v>
      </c>
      <c r="H207" s="5">
        <f t="shared" si="27"/>
        <v>145.24802835766238</v>
      </c>
      <c r="I207" s="3">
        <v>0</v>
      </c>
      <c r="J207" s="3">
        <f t="shared" si="29"/>
        <v>0</v>
      </c>
      <c r="K207" s="5">
        <f t="shared" si="30"/>
        <v>345.18600000000009</v>
      </c>
    </row>
    <row r="208" spans="1:11" x14ac:dyDescent="0.25">
      <c r="A208" s="2">
        <v>36275</v>
      </c>
      <c r="B208" s="6"/>
      <c r="C208" s="1">
        <v>201</v>
      </c>
      <c r="D208" s="3">
        <f t="shared" si="28"/>
        <v>5.6916861684553295</v>
      </c>
      <c r="E208" s="5">
        <f t="shared" si="24"/>
        <v>491761.68495454045</v>
      </c>
      <c r="F208" s="4">
        <f t="shared" si="25"/>
        <v>491761684.95454043</v>
      </c>
      <c r="G208" s="5">
        <f t="shared" si="26"/>
        <v>0.27557393384956036</v>
      </c>
      <c r="H208" s="5">
        <f t="shared" si="27"/>
        <v>145.52360229151193</v>
      </c>
      <c r="I208" s="3">
        <v>0.03</v>
      </c>
      <c r="J208" s="3">
        <f t="shared" si="29"/>
        <v>0.7619999999999999</v>
      </c>
      <c r="K208" s="5">
        <f t="shared" si="30"/>
        <v>345.94800000000009</v>
      </c>
    </row>
    <row r="209" spans="1:11" x14ac:dyDescent="0.25">
      <c r="A209" s="2">
        <v>36276</v>
      </c>
      <c r="B209" s="6"/>
      <c r="C209" s="1">
        <v>194</v>
      </c>
      <c r="D209" s="3">
        <f t="shared" si="28"/>
        <v>5.4934682421907164</v>
      </c>
      <c r="E209" s="5">
        <f t="shared" si="24"/>
        <v>474635.65612527792</v>
      </c>
      <c r="F209" s="4">
        <f t="shared" si="25"/>
        <v>474635656.12527794</v>
      </c>
      <c r="G209" s="5">
        <f t="shared" si="26"/>
        <v>0.26597683167569514</v>
      </c>
      <c r="H209" s="5">
        <f t="shared" si="27"/>
        <v>145.78957912318762</v>
      </c>
      <c r="I209" s="3">
        <v>0</v>
      </c>
      <c r="J209" s="3">
        <f t="shared" si="29"/>
        <v>0</v>
      </c>
      <c r="K209" s="5">
        <f t="shared" si="30"/>
        <v>345.94800000000009</v>
      </c>
    </row>
    <row r="210" spans="1:11" x14ac:dyDescent="0.25">
      <c r="A210" s="2">
        <v>36277</v>
      </c>
      <c r="B210" s="6"/>
      <c r="C210" s="1">
        <v>192</v>
      </c>
      <c r="D210" s="3">
        <f t="shared" si="28"/>
        <v>5.4368345489722554</v>
      </c>
      <c r="E210" s="5">
        <f t="shared" si="24"/>
        <v>469742.50503120286</v>
      </c>
      <c r="F210" s="4">
        <f t="shared" si="25"/>
        <v>469742505.03120285</v>
      </c>
      <c r="G210" s="5">
        <f t="shared" si="26"/>
        <v>0.26323480248316217</v>
      </c>
      <c r="H210" s="5">
        <f t="shared" si="27"/>
        <v>146.05281392567079</v>
      </c>
      <c r="I210" s="3">
        <v>0</v>
      </c>
      <c r="J210" s="3">
        <f t="shared" si="29"/>
        <v>0</v>
      </c>
      <c r="K210" s="5">
        <f t="shared" si="30"/>
        <v>345.94800000000009</v>
      </c>
    </row>
    <row r="211" spans="1:11" x14ac:dyDescent="0.25">
      <c r="A211" s="2">
        <v>36278</v>
      </c>
      <c r="B211" s="6"/>
      <c r="C211" s="1">
        <v>190</v>
      </c>
      <c r="D211" s="3">
        <f t="shared" si="28"/>
        <v>5.3802008557537944</v>
      </c>
      <c r="E211" s="5">
        <f t="shared" si="24"/>
        <v>464849.35393712786</v>
      </c>
      <c r="F211" s="4">
        <f t="shared" si="25"/>
        <v>464849353.93712789</v>
      </c>
      <c r="G211" s="5">
        <f t="shared" si="26"/>
        <v>0.26049277329062925</v>
      </c>
      <c r="H211" s="5">
        <f t="shared" si="27"/>
        <v>146.31330669896141</v>
      </c>
      <c r="I211" s="3">
        <v>0</v>
      </c>
      <c r="J211" s="3">
        <f t="shared" si="29"/>
        <v>0</v>
      </c>
      <c r="K211" s="5">
        <f t="shared" si="30"/>
        <v>345.94800000000009</v>
      </c>
    </row>
    <row r="212" spans="1:11" x14ac:dyDescent="0.25">
      <c r="A212" s="2">
        <v>36279</v>
      </c>
      <c r="B212" s="6"/>
      <c r="C212" s="1">
        <v>180</v>
      </c>
      <c r="D212" s="3">
        <f t="shared" si="28"/>
        <v>5.0970323896614893</v>
      </c>
      <c r="E212" s="5">
        <f t="shared" si="24"/>
        <v>440383.59846675268</v>
      </c>
      <c r="F212" s="4">
        <f t="shared" si="25"/>
        <v>440383598.46675271</v>
      </c>
      <c r="G212" s="5">
        <f t="shared" si="26"/>
        <v>0.24678262732796452</v>
      </c>
      <c r="H212" s="5">
        <f t="shared" si="27"/>
        <v>146.56008932628939</v>
      </c>
      <c r="I212" s="3">
        <v>0</v>
      </c>
      <c r="J212" s="3">
        <f t="shared" si="29"/>
        <v>0</v>
      </c>
      <c r="K212" s="5">
        <f t="shared" si="30"/>
        <v>345.94800000000009</v>
      </c>
    </row>
    <row r="213" spans="1:11" x14ac:dyDescent="0.25">
      <c r="A213" s="2">
        <v>36280</v>
      </c>
      <c r="B213" s="6"/>
      <c r="C213" s="1">
        <v>169</v>
      </c>
      <c r="D213" s="3">
        <f t="shared" si="28"/>
        <v>4.7855470769599542</v>
      </c>
      <c r="E213" s="5">
        <f t="shared" si="24"/>
        <v>413471.26744934003</v>
      </c>
      <c r="F213" s="4">
        <f t="shared" si="25"/>
        <v>413471267.44934005</v>
      </c>
      <c r="G213" s="5">
        <f t="shared" si="26"/>
        <v>0.23170146676903336</v>
      </c>
      <c r="H213" s="5">
        <f t="shared" si="27"/>
        <v>146.79179079305842</v>
      </c>
      <c r="I213" s="3">
        <v>0</v>
      </c>
      <c r="J213" s="3">
        <f t="shared" si="29"/>
        <v>0</v>
      </c>
      <c r="K213" s="5">
        <f t="shared" si="30"/>
        <v>345.94800000000009</v>
      </c>
    </row>
    <row r="214" spans="1:11" x14ac:dyDescent="0.25">
      <c r="A214" s="2">
        <v>36281</v>
      </c>
      <c r="B214" s="6" t="s">
        <v>16</v>
      </c>
      <c r="C214" s="1">
        <v>160</v>
      </c>
      <c r="D214" s="3">
        <f t="shared" si="28"/>
        <v>4.5306954574768792</v>
      </c>
      <c r="E214" s="5">
        <f t="shared" si="24"/>
        <v>391452.08752600237</v>
      </c>
      <c r="F214" s="4">
        <f t="shared" si="25"/>
        <v>391452087.52600235</v>
      </c>
      <c r="G214" s="5">
        <f t="shared" si="26"/>
        <v>0.21936233540263511</v>
      </c>
      <c r="H214" s="5">
        <f t="shared" si="27"/>
        <v>147.01115312846105</v>
      </c>
      <c r="I214" s="3">
        <v>0.09</v>
      </c>
      <c r="J214" s="3">
        <f t="shared" si="29"/>
        <v>2.2859999999999996</v>
      </c>
      <c r="K214" s="5">
        <f t="shared" si="30"/>
        <v>348.23400000000009</v>
      </c>
    </row>
    <row r="215" spans="1:11" x14ac:dyDescent="0.25">
      <c r="A215" s="2">
        <v>36282</v>
      </c>
      <c r="B215" s="6"/>
      <c r="C215" s="1">
        <v>156</v>
      </c>
      <c r="D215" s="3">
        <f t="shared" si="28"/>
        <v>4.4174280710399572</v>
      </c>
      <c r="E215" s="5">
        <f t="shared" si="24"/>
        <v>381665.78533785231</v>
      </c>
      <c r="F215" s="4">
        <f t="shared" si="25"/>
        <v>381665785.3378523</v>
      </c>
      <c r="G215" s="5">
        <f t="shared" si="26"/>
        <v>0.21387827701756923</v>
      </c>
      <c r="H215" s="5">
        <f t="shared" si="27"/>
        <v>147.2250314054786</v>
      </c>
      <c r="I215" s="3">
        <v>0.13</v>
      </c>
      <c r="J215" s="3">
        <f t="shared" si="29"/>
        <v>3.302</v>
      </c>
      <c r="K215" s="5">
        <f t="shared" si="30"/>
        <v>351.53600000000012</v>
      </c>
    </row>
    <row r="216" spans="1:11" x14ac:dyDescent="0.25">
      <c r="A216" s="2">
        <v>36283</v>
      </c>
      <c r="B216" s="6"/>
      <c r="C216" s="1">
        <v>163</v>
      </c>
      <c r="D216" s="3">
        <f t="shared" si="28"/>
        <v>4.6156459973045711</v>
      </c>
      <c r="E216" s="5">
        <f t="shared" si="24"/>
        <v>398791.81416711496</v>
      </c>
      <c r="F216" s="4">
        <f t="shared" si="25"/>
        <v>398791814.16711497</v>
      </c>
      <c r="G216" s="5">
        <f t="shared" si="26"/>
        <v>0.22347537919143456</v>
      </c>
      <c r="H216" s="5">
        <f t="shared" si="27"/>
        <v>147.44850678467003</v>
      </c>
      <c r="I216" s="3">
        <v>7.0000000000000007E-2</v>
      </c>
      <c r="J216" s="3">
        <f t="shared" si="29"/>
        <v>1.778</v>
      </c>
      <c r="K216" s="5">
        <f t="shared" si="30"/>
        <v>353.31400000000014</v>
      </c>
    </row>
    <row r="217" spans="1:11" x14ac:dyDescent="0.25">
      <c r="A217" s="2">
        <v>36284</v>
      </c>
      <c r="B217" s="6"/>
      <c r="C217" s="1">
        <v>204</v>
      </c>
      <c r="D217" s="3">
        <f t="shared" si="28"/>
        <v>5.7766367082830214</v>
      </c>
      <c r="E217" s="5">
        <f t="shared" si="24"/>
        <v>499101.41159565304</v>
      </c>
      <c r="F217" s="4">
        <f t="shared" si="25"/>
        <v>499101411.59565306</v>
      </c>
      <c r="G217" s="5">
        <f t="shared" si="26"/>
        <v>0.27968697763835981</v>
      </c>
      <c r="H217" s="5">
        <f t="shared" si="27"/>
        <v>147.72819376230839</v>
      </c>
      <c r="I217" s="3">
        <v>0.02</v>
      </c>
      <c r="J217" s="3">
        <f t="shared" si="29"/>
        <v>0.50800000000000001</v>
      </c>
      <c r="K217" s="5">
        <f t="shared" si="30"/>
        <v>353.82200000000012</v>
      </c>
    </row>
    <row r="218" spans="1:11" x14ac:dyDescent="0.25">
      <c r="A218" s="2">
        <v>36285</v>
      </c>
      <c r="B218" s="6"/>
      <c r="C218" s="1">
        <v>225</v>
      </c>
      <c r="D218" s="3">
        <f t="shared" si="28"/>
        <v>6.3712904870768616</v>
      </c>
      <c r="E218" s="5">
        <f t="shared" si="24"/>
        <v>550479.49808344082</v>
      </c>
      <c r="F218" s="4">
        <f t="shared" si="25"/>
        <v>550479498.08344078</v>
      </c>
      <c r="G218" s="5">
        <f t="shared" si="26"/>
        <v>0.3084782841599556</v>
      </c>
      <c r="H218" s="5">
        <f t="shared" si="27"/>
        <v>148.03667204646834</v>
      </c>
      <c r="I218" s="3">
        <v>0</v>
      </c>
      <c r="J218" s="3">
        <f t="shared" si="29"/>
        <v>0</v>
      </c>
      <c r="K218" s="5">
        <f t="shared" si="30"/>
        <v>353.82200000000012</v>
      </c>
    </row>
    <row r="219" spans="1:11" x14ac:dyDescent="0.25">
      <c r="A219" s="2">
        <v>36286</v>
      </c>
      <c r="B219" s="6"/>
      <c r="C219" s="1">
        <v>194</v>
      </c>
      <c r="D219" s="3">
        <f t="shared" si="28"/>
        <v>5.4934682421907164</v>
      </c>
      <c r="E219" s="5">
        <f t="shared" si="24"/>
        <v>474635.65612527792</v>
      </c>
      <c r="F219" s="4">
        <f t="shared" si="25"/>
        <v>474635656.12527794</v>
      </c>
      <c r="G219" s="5">
        <f t="shared" si="26"/>
        <v>0.26597683167569514</v>
      </c>
      <c r="H219" s="5">
        <f t="shared" si="27"/>
        <v>148.30264887814403</v>
      </c>
      <c r="I219" s="3">
        <v>0.08</v>
      </c>
      <c r="J219" s="3">
        <f t="shared" si="29"/>
        <v>2.032</v>
      </c>
      <c r="K219" s="5">
        <f t="shared" si="30"/>
        <v>355.8540000000001</v>
      </c>
    </row>
    <row r="220" spans="1:11" x14ac:dyDescent="0.25">
      <c r="A220" s="2">
        <v>36287</v>
      </c>
      <c r="B220" s="6"/>
      <c r="C220" s="1">
        <v>173</v>
      </c>
      <c r="D220" s="3">
        <f t="shared" si="28"/>
        <v>4.8988144633968753</v>
      </c>
      <c r="E220" s="5">
        <f t="shared" si="24"/>
        <v>423257.56963749003</v>
      </c>
      <c r="F220" s="4">
        <f t="shared" si="25"/>
        <v>423257569.63749003</v>
      </c>
      <c r="G220" s="5">
        <f t="shared" si="26"/>
        <v>0.23718552515409921</v>
      </c>
      <c r="H220" s="5">
        <f t="shared" si="27"/>
        <v>148.53983440329813</v>
      </c>
      <c r="I220" s="3">
        <v>0.02</v>
      </c>
      <c r="J220" s="3">
        <f t="shared" si="29"/>
        <v>0.50800000000000001</v>
      </c>
      <c r="K220" s="5">
        <f t="shared" si="30"/>
        <v>356.36200000000008</v>
      </c>
    </row>
    <row r="221" spans="1:11" x14ac:dyDescent="0.25">
      <c r="A221" s="2">
        <v>36288</v>
      </c>
      <c r="B221" s="6"/>
      <c r="C221" s="1">
        <v>161</v>
      </c>
      <c r="D221" s="3">
        <f t="shared" si="28"/>
        <v>4.5590123040861101</v>
      </c>
      <c r="E221" s="5">
        <f t="shared" si="24"/>
        <v>393898.6630730399</v>
      </c>
      <c r="F221" s="4">
        <f t="shared" si="25"/>
        <v>393898663.07303989</v>
      </c>
      <c r="G221" s="5">
        <f t="shared" si="26"/>
        <v>0.2207333499989016</v>
      </c>
      <c r="H221" s="5">
        <f t="shared" si="27"/>
        <v>148.76056775329704</v>
      </c>
      <c r="I221" s="3">
        <v>0</v>
      </c>
      <c r="J221" s="3">
        <f t="shared" si="29"/>
        <v>0</v>
      </c>
      <c r="K221" s="5">
        <f t="shared" si="30"/>
        <v>356.36200000000008</v>
      </c>
    </row>
    <row r="222" spans="1:11" x14ac:dyDescent="0.25">
      <c r="A222" s="2">
        <v>36289</v>
      </c>
      <c r="B222" s="6"/>
      <c r="C222" s="1">
        <v>157</v>
      </c>
      <c r="D222" s="3">
        <f t="shared" si="28"/>
        <v>4.4457449176491881</v>
      </c>
      <c r="E222" s="5">
        <f t="shared" ref="E222:E285" si="31">D222*86400</f>
        <v>384112.36088488984</v>
      </c>
      <c r="F222" s="4">
        <f t="shared" ref="F222:F285" si="32">E222*1000</f>
        <v>384112360.88488984</v>
      </c>
      <c r="G222" s="5">
        <f t="shared" ref="G222:G285" si="33">F222/1784500000</f>
        <v>0.21524929161383571</v>
      </c>
      <c r="H222" s="5">
        <f t="shared" ref="H222:H285" si="34">G222+H221</f>
        <v>148.97581704491088</v>
      </c>
      <c r="I222" s="3">
        <v>0.14000000000000001</v>
      </c>
      <c r="J222" s="3">
        <f t="shared" si="29"/>
        <v>3.556</v>
      </c>
      <c r="K222" s="5">
        <f t="shared" si="30"/>
        <v>359.91800000000006</v>
      </c>
    </row>
    <row r="223" spans="1:11" x14ac:dyDescent="0.25">
      <c r="A223" s="2">
        <v>36290</v>
      </c>
      <c r="B223" s="6"/>
      <c r="C223" s="1">
        <v>152</v>
      </c>
      <c r="D223" s="3">
        <f t="shared" si="28"/>
        <v>4.3041606846030351</v>
      </c>
      <c r="E223" s="5">
        <f t="shared" si="31"/>
        <v>371879.48314970225</v>
      </c>
      <c r="F223" s="4">
        <f t="shared" si="32"/>
        <v>371879483.14970225</v>
      </c>
      <c r="G223" s="5">
        <f t="shared" si="33"/>
        <v>0.20839421863250338</v>
      </c>
      <c r="H223" s="5">
        <f t="shared" si="34"/>
        <v>149.18421126354338</v>
      </c>
      <c r="I223" s="3">
        <v>0</v>
      </c>
      <c r="J223" s="3">
        <f t="shared" si="29"/>
        <v>0</v>
      </c>
      <c r="K223" s="5">
        <f t="shared" si="30"/>
        <v>359.91800000000006</v>
      </c>
    </row>
    <row r="224" spans="1:11" x14ac:dyDescent="0.25">
      <c r="A224" s="2">
        <v>36291</v>
      </c>
      <c r="B224" s="6"/>
      <c r="C224" s="1">
        <v>147</v>
      </c>
      <c r="D224" s="3">
        <f t="shared" si="28"/>
        <v>4.1625764515568831</v>
      </c>
      <c r="E224" s="5">
        <f t="shared" si="31"/>
        <v>359646.60541451472</v>
      </c>
      <c r="F224" s="4">
        <f t="shared" si="32"/>
        <v>359646605.41451472</v>
      </c>
      <c r="G224" s="5">
        <f t="shared" si="33"/>
        <v>0.20153914565117104</v>
      </c>
      <c r="H224" s="5">
        <f t="shared" si="34"/>
        <v>149.38575040919454</v>
      </c>
      <c r="I224" s="3">
        <v>0.04</v>
      </c>
      <c r="J224" s="3">
        <f t="shared" si="29"/>
        <v>1.016</v>
      </c>
      <c r="K224" s="5">
        <f t="shared" si="30"/>
        <v>360.93400000000008</v>
      </c>
    </row>
    <row r="225" spans="1:11" x14ac:dyDescent="0.25">
      <c r="A225" s="2">
        <v>36292</v>
      </c>
      <c r="B225" s="6"/>
      <c r="C225" s="1">
        <v>142</v>
      </c>
      <c r="D225" s="3">
        <f t="shared" si="28"/>
        <v>4.0209922185107301</v>
      </c>
      <c r="E225" s="5">
        <f t="shared" si="31"/>
        <v>347413.72767932707</v>
      </c>
      <c r="F225" s="4">
        <f t="shared" si="32"/>
        <v>347413727.67932707</v>
      </c>
      <c r="G225" s="5">
        <f t="shared" si="33"/>
        <v>0.19468407266983864</v>
      </c>
      <c r="H225" s="5">
        <f t="shared" si="34"/>
        <v>149.58043448186439</v>
      </c>
      <c r="I225" s="3">
        <v>0</v>
      </c>
      <c r="J225" s="3">
        <f t="shared" si="29"/>
        <v>0</v>
      </c>
      <c r="K225" s="5">
        <f t="shared" si="30"/>
        <v>360.93400000000008</v>
      </c>
    </row>
    <row r="226" spans="1:11" x14ac:dyDescent="0.25">
      <c r="A226" s="2">
        <v>36293</v>
      </c>
      <c r="B226" s="6"/>
      <c r="C226" s="1">
        <v>134</v>
      </c>
      <c r="D226" s="3">
        <f t="shared" si="28"/>
        <v>3.7944574456368865</v>
      </c>
      <c r="E226" s="5">
        <f t="shared" si="31"/>
        <v>327841.12330302701</v>
      </c>
      <c r="F226" s="4">
        <f t="shared" si="32"/>
        <v>327841123.30302703</v>
      </c>
      <c r="G226" s="5">
        <f t="shared" si="33"/>
        <v>0.18371595589970693</v>
      </c>
      <c r="H226" s="5">
        <f t="shared" si="34"/>
        <v>149.7641504377641</v>
      </c>
      <c r="I226" s="3">
        <v>0.03</v>
      </c>
      <c r="J226" s="3">
        <f t="shared" si="29"/>
        <v>0.7619999999999999</v>
      </c>
      <c r="K226" s="5">
        <f t="shared" si="30"/>
        <v>361.69600000000008</v>
      </c>
    </row>
    <row r="227" spans="1:11" x14ac:dyDescent="0.25">
      <c r="A227" s="2">
        <v>36294</v>
      </c>
      <c r="B227" s="6"/>
      <c r="C227" s="1">
        <v>129</v>
      </c>
      <c r="D227" s="3">
        <f t="shared" si="28"/>
        <v>3.6528732125907339</v>
      </c>
      <c r="E227" s="5">
        <f t="shared" si="31"/>
        <v>315608.24556783942</v>
      </c>
      <c r="F227" s="4">
        <f t="shared" si="32"/>
        <v>315608245.56783944</v>
      </c>
      <c r="G227" s="5">
        <f t="shared" si="33"/>
        <v>0.1768608829183746</v>
      </c>
      <c r="H227" s="5">
        <f t="shared" si="34"/>
        <v>149.94101132068246</v>
      </c>
      <c r="I227" s="3">
        <v>0</v>
      </c>
      <c r="J227" s="3">
        <f t="shared" si="29"/>
        <v>0</v>
      </c>
      <c r="K227" s="5">
        <f t="shared" si="30"/>
        <v>361.69600000000008</v>
      </c>
    </row>
    <row r="228" spans="1:11" x14ac:dyDescent="0.25">
      <c r="A228" s="2">
        <v>36295</v>
      </c>
      <c r="B228" s="6"/>
      <c r="C228" s="1">
        <v>123</v>
      </c>
      <c r="D228" s="3">
        <f t="shared" si="28"/>
        <v>3.4829721329353509</v>
      </c>
      <c r="E228" s="5">
        <f t="shared" si="31"/>
        <v>300928.7922856143</v>
      </c>
      <c r="F228" s="4">
        <f t="shared" si="32"/>
        <v>300928792.28561431</v>
      </c>
      <c r="G228" s="5">
        <f t="shared" si="33"/>
        <v>0.16863479534077574</v>
      </c>
      <c r="H228" s="5">
        <f t="shared" si="34"/>
        <v>150.10964611602324</v>
      </c>
      <c r="I228" s="3">
        <v>0</v>
      </c>
      <c r="J228" s="3">
        <f t="shared" si="29"/>
        <v>0</v>
      </c>
      <c r="K228" s="5">
        <f t="shared" si="30"/>
        <v>361.69600000000008</v>
      </c>
    </row>
    <row r="229" spans="1:11" x14ac:dyDescent="0.25">
      <c r="A229" s="2">
        <v>36296</v>
      </c>
      <c r="B229" s="6"/>
      <c r="C229" s="1">
        <v>118</v>
      </c>
      <c r="D229" s="3">
        <f t="shared" si="28"/>
        <v>3.3413878998891984</v>
      </c>
      <c r="E229" s="5">
        <f t="shared" si="31"/>
        <v>288695.91455042677</v>
      </c>
      <c r="F229" s="4">
        <f t="shared" si="32"/>
        <v>288695914.55042678</v>
      </c>
      <c r="G229" s="5">
        <f t="shared" si="33"/>
        <v>0.16177972235944341</v>
      </c>
      <c r="H229" s="5">
        <f t="shared" si="34"/>
        <v>150.2714258383827</v>
      </c>
      <c r="I229" s="3">
        <v>0</v>
      </c>
      <c r="J229" s="3">
        <f t="shared" si="29"/>
        <v>0</v>
      </c>
      <c r="K229" s="5">
        <f t="shared" si="30"/>
        <v>361.69600000000008</v>
      </c>
    </row>
    <row r="230" spans="1:11" x14ac:dyDescent="0.25">
      <c r="A230" s="2">
        <v>36297</v>
      </c>
      <c r="B230" s="6"/>
      <c r="C230" s="1">
        <v>114</v>
      </c>
      <c r="D230" s="3">
        <f t="shared" si="28"/>
        <v>3.2281205134522764</v>
      </c>
      <c r="E230" s="5">
        <f t="shared" si="31"/>
        <v>278909.6123622767</v>
      </c>
      <c r="F230" s="4">
        <f t="shared" si="32"/>
        <v>278909612.36227673</v>
      </c>
      <c r="G230" s="5">
        <f t="shared" si="33"/>
        <v>0.15629566397437755</v>
      </c>
      <c r="H230" s="5">
        <f t="shared" si="34"/>
        <v>150.42772150235709</v>
      </c>
      <c r="I230" s="3">
        <v>0.05</v>
      </c>
      <c r="J230" s="3">
        <f t="shared" si="29"/>
        <v>1.27</v>
      </c>
      <c r="K230" s="5">
        <f t="shared" si="30"/>
        <v>362.96600000000007</v>
      </c>
    </row>
    <row r="231" spans="1:11" x14ac:dyDescent="0.25">
      <c r="A231" s="2">
        <v>36298</v>
      </c>
      <c r="B231" s="6"/>
      <c r="C231" s="1">
        <v>112</v>
      </c>
      <c r="D231" s="3">
        <f t="shared" si="28"/>
        <v>3.1714868202338153</v>
      </c>
      <c r="E231" s="5">
        <f t="shared" si="31"/>
        <v>274016.46126820164</v>
      </c>
      <c r="F231" s="4">
        <f t="shared" si="32"/>
        <v>274016461.26820165</v>
      </c>
      <c r="G231" s="5">
        <f t="shared" si="33"/>
        <v>0.15355363478184458</v>
      </c>
      <c r="H231" s="5">
        <f t="shared" si="34"/>
        <v>150.58127513713893</v>
      </c>
      <c r="I231" s="3">
        <v>0</v>
      </c>
      <c r="J231" s="3">
        <f t="shared" si="29"/>
        <v>0</v>
      </c>
      <c r="K231" s="5">
        <f t="shared" si="30"/>
        <v>362.96600000000007</v>
      </c>
    </row>
    <row r="232" spans="1:11" x14ac:dyDescent="0.25">
      <c r="A232" s="2">
        <v>36299</v>
      </c>
      <c r="B232" s="6"/>
      <c r="C232" s="1">
        <v>108</v>
      </c>
      <c r="D232" s="3">
        <f t="shared" si="28"/>
        <v>3.0582194337968933</v>
      </c>
      <c r="E232" s="5">
        <f t="shared" si="31"/>
        <v>264230.15908005158</v>
      </c>
      <c r="F232" s="4">
        <f t="shared" si="32"/>
        <v>264230159.08005157</v>
      </c>
      <c r="G232" s="5">
        <f t="shared" si="33"/>
        <v>0.1480695763967787</v>
      </c>
      <c r="H232" s="5">
        <f t="shared" si="34"/>
        <v>150.72934471353571</v>
      </c>
      <c r="I232" s="3">
        <v>0</v>
      </c>
      <c r="J232" s="3">
        <f t="shared" si="29"/>
        <v>0</v>
      </c>
      <c r="K232" s="5">
        <f t="shared" si="30"/>
        <v>362.96600000000007</v>
      </c>
    </row>
    <row r="233" spans="1:11" x14ac:dyDescent="0.25">
      <c r="A233" s="2">
        <v>36300</v>
      </c>
      <c r="B233" s="6"/>
      <c r="C233" s="1">
        <v>105</v>
      </c>
      <c r="D233" s="3">
        <f t="shared" si="28"/>
        <v>2.9732688939692022</v>
      </c>
      <c r="E233" s="5">
        <f t="shared" si="31"/>
        <v>256890.43243893908</v>
      </c>
      <c r="F233" s="4">
        <f t="shared" si="32"/>
        <v>256890432.43893909</v>
      </c>
      <c r="G233" s="5">
        <f t="shared" si="33"/>
        <v>0.14395653260797933</v>
      </c>
      <c r="H233" s="5">
        <f t="shared" si="34"/>
        <v>150.87330124614368</v>
      </c>
      <c r="I233" s="3">
        <v>0</v>
      </c>
      <c r="J233" s="3">
        <f t="shared" si="29"/>
        <v>0</v>
      </c>
      <c r="K233" s="5">
        <f t="shared" si="30"/>
        <v>362.96600000000007</v>
      </c>
    </row>
    <row r="234" spans="1:11" x14ac:dyDescent="0.25">
      <c r="A234" s="2">
        <v>36301</v>
      </c>
      <c r="B234" s="6"/>
      <c r="C234" s="1">
        <v>104</v>
      </c>
      <c r="D234" s="3">
        <f t="shared" si="28"/>
        <v>2.9449520473599717</v>
      </c>
      <c r="E234" s="5">
        <f t="shared" si="31"/>
        <v>254443.85689190155</v>
      </c>
      <c r="F234" s="4">
        <f t="shared" si="32"/>
        <v>254443856.89190155</v>
      </c>
      <c r="G234" s="5">
        <f t="shared" si="33"/>
        <v>0.14258551801171285</v>
      </c>
      <c r="H234" s="5">
        <f t="shared" si="34"/>
        <v>151.0158867641554</v>
      </c>
      <c r="I234" s="3">
        <v>0</v>
      </c>
      <c r="J234" s="3">
        <f t="shared" si="29"/>
        <v>0</v>
      </c>
      <c r="K234" s="5">
        <f t="shared" si="30"/>
        <v>362.96600000000007</v>
      </c>
    </row>
    <row r="235" spans="1:11" x14ac:dyDescent="0.25">
      <c r="A235" s="2">
        <v>36302</v>
      </c>
      <c r="B235" s="6"/>
      <c r="C235" s="1">
        <v>100</v>
      </c>
      <c r="D235" s="3">
        <f t="shared" si="28"/>
        <v>2.8316846609230497</v>
      </c>
      <c r="E235" s="5">
        <f t="shared" si="31"/>
        <v>244657.55470375149</v>
      </c>
      <c r="F235" s="4">
        <f t="shared" si="32"/>
        <v>244657554.7037515</v>
      </c>
      <c r="G235" s="5">
        <f t="shared" si="33"/>
        <v>0.13710145962664697</v>
      </c>
      <c r="H235" s="5">
        <f t="shared" si="34"/>
        <v>151.15298822378205</v>
      </c>
      <c r="I235" s="3">
        <v>0</v>
      </c>
      <c r="J235" s="3">
        <f t="shared" si="29"/>
        <v>0</v>
      </c>
      <c r="K235" s="5">
        <f t="shared" si="30"/>
        <v>362.96600000000007</v>
      </c>
    </row>
    <row r="236" spans="1:11" x14ac:dyDescent="0.25">
      <c r="A236" s="2">
        <v>36303</v>
      </c>
      <c r="B236" s="6"/>
      <c r="C236" s="1">
        <v>97</v>
      </c>
      <c r="D236" s="3">
        <f t="shared" si="28"/>
        <v>2.7467341210953582</v>
      </c>
      <c r="E236" s="5">
        <f t="shared" si="31"/>
        <v>237317.82806263896</v>
      </c>
      <c r="F236" s="4">
        <f t="shared" si="32"/>
        <v>237317828.06263897</v>
      </c>
      <c r="G236" s="5">
        <f t="shared" si="33"/>
        <v>0.13298841583784757</v>
      </c>
      <c r="H236" s="5">
        <f t="shared" si="34"/>
        <v>151.28597663961989</v>
      </c>
      <c r="I236" s="3">
        <v>0</v>
      </c>
      <c r="J236" s="3">
        <f t="shared" si="29"/>
        <v>0</v>
      </c>
      <c r="K236" s="5">
        <f t="shared" si="30"/>
        <v>362.96600000000007</v>
      </c>
    </row>
    <row r="237" spans="1:11" x14ac:dyDescent="0.25">
      <c r="A237" s="2">
        <v>36304</v>
      </c>
      <c r="B237" s="6"/>
      <c r="C237" s="1">
        <v>93</v>
      </c>
      <c r="D237" s="3">
        <f t="shared" si="28"/>
        <v>2.6334667346584362</v>
      </c>
      <c r="E237" s="5">
        <f t="shared" si="31"/>
        <v>227531.52587448887</v>
      </c>
      <c r="F237" s="4">
        <f t="shared" si="32"/>
        <v>227531525.87448886</v>
      </c>
      <c r="G237" s="5">
        <f t="shared" si="33"/>
        <v>0.12750435745278166</v>
      </c>
      <c r="H237" s="5">
        <f t="shared" si="34"/>
        <v>151.41348099707267</v>
      </c>
      <c r="I237" s="3">
        <v>0</v>
      </c>
      <c r="J237" s="3">
        <f t="shared" si="29"/>
        <v>0</v>
      </c>
      <c r="K237" s="5">
        <f t="shared" si="30"/>
        <v>362.96600000000007</v>
      </c>
    </row>
    <row r="238" spans="1:11" x14ac:dyDescent="0.25">
      <c r="A238" s="2">
        <v>36305</v>
      </c>
      <c r="B238" s="6"/>
      <c r="C238" s="1">
        <v>88</v>
      </c>
      <c r="D238" s="3">
        <f t="shared" si="28"/>
        <v>2.4918825016122836</v>
      </c>
      <c r="E238" s="5">
        <f t="shared" si="31"/>
        <v>215298.64813930131</v>
      </c>
      <c r="F238" s="4">
        <f t="shared" si="32"/>
        <v>215298648.1393013</v>
      </c>
      <c r="G238" s="5">
        <f t="shared" si="33"/>
        <v>0.12064928447144932</v>
      </c>
      <c r="H238" s="5">
        <f t="shared" si="34"/>
        <v>151.53413028154412</v>
      </c>
      <c r="I238" s="3">
        <v>0</v>
      </c>
      <c r="J238" s="3">
        <f t="shared" si="29"/>
        <v>0</v>
      </c>
      <c r="K238" s="5">
        <f t="shared" si="30"/>
        <v>362.96600000000007</v>
      </c>
    </row>
    <row r="239" spans="1:11" x14ac:dyDescent="0.25">
      <c r="A239" s="2">
        <v>36306</v>
      </c>
      <c r="B239" s="6"/>
      <c r="C239" s="1">
        <v>84</v>
      </c>
      <c r="D239" s="3">
        <f t="shared" si="28"/>
        <v>2.3786151151753616</v>
      </c>
      <c r="E239" s="5">
        <f t="shared" si="31"/>
        <v>205512.34595115125</v>
      </c>
      <c r="F239" s="4">
        <f t="shared" si="32"/>
        <v>205512345.95115125</v>
      </c>
      <c r="G239" s="5">
        <f t="shared" si="33"/>
        <v>0.11516522608638344</v>
      </c>
      <c r="H239" s="5">
        <f t="shared" si="34"/>
        <v>151.64929550763051</v>
      </c>
      <c r="I239" s="3">
        <v>0</v>
      </c>
      <c r="J239" s="3">
        <f t="shared" si="29"/>
        <v>0</v>
      </c>
      <c r="K239" s="5">
        <f t="shared" si="30"/>
        <v>362.96600000000007</v>
      </c>
    </row>
    <row r="240" spans="1:11" x14ac:dyDescent="0.25">
      <c r="A240" s="2">
        <v>36307</v>
      </c>
      <c r="B240" s="6"/>
      <c r="C240" s="1">
        <v>80</v>
      </c>
      <c r="D240" s="3">
        <f t="shared" si="28"/>
        <v>2.2653477287384396</v>
      </c>
      <c r="E240" s="5">
        <f t="shared" si="31"/>
        <v>195726.04376300119</v>
      </c>
      <c r="F240" s="4">
        <f t="shared" si="32"/>
        <v>195726043.76300117</v>
      </c>
      <c r="G240" s="5">
        <f t="shared" si="33"/>
        <v>0.10968116770131756</v>
      </c>
      <c r="H240" s="5">
        <f t="shared" si="34"/>
        <v>151.75897667533184</v>
      </c>
      <c r="I240" s="3">
        <v>0</v>
      </c>
      <c r="J240" s="3">
        <f t="shared" si="29"/>
        <v>0</v>
      </c>
      <c r="K240" s="5">
        <f t="shared" si="30"/>
        <v>362.96600000000007</v>
      </c>
    </row>
    <row r="241" spans="1:11" x14ac:dyDescent="0.25">
      <c r="A241" s="2">
        <v>36308</v>
      </c>
      <c r="B241" s="6"/>
      <c r="C241" s="1">
        <v>77</v>
      </c>
      <c r="D241" s="3">
        <f t="shared" si="28"/>
        <v>2.1803971889107481</v>
      </c>
      <c r="E241" s="5">
        <f t="shared" si="31"/>
        <v>188386.31712188863</v>
      </c>
      <c r="F241" s="4">
        <f t="shared" si="32"/>
        <v>188386317.12188864</v>
      </c>
      <c r="G241" s="5">
        <f t="shared" si="33"/>
        <v>0.10556812391251814</v>
      </c>
      <c r="H241" s="5">
        <f t="shared" si="34"/>
        <v>151.86454479924436</v>
      </c>
      <c r="I241" s="3">
        <v>0</v>
      </c>
      <c r="J241" s="3">
        <f t="shared" si="29"/>
        <v>0</v>
      </c>
      <c r="K241" s="5">
        <f t="shared" si="30"/>
        <v>362.96600000000007</v>
      </c>
    </row>
    <row r="242" spans="1:11" x14ac:dyDescent="0.25">
      <c r="A242" s="2">
        <v>36309</v>
      </c>
      <c r="B242" s="6"/>
      <c r="C242" s="1">
        <v>74</v>
      </c>
      <c r="D242" s="3">
        <f t="shared" si="28"/>
        <v>2.0954466490830566</v>
      </c>
      <c r="E242" s="5">
        <f t="shared" si="31"/>
        <v>181046.5904807761</v>
      </c>
      <c r="F242" s="4">
        <f t="shared" si="32"/>
        <v>181046590.4807761</v>
      </c>
      <c r="G242" s="5">
        <f t="shared" si="33"/>
        <v>0.10145508012371875</v>
      </c>
      <c r="H242" s="5">
        <f t="shared" si="34"/>
        <v>151.96599987936807</v>
      </c>
      <c r="I242" s="3">
        <v>0</v>
      </c>
      <c r="J242" s="3">
        <f t="shared" si="29"/>
        <v>0</v>
      </c>
      <c r="K242" s="5">
        <f t="shared" si="30"/>
        <v>362.96600000000007</v>
      </c>
    </row>
    <row r="243" spans="1:11" x14ac:dyDescent="0.25">
      <c r="A243" s="2">
        <v>36310</v>
      </c>
      <c r="B243" s="6"/>
      <c r="C243" s="1">
        <v>71</v>
      </c>
      <c r="D243" s="3">
        <f t="shared" si="28"/>
        <v>2.010496109255365</v>
      </c>
      <c r="E243" s="5">
        <f t="shared" si="31"/>
        <v>173706.86383966354</v>
      </c>
      <c r="F243" s="4">
        <f t="shared" si="32"/>
        <v>173706863.83966354</v>
      </c>
      <c r="G243" s="5">
        <f t="shared" si="33"/>
        <v>9.7342036334919321E-2</v>
      </c>
      <c r="H243" s="5">
        <f t="shared" si="34"/>
        <v>152.06334191570298</v>
      </c>
      <c r="I243" s="3">
        <v>0</v>
      </c>
      <c r="J243" s="3">
        <f t="shared" si="29"/>
        <v>0</v>
      </c>
      <c r="K243" s="5">
        <f t="shared" si="30"/>
        <v>362.96600000000007</v>
      </c>
    </row>
    <row r="244" spans="1:11" x14ac:dyDescent="0.25">
      <c r="A244" s="2">
        <v>36311</v>
      </c>
      <c r="B244" s="6"/>
      <c r="C244" s="1">
        <v>70</v>
      </c>
      <c r="D244" s="3">
        <f t="shared" si="28"/>
        <v>1.9821792626461348</v>
      </c>
      <c r="E244" s="5">
        <f t="shared" si="31"/>
        <v>171260.28829262604</v>
      </c>
      <c r="F244" s="4">
        <f t="shared" si="32"/>
        <v>171260288.29262602</v>
      </c>
      <c r="G244" s="5">
        <f t="shared" si="33"/>
        <v>9.5971021738652851E-2</v>
      </c>
      <c r="H244" s="5">
        <f t="shared" si="34"/>
        <v>152.15931293744163</v>
      </c>
      <c r="I244" s="3">
        <v>0.06</v>
      </c>
      <c r="J244" s="3">
        <f t="shared" si="29"/>
        <v>1.5239999999999998</v>
      </c>
      <c r="K244" s="5">
        <f t="shared" si="30"/>
        <v>364.49000000000007</v>
      </c>
    </row>
    <row r="245" spans="1:11" x14ac:dyDescent="0.25">
      <c r="A245" s="2">
        <v>36312</v>
      </c>
      <c r="B245" s="6" t="s">
        <v>17</v>
      </c>
      <c r="C245" s="1">
        <v>68</v>
      </c>
      <c r="D245" s="3">
        <f t="shared" si="28"/>
        <v>1.9255455694276737</v>
      </c>
      <c r="E245" s="5">
        <f t="shared" si="31"/>
        <v>166367.137198551</v>
      </c>
      <c r="F245" s="4">
        <f t="shared" si="32"/>
        <v>166367137.198551</v>
      </c>
      <c r="G245" s="5">
        <f t="shared" si="33"/>
        <v>9.3228992546119924E-2</v>
      </c>
      <c r="H245" s="5">
        <f t="shared" si="34"/>
        <v>152.25254192998776</v>
      </c>
      <c r="I245" s="3">
        <v>0</v>
      </c>
      <c r="J245" s="3">
        <f t="shared" si="29"/>
        <v>0</v>
      </c>
      <c r="K245" s="5">
        <f t="shared" si="30"/>
        <v>364.49000000000007</v>
      </c>
    </row>
    <row r="246" spans="1:11" x14ac:dyDescent="0.25">
      <c r="A246" s="2">
        <v>36313</v>
      </c>
      <c r="B246" s="6"/>
      <c r="C246" s="1">
        <v>70</v>
      </c>
      <c r="D246" s="3">
        <f t="shared" si="28"/>
        <v>1.9821792626461348</v>
      </c>
      <c r="E246" s="5">
        <f t="shared" si="31"/>
        <v>171260.28829262604</v>
      </c>
      <c r="F246" s="4">
        <f t="shared" si="32"/>
        <v>171260288.29262602</v>
      </c>
      <c r="G246" s="5">
        <f t="shared" si="33"/>
        <v>9.5971021738652851E-2</v>
      </c>
      <c r="H246" s="5">
        <f t="shared" si="34"/>
        <v>152.34851295172641</v>
      </c>
      <c r="I246" s="3">
        <v>0.24</v>
      </c>
      <c r="J246" s="3">
        <f t="shared" si="29"/>
        <v>6.0959999999999992</v>
      </c>
      <c r="K246" s="5">
        <f t="shared" si="30"/>
        <v>370.58600000000007</v>
      </c>
    </row>
    <row r="247" spans="1:11" x14ac:dyDescent="0.25">
      <c r="A247" s="2">
        <v>36314</v>
      </c>
      <c r="B247" s="6"/>
      <c r="C247" s="1">
        <v>75</v>
      </c>
      <c r="D247" s="3">
        <f t="shared" si="28"/>
        <v>2.1237634956922871</v>
      </c>
      <c r="E247" s="5">
        <f t="shared" si="31"/>
        <v>183493.1660278136</v>
      </c>
      <c r="F247" s="4">
        <f t="shared" si="32"/>
        <v>183493166.02781358</v>
      </c>
      <c r="G247" s="5">
        <f t="shared" si="33"/>
        <v>0.1028260947199852</v>
      </c>
      <c r="H247" s="5">
        <f t="shared" si="34"/>
        <v>152.45133904644638</v>
      </c>
      <c r="I247" s="3">
        <v>0.01</v>
      </c>
      <c r="J247" s="3">
        <f t="shared" si="29"/>
        <v>0.254</v>
      </c>
      <c r="K247" s="5">
        <f t="shared" si="30"/>
        <v>370.84000000000009</v>
      </c>
    </row>
    <row r="248" spans="1:11" x14ac:dyDescent="0.25">
      <c r="A248" s="2">
        <v>36315</v>
      </c>
      <c r="B248" s="6"/>
      <c r="C248" s="1">
        <v>80</v>
      </c>
      <c r="D248" s="3">
        <f t="shared" si="28"/>
        <v>2.2653477287384396</v>
      </c>
      <c r="E248" s="5">
        <f t="shared" si="31"/>
        <v>195726.04376300119</v>
      </c>
      <c r="F248" s="4">
        <f t="shared" si="32"/>
        <v>195726043.76300117</v>
      </c>
      <c r="G248" s="5">
        <f t="shared" si="33"/>
        <v>0.10968116770131756</v>
      </c>
      <c r="H248" s="5">
        <f t="shared" si="34"/>
        <v>152.5610202141477</v>
      </c>
      <c r="I248" s="3">
        <v>0</v>
      </c>
      <c r="J248" s="3">
        <f t="shared" si="29"/>
        <v>0</v>
      </c>
      <c r="K248" s="5">
        <f t="shared" si="30"/>
        <v>370.84000000000009</v>
      </c>
    </row>
    <row r="249" spans="1:11" x14ac:dyDescent="0.25">
      <c r="A249" s="2">
        <v>36316</v>
      </c>
      <c r="B249" s="6"/>
      <c r="C249" s="1">
        <v>76</v>
      </c>
      <c r="D249" s="3">
        <f t="shared" si="28"/>
        <v>2.1520803423015176</v>
      </c>
      <c r="E249" s="5">
        <f t="shared" si="31"/>
        <v>185939.74157485113</v>
      </c>
      <c r="F249" s="4">
        <f t="shared" si="32"/>
        <v>185939741.57485113</v>
      </c>
      <c r="G249" s="5">
        <f t="shared" si="33"/>
        <v>0.10419710931625169</v>
      </c>
      <c r="H249" s="5">
        <f t="shared" si="34"/>
        <v>152.66521732346396</v>
      </c>
      <c r="I249" s="3">
        <v>0.02</v>
      </c>
      <c r="J249" s="3">
        <f t="shared" si="29"/>
        <v>0.50800000000000001</v>
      </c>
      <c r="K249" s="5">
        <f t="shared" si="30"/>
        <v>371.34800000000007</v>
      </c>
    </row>
    <row r="250" spans="1:11" x14ac:dyDescent="0.25">
      <c r="A250" s="2">
        <v>36317</v>
      </c>
      <c r="B250" s="6"/>
      <c r="C250" s="1">
        <v>78</v>
      </c>
      <c r="D250" s="3">
        <f t="shared" si="28"/>
        <v>2.2087140355199786</v>
      </c>
      <c r="E250" s="5">
        <f t="shared" si="31"/>
        <v>190832.89266892616</v>
      </c>
      <c r="F250" s="4">
        <f t="shared" si="32"/>
        <v>190832892.66892615</v>
      </c>
      <c r="G250" s="5">
        <f t="shared" si="33"/>
        <v>0.10693913850878461</v>
      </c>
      <c r="H250" s="5">
        <f t="shared" si="34"/>
        <v>152.77215646197274</v>
      </c>
      <c r="I250" s="3">
        <v>0</v>
      </c>
      <c r="J250" s="3">
        <f t="shared" si="29"/>
        <v>0</v>
      </c>
      <c r="K250" s="5">
        <f t="shared" si="30"/>
        <v>371.34800000000007</v>
      </c>
    </row>
    <row r="251" spans="1:11" x14ac:dyDescent="0.25">
      <c r="A251" s="2">
        <v>36318</v>
      </c>
      <c r="B251" s="6"/>
      <c r="C251" s="1">
        <v>72</v>
      </c>
      <c r="D251" s="3">
        <f t="shared" si="28"/>
        <v>2.0388129558645955</v>
      </c>
      <c r="E251" s="5">
        <f t="shared" si="31"/>
        <v>176153.43938670107</v>
      </c>
      <c r="F251" s="4">
        <f t="shared" si="32"/>
        <v>176153439.38670108</v>
      </c>
      <c r="G251" s="5">
        <f t="shared" si="33"/>
        <v>9.8713050931185806E-2</v>
      </c>
      <c r="H251" s="5">
        <f t="shared" si="34"/>
        <v>152.87086951290394</v>
      </c>
      <c r="I251" s="3">
        <v>0</v>
      </c>
      <c r="J251" s="3">
        <f t="shared" si="29"/>
        <v>0</v>
      </c>
      <c r="K251" s="5">
        <f t="shared" si="30"/>
        <v>371.34800000000007</v>
      </c>
    </row>
    <row r="252" spans="1:11" x14ac:dyDescent="0.25">
      <c r="A252" s="2">
        <v>36319</v>
      </c>
      <c r="B252" s="6"/>
      <c r="C252" s="1">
        <v>68</v>
      </c>
      <c r="D252" s="3">
        <f t="shared" si="28"/>
        <v>1.9255455694276737</v>
      </c>
      <c r="E252" s="5">
        <f t="shared" si="31"/>
        <v>166367.137198551</v>
      </c>
      <c r="F252" s="4">
        <f t="shared" si="32"/>
        <v>166367137.198551</v>
      </c>
      <c r="G252" s="5">
        <f t="shared" si="33"/>
        <v>9.3228992546119924E-2</v>
      </c>
      <c r="H252" s="5">
        <f t="shared" si="34"/>
        <v>152.96409850545007</v>
      </c>
      <c r="I252" s="3">
        <v>0.05</v>
      </c>
      <c r="J252" s="3">
        <f t="shared" si="29"/>
        <v>1.27</v>
      </c>
      <c r="K252" s="5">
        <f t="shared" si="30"/>
        <v>372.61800000000005</v>
      </c>
    </row>
    <row r="253" spans="1:11" x14ac:dyDescent="0.25">
      <c r="A253" s="2">
        <v>36320</v>
      </c>
      <c r="B253" s="6"/>
      <c r="C253" s="1">
        <v>66</v>
      </c>
      <c r="D253" s="3">
        <f t="shared" si="28"/>
        <v>1.8689118762092127</v>
      </c>
      <c r="E253" s="5">
        <f t="shared" si="31"/>
        <v>161473.98610447597</v>
      </c>
      <c r="F253" s="4">
        <f t="shared" si="32"/>
        <v>161473986.10447598</v>
      </c>
      <c r="G253" s="5">
        <f t="shared" si="33"/>
        <v>9.0486963353586983E-2</v>
      </c>
      <c r="H253" s="5">
        <f t="shared" si="34"/>
        <v>153.05458546880365</v>
      </c>
      <c r="I253" s="3">
        <v>0</v>
      </c>
      <c r="J253" s="3">
        <f t="shared" si="29"/>
        <v>0</v>
      </c>
      <c r="K253" s="5">
        <f t="shared" si="30"/>
        <v>372.61800000000005</v>
      </c>
    </row>
    <row r="254" spans="1:11" x14ac:dyDescent="0.25">
      <c r="A254" s="2">
        <v>36321</v>
      </c>
      <c r="B254" s="6"/>
      <c r="C254" s="1">
        <v>63</v>
      </c>
      <c r="D254" s="3">
        <f t="shared" si="28"/>
        <v>1.7839613363815212</v>
      </c>
      <c r="E254" s="5">
        <f t="shared" si="31"/>
        <v>154134.25946336344</v>
      </c>
      <c r="F254" s="4">
        <f t="shared" si="32"/>
        <v>154134259.46336344</v>
      </c>
      <c r="G254" s="5">
        <f t="shared" si="33"/>
        <v>8.6373919564787585E-2</v>
      </c>
      <c r="H254" s="5">
        <f t="shared" si="34"/>
        <v>153.14095938836843</v>
      </c>
      <c r="I254" s="3">
        <v>0.02</v>
      </c>
      <c r="J254" s="3">
        <f t="shared" si="29"/>
        <v>0.50800000000000001</v>
      </c>
      <c r="K254" s="5">
        <f t="shared" si="30"/>
        <v>373.12600000000003</v>
      </c>
    </row>
    <row r="255" spans="1:11" x14ac:dyDescent="0.25">
      <c r="A255" s="2">
        <v>36322</v>
      </c>
      <c r="B255" s="6"/>
      <c r="C255" s="1">
        <v>60</v>
      </c>
      <c r="D255" s="3">
        <f t="shared" si="28"/>
        <v>1.6990107965538297</v>
      </c>
      <c r="E255" s="5">
        <f t="shared" si="31"/>
        <v>146794.53282225088</v>
      </c>
      <c r="F255" s="4">
        <f t="shared" si="32"/>
        <v>146794532.82225087</v>
      </c>
      <c r="G255" s="5">
        <f t="shared" si="33"/>
        <v>8.226087577598816E-2</v>
      </c>
      <c r="H255" s="5">
        <f t="shared" si="34"/>
        <v>153.22322026414443</v>
      </c>
      <c r="I255" s="3">
        <v>0</v>
      </c>
      <c r="J255" s="3">
        <f t="shared" si="29"/>
        <v>0</v>
      </c>
      <c r="K255" s="5">
        <f t="shared" si="30"/>
        <v>373.12600000000003</v>
      </c>
    </row>
    <row r="256" spans="1:11" x14ac:dyDescent="0.25">
      <c r="A256" s="2">
        <v>36323</v>
      </c>
      <c r="B256" s="6"/>
      <c r="C256" s="1">
        <v>58</v>
      </c>
      <c r="D256" s="3">
        <f t="shared" si="28"/>
        <v>1.6423771033353687</v>
      </c>
      <c r="E256" s="5">
        <f t="shared" si="31"/>
        <v>141901.38172817585</v>
      </c>
      <c r="F256" s="4">
        <f t="shared" si="32"/>
        <v>141901381.72817585</v>
      </c>
      <c r="G256" s="5">
        <f t="shared" si="33"/>
        <v>7.9518846583455219E-2</v>
      </c>
      <c r="H256" s="5">
        <f t="shared" si="34"/>
        <v>153.30273911072788</v>
      </c>
      <c r="I256" s="3">
        <v>0</v>
      </c>
      <c r="J256" s="3">
        <f t="shared" si="29"/>
        <v>0</v>
      </c>
      <c r="K256" s="5">
        <f t="shared" si="30"/>
        <v>373.12600000000003</v>
      </c>
    </row>
    <row r="257" spans="1:11" x14ac:dyDescent="0.25">
      <c r="A257" s="2">
        <v>36324</v>
      </c>
      <c r="B257" s="6"/>
      <c r="C257" s="1">
        <v>56</v>
      </c>
      <c r="D257" s="3">
        <f t="shared" si="28"/>
        <v>1.5857434101169077</v>
      </c>
      <c r="E257" s="5">
        <f t="shared" si="31"/>
        <v>137008.23063410082</v>
      </c>
      <c r="F257" s="4">
        <f t="shared" si="32"/>
        <v>137008230.63410082</v>
      </c>
      <c r="G257" s="5">
        <f t="shared" si="33"/>
        <v>7.6776817390922292E-2</v>
      </c>
      <c r="H257" s="5">
        <f t="shared" si="34"/>
        <v>153.37951592811882</v>
      </c>
      <c r="I257" s="3">
        <v>0</v>
      </c>
      <c r="J257" s="3">
        <f t="shared" si="29"/>
        <v>0</v>
      </c>
      <c r="K257" s="5">
        <f t="shared" si="30"/>
        <v>373.12600000000003</v>
      </c>
    </row>
    <row r="258" spans="1:11" x14ac:dyDescent="0.25">
      <c r="A258" s="2">
        <v>36325</v>
      </c>
      <c r="B258" s="6"/>
      <c r="C258" s="1">
        <v>53</v>
      </c>
      <c r="D258" s="3">
        <f t="shared" si="28"/>
        <v>1.5007928702892164</v>
      </c>
      <c r="E258" s="5">
        <f t="shared" si="31"/>
        <v>129668.50399298829</v>
      </c>
      <c r="F258" s="4">
        <f t="shared" si="32"/>
        <v>129668503.99298829</v>
      </c>
      <c r="G258" s="5">
        <f t="shared" si="33"/>
        <v>7.266377360212288E-2</v>
      </c>
      <c r="H258" s="5">
        <f t="shared" si="34"/>
        <v>153.45217970172095</v>
      </c>
      <c r="I258" s="3">
        <v>0</v>
      </c>
      <c r="J258" s="3">
        <f t="shared" si="29"/>
        <v>0</v>
      </c>
      <c r="K258" s="5">
        <f t="shared" si="30"/>
        <v>373.12600000000003</v>
      </c>
    </row>
    <row r="259" spans="1:11" x14ac:dyDescent="0.25">
      <c r="A259" s="2">
        <v>36326</v>
      </c>
      <c r="B259" s="6"/>
      <c r="C259" s="1">
        <v>50</v>
      </c>
      <c r="D259" s="3">
        <f t="shared" ref="D259:D322" si="35">C259/35.3146667</f>
        <v>1.4158423304615249</v>
      </c>
      <c r="E259" s="5">
        <f t="shared" si="31"/>
        <v>122328.77735187575</v>
      </c>
      <c r="F259" s="4">
        <f t="shared" si="32"/>
        <v>122328777.35187575</v>
      </c>
      <c r="G259" s="5">
        <f t="shared" si="33"/>
        <v>6.8550729813323483E-2</v>
      </c>
      <c r="H259" s="5">
        <f t="shared" si="34"/>
        <v>153.52073043153428</v>
      </c>
      <c r="I259" s="3">
        <v>0</v>
      </c>
      <c r="J259" s="3">
        <f t="shared" ref="J259:J322" si="36">I259*25.4</f>
        <v>0</v>
      </c>
      <c r="K259" s="5">
        <f t="shared" si="30"/>
        <v>373.12600000000003</v>
      </c>
    </row>
    <row r="260" spans="1:11" x14ac:dyDescent="0.25">
      <c r="A260" s="2">
        <v>36327</v>
      </c>
      <c r="B260" s="6"/>
      <c r="C260" s="1">
        <v>48</v>
      </c>
      <c r="D260" s="3">
        <f t="shared" si="35"/>
        <v>1.3592086372430638</v>
      </c>
      <c r="E260" s="5">
        <f t="shared" si="31"/>
        <v>117435.62625780072</v>
      </c>
      <c r="F260" s="4">
        <f t="shared" si="32"/>
        <v>117435626.25780071</v>
      </c>
      <c r="G260" s="5">
        <f t="shared" si="33"/>
        <v>6.5808700620790542E-2</v>
      </c>
      <c r="H260" s="5">
        <f t="shared" si="34"/>
        <v>153.58653913215505</v>
      </c>
      <c r="I260" s="3">
        <v>0</v>
      </c>
      <c r="J260" s="3">
        <f t="shared" si="36"/>
        <v>0</v>
      </c>
      <c r="K260" s="5">
        <f t="shared" ref="K260:K323" si="37">J260+K259</f>
        <v>373.12600000000003</v>
      </c>
    </row>
    <row r="261" spans="1:11" x14ac:dyDescent="0.25">
      <c r="A261" s="2">
        <v>36328</v>
      </c>
      <c r="B261" s="6"/>
      <c r="C261" s="1">
        <v>46</v>
      </c>
      <c r="D261" s="3">
        <f t="shared" si="35"/>
        <v>1.3025749440246028</v>
      </c>
      <c r="E261" s="5">
        <f t="shared" si="31"/>
        <v>112542.47516372568</v>
      </c>
      <c r="F261" s="4">
        <f t="shared" si="32"/>
        <v>112542475.16372569</v>
      </c>
      <c r="G261" s="5">
        <f t="shared" si="33"/>
        <v>6.3066671428257601E-2</v>
      </c>
      <c r="H261" s="5">
        <f t="shared" si="34"/>
        <v>153.64960580358331</v>
      </c>
      <c r="I261" s="3">
        <v>0</v>
      </c>
      <c r="J261" s="3">
        <f t="shared" si="36"/>
        <v>0</v>
      </c>
      <c r="K261" s="5">
        <f t="shared" si="37"/>
        <v>373.12600000000003</v>
      </c>
    </row>
    <row r="262" spans="1:11" x14ac:dyDescent="0.25">
      <c r="A262" s="2">
        <v>36329</v>
      </c>
      <c r="B262" s="6"/>
      <c r="C262" s="1">
        <v>44</v>
      </c>
      <c r="D262" s="3">
        <f t="shared" si="35"/>
        <v>1.2459412508061418</v>
      </c>
      <c r="E262" s="5">
        <f t="shared" si="31"/>
        <v>107649.32406965065</v>
      </c>
      <c r="F262" s="4">
        <f t="shared" si="32"/>
        <v>107649324.06965065</v>
      </c>
      <c r="G262" s="5">
        <f t="shared" si="33"/>
        <v>6.032464223572466E-2</v>
      </c>
      <c r="H262" s="5">
        <f t="shared" si="34"/>
        <v>153.70993044581903</v>
      </c>
      <c r="I262" s="3">
        <v>0</v>
      </c>
      <c r="J262" s="3">
        <f t="shared" si="36"/>
        <v>0</v>
      </c>
      <c r="K262" s="5">
        <f t="shared" si="37"/>
        <v>373.12600000000003</v>
      </c>
    </row>
    <row r="263" spans="1:11" x14ac:dyDescent="0.25">
      <c r="A263" s="2">
        <v>36330</v>
      </c>
      <c r="B263" s="6"/>
      <c r="C263" s="1">
        <v>42</v>
      </c>
      <c r="D263" s="3">
        <f t="shared" si="35"/>
        <v>1.1893075575876808</v>
      </c>
      <c r="E263" s="5">
        <f t="shared" si="31"/>
        <v>102756.17297557562</v>
      </c>
      <c r="F263" s="4">
        <f t="shared" si="32"/>
        <v>102756172.97557563</v>
      </c>
      <c r="G263" s="5">
        <f t="shared" si="33"/>
        <v>5.7582613043191719E-2</v>
      </c>
      <c r="H263" s="5">
        <f t="shared" si="34"/>
        <v>153.76751305886222</v>
      </c>
      <c r="I263" s="3">
        <v>0</v>
      </c>
      <c r="J263" s="3">
        <f t="shared" si="36"/>
        <v>0</v>
      </c>
      <c r="K263" s="5">
        <f t="shared" si="37"/>
        <v>373.12600000000003</v>
      </c>
    </row>
    <row r="264" spans="1:11" x14ac:dyDescent="0.25">
      <c r="A264" s="2">
        <v>36331</v>
      </c>
      <c r="B264" s="6"/>
      <c r="C264" s="1">
        <v>41</v>
      </c>
      <c r="D264" s="3">
        <f t="shared" si="35"/>
        <v>1.1609907109784503</v>
      </c>
      <c r="E264" s="5">
        <f t="shared" si="31"/>
        <v>100309.59742853811</v>
      </c>
      <c r="F264" s="4">
        <f t="shared" si="32"/>
        <v>100309597.42853811</v>
      </c>
      <c r="G264" s="5">
        <f t="shared" si="33"/>
        <v>5.6211598446925255E-2</v>
      </c>
      <c r="H264" s="5">
        <f t="shared" si="34"/>
        <v>153.82372465730916</v>
      </c>
      <c r="I264" s="3">
        <v>0</v>
      </c>
      <c r="J264" s="3">
        <f t="shared" si="36"/>
        <v>0</v>
      </c>
      <c r="K264" s="5">
        <f t="shared" si="37"/>
        <v>373.12600000000003</v>
      </c>
    </row>
    <row r="265" spans="1:11" x14ac:dyDescent="0.25">
      <c r="A265" s="2">
        <v>36332</v>
      </c>
      <c r="B265" s="6"/>
      <c r="C265" s="1">
        <v>42</v>
      </c>
      <c r="D265" s="3">
        <f t="shared" si="35"/>
        <v>1.1893075575876808</v>
      </c>
      <c r="E265" s="5">
        <f t="shared" si="31"/>
        <v>102756.17297557562</v>
      </c>
      <c r="F265" s="4">
        <f t="shared" si="32"/>
        <v>102756172.97557563</v>
      </c>
      <c r="G265" s="5">
        <f t="shared" si="33"/>
        <v>5.7582613043191719E-2</v>
      </c>
      <c r="H265" s="5">
        <f t="shared" si="34"/>
        <v>153.88130727035235</v>
      </c>
      <c r="I265" s="3">
        <v>0.12</v>
      </c>
      <c r="J265" s="3">
        <f t="shared" si="36"/>
        <v>3.0479999999999996</v>
      </c>
      <c r="K265" s="5">
        <f t="shared" si="37"/>
        <v>376.17400000000004</v>
      </c>
    </row>
    <row r="266" spans="1:11" x14ac:dyDescent="0.25">
      <c r="A266" s="2">
        <v>36333</v>
      </c>
      <c r="B266" s="6"/>
      <c r="C266" s="1">
        <v>43</v>
      </c>
      <c r="D266" s="3">
        <f t="shared" si="35"/>
        <v>1.2176244041969113</v>
      </c>
      <c r="E266" s="5">
        <f t="shared" si="31"/>
        <v>105202.74852261314</v>
      </c>
      <c r="F266" s="4">
        <f t="shared" si="32"/>
        <v>105202748.52261314</v>
      </c>
      <c r="G266" s="5">
        <f t="shared" si="33"/>
        <v>5.8953627639458189E-2</v>
      </c>
      <c r="H266" s="5">
        <f t="shared" si="34"/>
        <v>153.94026089799181</v>
      </c>
      <c r="I266" s="3">
        <v>0</v>
      </c>
      <c r="J266" s="3">
        <f t="shared" si="36"/>
        <v>0</v>
      </c>
      <c r="K266" s="5">
        <f t="shared" si="37"/>
        <v>376.17400000000004</v>
      </c>
    </row>
    <row r="267" spans="1:11" x14ac:dyDescent="0.25">
      <c r="A267" s="2">
        <v>36334</v>
      </c>
      <c r="B267" s="6"/>
      <c r="C267" s="1">
        <v>43</v>
      </c>
      <c r="D267" s="3">
        <f t="shared" si="35"/>
        <v>1.2176244041969113</v>
      </c>
      <c r="E267" s="5">
        <f t="shared" si="31"/>
        <v>105202.74852261314</v>
      </c>
      <c r="F267" s="4">
        <f t="shared" si="32"/>
        <v>105202748.52261314</v>
      </c>
      <c r="G267" s="5">
        <f t="shared" si="33"/>
        <v>5.8953627639458189E-2</v>
      </c>
      <c r="H267" s="5">
        <f t="shared" si="34"/>
        <v>153.99921452563126</v>
      </c>
      <c r="I267" s="3">
        <v>0</v>
      </c>
      <c r="J267" s="3">
        <f t="shared" si="36"/>
        <v>0</v>
      </c>
      <c r="K267" s="5">
        <f t="shared" si="37"/>
        <v>376.17400000000004</v>
      </c>
    </row>
    <row r="268" spans="1:11" x14ac:dyDescent="0.25">
      <c r="A268" s="2">
        <v>36335</v>
      </c>
      <c r="B268" s="6"/>
      <c r="C268" s="1">
        <v>42</v>
      </c>
      <c r="D268" s="3">
        <f t="shared" si="35"/>
        <v>1.1893075575876808</v>
      </c>
      <c r="E268" s="5">
        <f t="shared" si="31"/>
        <v>102756.17297557562</v>
      </c>
      <c r="F268" s="4">
        <f t="shared" si="32"/>
        <v>102756172.97557563</v>
      </c>
      <c r="G268" s="5">
        <f t="shared" si="33"/>
        <v>5.7582613043191719E-2</v>
      </c>
      <c r="H268" s="5">
        <f t="shared" si="34"/>
        <v>154.05679713867445</v>
      </c>
      <c r="I268" s="3">
        <v>0.04</v>
      </c>
      <c r="J268" s="3">
        <f t="shared" si="36"/>
        <v>1.016</v>
      </c>
      <c r="K268" s="5">
        <f t="shared" si="37"/>
        <v>377.19000000000005</v>
      </c>
    </row>
    <row r="269" spans="1:11" x14ac:dyDescent="0.25">
      <c r="A269" s="2">
        <v>36336</v>
      </c>
      <c r="B269" s="6"/>
      <c r="C269" s="1">
        <v>51</v>
      </c>
      <c r="D269" s="3">
        <f t="shared" si="35"/>
        <v>1.4441591770707554</v>
      </c>
      <c r="E269" s="5">
        <f t="shared" si="31"/>
        <v>124775.35289891326</v>
      </c>
      <c r="F269" s="4">
        <f t="shared" si="32"/>
        <v>124775352.89891326</v>
      </c>
      <c r="G269" s="5">
        <f t="shared" si="33"/>
        <v>6.9921744409589953E-2</v>
      </c>
      <c r="H269" s="5">
        <f t="shared" si="34"/>
        <v>154.12671888308404</v>
      </c>
      <c r="I269" s="3">
        <v>0.85</v>
      </c>
      <c r="J269" s="3">
        <f t="shared" si="36"/>
        <v>21.59</v>
      </c>
      <c r="K269" s="5">
        <f t="shared" si="37"/>
        <v>398.78000000000003</v>
      </c>
    </row>
    <row r="270" spans="1:11" x14ac:dyDescent="0.25">
      <c r="A270" s="2">
        <v>36337</v>
      </c>
      <c r="B270" s="6"/>
      <c r="C270" s="1">
        <v>51</v>
      </c>
      <c r="D270" s="3">
        <f t="shared" si="35"/>
        <v>1.4441591770707554</v>
      </c>
      <c r="E270" s="5">
        <f t="shared" si="31"/>
        <v>124775.35289891326</v>
      </c>
      <c r="F270" s="4">
        <f t="shared" si="32"/>
        <v>124775352.89891326</v>
      </c>
      <c r="G270" s="5">
        <f t="shared" si="33"/>
        <v>6.9921744409589953E-2</v>
      </c>
      <c r="H270" s="5">
        <f t="shared" si="34"/>
        <v>154.19664062749362</v>
      </c>
      <c r="I270" s="3">
        <v>0</v>
      </c>
      <c r="J270" s="3">
        <f t="shared" si="36"/>
        <v>0</v>
      </c>
      <c r="K270" s="5">
        <f t="shared" si="37"/>
        <v>398.78000000000003</v>
      </c>
    </row>
    <row r="271" spans="1:11" x14ac:dyDescent="0.25">
      <c r="A271" s="2">
        <v>36338</v>
      </c>
      <c r="B271" s="6"/>
      <c r="C271" s="1">
        <v>51</v>
      </c>
      <c r="D271" s="3">
        <f t="shared" si="35"/>
        <v>1.4441591770707554</v>
      </c>
      <c r="E271" s="5">
        <f t="shared" si="31"/>
        <v>124775.35289891326</v>
      </c>
      <c r="F271" s="4">
        <f t="shared" si="32"/>
        <v>124775352.89891326</v>
      </c>
      <c r="G271" s="5">
        <f t="shared" si="33"/>
        <v>6.9921744409589953E-2</v>
      </c>
      <c r="H271" s="5">
        <f t="shared" si="34"/>
        <v>154.26656237190321</v>
      </c>
      <c r="I271" s="3">
        <v>0</v>
      </c>
      <c r="J271" s="3">
        <f t="shared" si="36"/>
        <v>0</v>
      </c>
      <c r="K271" s="5">
        <f t="shared" si="37"/>
        <v>398.78000000000003</v>
      </c>
    </row>
    <row r="272" spans="1:11" x14ac:dyDescent="0.25">
      <c r="A272" s="2">
        <v>36339</v>
      </c>
      <c r="B272" s="6"/>
      <c r="C272" s="1">
        <v>49</v>
      </c>
      <c r="D272" s="3">
        <f t="shared" si="35"/>
        <v>1.3875254838522944</v>
      </c>
      <c r="E272" s="5">
        <f t="shared" si="31"/>
        <v>119882.20180483823</v>
      </c>
      <c r="F272" s="4">
        <f t="shared" si="32"/>
        <v>119882201.80483823</v>
      </c>
      <c r="G272" s="5">
        <f t="shared" si="33"/>
        <v>6.7179715217056998E-2</v>
      </c>
      <c r="H272" s="5">
        <f t="shared" si="34"/>
        <v>154.33374208712027</v>
      </c>
      <c r="I272" s="3">
        <v>0.01</v>
      </c>
      <c r="J272" s="3">
        <f t="shared" si="36"/>
        <v>0.254</v>
      </c>
      <c r="K272" s="5">
        <f t="shared" si="37"/>
        <v>399.03400000000005</v>
      </c>
    </row>
    <row r="273" spans="1:11" x14ac:dyDescent="0.25">
      <c r="A273" s="2">
        <v>36340</v>
      </c>
      <c r="B273" s="6"/>
      <c r="C273" s="1">
        <v>51</v>
      </c>
      <c r="D273" s="3">
        <f t="shared" si="35"/>
        <v>1.4441591770707554</v>
      </c>
      <c r="E273" s="5">
        <f t="shared" si="31"/>
        <v>124775.35289891326</v>
      </c>
      <c r="F273" s="4">
        <f t="shared" si="32"/>
        <v>124775352.89891326</v>
      </c>
      <c r="G273" s="5">
        <f t="shared" si="33"/>
        <v>6.9921744409589953E-2</v>
      </c>
      <c r="H273" s="5">
        <f t="shared" si="34"/>
        <v>154.40366383152985</v>
      </c>
      <c r="I273" s="3">
        <v>0</v>
      </c>
      <c r="J273" s="3">
        <f t="shared" si="36"/>
        <v>0</v>
      </c>
      <c r="K273" s="5">
        <f t="shared" si="37"/>
        <v>399.03400000000005</v>
      </c>
    </row>
    <row r="274" spans="1:11" x14ac:dyDescent="0.25">
      <c r="A274" s="2">
        <v>36341</v>
      </c>
      <c r="B274" s="6"/>
      <c r="C274" s="1">
        <v>49</v>
      </c>
      <c r="D274" s="3">
        <f t="shared" si="35"/>
        <v>1.3875254838522944</v>
      </c>
      <c r="E274" s="5">
        <f t="shared" si="31"/>
        <v>119882.20180483823</v>
      </c>
      <c r="F274" s="4">
        <f t="shared" si="32"/>
        <v>119882201.80483823</v>
      </c>
      <c r="G274" s="5">
        <f t="shared" si="33"/>
        <v>6.7179715217056998E-2</v>
      </c>
      <c r="H274" s="5">
        <f t="shared" si="34"/>
        <v>154.47084354674692</v>
      </c>
      <c r="I274" s="3">
        <v>0</v>
      </c>
      <c r="J274" s="3">
        <f t="shared" si="36"/>
        <v>0</v>
      </c>
      <c r="K274" s="5">
        <f t="shared" si="37"/>
        <v>399.03400000000005</v>
      </c>
    </row>
    <row r="275" spans="1:11" x14ac:dyDescent="0.25">
      <c r="A275" s="2">
        <v>36342</v>
      </c>
      <c r="B275" s="6" t="s">
        <v>18</v>
      </c>
      <c r="C275" s="1">
        <v>45</v>
      </c>
      <c r="D275" s="3">
        <f t="shared" si="35"/>
        <v>1.2742580974153723</v>
      </c>
      <c r="E275" s="5">
        <f t="shared" si="31"/>
        <v>110095.89961668817</v>
      </c>
      <c r="F275" s="4">
        <f t="shared" si="32"/>
        <v>110095899.61668818</v>
      </c>
      <c r="G275" s="5">
        <f t="shared" si="33"/>
        <v>6.169565683199113E-2</v>
      </c>
      <c r="H275" s="5">
        <f t="shared" si="34"/>
        <v>154.53253920357892</v>
      </c>
      <c r="I275" s="3">
        <v>0</v>
      </c>
      <c r="J275" s="3">
        <f t="shared" si="36"/>
        <v>0</v>
      </c>
      <c r="K275" s="5">
        <f t="shared" si="37"/>
        <v>399.03400000000005</v>
      </c>
    </row>
    <row r="276" spans="1:11" x14ac:dyDescent="0.25">
      <c r="A276" s="2">
        <v>36343</v>
      </c>
      <c r="B276" s="6"/>
      <c r="C276" s="1">
        <v>41</v>
      </c>
      <c r="D276" s="3">
        <f t="shared" si="35"/>
        <v>1.1609907109784503</v>
      </c>
      <c r="E276" s="5">
        <f t="shared" si="31"/>
        <v>100309.59742853811</v>
      </c>
      <c r="F276" s="4">
        <f t="shared" si="32"/>
        <v>100309597.42853811</v>
      </c>
      <c r="G276" s="5">
        <f t="shared" si="33"/>
        <v>5.6211598446925255E-2</v>
      </c>
      <c r="H276" s="5">
        <f t="shared" si="34"/>
        <v>154.58875080202586</v>
      </c>
      <c r="I276" s="3">
        <v>0</v>
      </c>
      <c r="J276" s="3">
        <f t="shared" si="36"/>
        <v>0</v>
      </c>
      <c r="K276" s="5">
        <f t="shared" si="37"/>
        <v>399.03400000000005</v>
      </c>
    </row>
    <row r="277" spans="1:11" x14ac:dyDescent="0.25">
      <c r="A277" s="2">
        <v>36344</v>
      </c>
      <c r="B277" s="6"/>
      <c r="C277" s="1">
        <v>40</v>
      </c>
      <c r="D277" s="3">
        <f t="shared" si="35"/>
        <v>1.1326738643692198</v>
      </c>
      <c r="E277" s="5">
        <f t="shared" si="31"/>
        <v>97863.021881500594</v>
      </c>
      <c r="F277" s="4">
        <f t="shared" si="32"/>
        <v>97863021.881500587</v>
      </c>
      <c r="G277" s="5">
        <f t="shared" si="33"/>
        <v>5.4840583850658778E-2</v>
      </c>
      <c r="H277" s="5">
        <f t="shared" si="34"/>
        <v>154.6435913858765</v>
      </c>
      <c r="I277" s="3">
        <v>0</v>
      </c>
      <c r="J277" s="3">
        <f t="shared" si="36"/>
        <v>0</v>
      </c>
      <c r="K277" s="5">
        <f t="shared" si="37"/>
        <v>399.03400000000005</v>
      </c>
    </row>
    <row r="278" spans="1:11" x14ac:dyDescent="0.25">
      <c r="A278" s="2">
        <v>36345</v>
      </c>
      <c r="B278" s="6"/>
      <c r="C278" s="1">
        <v>39</v>
      </c>
      <c r="D278" s="3">
        <f t="shared" si="35"/>
        <v>1.1043570177599893</v>
      </c>
      <c r="E278" s="5">
        <f t="shared" si="31"/>
        <v>95416.446334463079</v>
      </c>
      <c r="F278" s="4">
        <f t="shared" si="32"/>
        <v>95416446.334463075</v>
      </c>
      <c r="G278" s="5">
        <f t="shared" si="33"/>
        <v>5.3469569254392307E-2</v>
      </c>
      <c r="H278" s="5">
        <f t="shared" si="34"/>
        <v>154.69706095513089</v>
      </c>
      <c r="I278" s="3">
        <v>0.03</v>
      </c>
      <c r="J278" s="3">
        <f t="shared" si="36"/>
        <v>0.7619999999999999</v>
      </c>
      <c r="K278" s="5">
        <f t="shared" si="37"/>
        <v>399.79600000000005</v>
      </c>
    </row>
    <row r="279" spans="1:11" x14ac:dyDescent="0.25">
      <c r="A279" s="2">
        <v>36346</v>
      </c>
      <c r="B279" s="6"/>
      <c r="C279" s="1">
        <v>38</v>
      </c>
      <c r="D279" s="3">
        <f t="shared" si="35"/>
        <v>1.0760401711507588</v>
      </c>
      <c r="E279" s="5">
        <f t="shared" si="31"/>
        <v>92969.870787425563</v>
      </c>
      <c r="F279" s="4">
        <f t="shared" si="32"/>
        <v>92969870.787425563</v>
      </c>
      <c r="G279" s="5">
        <f t="shared" si="33"/>
        <v>5.2098554658125844E-2</v>
      </c>
      <c r="H279" s="5">
        <f t="shared" si="34"/>
        <v>154.74915950978902</v>
      </c>
      <c r="I279" s="3">
        <v>0</v>
      </c>
      <c r="J279" s="3">
        <f t="shared" si="36"/>
        <v>0</v>
      </c>
      <c r="K279" s="5">
        <f t="shared" si="37"/>
        <v>399.79600000000005</v>
      </c>
    </row>
    <row r="280" spans="1:11" x14ac:dyDescent="0.25">
      <c r="A280" s="2">
        <v>36347</v>
      </c>
      <c r="B280" s="6"/>
      <c r="C280" s="1">
        <v>36</v>
      </c>
      <c r="D280" s="3">
        <f t="shared" si="35"/>
        <v>1.0194064779322978</v>
      </c>
      <c r="E280" s="5">
        <f t="shared" si="31"/>
        <v>88076.719693350533</v>
      </c>
      <c r="F280" s="4">
        <f t="shared" si="32"/>
        <v>88076719.693350539</v>
      </c>
      <c r="G280" s="5">
        <f t="shared" si="33"/>
        <v>4.9356525465592903E-2</v>
      </c>
      <c r="H280" s="5">
        <f t="shared" si="34"/>
        <v>154.79851603525461</v>
      </c>
      <c r="I280" s="3">
        <v>0</v>
      </c>
      <c r="J280" s="3">
        <f t="shared" si="36"/>
        <v>0</v>
      </c>
      <c r="K280" s="5">
        <f t="shared" si="37"/>
        <v>399.79600000000005</v>
      </c>
    </row>
    <row r="281" spans="1:11" x14ac:dyDescent="0.25">
      <c r="A281" s="2">
        <v>36348</v>
      </c>
      <c r="B281" s="6"/>
      <c r="C281" s="1">
        <v>35</v>
      </c>
      <c r="D281" s="3">
        <f t="shared" si="35"/>
        <v>0.99108963132306738</v>
      </c>
      <c r="E281" s="5">
        <f t="shared" si="31"/>
        <v>85630.144146313018</v>
      </c>
      <c r="F281" s="4">
        <f t="shared" si="32"/>
        <v>85630144.146313012</v>
      </c>
      <c r="G281" s="5">
        <f t="shared" si="33"/>
        <v>4.7985510869326425E-2</v>
      </c>
      <c r="H281" s="5">
        <f t="shared" si="34"/>
        <v>154.84650154612393</v>
      </c>
      <c r="I281" s="3">
        <v>0</v>
      </c>
      <c r="J281" s="3">
        <f t="shared" si="36"/>
        <v>0</v>
      </c>
      <c r="K281" s="5">
        <f t="shared" si="37"/>
        <v>399.79600000000005</v>
      </c>
    </row>
    <row r="282" spans="1:11" x14ac:dyDescent="0.25">
      <c r="A282" s="2">
        <v>36349</v>
      </c>
      <c r="B282" s="6"/>
      <c r="C282" s="1">
        <v>34</v>
      </c>
      <c r="D282" s="3">
        <f t="shared" si="35"/>
        <v>0.96277278471383687</v>
      </c>
      <c r="E282" s="5">
        <f t="shared" si="31"/>
        <v>83183.568599275502</v>
      </c>
      <c r="F282" s="4">
        <f t="shared" si="32"/>
        <v>83183568.5992755</v>
      </c>
      <c r="G282" s="5">
        <f t="shared" si="33"/>
        <v>4.6614496273059962E-2</v>
      </c>
      <c r="H282" s="5">
        <f t="shared" si="34"/>
        <v>154.893116042397</v>
      </c>
      <c r="I282" s="3">
        <v>0</v>
      </c>
      <c r="J282" s="3">
        <f t="shared" si="36"/>
        <v>0</v>
      </c>
      <c r="K282" s="5">
        <f t="shared" si="37"/>
        <v>399.79600000000005</v>
      </c>
    </row>
    <row r="283" spans="1:11" x14ac:dyDescent="0.25">
      <c r="A283" s="2">
        <v>36350</v>
      </c>
      <c r="B283" s="6"/>
      <c r="C283" s="1">
        <v>33</v>
      </c>
      <c r="D283" s="3">
        <f t="shared" si="35"/>
        <v>0.93445593810460637</v>
      </c>
      <c r="E283" s="5">
        <f t="shared" si="31"/>
        <v>80736.993052237987</v>
      </c>
      <c r="F283" s="4">
        <f t="shared" si="32"/>
        <v>80736993.052237988</v>
      </c>
      <c r="G283" s="5">
        <f t="shared" si="33"/>
        <v>4.5243481676793491E-2</v>
      </c>
      <c r="H283" s="5">
        <f t="shared" si="34"/>
        <v>154.9383595240738</v>
      </c>
      <c r="I283" s="3">
        <v>0</v>
      </c>
      <c r="J283" s="3">
        <f t="shared" si="36"/>
        <v>0</v>
      </c>
      <c r="K283" s="5">
        <f t="shared" si="37"/>
        <v>399.79600000000005</v>
      </c>
    </row>
    <row r="284" spans="1:11" x14ac:dyDescent="0.25">
      <c r="A284" s="2">
        <v>36351</v>
      </c>
      <c r="B284" s="6"/>
      <c r="C284" s="1">
        <v>32</v>
      </c>
      <c r="D284" s="3">
        <f t="shared" si="35"/>
        <v>0.90613909149537586</v>
      </c>
      <c r="E284" s="5">
        <f t="shared" si="31"/>
        <v>78290.417505200472</v>
      </c>
      <c r="F284" s="4">
        <f t="shared" si="32"/>
        <v>78290417.505200475</v>
      </c>
      <c r="G284" s="5">
        <f t="shared" si="33"/>
        <v>4.3872467080527028E-2</v>
      </c>
      <c r="H284" s="5">
        <f t="shared" si="34"/>
        <v>154.98223199115432</v>
      </c>
      <c r="I284" s="3">
        <v>0</v>
      </c>
      <c r="J284" s="3">
        <f t="shared" si="36"/>
        <v>0</v>
      </c>
      <c r="K284" s="5">
        <f t="shared" si="37"/>
        <v>399.79600000000005</v>
      </c>
    </row>
    <row r="285" spans="1:11" x14ac:dyDescent="0.25">
      <c r="A285" s="2">
        <v>36352</v>
      </c>
      <c r="B285" s="6"/>
      <c r="C285" s="1">
        <v>31</v>
      </c>
      <c r="D285" s="3">
        <f t="shared" si="35"/>
        <v>0.87782224488614535</v>
      </c>
      <c r="E285" s="5">
        <f t="shared" si="31"/>
        <v>75843.841958162957</v>
      </c>
      <c r="F285" s="4">
        <f t="shared" si="32"/>
        <v>75843841.958162963</v>
      </c>
      <c r="G285" s="5">
        <f t="shared" si="33"/>
        <v>4.2501452484260557E-2</v>
      </c>
      <c r="H285" s="5">
        <f t="shared" si="34"/>
        <v>155.02473344363858</v>
      </c>
      <c r="I285" s="3">
        <v>0</v>
      </c>
      <c r="J285" s="3">
        <f t="shared" si="36"/>
        <v>0</v>
      </c>
      <c r="K285" s="5">
        <f t="shared" si="37"/>
        <v>399.79600000000005</v>
      </c>
    </row>
    <row r="286" spans="1:11" x14ac:dyDescent="0.25">
      <c r="A286" s="2">
        <v>36353</v>
      </c>
      <c r="B286" s="6"/>
      <c r="C286" s="1">
        <v>30</v>
      </c>
      <c r="D286" s="3">
        <f t="shared" si="35"/>
        <v>0.84950539827691485</v>
      </c>
      <c r="E286" s="5">
        <f t="shared" ref="E286:E349" si="38">D286*86400</f>
        <v>73397.266411125442</v>
      </c>
      <c r="F286" s="4">
        <f t="shared" ref="F286:F349" si="39">E286*1000</f>
        <v>73397266.411125436</v>
      </c>
      <c r="G286" s="5">
        <f t="shared" ref="G286:G349" si="40">F286/1784500000</f>
        <v>4.113043788799408E-2</v>
      </c>
      <c r="H286" s="5">
        <f t="shared" ref="H286:H349" si="41">G286+H285</f>
        <v>155.06586388152658</v>
      </c>
      <c r="I286" s="3">
        <v>0</v>
      </c>
      <c r="J286" s="3">
        <f t="shared" si="36"/>
        <v>0</v>
      </c>
      <c r="K286" s="5">
        <f t="shared" si="37"/>
        <v>399.79600000000005</v>
      </c>
    </row>
    <row r="287" spans="1:11" x14ac:dyDescent="0.25">
      <c r="A287" s="2">
        <v>36354</v>
      </c>
      <c r="B287" s="6"/>
      <c r="C287" s="1">
        <v>29</v>
      </c>
      <c r="D287" s="3">
        <f t="shared" si="35"/>
        <v>0.82118855166768434</v>
      </c>
      <c r="E287" s="5">
        <f t="shared" si="38"/>
        <v>70950.690864087926</v>
      </c>
      <c r="F287" s="4">
        <f t="shared" si="39"/>
        <v>70950690.864087924</v>
      </c>
      <c r="G287" s="5">
        <f t="shared" si="40"/>
        <v>3.9759423291727609E-2</v>
      </c>
      <c r="H287" s="5">
        <f t="shared" si="41"/>
        <v>155.10562330481832</v>
      </c>
      <c r="I287" s="3">
        <v>0</v>
      </c>
      <c r="J287" s="3">
        <f t="shared" si="36"/>
        <v>0</v>
      </c>
      <c r="K287" s="5">
        <f t="shared" si="37"/>
        <v>399.79600000000005</v>
      </c>
    </row>
    <row r="288" spans="1:11" x14ac:dyDescent="0.25">
      <c r="A288" s="2">
        <v>36355</v>
      </c>
      <c r="B288" s="6"/>
      <c r="C288" s="1">
        <v>29</v>
      </c>
      <c r="D288" s="3">
        <f t="shared" si="35"/>
        <v>0.82118855166768434</v>
      </c>
      <c r="E288" s="5">
        <f t="shared" si="38"/>
        <v>70950.690864087926</v>
      </c>
      <c r="F288" s="4">
        <f t="shared" si="39"/>
        <v>70950690.864087924</v>
      </c>
      <c r="G288" s="5">
        <f t="shared" si="40"/>
        <v>3.9759423291727609E-2</v>
      </c>
      <c r="H288" s="5">
        <f t="shared" si="41"/>
        <v>155.14538272811006</v>
      </c>
      <c r="I288" s="3">
        <v>0</v>
      </c>
      <c r="J288" s="3">
        <f t="shared" si="36"/>
        <v>0</v>
      </c>
      <c r="K288" s="5">
        <f t="shared" si="37"/>
        <v>399.79600000000005</v>
      </c>
    </row>
    <row r="289" spans="1:11" x14ac:dyDescent="0.25">
      <c r="A289" s="2">
        <v>36356</v>
      </c>
      <c r="B289" s="6"/>
      <c r="C289" s="1">
        <v>28</v>
      </c>
      <c r="D289" s="3">
        <f t="shared" si="35"/>
        <v>0.79287170505845384</v>
      </c>
      <c r="E289" s="5">
        <f t="shared" si="38"/>
        <v>68504.115317050411</v>
      </c>
      <c r="F289" s="4">
        <f t="shared" si="39"/>
        <v>68504115.317050412</v>
      </c>
      <c r="G289" s="5">
        <f t="shared" si="40"/>
        <v>3.8388408695461146E-2</v>
      </c>
      <c r="H289" s="5">
        <f t="shared" si="41"/>
        <v>155.18377113680552</v>
      </c>
      <c r="I289" s="3">
        <v>0</v>
      </c>
      <c r="J289" s="3">
        <f t="shared" si="36"/>
        <v>0</v>
      </c>
      <c r="K289" s="5">
        <f t="shared" si="37"/>
        <v>399.79600000000005</v>
      </c>
    </row>
    <row r="290" spans="1:11" x14ac:dyDescent="0.25">
      <c r="A290" s="2">
        <v>36357</v>
      </c>
      <c r="B290" s="6"/>
      <c r="C290" s="1">
        <v>29</v>
      </c>
      <c r="D290" s="3">
        <f t="shared" si="35"/>
        <v>0.82118855166768434</v>
      </c>
      <c r="E290" s="5">
        <f t="shared" si="38"/>
        <v>70950.690864087926</v>
      </c>
      <c r="F290" s="4">
        <f t="shared" si="39"/>
        <v>70950690.864087924</v>
      </c>
      <c r="G290" s="5">
        <f t="shared" si="40"/>
        <v>3.9759423291727609E-2</v>
      </c>
      <c r="H290" s="5">
        <f t="shared" si="41"/>
        <v>155.22353056009726</v>
      </c>
      <c r="I290" s="3">
        <v>0.09</v>
      </c>
      <c r="J290" s="3">
        <f t="shared" si="36"/>
        <v>2.2859999999999996</v>
      </c>
      <c r="K290" s="5">
        <f t="shared" si="37"/>
        <v>402.08200000000005</v>
      </c>
    </row>
    <row r="291" spans="1:11" x14ac:dyDescent="0.25">
      <c r="A291" s="2">
        <v>36358</v>
      </c>
      <c r="B291" s="6"/>
      <c r="C291" s="1">
        <v>29</v>
      </c>
      <c r="D291" s="3">
        <f t="shared" si="35"/>
        <v>0.82118855166768434</v>
      </c>
      <c r="E291" s="5">
        <f t="shared" si="38"/>
        <v>70950.690864087926</v>
      </c>
      <c r="F291" s="4">
        <f t="shared" si="39"/>
        <v>70950690.864087924</v>
      </c>
      <c r="G291" s="5">
        <f t="shared" si="40"/>
        <v>3.9759423291727609E-2</v>
      </c>
      <c r="H291" s="5">
        <f t="shared" si="41"/>
        <v>155.263289983389</v>
      </c>
      <c r="I291" s="3">
        <v>0.01</v>
      </c>
      <c r="J291" s="3">
        <f t="shared" si="36"/>
        <v>0.254</v>
      </c>
      <c r="K291" s="5">
        <f t="shared" si="37"/>
        <v>402.33600000000007</v>
      </c>
    </row>
    <row r="292" spans="1:11" x14ac:dyDescent="0.25">
      <c r="A292" s="2">
        <v>36359</v>
      </c>
      <c r="B292" s="6"/>
      <c r="C292" s="1">
        <v>28</v>
      </c>
      <c r="D292" s="3">
        <f t="shared" si="35"/>
        <v>0.79287170505845384</v>
      </c>
      <c r="E292" s="5">
        <f t="shared" si="38"/>
        <v>68504.115317050411</v>
      </c>
      <c r="F292" s="4">
        <f t="shared" si="39"/>
        <v>68504115.317050412</v>
      </c>
      <c r="G292" s="5">
        <f t="shared" si="40"/>
        <v>3.8388408695461146E-2</v>
      </c>
      <c r="H292" s="5">
        <f t="shared" si="41"/>
        <v>155.30167839208445</v>
      </c>
      <c r="I292" s="3">
        <v>0</v>
      </c>
      <c r="J292" s="3">
        <f t="shared" si="36"/>
        <v>0</v>
      </c>
      <c r="K292" s="5">
        <f t="shared" si="37"/>
        <v>402.33600000000007</v>
      </c>
    </row>
    <row r="293" spans="1:11" x14ac:dyDescent="0.25">
      <c r="A293" s="2">
        <v>36360</v>
      </c>
      <c r="B293" s="6"/>
      <c r="C293" s="1">
        <v>28</v>
      </c>
      <c r="D293" s="3">
        <f t="shared" si="35"/>
        <v>0.79287170505845384</v>
      </c>
      <c r="E293" s="5">
        <f t="shared" si="38"/>
        <v>68504.115317050411</v>
      </c>
      <c r="F293" s="4">
        <f t="shared" si="39"/>
        <v>68504115.317050412</v>
      </c>
      <c r="G293" s="5">
        <f t="shared" si="40"/>
        <v>3.8388408695461146E-2</v>
      </c>
      <c r="H293" s="5">
        <f t="shared" si="41"/>
        <v>155.34006680077991</v>
      </c>
      <c r="I293" s="3">
        <v>0</v>
      </c>
      <c r="J293" s="3">
        <f t="shared" si="36"/>
        <v>0</v>
      </c>
      <c r="K293" s="5">
        <f t="shared" si="37"/>
        <v>402.33600000000007</v>
      </c>
    </row>
    <row r="294" spans="1:11" x14ac:dyDescent="0.25">
      <c r="A294" s="2">
        <v>36361</v>
      </c>
      <c r="B294" s="6"/>
      <c r="C294" s="1">
        <v>27</v>
      </c>
      <c r="D294" s="3">
        <f t="shared" si="35"/>
        <v>0.76455485844922333</v>
      </c>
      <c r="E294" s="5">
        <f t="shared" si="38"/>
        <v>66057.539770012896</v>
      </c>
      <c r="F294" s="4">
        <f t="shared" si="39"/>
        <v>66057539.770012893</v>
      </c>
      <c r="G294" s="5">
        <f t="shared" si="40"/>
        <v>3.7017394099194675E-2</v>
      </c>
      <c r="H294" s="5">
        <f t="shared" si="41"/>
        <v>155.3770841948791</v>
      </c>
      <c r="I294" s="3">
        <v>0</v>
      </c>
      <c r="J294" s="3">
        <f t="shared" si="36"/>
        <v>0</v>
      </c>
      <c r="K294" s="5">
        <f t="shared" si="37"/>
        <v>402.33600000000007</v>
      </c>
    </row>
    <row r="295" spans="1:11" x14ac:dyDescent="0.25">
      <c r="A295" s="2">
        <v>36362</v>
      </c>
      <c r="B295" s="6"/>
      <c r="C295" s="1">
        <v>26</v>
      </c>
      <c r="D295" s="3">
        <f t="shared" si="35"/>
        <v>0.73623801183999293</v>
      </c>
      <c r="E295" s="5">
        <f t="shared" si="38"/>
        <v>63610.964222975388</v>
      </c>
      <c r="F295" s="4">
        <f t="shared" si="39"/>
        <v>63610964.222975388</v>
      </c>
      <c r="G295" s="5">
        <f t="shared" si="40"/>
        <v>3.5646379502928212E-2</v>
      </c>
      <c r="H295" s="5">
        <f t="shared" si="41"/>
        <v>155.41273057438204</v>
      </c>
      <c r="I295" s="3">
        <v>0</v>
      </c>
      <c r="J295" s="3">
        <f t="shared" si="36"/>
        <v>0</v>
      </c>
      <c r="K295" s="5">
        <f t="shared" si="37"/>
        <v>402.33600000000007</v>
      </c>
    </row>
    <row r="296" spans="1:11" x14ac:dyDescent="0.25">
      <c r="A296" s="2">
        <v>36363</v>
      </c>
      <c r="B296" s="6"/>
      <c r="C296" s="1">
        <v>25</v>
      </c>
      <c r="D296" s="3">
        <f t="shared" si="35"/>
        <v>0.70792116523076243</v>
      </c>
      <c r="E296" s="5">
        <f t="shared" si="38"/>
        <v>61164.388675937873</v>
      </c>
      <c r="F296" s="4">
        <f t="shared" si="39"/>
        <v>61164388.675937876</v>
      </c>
      <c r="G296" s="5">
        <f t="shared" si="40"/>
        <v>3.4275364906661741E-2</v>
      </c>
      <c r="H296" s="5">
        <f t="shared" si="41"/>
        <v>155.44700593928869</v>
      </c>
      <c r="I296" s="3">
        <v>0</v>
      </c>
      <c r="J296" s="3">
        <f t="shared" si="36"/>
        <v>0</v>
      </c>
      <c r="K296" s="5">
        <f t="shared" si="37"/>
        <v>402.33600000000007</v>
      </c>
    </row>
    <row r="297" spans="1:11" x14ac:dyDescent="0.25">
      <c r="A297" s="2">
        <v>36364</v>
      </c>
      <c r="B297" s="6"/>
      <c r="C297" s="1">
        <v>25</v>
      </c>
      <c r="D297" s="3">
        <f t="shared" si="35"/>
        <v>0.70792116523076243</v>
      </c>
      <c r="E297" s="5">
        <f t="shared" si="38"/>
        <v>61164.388675937873</v>
      </c>
      <c r="F297" s="4">
        <f t="shared" si="39"/>
        <v>61164388.675937876</v>
      </c>
      <c r="G297" s="5">
        <f t="shared" si="40"/>
        <v>3.4275364906661741E-2</v>
      </c>
      <c r="H297" s="5">
        <f t="shared" si="41"/>
        <v>155.48128130419533</v>
      </c>
      <c r="I297" s="3">
        <v>0</v>
      </c>
      <c r="J297" s="3">
        <f t="shared" si="36"/>
        <v>0</v>
      </c>
      <c r="K297" s="5">
        <f t="shared" si="37"/>
        <v>402.33600000000007</v>
      </c>
    </row>
    <row r="298" spans="1:11" x14ac:dyDescent="0.25">
      <c r="A298" s="2">
        <v>36365</v>
      </c>
      <c r="B298" s="6"/>
      <c r="C298" s="1">
        <v>25</v>
      </c>
      <c r="D298" s="3">
        <f t="shared" si="35"/>
        <v>0.70792116523076243</v>
      </c>
      <c r="E298" s="5">
        <f t="shared" si="38"/>
        <v>61164.388675937873</v>
      </c>
      <c r="F298" s="4">
        <f t="shared" si="39"/>
        <v>61164388.675937876</v>
      </c>
      <c r="G298" s="5">
        <f t="shared" si="40"/>
        <v>3.4275364906661741E-2</v>
      </c>
      <c r="H298" s="5">
        <f t="shared" si="41"/>
        <v>155.51555666910198</v>
      </c>
      <c r="I298" s="3">
        <v>0</v>
      </c>
      <c r="J298" s="3">
        <f t="shared" si="36"/>
        <v>0</v>
      </c>
      <c r="K298" s="5">
        <f t="shared" si="37"/>
        <v>402.33600000000007</v>
      </c>
    </row>
    <row r="299" spans="1:11" x14ac:dyDescent="0.25">
      <c r="A299" s="2">
        <v>36366</v>
      </c>
      <c r="B299" s="6"/>
      <c r="C299" s="1">
        <v>24</v>
      </c>
      <c r="D299" s="3">
        <f t="shared" si="35"/>
        <v>0.67960431862153192</v>
      </c>
      <c r="E299" s="5">
        <f t="shared" si="38"/>
        <v>58717.813128900358</v>
      </c>
      <c r="F299" s="4">
        <f t="shared" si="39"/>
        <v>58717813.128900357</v>
      </c>
      <c r="G299" s="5">
        <f t="shared" si="40"/>
        <v>3.2904350310395271E-2</v>
      </c>
      <c r="H299" s="5">
        <f t="shared" si="41"/>
        <v>155.54846101941237</v>
      </c>
      <c r="I299" s="3">
        <v>0</v>
      </c>
      <c r="J299" s="3">
        <f t="shared" si="36"/>
        <v>0</v>
      </c>
      <c r="K299" s="5">
        <f t="shared" si="37"/>
        <v>402.33600000000007</v>
      </c>
    </row>
    <row r="300" spans="1:11" x14ac:dyDescent="0.25">
      <c r="A300" s="2">
        <v>36367</v>
      </c>
      <c r="B300" s="6"/>
      <c r="C300" s="1">
        <v>24</v>
      </c>
      <c r="D300" s="3">
        <f t="shared" si="35"/>
        <v>0.67960431862153192</v>
      </c>
      <c r="E300" s="5">
        <f t="shared" si="38"/>
        <v>58717.813128900358</v>
      </c>
      <c r="F300" s="4">
        <f t="shared" si="39"/>
        <v>58717813.128900357</v>
      </c>
      <c r="G300" s="5">
        <f t="shared" si="40"/>
        <v>3.2904350310395271E-2</v>
      </c>
      <c r="H300" s="5">
        <f t="shared" si="41"/>
        <v>155.58136536972276</v>
      </c>
      <c r="I300" s="3">
        <v>0</v>
      </c>
      <c r="J300" s="3">
        <f t="shared" si="36"/>
        <v>0</v>
      </c>
      <c r="K300" s="5">
        <f t="shared" si="37"/>
        <v>402.33600000000007</v>
      </c>
    </row>
    <row r="301" spans="1:11" x14ac:dyDescent="0.25">
      <c r="A301" s="2">
        <v>36368</v>
      </c>
      <c r="B301" s="6"/>
      <c r="C301" s="1">
        <v>25</v>
      </c>
      <c r="D301" s="3">
        <f t="shared" si="35"/>
        <v>0.70792116523076243</v>
      </c>
      <c r="E301" s="5">
        <f t="shared" si="38"/>
        <v>61164.388675937873</v>
      </c>
      <c r="F301" s="4">
        <f t="shared" si="39"/>
        <v>61164388.675937876</v>
      </c>
      <c r="G301" s="5">
        <f t="shared" si="40"/>
        <v>3.4275364906661741E-2</v>
      </c>
      <c r="H301" s="5">
        <f t="shared" si="41"/>
        <v>155.61564073462941</v>
      </c>
      <c r="I301" s="3">
        <v>0</v>
      </c>
      <c r="J301" s="3">
        <f t="shared" si="36"/>
        <v>0</v>
      </c>
      <c r="K301" s="5">
        <f t="shared" si="37"/>
        <v>402.33600000000007</v>
      </c>
    </row>
    <row r="302" spans="1:11" x14ac:dyDescent="0.25">
      <c r="A302" s="2">
        <v>36369</v>
      </c>
      <c r="B302" s="6"/>
      <c r="C302" s="1">
        <v>23</v>
      </c>
      <c r="D302" s="3">
        <f t="shared" si="35"/>
        <v>0.65128747201230142</v>
      </c>
      <c r="E302" s="5">
        <f t="shared" si="38"/>
        <v>56271.237581862842</v>
      </c>
      <c r="F302" s="4">
        <f t="shared" si="39"/>
        <v>56271237.581862845</v>
      </c>
      <c r="G302" s="5">
        <f t="shared" si="40"/>
        <v>3.15333357141288E-2</v>
      </c>
      <c r="H302" s="5">
        <f t="shared" si="41"/>
        <v>155.64717407034354</v>
      </c>
      <c r="I302" s="3">
        <v>0</v>
      </c>
      <c r="J302" s="3">
        <f t="shared" si="36"/>
        <v>0</v>
      </c>
      <c r="K302" s="5">
        <f t="shared" si="37"/>
        <v>402.33600000000007</v>
      </c>
    </row>
    <row r="303" spans="1:11" x14ac:dyDescent="0.25">
      <c r="A303" s="2">
        <v>36370</v>
      </c>
      <c r="B303" s="6"/>
      <c r="C303" s="1">
        <v>20</v>
      </c>
      <c r="D303" s="3">
        <f t="shared" si="35"/>
        <v>0.5663369321846099</v>
      </c>
      <c r="E303" s="5">
        <f t="shared" si="38"/>
        <v>48931.510940750297</v>
      </c>
      <c r="F303" s="4">
        <f t="shared" si="39"/>
        <v>48931510.940750293</v>
      </c>
      <c r="G303" s="5">
        <f t="shared" si="40"/>
        <v>2.7420291925329389E-2</v>
      </c>
      <c r="H303" s="5">
        <f t="shared" si="41"/>
        <v>155.67459436226886</v>
      </c>
      <c r="I303" s="3">
        <v>0</v>
      </c>
      <c r="J303" s="3">
        <f t="shared" si="36"/>
        <v>0</v>
      </c>
      <c r="K303" s="5">
        <f t="shared" si="37"/>
        <v>402.33600000000007</v>
      </c>
    </row>
    <row r="304" spans="1:11" x14ac:dyDescent="0.25">
      <c r="A304" s="2">
        <v>36371</v>
      </c>
      <c r="B304" s="6"/>
      <c r="C304" s="1">
        <v>20</v>
      </c>
      <c r="D304" s="3">
        <f t="shared" si="35"/>
        <v>0.5663369321846099</v>
      </c>
      <c r="E304" s="5">
        <f t="shared" si="38"/>
        <v>48931.510940750297</v>
      </c>
      <c r="F304" s="4">
        <f t="shared" si="39"/>
        <v>48931510.940750293</v>
      </c>
      <c r="G304" s="5">
        <f t="shared" si="40"/>
        <v>2.7420291925329389E-2</v>
      </c>
      <c r="H304" s="5">
        <f t="shared" si="41"/>
        <v>155.70201465419419</v>
      </c>
      <c r="I304" s="3">
        <v>0</v>
      </c>
      <c r="J304" s="3">
        <f t="shared" si="36"/>
        <v>0</v>
      </c>
      <c r="K304" s="5">
        <f t="shared" si="37"/>
        <v>402.33600000000007</v>
      </c>
    </row>
    <row r="305" spans="1:11" x14ac:dyDescent="0.25">
      <c r="A305" s="2">
        <v>36372</v>
      </c>
      <c r="B305" s="6"/>
      <c r="C305" s="1">
        <v>18</v>
      </c>
      <c r="D305" s="3">
        <f t="shared" si="35"/>
        <v>0.50970323896614889</v>
      </c>
      <c r="E305" s="5">
        <f t="shared" si="38"/>
        <v>44038.359846675266</v>
      </c>
      <c r="F305" s="4">
        <f t="shared" si="39"/>
        <v>44038359.846675269</v>
      </c>
      <c r="G305" s="5">
        <f t="shared" si="40"/>
        <v>2.4678262732796451E-2</v>
      </c>
      <c r="H305" s="5">
        <f t="shared" si="41"/>
        <v>155.72669291692699</v>
      </c>
      <c r="I305" s="3">
        <v>0</v>
      </c>
      <c r="J305" s="3">
        <f t="shared" si="36"/>
        <v>0</v>
      </c>
      <c r="K305" s="5">
        <f t="shared" si="37"/>
        <v>402.33600000000007</v>
      </c>
    </row>
    <row r="306" spans="1:11" x14ac:dyDescent="0.25">
      <c r="A306" s="2">
        <v>36373</v>
      </c>
      <c r="B306" s="6" t="s">
        <v>19</v>
      </c>
      <c r="C306" s="1">
        <v>19</v>
      </c>
      <c r="D306" s="3">
        <f t="shared" si="35"/>
        <v>0.53802008557537939</v>
      </c>
      <c r="E306" s="5">
        <f t="shared" si="38"/>
        <v>46484.935393712782</v>
      </c>
      <c r="F306" s="4">
        <f t="shared" si="39"/>
        <v>46484935.393712781</v>
      </c>
      <c r="G306" s="5">
        <f t="shared" si="40"/>
        <v>2.6049277329062922E-2</v>
      </c>
      <c r="H306" s="5">
        <f t="shared" si="41"/>
        <v>155.75274219425606</v>
      </c>
      <c r="I306" s="3">
        <v>0</v>
      </c>
      <c r="J306" s="3">
        <f t="shared" si="36"/>
        <v>0</v>
      </c>
      <c r="K306" s="5">
        <f t="shared" si="37"/>
        <v>402.33600000000007</v>
      </c>
    </row>
    <row r="307" spans="1:11" x14ac:dyDescent="0.25">
      <c r="A307" s="2">
        <v>36374</v>
      </c>
      <c r="B307" s="6"/>
      <c r="C307" s="1">
        <v>20</v>
      </c>
      <c r="D307" s="3">
        <f t="shared" si="35"/>
        <v>0.5663369321846099</v>
      </c>
      <c r="E307" s="5">
        <f t="shared" si="38"/>
        <v>48931.510940750297</v>
      </c>
      <c r="F307" s="4">
        <f t="shared" si="39"/>
        <v>48931510.940750293</v>
      </c>
      <c r="G307" s="5">
        <f t="shared" si="40"/>
        <v>2.7420291925329389E-2</v>
      </c>
      <c r="H307" s="5">
        <f t="shared" si="41"/>
        <v>155.78016248618138</v>
      </c>
      <c r="I307" s="3">
        <v>0</v>
      </c>
      <c r="J307" s="3">
        <f t="shared" si="36"/>
        <v>0</v>
      </c>
      <c r="K307" s="5">
        <f t="shared" si="37"/>
        <v>402.33600000000007</v>
      </c>
    </row>
    <row r="308" spans="1:11" x14ac:dyDescent="0.25">
      <c r="A308" s="2">
        <v>36375</v>
      </c>
      <c r="B308" s="6"/>
      <c r="C308" s="1">
        <v>19</v>
      </c>
      <c r="D308" s="3">
        <f t="shared" si="35"/>
        <v>0.53802008557537939</v>
      </c>
      <c r="E308" s="5">
        <f t="shared" si="38"/>
        <v>46484.935393712782</v>
      </c>
      <c r="F308" s="4">
        <f t="shared" si="39"/>
        <v>46484935.393712781</v>
      </c>
      <c r="G308" s="5">
        <f t="shared" si="40"/>
        <v>2.6049277329062922E-2</v>
      </c>
      <c r="H308" s="5">
        <f t="shared" si="41"/>
        <v>155.80621176351045</v>
      </c>
      <c r="I308" s="3">
        <v>0</v>
      </c>
      <c r="J308" s="3">
        <f t="shared" si="36"/>
        <v>0</v>
      </c>
      <c r="K308" s="5">
        <f t="shared" si="37"/>
        <v>402.33600000000007</v>
      </c>
    </row>
    <row r="309" spans="1:11" x14ac:dyDescent="0.25">
      <c r="A309" s="2">
        <v>36376</v>
      </c>
      <c r="B309" s="6"/>
      <c r="C309" s="1">
        <v>18</v>
      </c>
      <c r="D309" s="3">
        <f t="shared" si="35"/>
        <v>0.50970323896614889</v>
      </c>
      <c r="E309" s="5">
        <f t="shared" si="38"/>
        <v>44038.359846675266</v>
      </c>
      <c r="F309" s="4">
        <f t="shared" si="39"/>
        <v>44038359.846675269</v>
      </c>
      <c r="G309" s="5">
        <f t="shared" si="40"/>
        <v>2.4678262732796451E-2</v>
      </c>
      <c r="H309" s="5">
        <f t="shared" si="41"/>
        <v>155.83089002624325</v>
      </c>
      <c r="I309" s="3">
        <v>0</v>
      </c>
      <c r="J309" s="3">
        <f t="shared" si="36"/>
        <v>0</v>
      </c>
      <c r="K309" s="5">
        <f t="shared" si="37"/>
        <v>402.33600000000007</v>
      </c>
    </row>
    <row r="310" spans="1:11" x14ac:dyDescent="0.25">
      <c r="A310" s="2">
        <v>36377</v>
      </c>
      <c r="B310" s="6"/>
      <c r="C310" s="1">
        <v>17</v>
      </c>
      <c r="D310" s="3">
        <f t="shared" si="35"/>
        <v>0.48138639235691844</v>
      </c>
      <c r="E310" s="5">
        <f t="shared" si="38"/>
        <v>41591.784299637751</v>
      </c>
      <c r="F310" s="4">
        <f t="shared" si="39"/>
        <v>41591784.29963775</v>
      </c>
      <c r="G310" s="5">
        <f t="shared" si="40"/>
        <v>2.3307248136529981E-2</v>
      </c>
      <c r="H310" s="5">
        <f t="shared" si="41"/>
        <v>155.85419727437977</v>
      </c>
      <c r="I310" s="3">
        <v>0</v>
      </c>
      <c r="J310" s="3">
        <f t="shared" si="36"/>
        <v>0</v>
      </c>
      <c r="K310" s="5">
        <f t="shared" si="37"/>
        <v>402.33600000000007</v>
      </c>
    </row>
    <row r="311" spans="1:11" x14ac:dyDescent="0.25">
      <c r="A311" s="2">
        <v>36378</v>
      </c>
      <c r="B311" s="6"/>
      <c r="C311" s="1">
        <v>19</v>
      </c>
      <c r="D311" s="3">
        <f t="shared" si="35"/>
        <v>0.53802008557537939</v>
      </c>
      <c r="E311" s="5">
        <f t="shared" si="38"/>
        <v>46484.935393712782</v>
      </c>
      <c r="F311" s="4">
        <f t="shared" si="39"/>
        <v>46484935.393712781</v>
      </c>
      <c r="G311" s="5">
        <f t="shared" si="40"/>
        <v>2.6049277329062922E-2</v>
      </c>
      <c r="H311" s="5">
        <f t="shared" si="41"/>
        <v>155.88024655170884</v>
      </c>
      <c r="I311" s="3">
        <v>0.02</v>
      </c>
      <c r="J311" s="3">
        <f t="shared" si="36"/>
        <v>0.50800000000000001</v>
      </c>
      <c r="K311" s="5">
        <f t="shared" si="37"/>
        <v>402.84400000000005</v>
      </c>
    </row>
    <row r="312" spans="1:11" x14ac:dyDescent="0.25">
      <c r="A312" s="2">
        <v>36379</v>
      </c>
      <c r="B312" s="6"/>
      <c r="C312" s="1">
        <v>23</v>
      </c>
      <c r="D312" s="3">
        <f t="shared" si="35"/>
        <v>0.65128747201230142</v>
      </c>
      <c r="E312" s="5">
        <f t="shared" si="38"/>
        <v>56271.237581862842</v>
      </c>
      <c r="F312" s="4">
        <f t="shared" si="39"/>
        <v>56271237.581862845</v>
      </c>
      <c r="G312" s="5">
        <f t="shared" si="40"/>
        <v>3.15333357141288E-2</v>
      </c>
      <c r="H312" s="5">
        <f t="shared" si="41"/>
        <v>155.91177988742297</v>
      </c>
      <c r="I312" s="3">
        <v>0.42</v>
      </c>
      <c r="J312" s="3">
        <f t="shared" si="36"/>
        <v>10.667999999999999</v>
      </c>
      <c r="K312" s="5">
        <f t="shared" si="37"/>
        <v>413.51200000000006</v>
      </c>
    </row>
    <row r="313" spans="1:11" x14ac:dyDescent="0.25">
      <c r="A313" s="2">
        <v>36380</v>
      </c>
      <c r="B313" s="6"/>
      <c r="C313" s="1">
        <v>23</v>
      </c>
      <c r="D313" s="3">
        <f t="shared" si="35"/>
        <v>0.65128747201230142</v>
      </c>
      <c r="E313" s="5">
        <f t="shared" si="38"/>
        <v>56271.237581862842</v>
      </c>
      <c r="F313" s="4">
        <f t="shared" si="39"/>
        <v>56271237.581862845</v>
      </c>
      <c r="G313" s="5">
        <f t="shared" si="40"/>
        <v>3.15333357141288E-2</v>
      </c>
      <c r="H313" s="5">
        <f t="shared" si="41"/>
        <v>155.9433132231371</v>
      </c>
      <c r="I313" s="3">
        <v>0</v>
      </c>
      <c r="J313" s="3">
        <f t="shared" si="36"/>
        <v>0</v>
      </c>
      <c r="K313" s="5">
        <f t="shared" si="37"/>
        <v>413.51200000000006</v>
      </c>
    </row>
    <row r="314" spans="1:11" x14ac:dyDescent="0.25">
      <c r="A314" s="2">
        <v>36381</v>
      </c>
      <c r="B314" s="6"/>
      <c r="C314" s="1">
        <v>21</v>
      </c>
      <c r="D314" s="3">
        <f t="shared" si="35"/>
        <v>0.5946537787938404</v>
      </c>
      <c r="E314" s="5">
        <f t="shared" si="38"/>
        <v>51378.086487787812</v>
      </c>
      <c r="F314" s="4">
        <f t="shared" si="39"/>
        <v>51378086.487787813</v>
      </c>
      <c r="G314" s="5">
        <f t="shared" si="40"/>
        <v>2.8791306521595859E-2</v>
      </c>
      <c r="H314" s="5">
        <f t="shared" si="41"/>
        <v>155.97210452965868</v>
      </c>
      <c r="I314" s="3">
        <v>0</v>
      </c>
      <c r="J314" s="3">
        <f t="shared" si="36"/>
        <v>0</v>
      </c>
      <c r="K314" s="5">
        <f t="shared" si="37"/>
        <v>413.51200000000006</v>
      </c>
    </row>
    <row r="315" spans="1:11" x14ac:dyDescent="0.25">
      <c r="A315" s="2">
        <v>36382</v>
      </c>
      <c r="B315" s="6"/>
      <c r="C315" s="1">
        <v>20</v>
      </c>
      <c r="D315" s="3">
        <f t="shared" si="35"/>
        <v>0.5663369321846099</v>
      </c>
      <c r="E315" s="5">
        <f t="shared" si="38"/>
        <v>48931.510940750297</v>
      </c>
      <c r="F315" s="4">
        <f t="shared" si="39"/>
        <v>48931510.940750293</v>
      </c>
      <c r="G315" s="5">
        <f t="shared" si="40"/>
        <v>2.7420291925329389E-2</v>
      </c>
      <c r="H315" s="5">
        <f t="shared" si="41"/>
        <v>155.999524821584</v>
      </c>
      <c r="I315" s="3">
        <v>0</v>
      </c>
      <c r="J315" s="3">
        <f t="shared" si="36"/>
        <v>0</v>
      </c>
      <c r="K315" s="5">
        <f t="shared" si="37"/>
        <v>413.51200000000006</v>
      </c>
    </row>
    <row r="316" spans="1:11" x14ac:dyDescent="0.25">
      <c r="A316" s="2">
        <v>36383</v>
      </c>
      <c r="B316" s="6"/>
      <c r="C316" s="1">
        <v>20</v>
      </c>
      <c r="D316" s="3">
        <f t="shared" si="35"/>
        <v>0.5663369321846099</v>
      </c>
      <c r="E316" s="5">
        <f t="shared" si="38"/>
        <v>48931.510940750297</v>
      </c>
      <c r="F316" s="4">
        <f t="shared" si="39"/>
        <v>48931510.940750293</v>
      </c>
      <c r="G316" s="5">
        <f t="shared" si="40"/>
        <v>2.7420291925329389E-2</v>
      </c>
      <c r="H316" s="5">
        <f t="shared" si="41"/>
        <v>156.02694511350933</v>
      </c>
      <c r="I316" s="3">
        <v>0</v>
      </c>
      <c r="J316" s="3">
        <f t="shared" si="36"/>
        <v>0</v>
      </c>
      <c r="K316" s="5">
        <f t="shared" si="37"/>
        <v>413.51200000000006</v>
      </c>
    </row>
    <row r="317" spans="1:11" x14ac:dyDescent="0.25">
      <c r="A317" s="2">
        <v>36384</v>
      </c>
      <c r="B317" s="6"/>
      <c r="C317" s="1">
        <v>19</v>
      </c>
      <c r="D317" s="3">
        <f t="shared" si="35"/>
        <v>0.53802008557537939</v>
      </c>
      <c r="E317" s="5">
        <f t="shared" si="38"/>
        <v>46484.935393712782</v>
      </c>
      <c r="F317" s="4">
        <f t="shared" si="39"/>
        <v>46484935.393712781</v>
      </c>
      <c r="G317" s="5">
        <f t="shared" si="40"/>
        <v>2.6049277329062922E-2</v>
      </c>
      <c r="H317" s="5">
        <f t="shared" si="41"/>
        <v>156.05299439083839</v>
      </c>
      <c r="I317" s="3">
        <v>0</v>
      </c>
      <c r="J317" s="3">
        <f t="shared" si="36"/>
        <v>0</v>
      </c>
      <c r="K317" s="5">
        <f t="shared" si="37"/>
        <v>413.51200000000006</v>
      </c>
    </row>
    <row r="318" spans="1:11" x14ac:dyDescent="0.25">
      <c r="A318" s="2">
        <v>36385</v>
      </c>
      <c r="B318" s="6"/>
      <c r="C318" s="1">
        <v>20</v>
      </c>
      <c r="D318" s="3">
        <f t="shared" si="35"/>
        <v>0.5663369321846099</v>
      </c>
      <c r="E318" s="5">
        <f t="shared" si="38"/>
        <v>48931.510940750297</v>
      </c>
      <c r="F318" s="4">
        <f t="shared" si="39"/>
        <v>48931510.940750293</v>
      </c>
      <c r="G318" s="5">
        <f t="shared" si="40"/>
        <v>2.7420291925329389E-2</v>
      </c>
      <c r="H318" s="5">
        <f t="shared" si="41"/>
        <v>156.08041468276372</v>
      </c>
      <c r="I318" s="3">
        <v>0</v>
      </c>
      <c r="J318" s="3">
        <f t="shared" si="36"/>
        <v>0</v>
      </c>
      <c r="K318" s="5">
        <f t="shared" si="37"/>
        <v>413.51200000000006</v>
      </c>
    </row>
    <row r="319" spans="1:11" x14ac:dyDescent="0.25">
      <c r="A319" s="2">
        <v>36386</v>
      </c>
      <c r="B319" s="6"/>
      <c r="C319" s="1">
        <v>23</v>
      </c>
      <c r="D319" s="3">
        <f t="shared" si="35"/>
        <v>0.65128747201230142</v>
      </c>
      <c r="E319" s="5">
        <f t="shared" si="38"/>
        <v>56271.237581862842</v>
      </c>
      <c r="F319" s="4">
        <f t="shared" si="39"/>
        <v>56271237.581862845</v>
      </c>
      <c r="G319" s="5">
        <f t="shared" si="40"/>
        <v>3.15333357141288E-2</v>
      </c>
      <c r="H319" s="5">
        <f t="shared" si="41"/>
        <v>156.11194801847785</v>
      </c>
      <c r="I319" s="3">
        <v>0.42</v>
      </c>
      <c r="J319" s="3">
        <f t="shared" si="36"/>
        <v>10.667999999999999</v>
      </c>
      <c r="K319" s="5">
        <f t="shared" si="37"/>
        <v>424.18000000000006</v>
      </c>
    </row>
    <row r="320" spans="1:11" x14ac:dyDescent="0.25">
      <c r="A320" s="2">
        <v>36387</v>
      </c>
      <c r="B320" s="6"/>
      <c r="C320" s="1">
        <v>23</v>
      </c>
      <c r="D320" s="3">
        <f t="shared" si="35"/>
        <v>0.65128747201230142</v>
      </c>
      <c r="E320" s="5">
        <f t="shared" si="38"/>
        <v>56271.237581862842</v>
      </c>
      <c r="F320" s="4">
        <f t="shared" si="39"/>
        <v>56271237.581862845</v>
      </c>
      <c r="G320" s="5">
        <f t="shared" si="40"/>
        <v>3.15333357141288E-2</v>
      </c>
      <c r="H320" s="5">
        <f t="shared" si="41"/>
        <v>156.14348135419198</v>
      </c>
      <c r="I320" s="3">
        <v>0</v>
      </c>
      <c r="J320" s="3">
        <f t="shared" si="36"/>
        <v>0</v>
      </c>
      <c r="K320" s="5">
        <f t="shared" si="37"/>
        <v>424.18000000000006</v>
      </c>
    </row>
    <row r="321" spans="1:11" x14ac:dyDescent="0.25">
      <c r="A321" s="2">
        <v>36388</v>
      </c>
      <c r="B321" s="6"/>
      <c r="C321" s="1">
        <v>22</v>
      </c>
      <c r="D321" s="3">
        <f t="shared" si="35"/>
        <v>0.62297062540307091</v>
      </c>
      <c r="E321" s="5">
        <f t="shared" si="38"/>
        <v>53824.662034825327</v>
      </c>
      <c r="F321" s="4">
        <f t="shared" si="39"/>
        <v>53824662.034825325</v>
      </c>
      <c r="G321" s="5">
        <f t="shared" si="40"/>
        <v>3.016232111786233E-2</v>
      </c>
      <c r="H321" s="5">
        <f t="shared" si="41"/>
        <v>156.17364367530985</v>
      </c>
      <c r="I321" s="3">
        <v>0</v>
      </c>
      <c r="J321" s="3">
        <f t="shared" si="36"/>
        <v>0</v>
      </c>
      <c r="K321" s="5">
        <f t="shared" si="37"/>
        <v>424.18000000000006</v>
      </c>
    </row>
    <row r="322" spans="1:11" x14ac:dyDescent="0.25">
      <c r="A322" s="2">
        <v>36389</v>
      </c>
      <c r="B322" s="6"/>
      <c r="C322" s="1">
        <v>22</v>
      </c>
      <c r="D322" s="3">
        <f t="shared" si="35"/>
        <v>0.62297062540307091</v>
      </c>
      <c r="E322" s="5">
        <f t="shared" si="38"/>
        <v>53824.662034825327</v>
      </c>
      <c r="F322" s="4">
        <f t="shared" si="39"/>
        <v>53824662.034825325</v>
      </c>
      <c r="G322" s="5">
        <f t="shared" si="40"/>
        <v>3.016232111786233E-2</v>
      </c>
      <c r="H322" s="5">
        <f t="shared" si="41"/>
        <v>156.20380599642772</v>
      </c>
      <c r="I322" s="3">
        <v>0</v>
      </c>
      <c r="J322" s="3">
        <f t="shared" si="36"/>
        <v>0</v>
      </c>
      <c r="K322" s="5">
        <f t="shared" si="37"/>
        <v>424.18000000000006</v>
      </c>
    </row>
    <row r="323" spans="1:11" x14ac:dyDescent="0.25">
      <c r="A323" s="2">
        <v>36390</v>
      </c>
      <c r="B323" s="6"/>
      <c r="C323" s="1">
        <v>22</v>
      </c>
      <c r="D323" s="3">
        <f t="shared" ref="D323:D366" si="42">C323/35.3146667</f>
        <v>0.62297062540307091</v>
      </c>
      <c r="E323" s="5">
        <f t="shared" si="38"/>
        <v>53824.662034825327</v>
      </c>
      <c r="F323" s="4">
        <f t="shared" si="39"/>
        <v>53824662.034825325</v>
      </c>
      <c r="G323" s="5">
        <f t="shared" si="40"/>
        <v>3.016232111786233E-2</v>
      </c>
      <c r="H323" s="5">
        <f t="shared" si="41"/>
        <v>156.23396831754559</v>
      </c>
      <c r="I323" s="3">
        <v>0</v>
      </c>
      <c r="J323" s="3">
        <f t="shared" ref="J323:J366" si="43">I323*25.4</f>
        <v>0</v>
      </c>
      <c r="K323" s="5">
        <f t="shared" si="37"/>
        <v>424.18000000000006</v>
      </c>
    </row>
    <row r="324" spans="1:11" x14ac:dyDescent="0.25">
      <c r="A324" s="2">
        <v>36391</v>
      </c>
      <c r="B324" s="6"/>
      <c r="C324" s="1">
        <v>23</v>
      </c>
      <c r="D324" s="3">
        <f t="shared" si="42"/>
        <v>0.65128747201230142</v>
      </c>
      <c r="E324" s="5">
        <f t="shared" si="38"/>
        <v>56271.237581862842</v>
      </c>
      <c r="F324" s="4">
        <f t="shared" si="39"/>
        <v>56271237.581862845</v>
      </c>
      <c r="G324" s="5">
        <f t="shared" si="40"/>
        <v>3.15333357141288E-2</v>
      </c>
      <c r="H324" s="5">
        <f t="shared" si="41"/>
        <v>156.26550165325972</v>
      </c>
      <c r="I324" s="3">
        <v>0.02</v>
      </c>
      <c r="J324" s="3">
        <f t="shared" si="43"/>
        <v>0.50800000000000001</v>
      </c>
      <c r="K324" s="5">
        <f t="shared" ref="K324:K366" si="44">J324+K323</f>
        <v>424.68800000000005</v>
      </c>
    </row>
    <row r="325" spans="1:11" x14ac:dyDescent="0.25">
      <c r="A325" s="2">
        <v>36392</v>
      </c>
      <c r="B325" s="6"/>
      <c r="C325" s="1">
        <v>22</v>
      </c>
      <c r="D325" s="3">
        <f t="shared" si="42"/>
        <v>0.62297062540307091</v>
      </c>
      <c r="E325" s="5">
        <f t="shared" si="38"/>
        <v>53824.662034825327</v>
      </c>
      <c r="F325" s="4">
        <f t="shared" si="39"/>
        <v>53824662.034825325</v>
      </c>
      <c r="G325" s="5">
        <f t="shared" si="40"/>
        <v>3.016232111786233E-2</v>
      </c>
      <c r="H325" s="5">
        <f t="shared" si="41"/>
        <v>156.29566397437759</v>
      </c>
      <c r="I325" s="3">
        <v>0</v>
      </c>
      <c r="J325" s="3">
        <f t="shared" si="43"/>
        <v>0</v>
      </c>
      <c r="K325" s="5">
        <f t="shared" si="44"/>
        <v>424.68800000000005</v>
      </c>
    </row>
    <row r="326" spans="1:11" x14ac:dyDescent="0.25">
      <c r="A326" s="2">
        <v>36393</v>
      </c>
      <c r="B326" s="6"/>
      <c r="C326" s="1">
        <v>22</v>
      </c>
      <c r="D326" s="3">
        <f t="shared" si="42"/>
        <v>0.62297062540307091</v>
      </c>
      <c r="E326" s="5">
        <f t="shared" si="38"/>
        <v>53824.662034825327</v>
      </c>
      <c r="F326" s="4">
        <f t="shared" si="39"/>
        <v>53824662.034825325</v>
      </c>
      <c r="G326" s="5">
        <f t="shared" si="40"/>
        <v>3.016232111786233E-2</v>
      </c>
      <c r="H326" s="5">
        <f t="shared" si="41"/>
        <v>156.32582629549546</v>
      </c>
      <c r="I326" s="3">
        <v>0</v>
      </c>
      <c r="J326" s="3">
        <f t="shared" si="43"/>
        <v>0</v>
      </c>
      <c r="K326" s="5">
        <f t="shared" si="44"/>
        <v>424.68800000000005</v>
      </c>
    </row>
    <row r="327" spans="1:11" x14ac:dyDescent="0.25">
      <c r="A327" s="2">
        <v>36394</v>
      </c>
      <c r="B327" s="6"/>
      <c r="C327" s="1">
        <v>21</v>
      </c>
      <c r="D327" s="3">
        <f t="shared" si="42"/>
        <v>0.5946537787938404</v>
      </c>
      <c r="E327" s="5">
        <f t="shared" si="38"/>
        <v>51378.086487787812</v>
      </c>
      <c r="F327" s="4">
        <f t="shared" si="39"/>
        <v>51378086.487787813</v>
      </c>
      <c r="G327" s="5">
        <f t="shared" si="40"/>
        <v>2.8791306521595859E-2</v>
      </c>
      <c r="H327" s="5">
        <f t="shared" si="41"/>
        <v>156.35461760201704</v>
      </c>
      <c r="I327" s="3">
        <v>0</v>
      </c>
      <c r="J327" s="3">
        <f t="shared" si="43"/>
        <v>0</v>
      </c>
      <c r="K327" s="5">
        <f t="shared" si="44"/>
        <v>424.68800000000005</v>
      </c>
    </row>
    <row r="328" spans="1:11" x14ac:dyDescent="0.25">
      <c r="A328" s="2">
        <v>36395</v>
      </c>
      <c r="B328" s="6"/>
      <c r="C328" s="1">
        <v>21</v>
      </c>
      <c r="D328" s="3">
        <f t="shared" si="42"/>
        <v>0.5946537787938404</v>
      </c>
      <c r="E328" s="5">
        <f t="shared" si="38"/>
        <v>51378.086487787812</v>
      </c>
      <c r="F328" s="4">
        <f t="shared" si="39"/>
        <v>51378086.487787813</v>
      </c>
      <c r="G328" s="5">
        <f t="shared" si="40"/>
        <v>2.8791306521595859E-2</v>
      </c>
      <c r="H328" s="5">
        <f t="shared" si="41"/>
        <v>156.38340890853863</v>
      </c>
      <c r="I328" s="3">
        <v>0</v>
      </c>
      <c r="J328" s="3">
        <f t="shared" si="43"/>
        <v>0</v>
      </c>
      <c r="K328" s="5">
        <f t="shared" si="44"/>
        <v>424.68800000000005</v>
      </c>
    </row>
    <row r="329" spans="1:11" x14ac:dyDescent="0.25">
      <c r="A329" s="2">
        <v>36396</v>
      </c>
      <c r="B329" s="6"/>
      <c r="C329" s="1">
        <v>20</v>
      </c>
      <c r="D329" s="3">
        <f t="shared" si="42"/>
        <v>0.5663369321846099</v>
      </c>
      <c r="E329" s="5">
        <f t="shared" si="38"/>
        <v>48931.510940750297</v>
      </c>
      <c r="F329" s="4">
        <f t="shared" si="39"/>
        <v>48931510.940750293</v>
      </c>
      <c r="G329" s="5">
        <f t="shared" si="40"/>
        <v>2.7420291925329389E-2</v>
      </c>
      <c r="H329" s="5">
        <f t="shared" si="41"/>
        <v>156.41082920046395</v>
      </c>
      <c r="I329" s="3">
        <v>0</v>
      </c>
      <c r="J329" s="3">
        <f t="shared" si="43"/>
        <v>0</v>
      </c>
      <c r="K329" s="5">
        <f t="shared" si="44"/>
        <v>424.68800000000005</v>
      </c>
    </row>
    <row r="330" spans="1:11" x14ac:dyDescent="0.25">
      <c r="A330" s="2">
        <v>36397</v>
      </c>
      <c r="B330" s="6"/>
      <c r="C330" s="1">
        <v>20</v>
      </c>
      <c r="D330" s="3">
        <f t="shared" si="42"/>
        <v>0.5663369321846099</v>
      </c>
      <c r="E330" s="5">
        <f t="shared" si="38"/>
        <v>48931.510940750297</v>
      </c>
      <c r="F330" s="4">
        <f t="shared" si="39"/>
        <v>48931510.940750293</v>
      </c>
      <c r="G330" s="5">
        <f t="shared" si="40"/>
        <v>2.7420291925329389E-2</v>
      </c>
      <c r="H330" s="5">
        <f t="shared" si="41"/>
        <v>156.43824949238928</v>
      </c>
      <c r="I330" s="3">
        <v>0</v>
      </c>
      <c r="J330" s="3">
        <f t="shared" si="43"/>
        <v>0</v>
      </c>
      <c r="K330" s="5">
        <f t="shared" si="44"/>
        <v>424.68800000000005</v>
      </c>
    </row>
    <row r="331" spans="1:11" x14ac:dyDescent="0.25">
      <c r="A331" s="2">
        <v>36398</v>
      </c>
      <c r="B331" s="6"/>
      <c r="C331" s="1">
        <v>20</v>
      </c>
      <c r="D331" s="3">
        <f t="shared" si="42"/>
        <v>0.5663369321846099</v>
      </c>
      <c r="E331" s="5">
        <f t="shared" si="38"/>
        <v>48931.510940750297</v>
      </c>
      <c r="F331" s="4">
        <f t="shared" si="39"/>
        <v>48931510.940750293</v>
      </c>
      <c r="G331" s="5">
        <f t="shared" si="40"/>
        <v>2.7420291925329389E-2</v>
      </c>
      <c r="H331" s="5">
        <f t="shared" si="41"/>
        <v>156.4656697843146</v>
      </c>
      <c r="I331" s="3">
        <v>0</v>
      </c>
      <c r="J331" s="3">
        <f t="shared" si="43"/>
        <v>0</v>
      </c>
      <c r="K331" s="5">
        <f t="shared" si="44"/>
        <v>424.68800000000005</v>
      </c>
    </row>
    <row r="332" spans="1:11" x14ac:dyDescent="0.25">
      <c r="A332" s="2">
        <v>36399</v>
      </c>
      <c r="B332" s="6"/>
      <c r="C332" s="1">
        <v>19</v>
      </c>
      <c r="D332" s="3">
        <f t="shared" si="42"/>
        <v>0.53802008557537939</v>
      </c>
      <c r="E332" s="5">
        <f t="shared" si="38"/>
        <v>46484.935393712782</v>
      </c>
      <c r="F332" s="4">
        <f t="shared" si="39"/>
        <v>46484935.393712781</v>
      </c>
      <c r="G332" s="5">
        <f t="shared" si="40"/>
        <v>2.6049277329062922E-2</v>
      </c>
      <c r="H332" s="5">
        <f t="shared" si="41"/>
        <v>156.49171906164366</v>
      </c>
      <c r="I332" s="3">
        <v>0</v>
      </c>
      <c r="J332" s="3">
        <f t="shared" si="43"/>
        <v>0</v>
      </c>
      <c r="K332" s="5">
        <f t="shared" si="44"/>
        <v>424.68800000000005</v>
      </c>
    </row>
    <row r="333" spans="1:11" x14ac:dyDescent="0.25">
      <c r="A333" s="2">
        <v>36400</v>
      </c>
      <c r="B333" s="6"/>
      <c r="C333" s="1">
        <v>19</v>
      </c>
      <c r="D333" s="3">
        <f t="shared" si="42"/>
        <v>0.53802008557537939</v>
      </c>
      <c r="E333" s="5">
        <f t="shared" si="38"/>
        <v>46484.935393712782</v>
      </c>
      <c r="F333" s="4">
        <f t="shared" si="39"/>
        <v>46484935.393712781</v>
      </c>
      <c r="G333" s="5">
        <f t="shared" si="40"/>
        <v>2.6049277329062922E-2</v>
      </c>
      <c r="H333" s="5">
        <f t="shared" si="41"/>
        <v>156.51776833897273</v>
      </c>
      <c r="I333" s="3">
        <v>0</v>
      </c>
      <c r="J333" s="3">
        <f t="shared" si="43"/>
        <v>0</v>
      </c>
      <c r="K333" s="5">
        <f t="shared" si="44"/>
        <v>424.68800000000005</v>
      </c>
    </row>
    <row r="334" spans="1:11" x14ac:dyDescent="0.25">
      <c r="A334" s="2">
        <v>36401</v>
      </c>
      <c r="B334" s="6"/>
      <c r="C334" s="1">
        <v>20</v>
      </c>
      <c r="D334" s="3">
        <f t="shared" si="42"/>
        <v>0.5663369321846099</v>
      </c>
      <c r="E334" s="5">
        <f t="shared" si="38"/>
        <v>48931.510940750297</v>
      </c>
      <c r="F334" s="4">
        <f t="shared" si="39"/>
        <v>48931510.940750293</v>
      </c>
      <c r="G334" s="5">
        <f t="shared" si="40"/>
        <v>2.7420291925329389E-2</v>
      </c>
      <c r="H334" s="5">
        <f t="shared" si="41"/>
        <v>156.54518863089805</v>
      </c>
      <c r="I334" s="3">
        <v>0</v>
      </c>
      <c r="J334" s="3">
        <f t="shared" si="43"/>
        <v>0</v>
      </c>
      <c r="K334" s="5">
        <f t="shared" si="44"/>
        <v>424.68800000000005</v>
      </c>
    </row>
    <row r="335" spans="1:11" x14ac:dyDescent="0.25">
      <c r="A335" s="2">
        <v>36402</v>
      </c>
      <c r="B335" s="6"/>
      <c r="C335" s="1">
        <v>20</v>
      </c>
      <c r="D335" s="3">
        <f t="shared" si="42"/>
        <v>0.5663369321846099</v>
      </c>
      <c r="E335" s="5">
        <f t="shared" si="38"/>
        <v>48931.510940750297</v>
      </c>
      <c r="F335" s="4">
        <f t="shared" si="39"/>
        <v>48931510.940750293</v>
      </c>
      <c r="G335" s="5">
        <f t="shared" si="40"/>
        <v>2.7420291925329389E-2</v>
      </c>
      <c r="H335" s="5">
        <f t="shared" si="41"/>
        <v>156.57260892282338</v>
      </c>
      <c r="I335" s="3">
        <v>0.18</v>
      </c>
      <c r="J335" s="3">
        <f t="shared" si="43"/>
        <v>4.5719999999999992</v>
      </c>
      <c r="K335" s="5">
        <f t="shared" si="44"/>
        <v>429.26000000000005</v>
      </c>
    </row>
    <row r="336" spans="1:11" x14ac:dyDescent="0.25">
      <c r="A336" s="2">
        <v>36403</v>
      </c>
      <c r="B336" s="6"/>
      <c r="C336" s="1">
        <v>21</v>
      </c>
      <c r="D336" s="3">
        <f t="shared" si="42"/>
        <v>0.5946537787938404</v>
      </c>
      <c r="E336" s="5">
        <f t="shared" si="38"/>
        <v>51378.086487787812</v>
      </c>
      <c r="F336" s="4">
        <f t="shared" si="39"/>
        <v>51378086.487787813</v>
      </c>
      <c r="G336" s="5">
        <f t="shared" si="40"/>
        <v>2.8791306521595859E-2</v>
      </c>
      <c r="H336" s="5">
        <f t="shared" si="41"/>
        <v>156.60140022934496</v>
      </c>
      <c r="I336" s="3">
        <v>0.01</v>
      </c>
      <c r="J336" s="3">
        <f t="shared" si="43"/>
        <v>0.254</v>
      </c>
      <c r="K336" s="5">
        <f t="shared" si="44"/>
        <v>429.51400000000007</v>
      </c>
    </row>
    <row r="337" spans="1:11" x14ac:dyDescent="0.25">
      <c r="A337" s="2">
        <v>36404</v>
      </c>
      <c r="B337" s="6" t="s">
        <v>20</v>
      </c>
      <c r="C337" s="1">
        <v>20</v>
      </c>
      <c r="D337" s="3">
        <f t="shared" si="42"/>
        <v>0.5663369321846099</v>
      </c>
      <c r="E337" s="5">
        <f t="shared" si="38"/>
        <v>48931.510940750297</v>
      </c>
      <c r="F337" s="4">
        <f t="shared" si="39"/>
        <v>48931510.940750293</v>
      </c>
      <c r="G337" s="5">
        <f t="shared" si="40"/>
        <v>2.7420291925329389E-2</v>
      </c>
      <c r="H337" s="5">
        <f t="shared" si="41"/>
        <v>156.62882052127028</v>
      </c>
      <c r="I337" s="3">
        <v>0</v>
      </c>
      <c r="J337" s="3">
        <f t="shared" si="43"/>
        <v>0</v>
      </c>
      <c r="K337" s="5">
        <f t="shared" si="44"/>
        <v>429.51400000000007</v>
      </c>
    </row>
    <row r="338" spans="1:11" x14ac:dyDescent="0.25">
      <c r="A338" s="2">
        <v>36405</v>
      </c>
      <c r="B338" s="6"/>
      <c r="C338" s="1">
        <v>20</v>
      </c>
      <c r="D338" s="3">
        <f t="shared" si="42"/>
        <v>0.5663369321846099</v>
      </c>
      <c r="E338" s="5">
        <f t="shared" si="38"/>
        <v>48931.510940750297</v>
      </c>
      <c r="F338" s="4">
        <f t="shared" si="39"/>
        <v>48931510.940750293</v>
      </c>
      <c r="G338" s="5">
        <f t="shared" si="40"/>
        <v>2.7420291925329389E-2</v>
      </c>
      <c r="H338" s="5">
        <f t="shared" si="41"/>
        <v>156.65624081319561</v>
      </c>
      <c r="I338" s="3">
        <v>0</v>
      </c>
      <c r="J338" s="3">
        <f t="shared" si="43"/>
        <v>0</v>
      </c>
      <c r="K338" s="5">
        <f t="shared" si="44"/>
        <v>429.51400000000007</v>
      </c>
    </row>
    <row r="339" spans="1:11" x14ac:dyDescent="0.25">
      <c r="A339" s="2">
        <v>36406</v>
      </c>
      <c r="B339" s="6"/>
      <c r="C339" s="1">
        <v>20</v>
      </c>
      <c r="D339" s="3">
        <f t="shared" si="42"/>
        <v>0.5663369321846099</v>
      </c>
      <c r="E339" s="5">
        <f t="shared" si="38"/>
        <v>48931.510940750297</v>
      </c>
      <c r="F339" s="4">
        <f t="shared" si="39"/>
        <v>48931510.940750293</v>
      </c>
      <c r="G339" s="5">
        <f t="shared" si="40"/>
        <v>2.7420291925329389E-2</v>
      </c>
      <c r="H339" s="5">
        <f t="shared" si="41"/>
        <v>156.68366110512093</v>
      </c>
      <c r="I339" s="3">
        <v>0</v>
      </c>
      <c r="J339" s="3">
        <f t="shared" si="43"/>
        <v>0</v>
      </c>
      <c r="K339" s="5">
        <f t="shared" si="44"/>
        <v>429.51400000000007</v>
      </c>
    </row>
    <row r="340" spans="1:11" x14ac:dyDescent="0.25">
      <c r="A340" s="2">
        <v>36407</v>
      </c>
      <c r="B340" s="6"/>
      <c r="C340" s="1">
        <v>20</v>
      </c>
      <c r="D340" s="3">
        <f t="shared" si="42"/>
        <v>0.5663369321846099</v>
      </c>
      <c r="E340" s="5">
        <f t="shared" si="38"/>
        <v>48931.510940750297</v>
      </c>
      <c r="F340" s="4">
        <f t="shared" si="39"/>
        <v>48931510.940750293</v>
      </c>
      <c r="G340" s="5">
        <f t="shared" si="40"/>
        <v>2.7420291925329389E-2</v>
      </c>
      <c r="H340" s="5">
        <f t="shared" si="41"/>
        <v>156.71108139704626</v>
      </c>
      <c r="I340" s="3">
        <v>0</v>
      </c>
      <c r="J340" s="3">
        <f t="shared" si="43"/>
        <v>0</v>
      </c>
      <c r="K340" s="5">
        <f t="shared" si="44"/>
        <v>429.51400000000007</v>
      </c>
    </row>
    <row r="341" spans="1:11" x14ac:dyDescent="0.25">
      <c r="A341" s="2">
        <v>36408</v>
      </c>
      <c r="B341" s="6"/>
      <c r="C341" s="1">
        <v>20</v>
      </c>
      <c r="D341" s="3">
        <f t="shared" si="42"/>
        <v>0.5663369321846099</v>
      </c>
      <c r="E341" s="5">
        <f t="shared" si="38"/>
        <v>48931.510940750297</v>
      </c>
      <c r="F341" s="4">
        <f t="shared" si="39"/>
        <v>48931510.940750293</v>
      </c>
      <c r="G341" s="5">
        <f t="shared" si="40"/>
        <v>2.7420291925329389E-2</v>
      </c>
      <c r="H341" s="5">
        <f t="shared" si="41"/>
        <v>156.73850168897158</v>
      </c>
      <c r="I341" s="3">
        <v>0</v>
      </c>
      <c r="J341" s="3">
        <f t="shared" si="43"/>
        <v>0</v>
      </c>
      <c r="K341" s="5">
        <f t="shared" si="44"/>
        <v>429.51400000000007</v>
      </c>
    </row>
    <row r="342" spans="1:11" x14ac:dyDescent="0.25">
      <c r="A342" s="2">
        <v>36409</v>
      </c>
      <c r="B342" s="6"/>
      <c r="C342" s="1">
        <v>20</v>
      </c>
      <c r="D342" s="3">
        <f t="shared" si="42"/>
        <v>0.5663369321846099</v>
      </c>
      <c r="E342" s="5">
        <f t="shared" si="38"/>
        <v>48931.510940750297</v>
      </c>
      <c r="F342" s="4">
        <f t="shared" si="39"/>
        <v>48931510.940750293</v>
      </c>
      <c r="G342" s="5">
        <f t="shared" si="40"/>
        <v>2.7420291925329389E-2</v>
      </c>
      <c r="H342" s="5">
        <f t="shared" si="41"/>
        <v>156.76592198089691</v>
      </c>
      <c r="I342" s="3">
        <v>0</v>
      </c>
      <c r="J342" s="3">
        <f t="shared" si="43"/>
        <v>0</v>
      </c>
      <c r="K342" s="5">
        <f t="shared" si="44"/>
        <v>429.51400000000007</v>
      </c>
    </row>
    <row r="343" spans="1:11" x14ac:dyDescent="0.25">
      <c r="A343" s="2">
        <v>36410</v>
      </c>
      <c r="B343" s="6"/>
      <c r="C343" s="1">
        <v>20</v>
      </c>
      <c r="D343" s="3">
        <f t="shared" si="42"/>
        <v>0.5663369321846099</v>
      </c>
      <c r="E343" s="5">
        <f t="shared" si="38"/>
        <v>48931.510940750297</v>
      </c>
      <c r="F343" s="4">
        <f t="shared" si="39"/>
        <v>48931510.940750293</v>
      </c>
      <c r="G343" s="5">
        <f t="shared" si="40"/>
        <v>2.7420291925329389E-2</v>
      </c>
      <c r="H343" s="5">
        <f t="shared" si="41"/>
        <v>156.79334227282223</v>
      </c>
      <c r="I343" s="3">
        <v>0</v>
      </c>
      <c r="J343" s="3">
        <f t="shared" si="43"/>
        <v>0</v>
      </c>
      <c r="K343" s="5">
        <f t="shared" si="44"/>
        <v>429.51400000000007</v>
      </c>
    </row>
    <row r="344" spans="1:11" x14ac:dyDescent="0.25">
      <c r="A344" s="2">
        <v>36411</v>
      </c>
      <c r="B344" s="6"/>
      <c r="C344" s="1">
        <v>20</v>
      </c>
      <c r="D344" s="3">
        <f t="shared" si="42"/>
        <v>0.5663369321846099</v>
      </c>
      <c r="E344" s="5">
        <f t="shared" si="38"/>
        <v>48931.510940750297</v>
      </c>
      <c r="F344" s="4">
        <f t="shared" si="39"/>
        <v>48931510.940750293</v>
      </c>
      <c r="G344" s="5">
        <f t="shared" si="40"/>
        <v>2.7420291925329389E-2</v>
      </c>
      <c r="H344" s="5">
        <f t="shared" si="41"/>
        <v>156.82076256474755</v>
      </c>
      <c r="I344" s="3">
        <v>0</v>
      </c>
      <c r="J344" s="3">
        <f t="shared" si="43"/>
        <v>0</v>
      </c>
      <c r="K344" s="5">
        <f t="shared" si="44"/>
        <v>429.51400000000007</v>
      </c>
    </row>
    <row r="345" spans="1:11" x14ac:dyDescent="0.25">
      <c r="A345" s="2">
        <v>36412</v>
      </c>
      <c r="B345" s="6"/>
      <c r="C345" s="1">
        <v>20</v>
      </c>
      <c r="D345" s="3">
        <f t="shared" si="42"/>
        <v>0.5663369321846099</v>
      </c>
      <c r="E345" s="5">
        <f t="shared" si="38"/>
        <v>48931.510940750297</v>
      </c>
      <c r="F345" s="4">
        <f t="shared" si="39"/>
        <v>48931510.940750293</v>
      </c>
      <c r="G345" s="5">
        <f t="shared" si="40"/>
        <v>2.7420291925329389E-2</v>
      </c>
      <c r="H345" s="5">
        <f t="shared" si="41"/>
        <v>156.84818285667288</v>
      </c>
      <c r="I345" s="3">
        <v>0</v>
      </c>
      <c r="J345" s="3">
        <f t="shared" si="43"/>
        <v>0</v>
      </c>
      <c r="K345" s="5">
        <f t="shared" si="44"/>
        <v>429.51400000000007</v>
      </c>
    </row>
    <row r="346" spans="1:11" x14ac:dyDescent="0.25">
      <c r="A346" s="2">
        <v>36413</v>
      </c>
      <c r="B346" s="6"/>
      <c r="C346" s="1">
        <v>20</v>
      </c>
      <c r="D346" s="3">
        <f t="shared" si="42"/>
        <v>0.5663369321846099</v>
      </c>
      <c r="E346" s="5">
        <f t="shared" si="38"/>
        <v>48931.510940750297</v>
      </c>
      <c r="F346" s="4">
        <f t="shared" si="39"/>
        <v>48931510.940750293</v>
      </c>
      <c r="G346" s="5">
        <f t="shared" si="40"/>
        <v>2.7420291925329389E-2</v>
      </c>
      <c r="H346" s="5">
        <f t="shared" si="41"/>
        <v>156.8756031485982</v>
      </c>
      <c r="I346" s="3">
        <v>0</v>
      </c>
      <c r="J346" s="3">
        <f t="shared" si="43"/>
        <v>0</v>
      </c>
      <c r="K346" s="5">
        <f t="shared" si="44"/>
        <v>429.51400000000007</v>
      </c>
    </row>
    <row r="347" spans="1:11" x14ac:dyDescent="0.25">
      <c r="A347" s="2">
        <v>36414</v>
      </c>
      <c r="B347" s="6"/>
      <c r="C347" s="1">
        <v>20</v>
      </c>
      <c r="D347" s="3">
        <f t="shared" si="42"/>
        <v>0.5663369321846099</v>
      </c>
      <c r="E347" s="5">
        <f t="shared" si="38"/>
        <v>48931.510940750297</v>
      </c>
      <c r="F347" s="4">
        <f t="shared" si="39"/>
        <v>48931510.940750293</v>
      </c>
      <c r="G347" s="5">
        <f t="shared" si="40"/>
        <v>2.7420291925329389E-2</v>
      </c>
      <c r="H347" s="5">
        <f t="shared" si="41"/>
        <v>156.90302344052353</v>
      </c>
      <c r="I347" s="3">
        <v>0</v>
      </c>
      <c r="J347" s="3">
        <f t="shared" si="43"/>
        <v>0</v>
      </c>
      <c r="K347" s="5">
        <f t="shared" si="44"/>
        <v>429.51400000000007</v>
      </c>
    </row>
    <row r="348" spans="1:11" x14ac:dyDescent="0.25">
      <c r="A348" s="2">
        <v>36415</v>
      </c>
      <c r="B348" s="6"/>
      <c r="C348" s="1">
        <v>20</v>
      </c>
      <c r="D348" s="3">
        <f t="shared" si="42"/>
        <v>0.5663369321846099</v>
      </c>
      <c r="E348" s="5">
        <f t="shared" si="38"/>
        <v>48931.510940750297</v>
      </c>
      <c r="F348" s="4">
        <f t="shared" si="39"/>
        <v>48931510.940750293</v>
      </c>
      <c r="G348" s="5">
        <f t="shared" si="40"/>
        <v>2.7420291925329389E-2</v>
      </c>
      <c r="H348" s="5">
        <f t="shared" si="41"/>
        <v>156.93044373244885</v>
      </c>
      <c r="I348" s="3">
        <v>0</v>
      </c>
      <c r="J348" s="3">
        <f t="shared" si="43"/>
        <v>0</v>
      </c>
      <c r="K348" s="5">
        <f t="shared" si="44"/>
        <v>429.51400000000007</v>
      </c>
    </row>
    <row r="349" spans="1:11" x14ac:dyDescent="0.25">
      <c r="A349" s="2">
        <v>36416</v>
      </c>
      <c r="B349" s="6"/>
      <c r="C349" s="1">
        <v>20</v>
      </c>
      <c r="D349" s="3">
        <f t="shared" si="42"/>
        <v>0.5663369321846099</v>
      </c>
      <c r="E349" s="5">
        <f t="shared" si="38"/>
        <v>48931.510940750297</v>
      </c>
      <c r="F349" s="4">
        <f t="shared" si="39"/>
        <v>48931510.940750293</v>
      </c>
      <c r="G349" s="5">
        <f t="shared" si="40"/>
        <v>2.7420291925329389E-2</v>
      </c>
      <c r="H349" s="5">
        <f t="shared" si="41"/>
        <v>156.95786402437417</v>
      </c>
      <c r="I349" s="3">
        <v>0</v>
      </c>
      <c r="J349" s="3">
        <f t="shared" si="43"/>
        <v>0</v>
      </c>
      <c r="K349" s="5">
        <f t="shared" si="44"/>
        <v>429.51400000000007</v>
      </c>
    </row>
    <row r="350" spans="1:11" x14ac:dyDescent="0.25">
      <c r="A350" s="2">
        <v>36417</v>
      </c>
      <c r="B350" s="6"/>
      <c r="C350" s="1">
        <v>20</v>
      </c>
      <c r="D350" s="3">
        <f t="shared" si="42"/>
        <v>0.5663369321846099</v>
      </c>
      <c r="E350" s="5">
        <f t="shared" ref="E350:E366" si="45">D350*86400</f>
        <v>48931.510940750297</v>
      </c>
      <c r="F350" s="4">
        <f t="shared" ref="F350:F366" si="46">E350*1000</f>
        <v>48931510.940750293</v>
      </c>
      <c r="G350" s="5">
        <f t="shared" ref="G350:G366" si="47">F350/1784500000</f>
        <v>2.7420291925329389E-2</v>
      </c>
      <c r="H350" s="5">
        <f t="shared" ref="H350:H366" si="48">G350+H349</f>
        <v>156.9852843162995</v>
      </c>
      <c r="I350" s="3">
        <v>0</v>
      </c>
      <c r="J350" s="3">
        <f t="shared" si="43"/>
        <v>0</v>
      </c>
      <c r="K350" s="5">
        <f t="shared" si="44"/>
        <v>429.51400000000007</v>
      </c>
    </row>
    <row r="351" spans="1:11" x14ac:dyDescent="0.25">
      <c r="A351" s="2">
        <v>36418</v>
      </c>
      <c r="B351" s="6"/>
      <c r="C351" s="1">
        <v>20</v>
      </c>
      <c r="D351" s="3">
        <f t="shared" si="42"/>
        <v>0.5663369321846099</v>
      </c>
      <c r="E351" s="5">
        <f t="shared" si="45"/>
        <v>48931.510940750297</v>
      </c>
      <c r="F351" s="4">
        <f t="shared" si="46"/>
        <v>48931510.940750293</v>
      </c>
      <c r="G351" s="5">
        <f t="shared" si="47"/>
        <v>2.7420291925329389E-2</v>
      </c>
      <c r="H351" s="5">
        <f t="shared" si="48"/>
        <v>157.01270460822482</v>
      </c>
      <c r="I351" s="3">
        <v>0</v>
      </c>
      <c r="J351" s="3">
        <f t="shared" si="43"/>
        <v>0</v>
      </c>
      <c r="K351" s="5">
        <f t="shared" si="44"/>
        <v>429.51400000000007</v>
      </c>
    </row>
    <row r="352" spans="1:11" x14ac:dyDescent="0.25">
      <c r="A352" s="2">
        <v>36419</v>
      </c>
      <c r="B352" s="6"/>
      <c r="C352" s="1">
        <v>20</v>
      </c>
      <c r="D352" s="3">
        <f t="shared" si="42"/>
        <v>0.5663369321846099</v>
      </c>
      <c r="E352" s="5">
        <f t="shared" si="45"/>
        <v>48931.510940750297</v>
      </c>
      <c r="F352" s="4">
        <f t="shared" si="46"/>
        <v>48931510.940750293</v>
      </c>
      <c r="G352" s="5">
        <f t="shared" si="47"/>
        <v>2.7420291925329389E-2</v>
      </c>
      <c r="H352" s="5">
        <f t="shared" si="48"/>
        <v>157.04012490015015</v>
      </c>
      <c r="I352" s="3">
        <v>0</v>
      </c>
      <c r="J352" s="3">
        <f t="shared" si="43"/>
        <v>0</v>
      </c>
      <c r="K352" s="5">
        <f t="shared" si="44"/>
        <v>429.51400000000007</v>
      </c>
    </row>
    <row r="353" spans="1:11" x14ac:dyDescent="0.25">
      <c r="A353" s="2">
        <v>36420</v>
      </c>
      <c r="B353" s="6"/>
      <c r="C353" s="1">
        <v>19</v>
      </c>
      <c r="D353" s="3">
        <f t="shared" si="42"/>
        <v>0.53802008557537939</v>
      </c>
      <c r="E353" s="5">
        <f t="shared" si="45"/>
        <v>46484.935393712782</v>
      </c>
      <c r="F353" s="4">
        <f t="shared" si="46"/>
        <v>46484935.393712781</v>
      </c>
      <c r="G353" s="5">
        <f t="shared" si="47"/>
        <v>2.6049277329062922E-2</v>
      </c>
      <c r="H353" s="5">
        <f t="shared" si="48"/>
        <v>157.06617417747921</v>
      </c>
      <c r="I353" s="3">
        <v>0</v>
      </c>
      <c r="J353" s="3">
        <f t="shared" si="43"/>
        <v>0</v>
      </c>
      <c r="K353" s="5">
        <f t="shared" si="44"/>
        <v>429.51400000000007</v>
      </c>
    </row>
    <row r="354" spans="1:11" x14ac:dyDescent="0.25">
      <c r="A354" s="2">
        <v>36421</v>
      </c>
      <c r="B354" s="6"/>
      <c r="C354" s="1">
        <v>19</v>
      </c>
      <c r="D354" s="3">
        <f t="shared" si="42"/>
        <v>0.53802008557537939</v>
      </c>
      <c r="E354" s="5">
        <f t="shared" si="45"/>
        <v>46484.935393712782</v>
      </c>
      <c r="F354" s="4">
        <f t="shared" si="46"/>
        <v>46484935.393712781</v>
      </c>
      <c r="G354" s="5">
        <f t="shared" si="47"/>
        <v>2.6049277329062922E-2</v>
      </c>
      <c r="H354" s="5">
        <f t="shared" si="48"/>
        <v>157.09222345480828</v>
      </c>
      <c r="I354" s="3">
        <v>0</v>
      </c>
      <c r="J354" s="3">
        <f t="shared" si="43"/>
        <v>0</v>
      </c>
      <c r="K354" s="5">
        <f t="shared" si="44"/>
        <v>429.51400000000007</v>
      </c>
    </row>
    <row r="355" spans="1:11" x14ac:dyDescent="0.25">
      <c r="A355" s="2">
        <v>36422</v>
      </c>
      <c r="B355" s="6"/>
      <c r="C355" s="1">
        <v>19</v>
      </c>
      <c r="D355" s="3">
        <f t="shared" si="42"/>
        <v>0.53802008557537939</v>
      </c>
      <c r="E355" s="5">
        <f t="shared" si="45"/>
        <v>46484.935393712782</v>
      </c>
      <c r="F355" s="4">
        <f t="shared" si="46"/>
        <v>46484935.393712781</v>
      </c>
      <c r="G355" s="5">
        <f t="shared" si="47"/>
        <v>2.6049277329062922E-2</v>
      </c>
      <c r="H355" s="5">
        <f t="shared" si="48"/>
        <v>157.11827273213734</v>
      </c>
      <c r="I355" s="3">
        <v>0</v>
      </c>
      <c r="J355" s="3">
        <f t="shared" si="43"/>
        <v>0</v>
      </c>
      <c r="K355" s="5">
        <f t="shared" si="44"/>
        <v>429.51400000000007</v>
      </c>
    </row>
    <row r="356" spans="1:11" x14ac:dyDescent="0.25">
      <c r="A356" s="2">
        <v>36423</v>
      </c>
      <c r="B356" s="6"/>
      <c r="C356" s="1">
        <v>19</v>
      </c>
      <c r="D356" s="3">
        <f t="shared" si="42"/>
        <v>0.53802008557537939</v>
      </c>
      <c r="E356" s="5">
        <f t="shared" si="45"/>
        <v>46484.935393712782</v>
      </c>
      <c r="F356" s="4">
        <f t="shared" si="46"/>
        <v>46484935.393712781</v>
      </c>
      <c r="G356" s="5">
        <f t="shared" si="47"/>
        <v>2.6049277329062922E-2</v>
      </c>
      <c r="H356" s="5">
        <f t="shared" si="48"/>
        <v>157.14432200946641</v>
      </c>
      <c r="I356" s="3">
        <v>0</v>
      </c>
      <c r="J356" s="3">
        <f t="shared" si="43"/>
        <v>0</v>
      </c>
      <c r="K356" s="5">
        <f t="shared" si="44"/>
        <v>429.51400000000007</v>
      </c>
    </row>
    <row r="357" spans="1:11" x14ac:dyDescent="0.25">
      <c r="A357" s="2">
        <v>36424</v>
      </c>
      <c r="B357" s="6"/>
      <c r="C357" s="1">
        <v>18</v>
      </c>
      <c r="D357" s="3">
        <f t="shared" si="42"/>
        <v>0.50970323896614889</v>
      </c>
      <c r="E357" s="5">
        <f t="shared" si="45"/>
        <v>44038.359846675266</v>
      </c>
      <c r="F357" s="4">
        <f t="shared" si="46"/>
        <v>44038359.846675269</v>
      </c>
      <c r="G357" s="5">
        <f t="shared" si="47"/>
        <v>2.4678262732796451E-2</v>
      </c>
      <c r="H357" s="5">
        <f t="shared" si="48"/>
        <v>157.16900027219921</v>
      </c>
      <c r="I357" s="3">
        <v>0</v>
      </c>
      <c r="J357" s="3">
        <f t="shared" si="43"/>
        <v>0</v>
      </c>
      <c r="K357" s="5">
        <f t="shared" si="44"/>
        <v>429.51400000000007</v>
      </c>
    </row>
    <row r="358" spans="1:11" x14ac:dyDescent="0.25">
      <c r="A358" s="2">
        <v>36425</v>
      </c>
      <c r="B358" s="6"/>
      <c r="C358" s="1">
        <v>19</v>
      </c>
      <c r="D358" s="3">
        <f t="shared" si="42"/>
        <v>0.53802008557537939</v>
      </c>
      <c r="E358" s="5">
        <f t="shared" si="45"/>
        <v>46484.935393712782</v>
      </c>
      <c r="F358" s="4">
        <f t="shared" si="46"/>
        <v>46484935.393712781</v>
      </c>
      <c r="G358" s="5">
        <f t="shared" si="47"/>
        <v>2.6049277329062922E-2</v>
      </c>
      <c r="H358" s="5">
        <f t="shared" si="48"/>
        <v>157.19504954952828</v>
      </c>
      <c r="I358" s="3">
        <v>0</v>
      </c>
      <c r="J358" s="3">
        <f t="shared" si="43"/>
        <v>0</v>
      </c>
      <c r="K358" s="5">
        <f t="shared" si="44"/>
        <v>429.51400000000007</v>
      </c>
    </row>
    <row r="359" spans="1:11" x14ac:dyDescent="0.25">
      <c r="A359" s="2">
        <v>36426</v>
      </c>
      <c r="B359" s="6"/>
      <c r="C359" s="1">
        <v>19</v>
      </c>
      <c r="D359" s="3">
        <f t="shared" si="42"/>
        <v>0.53802008557537939</v>
      </c>
      <c r="E359" s="5">
        <f t="shared" si="45"/>
        <v>46484.935393712782</v>
      </c>
      <c r="F359" s="4">
        <f t="shared" si="46"/>
        <v>46484935.393712781</v>
      </c>
      <c r="G359" s="5">
        <f t="shared" si="47"/>
        <v>2.6049277329062922E-2</v>
      </c>
      <c r="H359" s="5">
        <f t="shared" si="48"/>
        <v>157.22109882685734</v>
      </c>
      <c r="I359" s="3">
        <v>0</v>
      </c>
      <c r="J359" s="3">
        <f t="shared" si="43"/>
        <v>0</v>
      </c>
      <c r="K359" s="5">
        <f t="shared" si="44"/>
        <v>429.51400000000007</v>
      </c>
    </row>
    <row r="360" spans="1:11" x14ac:dyDescent="0.25">
      <c r="A360" s="2">
        <v>36427</v>
      </c>
      <c r="B360" s="6"/>
      <c r="C360" s="1">
        <v>20</v>
      </c>
      <c r="D360" s="3">
        <f t="shared" si="42"/>
        <v>0.5663369321846099</v>
      </c>
      <c r="E360" s="5">
        <f t="shared" si="45"/>
        <v>48931.510940750297</v>
      </c>
      <c r="F360" s="4">
        <f t="shared" si="46"/>
        <v>48931510.940750293</v>
      </c>
      <c r="G360" s="5">
        <f t="shared" si="47"/>
        <v>2.7420291925329389E-2</v>
      </c>
      <c r="H360" s="5">
        <f t="shared" si="48"/>
        <v>157.24851911878267</v>
      </c>
      <c r="I360" s="3">
        <v>0</v>
      </c>
      <c r="J360" s="3">
        <f t="shared" si="43"/>
        <v>0</v>
      </c>
      <c r="K360" s="5">
        <f t="shared" si="44"/>
        <v>429.51400000000007</v>
      </c>
    </row>
    <row r="361" spans="1:11" x14ac:dyDescent="0.25">
      <c r="A361" s="2">
        <v>36428</v>
      </c>
      <c r="B361" s="6"/>
      <c r="C361" s="1">
        <v>19</v>
      </c>
      <c r="D361" s="3">
        <f t="shared" si="42"/>
        <v>0.53802008557537939</v>
      </c>
      <c r="E361" s="5">
        <f t="shared" si="45"/>
        <v>46484.935393712782</v>
      </c>
      <c r="F361" s="4">
        <f t="shared" si="46"/>
        <v>46484935.393712781</v>
      </c>
      <c r="G361" s="5">
        <f t="shared" si="47"/>
        <v>2.6049277329062922E-2</v>
      </c>
      <c r="H361" s="5">
        <f t="shared" si="48"/>
        <v>157.27456839611173</v>
      </c>
      <c r="I361" s="3">
        <v>0</v>
      </c>
      <c r="J361" s="3">
        <f t="shared" si="43"/>
        <v>0</v>
      </c>
      <c r="K361" s="5">
        <f t="shared" si="44"/>
        <v>429.51400000000007</v>
      </c>
    </row>
    <row r="362" spans="1:11" x14ac:dyDescent="0.25">
      <c r="A362" s="2">
        <v>36429</v>
      </c>
      <c r="B362" s="6"/>
      <c r="C362" s="1">
        <v>20</v>
      </c>
      <c r="D362" s="3">
        <f t="shared" si="42"/>
        <v>0.5663369321846099</v>
      </c>
      <c r="E362" s="5">
        <f t="shared" si="45"/>
        <v>48931.510940750297</v>
      </c>
      <c r="F362" s="4">
        <f t="shared" si="46"/>
        <v>48931510.940750293</v>
      </c>
      <c r="G362" s="5">
        <f t="shared" si="47"/>
        <v>2.7420291925329389E-2</v>
      </c>
      <c r="H362" s="5">
        <f t="shared" si="48"/>
        <v>157.30198868803706</v>
      </c>
      <c r="I362" s="3">
        <v>0</v>
      </c>
      <c r="J362" s="3">
        <f t="shared" si="43"/>
        <v>0</v>
      </c>
      <c r="K362" s="5">
        <f t="shared" si="44"/>
        <v>429.51400000000007</v>
      </c>
    </row>
    <row r="363" spans="1:11" x14ac:dyDescent="0.25">
      <c r="A363" s="2">
        <v>36430</v>
      </c>
      <c r="B363" s="6"/>
      <c r="C363" s="1">
        <v>20</v>
      </c>
      <c r="D363" s="3">
        <f t="shared" si="42"/>
        <v>0.5663369321846099</v>
      </c>
      <c r="E363" s="5">
        <f t="shared" si="45"/>
        <v>48931.510940750297</v>
      </c>
      <c r="F363" s="4">
        <f t="shared" si="46"/>
        <v>48931510.940750293</v>
      </c>
      <c r="G363" s="5">
        <f t="shared" si="47"/>
        <v>2.7420291925329389E-2</v>
      </c>
      <c r="H363" s="5">
        <f t="shared" si="48"/>
        <v>157.32940897996238</v>
      </c>
      <c r="I363" s="3">
        <v>0</v>
      </c>
      <c r="J363" s="3">
        <f t="shared" si="43"/>
        <v>0</v>
      </c>
      <c r="K363" s="5">
        <f t="shared" si="44"/>
        <v>429.51400000000007</v>
      </c>
    </row>
    <row r="364" spans="1:11" x14ac:dyDescent="0.25">
      <c r="A364" s="2">
        <v>36431</v>
      </c>
      <c r="B364" s="6"/>
      <c r="C364" s="1">
        <v>20</v>
      </c>
      <c r="D364" s="3">
        <f t="shared" si="42"/>
        <v>0.5663369321846099</v>
      </c>
      <c r="E364" s="5">
        <f t="shared" si="45"/>
        <v>48931.510940750297</v>
      </c>
      <c r="F364" s="4">
        <f t="shared" si="46"/>
        <v>48931510.940750293</v>
      </c>
      <c r="G364" s="5">
        <f t="shared" si="47"/>
        <v>2.7420291925329389E-2</v>
      </c>
      <c r="H364" s="5">
        <f t="shared" si="48"/>
        <v>157.3568292718877</v>
      </c>
      <c r="I364" s="3">
        <v>0</v>
      </c>
      <c r="J364" s="3">
        <f t="shared" si="43"/>
        <v>0</v>
      </c>
      <c r="K364" s="5">
        <f t="shared" si="44"/>
        <v>429.51400000000007</v>
      </c>
    </row>
    <row r="365" spans="1:11" x14ac:dyDescent="0.25">
      <c r="A365" s="2">
        <v>36432</v>
      </c>
      <c r="B365" s="6"/>
      <c r="C365" s="1">
        <v>21</v>
      </c>
      <c r="D365" s="3">
        <f t="shared" si="42"/>
        <v>0.5946537787938404</v>
      </c>
      <c r="E365" s="5">
        <f t="shared" si="45"/>
        <v>51378.086487787812</v>
      </c>
      <c r="F365" s="4">
        <f t="shared" si="46"/>
        <v>51378086.487787813</v>
      </c>
      <c r="G365" s="5">
        <f t="shared" si="47"/>
        <v>2.8791306521595859E-2</v>
      </c>
      <c r="H365" s="5">
        <f t="shared" si="48"/>
        <v>157.38562057840929</v>
      </c>
      <c r="I365" s="3">
        <v>0</v>
      </c>
      <c r="J365" s="3">
        <f t="shared" si="43"/>
        <v>0</v>
      </c>
      <c r="K365" s="5">
        <f t="shared" si="44"/>
        <v>429.51400000000007</v>
      </c>
    </row>
    <row r="366" spans="1:11" x14ac:dyDescent="0.25">
      <c r="A366" s="2">
        <v>36433</v>
      </c>
      <c r="B366" s="6"/>
      <c r="C366" s="1">
        <v>21</v>
      </c>
      <c r="D366" s="3">
        <f t="shared" si="42"/>
        <v>0.5946537787938404</v>
      </c>
      <c r="E366" s="5">
        <f t="shared" si="45"/>
        <v>51378.086487787812</v>
      </c>
      <c r="F366" s="4">
        <f t="shared" si="46"/>
        <v>51378086.487787813</v>
      </c>
      <c r="G366" s="5">
        <f t="shared" si="47"/>
        <v>2.8791306521595859E-2</v>
      </c>
      <c r="H366" s="5">
        <f t="shared" si="48"/>
        <v>157.41441188493087</v>
      </c>
      <c r="I366" s="3">
        <v>0</v>
      </c>
      <c r="J366" s="3">
        <f t="shared" si="43"/>
        <v>0</v>
      </c>
      <c r="K366" s="5">
        <f t="shared" si="44"/>
        <v>429.51400000000007</v>
      </c>
    </row>
    <row r="367" spans="1:11" x14ac:dyDescent="0.25">
      <c r="A367" s="2"/>
      <c r="B367" s="2"/>
    </row>
    <row r="368" spans="1:11" x14ac:dyDescent="0.25">
      <c r="A368" s="2"/>
      <c r="B368" s="2"/>
    </row>
    <row r="369" spans="1:2" x14ac:dyDescent="0.25">
      <c r="A369" s="2"/>
      <c r="B369" s="2"/>
    </row>
    <row r="370" spans="1:2" x14ac:dyDescent="0.25">
      <c r="A370" s="2"/>
      <c r="B370" s="2"/>
    </row>
    <row r="371" spans="1:2" x14ac:dyDescent="0.25">
      <c r="A371" s="2"/>
      <c r="B371" s="2"/>
    </row>
    <row r="372" spans="1:2" x14ac:dyDescent="0.25">
      <c r="A372" s="2"/>
      <c r="B372" s="2"/>
    </row>
    <row r="373" spans="1:2" x14ac:dyDescent="0.25">
      <c r="A373" s="2"/>
      <c r="B373" s="2"/>
    </row>
    <row r="374" spans="1:2" x14ac:dyDescent="0.25">
      <c r="A374" s="2"/>
      <c r="B374" s="2"/>
    </row>
    <row r="375" spans="1:2" x14ac:dyDescent="0.25">
      <c r="A375" s="2"/>
      <c r="B375" s="2"/>
    </row>
    <row r="376" spans="1:2" x14ac:dyDescent="0.25">
      <c r="A376" s="2"/>
      <c r="B376" s="2"/>
    </row>
    <row r="377" spans="1:2" x14ac:dyDescent="0.25">
      <c r="A377" s="2"/>
      <c r="B377" s="2"/>
    </row>
    <row r="378" spans="1:2" x14ac:dyDescent="0.25">
      <c r="A378" s="2"/>
      <c r="B378" s="2"/>
    </row>
    <row r="379" spans="1:2" x14ac:dyDescent="0.25">
      <c r="A379" s="2"/>
      <c r="B379" s="2"/>
    </row>
    <row r="380" spans="1:2" x14ac:dyDescent="0.25">
      <c r="A380" s="2"/>
      <c r="B380" s="2"/>
    </row>
    <row r="381" spans="1:2" x14ac:dyDescent="0.25">
      <c r="A381" s="2"/>
      <c r="B381" s="2"/>
    </row>
    <row r="382" spans="1:2" x14ac:dyDescent="0.25">
      <c r="A382" s="2"/>
      <c r="B382" s="2"/>
    </row>
    <row r="383" spans="1:2" x14ac:dyDescent="0.25">
      <c r="A383" s="2"/>
      <c r="B383" s="2"/>
    </row>
    <row r="384" spans="1:2" x14ac:dyDescent="0.25">
      <c r="A384" s="2"/>
      <c r="B384" s="2"/>
    </row>
    <row r="385" spans="1:2" x14ac:dyDescent="0.25">
      <c r="A385" s="2"/>
      <c r="B385" s="2"/>
    </row>
    <row r="386" spans="1:2" x14ac:dyDescent="0.25">
      <c r="A386" s="2"/>
      <c r="B386" s="2"/>
    </row>
    <row r="387" spans="1:2" x14ac:dyDescent="0.25">
      <c r="A387" s="2"/>
      <c r="B387" s="2"/>
    </row>
    <row r="388" spans="1:2" x14ac:dyDescent="0.25">
      <c r="A388" s="2"/>
      <c r="B388" s="2"/>
    </row>
    <row r="389" spans="1:2" x14ac:dyDescent="0.25">
      <c r="A389" s="2"/>
      <c r="B389" s="2"/>
    </row>
    <row r="390" spans="1:2" x14ac:dyDescent="0.25">
      <c r="A390" s="2"/>
      <c r="B390" s="2"/>
    </row>
    <row r="391" spans="1:2" x14ac:dyDescent="0.25">
      <c r="A391" s="2"/>
      <c r="B391" s="2"/>
    </row>
    <row r="392" spans="1:2" x14ac:dyDescent="0.25">
      <c r="A392" s="2"/>
      <c r="B392" s="2"/>
    </row>
    <row r="393" spans="1:2" x14ac:dyDescent="0.25">
      <c r="A393" s="2"/>
      <c r="B393" s="2"/>
    </row>
    <row r="394" spans="1:2" x14ac:dyDescent="0.25">
      <c r="A394" s="2"/>
      <c r="B394" s="2"/>
    </row>
    <row r="395" spans="1:2" x14ac:dyDescent="0.25">
      <c r="A395" s="2"/>
      <c r="B395" s="2"/>
    </row>
    <row r="396" spans="1:2" x14ac:dyDescent="0.25">
      <c r="A396" s="2"/>
      <c r="B396" s="2"/>
    </row>
    <row r="397" spans="1:2" x14ac:dyDescent="0.25">
      <c r="A397" s="2"/>
      <c r="B397" s="2"/>
    </row>
    <row r="398" spans="1:2" x14ac:dyDescent="0.25">
      <c r="A398" s="2"/>
      <c r="B398" s="2"/>
    </row>
    <row r="399" spans="1:2" x14ac:dyDescent="0.25">
      <c r="A399" s="2"/>
      <c r="B399" s="2"/>
    </row>
    <row r="400" spans="1:2" x14ac:dyDescent="0.25">
      <c r="A400" s="2"/>
      <c r="B400" s="2"/>
    </row>
    <row r="401" spans="1:2" x14ac:dyDescent="0.25">
      <c r="A401" s="2"/>
      <c r="B401" s="2"/>
    </row>
    <row r="402" spans="1:2" x14ac:dyDescent="0.25">
      <c r="A402" s="2"/>
      <c r="B402" s="2"/>
    </row>
    <row r="403" spans="1:2" x14ac:dyDescent="0.25">
      <c r="A403" s="2"/>
      <c r="B403" s="2"/>
    </row>
    <row r="404" spans="1:2" x14ac:dyDescent="0.25">
      <c r="A404" s="2"/>
      <c r="B404" s="2"/>
    </row>
    <row r="405" spans="1:2" x14ac:dyDescent="0.25">
      <c r="A405" s="2"/>
      <c r="B405" s="2"/>
    </row>
    <row r="406" spans="1:2" x14ac:dyDescent="0.25">
      <c r="A406" s="2"/>
      <c r="B406" s="2"/>
    </row>
    <row r="407" spans="1:2" x14ac:dyDescent="0.25">
      <c r="A407" s="2"/>
      <c r="B407" s="2"/>
    </row>
    <row r="408" spans="1:2" x14ac:dyDescent="0.25">
      <c r="A408" s="2"/>
      <c r="B408" s="2"/>
    </row>
    <row r="409" spans="1:2" x14ac:dyDescent="0.25">
      <c r="A409" s="2"/>
      <c r="B409" s="2"/>
    </row>
    <row r="410" spans="1:2" x14ac:dyDescent="0.25">
      <c r="A410" s="2"/>
      <c r="B410" s="2"/>
    </row>
    <row r="411" spans="1:2" x14ac:dyDescent="0.25">
      <c r="A411" s="2"/>
      <c r="B411" s="2"/>
    </row>
    <row r="412" spans="1:2" x14ac:dyDescent="0.25">
      <c r="A412" s="2"/>
      <c r="B412" s="2"/>
    </row>
    <row r="413" spans="1:2" x14ac:dyDescent="0.25">
      <c r="A413" s="2"/>
      <c r="B413" s="2"/>
    </row>
    <row r="414" spans="1:2" x14ac:dyDescent="0.25">
      <c r="A414" s="2"/>
      <c r="B414" s="2"/>
    </row>
    <row r="415" spans="1:2" x14ac:dyDescent="0.25">
      <c r="A415" s="2"/>
      <c r="B415" s="2"/>
    </row>
    <row r="416" spans="1:2" x14ac:dyDescent="0.25">
      <c r="A416" s="2"/>
      <c r="B416" s="2"/>
    </row>
    <row r="417" spans="1:2" x14ac:dyDescent="0.25">
      <c r="A417" s="2"/>
      <c r="B417" s="2"/>
    </row>
    <row r="418" spans="1:2" x14ac:dyDescent="0.25">
      <c r="A418" s="2"/>
      <c r="B418" s="2"/>
    </row>
    <row r="419" spans="1:2" x14ac:dyDescent="0.25">
      <c r="A419" s="2"/>
      <c r="B419" s="2"/>
    </row>
    <row r="420" spans="1:2" x14ac:dyDescent="0.25">
      <c r="A420" s="2"/>
      <c r="B420" s="2"/>
    </row>
    <row r="421" spans="1:2" x14ac:dyDescent="0.25">
      <c r="A421" s="2"/>
      <c r="B421" s="2"/>
    </row>
    <row r="422" spans="1:2" x14ac:dyDescent="0.25">
      <c r="A422" s="2"/>
      <c r="B422" s="2"/>
    </row>
    <row r="423" spans="1:2" x14ac:dyDescent="0.25">
      <c r="A423" s="2"/>
      <c r="B423" s="2"/>
    </row>
    <row r="424" spans="1:2" x14ac:dyDescent="0.25">
      <c r="A424" s="2"/>
      <c r="B424" s="2"/>
    </row>
    <row r="425" spans="1:2" x14ac:dyDescent="0.25">
      <c r="A425" s="2"/>
      <c r="B425" s="2"/>
    </row>
    <row r="426" spans="1:2" x14ac:dyDescent="0.25">
      <c r="A426" s="2"/>
      <c r="B426" s="2"/>
    </row>
    <row r="427" spans="1:2" x14ac:dyDescent="0.25">
      <c r="A427" s="2"/>
      <c r="B427" s="2"/>
    </row>
    <row r="428" spans="1:2" x14ac:dyDescent="0.25">
      <c r="A428" s="2"/>
      <c r="B428" s="2"/>
    </row>
    <row r="429" spans="1:2" x14ac:dyDescent="0.25">
      <c r="A429" s="2"/>
      <c r="B429" s="2"/>
    </row>
    <row r="430" spans="1:2" x14ac:dyDescent="0.25">
      <c r="A430" s="2"/>
      <c r="B430" s="2"/>
    </row>
    <row r="431" spans="1:2" x14ac:dyDescent="0.25">
      <c r="A431" s="2"/>
      <c r="B431" s="2"/>
    </row>
    <row r="432" spans="1:2" x14ac:dyDescent="0.25">
      <c r="A432" s="2"/>
      <c r="B432" s="2"/>
    </row>
    <row r="433" spans="1:2" x14ac:dyDescent="0.25">
      <c r="A433" s="2"/>
      <c r="B433" s="2"/>
    </row>
    <row r="434" spans="1:2" x14ac:dyDescent="0.25">
      <c r="A434" s="2"/>
      <c r="B434" s="2"/>
    </row>
    <row r="435" spans="1:2" x14ac:dyDescent="0.25">
      <c r="A435" s="2"/>
      <c r="B435" s="2"/>
    </row>
    <row r="436" spans="1:2" x14ac:dyDescent="0.25">
      <c r="A436" s="2"/>
      <c r="B436" s="2"/>
    </row>
    <row r="437" spans="1:2" x14ac:dyDescent="0.25">
      <c r="A437" s="2"/>
      <c r="B437" s="2"/>
    </row>
    <row r="438" spans="1:2" x14ac:dyDescent="0.25">
      <c r="A438" s="2"/>
      <c r="B438" s="2"/>
    </row>
    <row r="439" spans="1:2" x14ac:dyDescent="0.25">
      <c r="A439" s="2"/>
      <c r="B439" s="2"/>
    </row>
    <row r="440" spans="1:2" x14ac:dyDescent="0.25">
      <c r="A440" s="2"/>
      <c r="B440" s="2"/>
    </row>
    <row r="441" spans="1:2" x14ac:dyDescent="0.25">
      <c r="A441" s="2"/>
      <c r="B441" s="2"/>
    </row>
    <row r="442" spans="1:2" x14ac:dyDescent="0.25">
      <c r="A442" s="2"/>
      <c r="B442" s="2"/>
    </row>
    <row r="443" spans="1:2" x14ac:dyDescent="0.25">
      <c r="A443" s="2"/>
      <c r="B443" s="2"/>
    </row>
    <row r="444" spans="1:2" x14ac:dyDescent="0.25">
      <c r="A444" s="2"/>
      <c r="B444" s="2"/>
    </row>
    <row r="445" spans="1:2" x14ac:dyDescent="0.25">
      <c r="A445" s="2"/>
      <c r="B445" s="2"/>
    </row>
    <row r="446" spans="1:2" x14ac:dyDescent="0.25">
      <c r="A446" s="2"/>
      <c r="B446" s="2"/>
    </row>
    <row r="447" spans="1:2" x14ac:dyDescent="0.25">
      <c r="A447" s="2"/>
      <c r="B447" s="2"/>
    </row>
    <row r="448" spans="1:2" x14ac:dyDescent="0.25">
      <c r="A448" s="2"/>
      <c r="B448" s="2"/>
    </row>
    <row r="449" spans="1:2" x14ac:dyDescent="0.25">
      <c r="A449" s="2"/>
      <c r="B449" s="2"/>
    </row>
    <row r="450" spans="1:2" x14ac:dyDescent="0.25">
      <c r="A450" s="2"/>
      <c r="B450" s="2"/>
    </row>
    <row r="451" spans="1:2" x14ac:dyDescent="0.25">
      <c r="A451" s="2"/>
      <c r="B451" s="2"/>
    </row>
    <row r="452" spans="1:2" x14ac:dyDescent="0.25">
      <c r="A452" s="2"/>
      <c r="B452" s="2"/>
    </row>
    <row r="453" spans="1:2" x14ac:dyDescent="0.25">
      <c r="A453" s="2"/>
      <c r="B453" s="2"/>
    </row>
    <row r="454" spans="1:2" x14ac:dyDescent="0.25">
      <c r="A454" s="2"/>
      <c r="B454" s="2"/>
    </row>
    <row r="455" spans="1:2" x14ac:dyDescent="0.25">
      <c r="A455" s="2"/>
      <c r="B455" s="2"/>
    </row>
    <row r="456" spans="1:2" x14ac:dyDescent="0.25">
      <c r="A456" s="2"/>
      <c r="B456" s="2"/>
    </row>
    <row r="457" spans="1:2" x14ac:dyDescent="0.25">
      <c r="A457" s="2"/>
      <c r="B457" s="2"/>
    </row>
    <row r="458" spans="1:2" x14ac:dyDescent="0.25">
      <c r="A458" s="2"/>
      <c r="B458" s="2"/>
    </row>
    <row r="459" spans="1:2" x14ac:dyDescent="0.25">
      <c r="A459" s="2"/>
      <c r="B459" s="2"/>
    </row>
    <row r="460" spans="1:2" x14ac:dyDescent="0.25">
      <c r="A460" s="2"/>
      <c r="B460" s="2"/>
    </row>
    <row r="461" spans="1:2" x14ac:dyDescent="0.25">
      <c r="A461" s="2"/>
      <c r="B461" s="2"/>
    </row>
    <row r="462" spans="1:2" x14ac:dyDescent="0.25">
      <c r="A462" s="2"/>
      <c r="B462" s="2"/>
    </row>
    <row r="463" spans="1:2" x14ac:dyDescent="0.25">
      <c r="A463" s="2"/>
      <c r="B463" s="2"/>
    </row>
    <row r="464" spans="1:2" x14ac:dyDescent="0.25">
      <c r="A464" s="2"/>
      <c r="B464" s="2"/>
    </row>
    <row r="465" spans="1:2" x14ac:dyDescent="0.25">
      <c r="A465" s="2"/>
      <c r="B465" s="2"/>
    </row>
    <row r="466" spans="1:2" x14ac:dyDescent="0.25">
      <c r="A466" s="2"/>
      <c r="B466" s="2"/>
    </row>
    <row r="467" spans="1:2" x14ac:dyDescent="0.25">
      <c r="A467" s="2"/>
      <c r="B467" s="2"/>
    </row>
    <row r="468" spans="1:2" x14ac:dyDescent="0.25">
      <c r="A468" s="2"/>
      <c r="B468" s="2"/>
    </row>
    <row r="469" spans="1:2" x14ac:dyDescent="0.25">
      <c r="A469" s="2"/>
      <c r="B469" s="2"/>
    </row>
    <row r="470" spans="1:2" x14ac:dyDescent="0.25">
      <c r="A470" s="2"/>
      <c r="B470" s="2"/>
    </row>
    <row r="471" spans="1:2" x14ac:dyDescent="0.25">
      <c r="A471" s="2"/>
      <c r="B471" s="2"/>
    </row>
    <row r="472" spans="1:2" x14ac:dyDescent="0.25">
      <c r="A472" s="2"/>
      <c r="B472" s="2"/>
    </row>
    <row r="473" spans="1:2" x14ac:dyDescent="0.25">
      <c r="A473" s="2"/>
      <c r="B473" s="2"/>
    </row>
    <row r="474" spans="1:2" x14ac:dyDescent="0.25">
      <c r="A474" s="2"/>
      <c r="B474" s="2"/>
    </row>
    <row r="475" spans="1:2" x14ac:dyDescent="0.25">
      <c r="A475" s="2"/>
      <c r="B475" s="2"/>
    </row>
    <row r="476" spans="1:2" x14ac:dyDescent="0.25">
      <c r="A476" s="2"/>
      <c r="B476" s="2"/>
    </row>
    <row r="477" spans="1:2" x14ac:dyDescent="0.25">
      <c r="A477" s="2"/>
      <c r="B477" s="2"/>
    </row>
    <row r="478" spans="1:2" x14ac:dyDescent="0.25">
      <c r="A478" s="2"/>
      <c r="B478" s="2"/>
    </row>
    <row r="479" spans="1:2" x14ac:dyDescent="0.25">
      <c r="A479" s="2"/>
      <c r="B479" s="2"/>
    </row>
    <row r="480" spans="1:2" x14ac:dyDescent="0.25">
      <c r="A480" s="2"/>
      <c r="B480" s="2"/>
    </row>
    <row r="481" spans="1:2" x14ac:dyDescent="0.25">
      <c r="A481" s="2"/>
      <c r="B481" s="2"/>
    </row>
    <row r="482" spans="1:2" x14ac:dyDescent="0.25">
      <c r="A482" s="2"/>
      <c r="B482" s="2"/>
    </row>
    <row r="483" spans="1:2" x14ac:dyDescent="0.25">
      <c r="A483" s="2"/>
      <c r="B483" s="2"/>
    </row>
    <row r="484" spans="1:2" x14ac:dyDescent="0.25">
      <c r="A484" s="2"/>
      <c r="B484" s="2"/>
    </row>
    <row r="485" spans="1:2" x14ac:dyDescent="0.25">
      <c r="A485" s="2"/>
      <c r="B485" s="2"/>
    </row>
    <row r="486" spans="1:2" x14ac:dyDescent="0.25">
      <c r="A486" s="2"/>
      <c r="B486" s="2"/>
    </row>
    <row r="487" spans="1:2" x14ac:dyDescent="0.25">
      <c r="A487" s="2"/>
      <c r="B487" s="2"/>
    </row>
    <row r="488" spans="1:2" x14ac:dyDescent="0.25">
      <c r="A488" s="2"/>
      <c r="B488" s="2"/>
    </row>
    <row r="489" spans="1:2" x14ac:dyDescent="0.25">
      <c r="A489" s="2"/>
      <c r="B489" s="2"/>
    </row>
    <row r="490" spans="1:2" x14ac:dyDescent="0.25">
      <c r="A490" s="2"/>
      <c r="B490" s="2"/>
    </row>
    <row r="491" spans="1:2" x14ac:dyDescent="0.25">
      <c r="A491" s="2"/>
      <c r="B491" s="2"/>
    </row>
    <row r="492" spans="1:2" x14ac:dyDescent="0.25">
      <c r="A492" s="2"/>
      <c r="B492" s="2"/>
    </row>
    <row r="493" spans="1:2" x14ac:dyDescent="0.25">
      <c r="A493" s="2"/>
      <c r="B493" s="2"/>
    </row>
    <row r="494" spans="1:2" x14ac:dyDescent="0.25">
      <c r="A494" s="2"/>
      <c r="B494" s="2"/>
    </row>
    <row r="495" spans="1:2" x14ac:dyDescent="0.25">
      <c r="A495" s="2"/>
      <c r="B495" s="2"/>
    </row>
    <row r="496" spans="1:2" x14ac:dyDescent="0.25">
      <c r="A496" s="2"/>
      <c r="B496" s="2"/>
    </row>
    <row r="497" spans="1:2" x14ac:dyDescent="0.25">
      <c r="A497" s="2"/>
      <c r="B497" s="2"/>
    </row>
    <row r="498" spans="1:2" x14ac:dyDescent="0.25">
      <c r="A498" s="2"/>
      <c r="B498" s="2"/>
    </row>
    <row r="499" spans="1:2" x14ac:dyDescent="0.25">
      <c r="A499" s="2"/>
      <c r="B499" s="2"/>
    </row>
    <row r="500" spans="1:2" x14ac:dyDescent="0.25">
      <c r="A500" s="2"/>
      <c r="B500" s="2"/>
    </row>
    <row r="501" spans="1:2" x14ac:dyDescent="0.25">
      <c r="A501" s="2"/>
      <c r="B501" s="2"/>
    </row>
    <row r="502" spans="1:2" x14ac:dyDescent="0.25">
      <c r="A502" s="2"/>
      <c r="B502" s="2"/>
    </row>
    <row r="503" spans="1:2" x14ac:dyDescent="0.25">
      <c r="A503" s="2"/>
      <c r="B503" s="2"/>
    </row>
    <row r="504" spans="1:2" x14ac:dyDescent="0.25">
      <c r="A504" s="2"/>
      <c r="B504" s="2"/>
    </row>
    <row r="505" spans="1:2" x14ac:dyDescent="0.25">
      <c r="A505" s="2"/>
      <c r="B505" s="2"/>
    </row>
    <row r="506" spans="1:2" x14ac:dyDescent="0.25">
      <c r="A506" s="2"/>
      <c r="B506" s="2"/>
    </row>
    <row r="507" spans="1:2" x14ac:dyDescent="0.25">
      <c r="A507" s="2"/>
      <c r="B507" s="2"/>
    </row>
    <row r="508" spans="1:2" x14ac:dyDescent="0.25">
      <c r="A508" s="2"/>
      <c r="B508" s="2"/>
    </row>
    <row r="509" spans="1:2" x14ac:dyDescent="0.25">
      <c r="A509" s="2"/>
      <c r="B509" s="2"/>
    </row>
    <row r="510" spans="1:2" x14ac:dyDescent="0.25">
      <c r="A510" s="2"/>
      <c r="B510" s="2"/>
    </row>
    <row r="511" spans="1:2" x14ac:dyDescent="0.25">
      <c r="A511" s="2"/>
      <c r="B511" s="2"/>
    </row>
    <row r="512" spans="1:2" x14ac:dyDescent="0.25">
      <c r="A512" s="2"/>
      <c r="B512" s="2"/>
    </row>
    <row r="513" spans="1:2" x14ac:dyDescent="0.25">
      <c r="A513" s="2"/>
      <c r="B513" s="2"/>
    </row>
    <row r="514" spans="1:2" x14ac:dyDescent="0.25">
      <c r="A514" s="2"/>
      <c r="B514" s="2"/>
    </row>
    <row r="515" spans="1:2" x14ac:dyDescent="0.25">
      <c r="A515" s="2"/>
      <c r="B515" s="2"/>
    </row>
    <row r="516" spans="1:2" x14ac:dyDescent="0.25">
      <c r="A516" s="2"/>
      <c r="B516" s="2"/>
    </row>
    <row r="517" spans="1:2" x14ac:dyDescent="0.25">
      <c r="A517" s="2"/>
      <c r="B517" s="2"/>
    </row>
    <row r="518" spans="1:2" x14ac:dyDescent="0.25">
      <c r="A518" s="2"/>
      <c r="B518" s="2"/>
    </row>
    <row r="519" spans="1:2" x14ac:dyDescent="0.25">
      <c r="A519" s="2"/>
      <c r="B519" s="2"/>
    </row>
    <row r="520" spans="1:2" x14ac:dyDescent="0.25">
      <c r="A520" s="2"/>
      <c r="B520" s="2"/>
    </row>
    <row r="521" spans="1:2" x14ac:dyDescent="0.25">
      <c r="A521" s="2"/>
      <c r="B521" s="2"/>
    </row>
    <row r="522" spans="1:2" x14ac:dyDescent="0.25">
      <c r="A522" s="2"/>
      <c r="B522" s="2"/>
    </row>
    <row r="523" spans="1:2" x14ac:dyDescent="0.25">
      <c r="A523" s="2"/>
      <c r="B523" s="2"/>
    </row>
    <row r="524" spans="1:2" x14ac:dyDescent="0.25">
      <c r="A524" s="2"/>
      <c r="B524" s="2"/>
    </row>
    <row r="525" spans="1:2" x14ac:dyDescent="0.25">
      <c r="A525" s="2"/>
      <c r="B525" s="2"/>
    </row>
    <row r="526" spans="1:2" x14ac:dyDescent="0.25">
      <c r="A526" s="2"/>
      <c r="B526" s="2"/>
    </row>
    <row r="527" spans="1:2" x14ac:dyDescent="0.25">
      <c r="A527" s="2"/>
      <c r="B527" s="2"/>
    </row>
    <row r="528" spans="1:2" x14ac:dyDescent="0.25">
      <c r="A528" s="2"/>
      <c r="B528" s="2"/>
    </row>
    <row r="529" spans="1:2" x14ac:dyDescent="0.25">
      <c r="A529" s="2"/>
      <c r="B529" s="2"/>
    </row>
    <row r="530" spans="1:2" x14ac:dyDescent="0.25">
      <c r="A530" s="2"/>
      <c r="B530" s="2"/>
    </row>
    <row r="531" spans="1:2" x14ac:dyDescent="0.25">
      <c r="A531" s="2"/>
      <c r="B531" s="2"/>
    </row>
    <row r="532" spans="1:2" x14ac:dyDescent="0.25">
      <c r="A532" s="2"/>
      <c r="B532" s="2"/>
    </row>
    <row r="533" spans="1:2" x14ac:dyDescent="0.25">
      <c r="A533" s="2"/>
      <c r="B533" s="2"/>
    </row>
    <row r="534" spans="1:2" x14ac:dyDescent="0.25">
      <c r="A534" s="2"/>
      <c r="B534" s="2"/>
    </row>
    <row r="535" spans="1:2" x14ac:dyDescent="0.25">
      <c r="A535" s="2"/>
      <c r="B535" s="2"/>
    </row>
    <row r="536" spans="1:2" x14ac:dyDescent="0.25">
      <c r="A536" s="2"/>
      <c r="B536" s="2"/>
    </row>
    <row r="537" spans="1:2" x14ac:dyDescent="0.25">
      <c r="A537" s="2"/>
      <c r="B537" s="2"/>
    </row>
    <row r="538" spans="1:2" x14ac:dyDescent="0.25">
      <c r="A538" s="2"/>
      <c r="B538" s="2"/>
    </row>
    <row r="539" spans="1:2" x14ac:dyDescent="0.25">
      <c r="A539" s="2"/>
      <c r="B539" s="2"/>
    </row>
    <row r="540" spans="1:2" x14ac:dyDescent="0.25">
      <c r="A540" s="2"/>
      <c r="B540" s="2"/>
    </row>
    <row r="541" spans="1:2" x14ac:dyDescent="0.25">
      <c r="A541" s="2"/>
      <c r="B541" s="2"/>
    </row>
    <row r="542" spans="1:2" x14ac:dyDescent="0.25">
      <c r="A542" s="2"/>
      <c r="B542" s="2"/>
    </row>
    <row r="543" spans="1:2" x14ac:dyDescent="0.25">
      <c r="A543" s="2"/>
      <c r="B543" s="2"/>
    </row>
    <row r="544" spans="1:2" x14ac:dyDescent="0.25">
      <c r="A544" s="2"/>
      <c r="B544" s="2"/>
    </row>
    <row r="545" spans="1:2" x14ac:dyDescent="0.25">
      <c r="A545" s="2"/>
      <c r="B545" s="2"/>
    </row>
    <row r="546" spans="1:2" x14ac:dyDescent="0.25">
      <c r="A546" s="2"/>
      <c r="B546" s="2"/>
    </row>
    <row r="547" spans="1:2" x14ac:dyDescent="0.25">
      <c r="A547" s="2"/>
      <c r="B547" s="2"/>
    </row>
    <row r="548" spans="1:2" x14ac:dyDescent="0.25">
      <c r="A548" s="2"/>
      <c r="B548" s="2"/>
    </row>
    <row r="549" spans="1:2" x14ac:dyDescent="0.25">
      <c r="A549" s="2"/>
      <c r="B549" s="2"/>
    </row>
    <row r="550" spans="1:2" x14ac:dyDescent="0.25">
      <c r="A550" s="2"/>
      <c r="B550" s="2"/>
    </row>
    <row r="551" spans="1:2" x14ac:dyDescent="0.25">
      <c r="A551" s="2"/>
      <c r="B551" s="2"/>
    </row>
    <row r="552" spans="1:2" x14ac:dyDescent="0.25">
      <c r="A552" s="2"/>
      <c r="B552" s="2"/>
    </row>
    <row r="553" spans="1:2" x14ac:dyDescent="0.25">
      <c r="A553" s="2"/>
      <c r="B553" s="2"/>
    </row>
    <row r="554" spans="1:2" x14ac:dyDescent="0.25">
      <c r="A554" s="2"/>
      <c r="B554" s="2"/>
    </row>
    <row r="555" spans="1:2" x14ac:dyDescent="0.25">
      <c r="A555" s="2"/>
      <c r="B555" s="2"/>
    </row>
    <row r="556" spans="1:2" x14ac:dyDescent="0.25">
      <c r="A556" s="2"/>
      <c r="B556" s="2"/>
    </row>
    <row r="557" spans="1:2" x14ac:dyDescent="0.25">
      <c r="A557" s="2"/>
      <c r="B557" s="2"/>
    </row>
    <row r="558" spans="1:2" x14ac:dyDescent="0.25">
      <c r="A558" s="2"/>
      <c r="B558" s="2"/>
    </row>
    <row r="559" spans="1:2" x14ac:dyDescent="0.25">
      <c r="A559" s="2"/>
      <c r="B559" s="2"/>
    </row>
    <row r="560" spans="1:2" x14ac:dyDescent="0.25">
      <c r="A560" s="2"/>
      <c r="B560" s="2"/>
    </row>
    <row r="561" spans="1:2" x14ac:dyDescent="0.25">
      <c r="A561" s="2"/>
      <c r="B561" s="2"/>
    </row>
    <row r="562" spans="1:2" x14ac:dyDescent="0.25">
      <c r="A562" s="2"/>
      <c r="B562" s="2"/>
    </row>
    <row r="563" spans="1:2" x14ac:dyDescent="0.25">
      <c r="A563" s="2"/>
      <c r="B563" s="2"/>
    </row>
    <row r="564" spans="1:2" x14ac:dyDescent="0.25">
      <c r="A564" s="2"/>
      <c r="B564" s="2"/>
    </row>
    <row r="565" spans="1:2" x14ac:dyDescent="0.25">
      <c r="A565" s="2"/>
      <c r="B565" s="2"/>
    </row>
    <row r="566" spans="1:2" x14ac:dyDescent="0.25">
      <c r="A566" s="2"/>
      <c r="B566" s="2"/>
    </row>
    <row r="567" spans="1:2" x14ac:dyDescent="0.25">
      <c r="A567" s="2"/>
      <c r="B567" s="2"/>
    </row>
    <row r="568" spans="1:2" x14ac:dyDescent="0.25">
      <c r="A568" s="2"/>
      <c r="B568" s="2"/>
    </row>
    <row r="569" spans="1:2" x14ac:dyDescent="0.25">
      <c r="A569" s="2"/>
      <c r="B569" s="2"/>
    </row>
    <row r="570" spans="1:2" x14ac:dyDescent="0.25">
      <c r="A570" s="2"/>
      <c r="B570" s="2"/>
    </row>
    <row r="571" spans="1:2" x14ac:dyDescent="0.25">
      <c r="A571" s="2"/>
      <c r="B571" s="2"/>
    </row>
    <row r="572" spans="1:2" x14ac:dyDescent="0.25">
      <c r="A572" s="2"/>
      <c r="B572" s="2"/>
    </row>
    <row r="573" spans="1:2" x14ac:dyDescent="0.25">
      <c r="A573" s="2"/>
      <c r="B573" s="2"/>
    </row>
    <row r="574" spans="1:2" x14ac:dyDescent="0.25">
      <c r="A574" s="2"/>
      <c r="B574" s="2"/>
    </row>
    <row r="575" spans="1:2" x14ac:dyDescent="0.25">
      <c r="A575" s="2"/>
      <c r="B575" s="2"/>
    </row>
    <row r="576" spans="1:2" x14ac:dyDescent="0.25">
      <c r="A576" s="2"/>
      <c r="B576" s="2"/>
    </row>
    <row r="577" spans="1:2" x14ac:dyDescent="0.25">
      <c r="A577" s="2"/>
      <c r="B577" s="2"/>
    </row>
    <row r="578" spans="1:2" x14ac:dyDescent="0.25">
      <c r="A578" s="2"/>
      <c r="B578" s="2"/>
    </row>
    <row r="579" spans="1:2" x14ac:dyDescent="0.25">
      <c r="A579" s="2"/>
      <c r="B579" s="2"/>
    </row>
    <row r="580" spans="1:2" x14ac:dyDescent="0.25">
      <c r="A580" s="2"/>
      <c r="B580" s="2"/>
    </row>
    <row r="581" spans="1:2" x14ac:dyDescent="0.25">
      <c r="A581" s="2"/>
      <c r="B581" s="2"/>
    </row>
    <row r="582" spans="1:2" x14ac:dyDescent="0.25">
      <c r="A582" s="2"/>
      <c r="B582" s="2"/>
    </row>
    <row r="583" spans="1:2" x14ac:dyDescent="0.25">
      <c r="A583" s="2"/>
      <c r="B583" s="2"/>
    </row>
    <row r="584" spans="1:2" x14ac:dyDescent="0.25">
      <c r="A584" s="2"/>
      <c r="B584" s="2"/>
    </row>
    <row r="585" spans="1:2" x14ac:dyDescent="0.25">
      <c r="A585" s="2"/>
      <c r="B585" s="2"/>
    </row>
    <row r="586" spans="1:2" x14ac:dyDescent="0.25">
      <c r="A586" s="2"/>
      <c r="B586" s="2"/>
    </row>
    <row r="587" spans="1:2" x14ac:dyDescent="0.25">
      <c r="A587" s="2"/>
      <c r="B587" s="2"/>
    </row>
    <row r="588" spans="1:2" x14ac:dyDescent="0.25">
      <c r="A588" s="2"/>
      <c r="B588" s="2"/>
    </row>
    <row r="589" spans="1:2" x14ac:dyDescent="0.25">
      <c r="A589" s="2"/>
      <c r="B589" s="2"/>
    </row>
    <row r="590" spans="1:2" x14ac:dyDescent="0.25">
      <c r="A590" s="2"/>
      <c r="B590" s="2"/>
    </row>
    <row r="591" spans="1:2" x14ac:dyDescent="0.25">
      <c r="A591" s="2"/>
      <c r="B591" s="2"/>
    </row>
    <row r="592" spans="1:2" x14ac:dyDescent="0.25">
      <c r="A592" s="2"/>
      <c r="B592" s="2"/>
    </row>
    <row r="593" spans="1:2" x14ac:dyDescent="0.25">
      <c r="A593" s="2"/>
      <c r="B593" s="2"/>
    </row>
    <row r="594" spans="1:2" x14ac:dyDescent="0.25">
      <c r="A594" s="2"/>
      <c r="B594" s="2"/>
    </row>
    <row r="595" spans="1:2" x14ac:dyDescent="0.25">
      <c r="A595" s="2"/>
      <c r="B595" s="2"/>
    </row>
    <row r="596" spans="1:2" x14ac:dyDescent="0.25">
      <c r="A596" s="2"/>
      <c r="B596" s="2"/>
    </row>
    <row r="597" spans="1:2" x14ac:dyDescent="0.25">
      <c r="A597" s="2"/>
      <c r="B597" s="2"/>
    </row>
    <row r="598" spans="1:2" x14ac:dyDescent="0.25">
      <c r="A598" s="2"/>
      <c r="B598" s="2"/>
    </row>
    <row r="599" spans="1:2" x14ac:dyDescent="0.25">
      <c r="A599" s="2"/>
      <c r="B599" s="2"/>
    </row>
    <row r="600" spans="1:2" x14ac:dyDescent="0.25">
      <c r="A600" s="2"/>
      <c r="B600" s="2"/>
    </row>
    <row r="601" spans="1:2" x14ac:dyDescent="0.25">
      <c r="A601" s="2"/>
      <c r="B601" s="2"/>
    </row>
    <row r="602" spans="1:2" x14ac:dyDescent="0.25">
      <c r="A602" s="2"/>
      <c r="B602" s="2"/>
    </row>
    <row r="603" spans="1:2" x14ac:dyDescent="0.25">
      <c r="A603" s="2"/>
      <c r="B603" s="2"/>
    </row>
    <row r="604" spans="1:2" x14ac:dyDescent="0.25">
      <c r="A604" s="2"/>
      <c r="B604" s="2"/>
    </row>
    <row r="605" spans="1:2" x14ac:dyDescent="0.25">
      <c r="A605" s="2"/>
      <c r="B605" s="2"/>
    </row>
    <row r="606" spans="1:2" x14ac:dyDescent="0.25">
      <c r="A606" s="2"/>
      <c r="B606" s="2"/>
    </row>
    <row r="607" spans="1:2" x14ac:dyDescent="0.25">
      <c r="A607" s="2"/>
      <c r="B607" s="2"/>
    </row>
    <row r="608" spans="1:2" x14ac:dyDescent="0.25">
      <c r="A608" s="2"/>
      <c r="B608" s="2"/>
    </row>
    <row r="609" spans="1:2" x14ac:dyDescent="0.25">
      <c r="A609" s="2"/>
      <c r="B609" s="2"/>
    </row>
    <row r="610" spans="1:2" x14ac:dyDescent="0.25">
      <c r="A610" s="2"/>
      <c r="B610" s="2"/>
    </row>
    <row r="611" spans="1:2" x14ac:dyDescent="0.25">
      <c r="A611" s="2"/>
      <c r="B611" s="2"/>
    </row>
    <row r="612" spans="1:2" x14ac:dyDescent="0.25">
      <c r="A612" s="2"/>
      <c r="B612" s="2"/>
    </row>
    <row r="613" spans="1:2" x14ac:dyDescent="0.25">
      <c r="A613" s="2"/>
      <c r="B613" s="2"/>
    </row>
    <row r="614" spans="1:2" x14ac:dyDescent="0.25">
      <c r="A614" s="2"/>
      <c r="B614" s="2"/>
    </row>
    <row r="615" spans="1:2" x14ac:dyDescent="0.25">
      <c r="A615" s="2"/>
      <c r="B615" s="2"/>
    </row>
    <row r="616" spans="1:2" x14ac:dyDescent="0.25">
      <c r="A616" s="2"/>
      <c r="B616" s="2"/>
    </row>
    <row r="617" spans="1:2" x14ac:dyDescent="0.25">
      <c r="A617" s="2"/>
      <c r="B617" s="2"/>
    </row>
    <row r="618" spans="1:2" x14ac:dyDescent="0.25">
      <c r="A618" s="2"/>
      <c r="B618" s="2"/>
    </row>
    <row r="619" spans="1:2" x14ac:dyDescent="0.25">
      <c r="A619" s="2"/>
      <c r="B619" s="2"/>
    </row>
    <row r="620" spans="1:2" x14ac:dyDescent="0.25">
      <c r="A620" s="2"/>
      <c r="B620" s="2"/>
    </row>
    <row r="621" spans="1:2" x14ac:dyDescent="0.25">
      <c r="A621" s="2"/>
      <c r="B621" s="2"/>
    </row>
    <row r="622" spans="1:2" x14ac:dyDescent="0.25">
      <c r="A622" s="2"/>
      <c r="B622" s="2"/>
    </row>
    <row r="623" spans="1:2" x14ac:dyDescent="0.25">
      <c r="A623" s="2"/>
      <c r="B623" s="2"/>
    </row>
    <row r="624" spans="1:2" x14ac:dyDescent="0.25">
      <c r="A624" s="2"/>
      <c r="B624" s="2"/>
    </row>
    <row r="625" spans="1:2" x14ac:dyDescent="0.25">
      <c r="A625" s="2"/>
      <c r="B625" s="2"/>
    </row>
    <row r="626" spans="1:2" x14ac:dyDescent="0.25">
      <c r="A626" s="2"/>
      <c r="B626" s="2"/>
    </row>
    <row r="627" spans="1:2" x14ac:dyDescent="0.25">
      <c r="A627" s="2"/>
      <c r="B627" s="2"/>
    </row>
    <row r="628" spans="1:2" x14ac:dyDescent="0.25">
      <c r="A628" s="2"/>
      <c r="B628" s="2"/>
    </row>
    <row r="629" spans="1:2" x14ac:dyDescent="0.25">
      <c r="A629" s="2"/>
      <c r="B629" s="2"/>
    </row>
    <row r="630" spans="1:2" x14ac:dyDescent="0.25">
      <c r="A630" s="2"/>
      <c r="B630" s="2"/>
    </row>
    <row r="631" spans="1:2" x14ac:dyDescent="0.25">
      <c r="A631" s="2"/>
      <c r="B631" s="2"/>
    </row>
    <row r="632" spans="1:2" x14ac:dyDescent="0.25">
      <c r="A632" s="2"/>
      <c r="B632" s="2"/>
    </row>
    <row r="633" spans="1:2" x14ac:dyDescent="0.25">
      <c r="A633" s="2"/>
      <c r="B633" s="2"/>
    </row>
    <row r="634" spans="1:2" x14ac:dyDescent="0.25">
      <c r="A634" s="2"/>
      <c r="B634" s="2"/>
    </row>
    <row r="635" spans="1:2" x14ac:dyDescent="0.25">
      <c r="A635" s="2"/>
      <c r="B635" s="2"/>
    </row>
    <row r="636" spans="1:2" x14ac:dyDescent="0.25">
      <c r="A636" s="2"/>
      <c r="B636" s="2"/>
    </row>
    <row r="637" spans="1:2" x14ac:dyDescent="0.25">
      <c r="A637" s="2"/>
      <c r="B637" s="2"/>
    </row>
    <row r="638" spans="1:2" x14ac:dyDescent="0.25">
      <c r="A638" s="2"/>
      <c r="B638" s="2"/>
    </row>
    <row r="639" spans="1:2" x14ac:dyDescent="0.25">
      <c r="A639" s="2"/>
      <c r="B639" s="2"/>
    </row>
    <row r="640" spans="1:2" x14ac:dyDescent="0.25">
      <c r="A640" s="2"/>
      <c r="B640" s="2"/>
    </row>
    <row r="641" spans="1:2" x14ac:dyDescent="0.25">
      <c r="A641" s="2"/>
      <c r="B641" s="2"/>
    </row>
    <row r="642" spans="1:2" x14ac:dyDescent="0.25">
      <c r="A642" s="2"/>
      <c r="B642" s="2"/>
    </row>
    <row r="643" spans="1:2" x14ac:dyDescent="0.25">
      <c r="A643" s="2"/>
      <c r="B643" s="2"/>
    </row>
    <row r="644" spans="1:2" x14ac:dyDescent="0.25">
      <c r="A644" s="2"/>
      <c r="B644" s="2"/>
    </row>
    <row r="645" spans="1:2" x14ac:dyDescent="0.25">
      <c r="A645" s="2"/>
      <c r="B645" s="2"/>
    </row>
    <row r="646" spans="1:2" x14ac:dyDescent="0.25">
      <c r="A646" s="2"/>
      <c r="B646" s="2"/>
    </row>
    <row r="647" spans="1:2" x14ac:dyDescent="0.25">
      <c r="A647" s="2"/>
      <c r="B647" s="2"/>
    </row>
    <row r="648" spans="1:2" x14ac:dyDescent="0.25">
      <c r="A648" s="2"/>
      <c r="B648" s="2"/>
    </row>
    <row r="649" spans="1:2" x14ac:dyDescent="0.25">
      <c r="A649" s="2"/>
      <c r="B649" s="2"/>
    </row>
    <row r="650" spans="1:2" x14ac:dyDescent="0.25">
      <c r="A650" s="2"/>
      <c r="B650" s="2"/>
    </row>
    <row r="651" spans="1:2" x14ac:dyDescent="0.25">
      <c r="A651" s="2"/>
      <c r="B651" s="2"/>
    </row>
    <row r="652" spans="1:2" x14ac:dyDescent="0.25">
      <c r="A652" s="2"/>
      <c r="B652" s="2"/>
    </row>
    <row r="653" spans="1:2" x14ac:dyDescent="0.25">
      <c r="A653" s="2"/>
      <c r="B653" s="2"/>
    </row>
    <row r="654" spans="1:2" x14ac:dyDescent="0.25">
      <c r="A654" s="2"/>
      <c r="B654" s="2"/>
    </row>
    <row r="655" spans="1:2" x14ac:dyDescent="0.25">
      <c r="A655" s="2"/>
      <c r="B655" s="2"/>
    </row>
    <row r="656" spans="1:2" x14ac:dyDescent="0.25">
      <c r="A656" s="2"/>
      <c r="B656" s="2"/>
    </row>
    <row r="657" spans="1:2" x14ac:dyDescent="0.25">
      <c r="A657" s="2"/>
      <c r="B657" s="2"/>
    </row>
    <row r="658" spans="1:2" x14ac:dyDescent="0.25">
      <c r="A658" s="2"/>
      <c r="B658" s="2"/>
    </row>
    <row r="659" spans="1:2" x14ac:dyDescent="0.25">
      <c r="A659" s="2"/>
      <c r="B659" s="2"/>
    </row>
    <row r="660" spans="1:2" x14ac:dyDescent="0.25">
      <c r="A660" s="2"/>
      <c r="B660" s="2"/>
    </row>
    <row r="661" spans="1:2" x14ac:dyDescent="0.25">
      <c r="A661" s="2"/>
      <c r="B661" s="2"/>
    </row>
    <row r="662" spans="1:2" x14ac:dyDescent="0.25">
      <c r="A662" s="2"/>
      <c r="B662" s="2"/>
    </row>
    <row r="663" spans="1:2" x14ac:dyDescent="0.25">
      <c r="A663" s="2"/>
      <c r="B663" s="2"/>
    </row>
    <row r="664" spans="1:2" x14ac:dyDescent="0.25">
      <c r="A664" s="2"/>
      <c r="B664" s="2"/>
    </row>
    <row r="665" spans="1:2" x14ac:dyDescent="0.25">
      <c r="A665" s="2"/>
      <c r="B665" s="2"/>
    </row>
    <row r="666" spans="1:2" x14ac:dyDescent="0.25">
      <c r="A666" s="2"/>
      <c r="B666" s="2"/>
    </row>
    <row r="667" spans="1:2" x14ac:dyDescent="0.25">
      <c r="A667" s="2"/>
      <c r="B667" s="2"/>
    </row>
    <row r="668" spans="1:2" x14ac:dyDescent="0.25">
      <c r="A668" s="2"/>
      <c r="B668" s="2"/>
    </row>
    <row r="669" spans="1:2" x14ac:dyDescent="0.25">
      <c r="A669" s="2"/>
      <c r="B669" s="2"/>
    </row>
    <row r="670" spans="1:2" x14ac:dyDescent="0.25">
      <c r="A670" s="2"/>
      <c r="B670" s="2"/>
    </row>
    <row r="671" spans="1:2" x14ac:dyDescent="0.25">
      <c r="A671" s="2"/>
      <c r="B671" s="2"/>
    </row>
    <row r="672" spans="1:2" x14ac:dyDescent="0.25">
      <c r="A672" s="2"/>
      <c r="B672" s="2"/>
    </row>
    <row r="673" spans="1:2" x14ac:dyDescent="0.25">
      <c r="A673" s="2"/>
      <c r="B673" s="2"/>
    </row>
    <row r="674" spans="1:2" x14ac:dyDescent="0.25">
      <c r="A674" s="2"/>
      <c r="B674" s="2"/>
    </row>
    <row r="675" spans="1:2" x14ac:dyDescent="0.25">
      <c r="A675" s="2"/>
      <c r="B675" s="2"/>
    </row>
    <row r="676" spans="1:2" x14ac:dyDescent="0.25">
      <c r="A676" s="2"/>
      <c r="B676" s="2"/>
    </row>
    <row r="677" spans="1:2" x14ac:dyDescent="0.25">
      <c r="A677" s="2"/>
      <c r="B677" s="2"/>
    </row>
    <row r="678" spans="1:2" x14ac:dyDescent="0.25">
      <c r="A678" s="2"/>
      <c r="B678" s="2"/>
    </row>
    <row r="679" spans="1:2" x14ac:dyDescent="0.25">
      <c r="A679" s="2"/>
      <c r="B679" s="2"/>
    </row>
    <row r="680" spans="1:2" x14ac:dyDescent="0.25">
      <c r="A680" s="2"/>
      <c r="B680" s="2"/>
    </row>
    <row r="681" spans="1:2" x14ac:dyDescent="0.25">
      <c r="A681" s="2"/>
      <c r="B681" s="2"/>
    </row>
    <row r="682" spans="1:2" x14ac:dyDescent="0.25">
      <c r="A682" s="2"/>
      <c r="B682" s="2"/>
    </row>
    <row r="683" spans="1:2" x14ac:dyDescent="0.25">
      <c r="A683" s="2"/>
      <c r="B683" s="2"/>
    </row>
    <row r="684" spans="1:2" x14ac:dyDescent="0.25">
      <c r="A684" s="2"/>
      <c r="B684" s="2"/>
    </row>
    <row r="685" spans="1:2" x14ac:dyDescent="0.25">
      <c r="A685" s="2"/>
      <c r="B685" s="2"/>
    </row>
    <row r="686" spans="1:2" x14ac:dyDescent="0.25">
      <c r="A686" s="2"/>
      <c r="B686" s="2"/>
    </row>
    <row r="687" spans="1:2" x14ac:dyDescent="0.25">
      <c r="A687" s="2"/>
      <c r="B687" s="2"/>
    </row>
    <row r="688" spans="1:2" x14ac:dyDescent="0.25">
      <c r="A688" s="2"/>
      <c r="B688" s="2"/>
    </row>
    <row r="689" spans="1:2" x14ac:dyDescent="0.25">
      <c r="A689" s="2"/>
      <c r="B689" s="2"/>
    </row>
    <row r="690" spans="1:2" x14ac:dyDescent="0.25">
      <c r="A690" s="2"/>
      <c r="B690" s="2"/>
    </row>
    <row r="691" spans="1:2" x14ac:dyDescent="0.25">
      <c r="A691" s="2"/>
      <c r="B691" s="2"/>
    </row>
    <row r="692" spans="1:2" x14ac:dyDescent="0.25">
      <c r="A692" s="2"/>
      <c r="B692" s="2"/>
    </row>
    <row r="693" spans="1:2" x14ac:dyDescent="0.25">
      <c r="A693" s="2"/>
      <c r="B693" s="2"/>
    </row>
    <row r="694" spans="1:2" x14ac:dyDescent="0.25">
      <c r="A694" s="2"/>
      <c r="B694" s="2"/>
    </row>
    <row r="695" spans="1:2" x14ac:dyDescent="0.25">
      <c r="A695" s="2"/>
      <c r="B695" s="2"/>
    </row>
    <row r="696" spans="1:2" x14ac:dyDescent="0.25">
      <c r="A696" s="2"/>
      <c r="B696" s="2"/>
    </row>
    <row r="697" spans="1:2" x14ac:dyDescent="0.25">
      <c r="A697" s="2"/>
      <c r="B697" s="2"/>
    </row>
    <row r="698" spans="1:2" x14ac:dyDescent="0.25">
      <c r="A698" s="2"/>
      <c r="B698" s="2"/>
    </row>
    <row r="699" spans="1:2" x14ac:dyDescent="0.25">
      <c r="A699" s="2"/>
      <c r="B699" s="2"/>
    </row>
    <row r="700" spans="1:2" x14ac:dyDescent="0.25">
      <c r="A700" s="2"/>
      <c r="B700" s="2"/>
    </row>
    <row r="701" spans="1:2" x14ac:dyDescent="0.25">
      <c r="A701" s="2"/>
      <c r="B701" s="2"/>
    </row>
    <row r="702" spans="1:2" x14ac:dyDescent="0.25">
      <c r="A702" s="2"/>
      <c r="B702" s="2"/>
    </row>
    <row r="703" spans="1:2" x14ac:dyDescent="0.25">
      <c r="A703" s="2"/>
      <c r="B703" s="2"/>
    </row>
    <row r="704" spans="1:2" x14ac:dyDescent="0.25">
      <c r="A704" s="2"/>
      <c r="B704" s="2"/>
    </row>
    <row r="705" spans="1:2" x14ac:dyDescent="0.25">
      <c r="A705" s="2"/>
      <c r="B705" s="2"/>
    </row>
    <row r="706" spans="1:2" x14ac:dyDescent="0.25">
      <c r="A706" s="2"/>
      <c r="B706" s="2"/>
    </row>
    <row r="707" spans="1:2" x14ac:dyDescent="0.25">
      <c r="A707" s="2"/>
      <c r="B707" s="2"/>
    </row>
    <row r="708" spans="1:2" x14ac:dyDescent="0.25">
      <c r="A708" s="2"/>
      <c r="B708" s="2"/>
    </row>
    <row r="709" spans="1:2" x14ac:dyDescent="0.25">
      <c r="A709" s="2"/>
      <c r="B709" s="2"/>
    </row>
    <row r="710" spans="1:2" x14ac:dyDescent="0.25">
      <c r="A710" s="2"/>
      <c r="B710" s="2"/>
    </row>
    <row r="711" spans="1:2" x14ac:dyDescent="0.25">
      <c r="A711" s="2"/>
      <c r="B711" s="2"/>
    </row>
    <row r="712" spans="1:2" x14ac:dyDescent="0.25">
      <c r="A712" s="2"/>
      <c r="B712" s="2"/>
    </row>
    <row r="713" spans="1:2" x14ac:dyDescent="0.25">
      <c r="A713" s="2"/>
      <c r="B713" s="2"/>
    </row>
    <row r="714" spans="1:2" x14ac:dyDescent="0.25">
      <c r="A714" s="2"/>
      <c r="B714" s="2"/>
    </row>
    <row r="715" spans="1:2" x14ac:dyDescent="0.25">
      <c r="A715" s="2"/>
      <c r="B715" s="2"/>
    </row>
    <row r="716" spans="1:2" x14ac:dyDescent="0.25">
      <c r="A716" s="2"/>
      <c r="B716" s="2"/>
    </row>
    <row r="717" spans="1:2" x14ac:dyDescent="0.25">
      <c r="A717" s="2"/>
      <c r="B717" s="2"/>
    </row>
    <row r="718" spans="1:2" x14ac:dyDescent="0.25">
      <c r="A718" s="2"/>
      <c r="B718" s="2"/>
    </row>
    <row r="719" spans="1:2" x14ac:dyDescent="0.25">
      <c r="A719" s="2"/>
      <c r="B719" s="2"/>
    </row>
    <row r="720" spans="1:2" x14ac:dyDescent="0.25">
      <c r="A720" s="2"/>
      <c r="B720" s="2"/>
    </row>
    <row r="721" spans="1:2" x14ac:dyDescent="0.25">
      <c r="A721" s="2"/>
      <c r="B721" s="2"/>
    </row>
    <row r="722" spans="1:2" x14ac:dyDescent="0.25">
      <c r="A722" s="2"/>
      <c r="B722" s="2"/>
    </row>
    <row r="723" spans="1:2" x14ac:dyDescent="0.25">
      <c r="A723" s="2"/>
      <c r="B723" s="2"/>
    </row>
    <row r="724" spans="1:2" x14ac:dyDescent="0.25">
      <c r="A724" s="2"/>
      <c r="B724" s="2"/>
    </row>
    <row r="725" spans="1:2" x14ac:dyDescent="0.25">
      <c r="A725" s="2"/>
      <c r="B725" s="2"/>
    </row>
    <row r="726" spans="1:2" x14ac:dyDescent="0.25">
      <c r="A726" s="2"/>
      <c r="B726" s="2"/>
    </row>
    <row r="727" spans="1:2" x14ac:dyDescent="0.25">
      <c r="A727" s="2"/>
      <c r="B727" s="2"/>
    </row>
    <row r="728" spans="1:2" x14ac:dyDescent="0.25">
      <c r="A728" s="2"/>
      <c r="B728" s="2"/>
    </row>
    <row r="729" spans="1:2" x14ac:dyDescent="0.25">
      <c r="A729" s="2"/>
      <c r="B729" s="2"/>
    </row>
    <row r="730" spans="1:2" x14ac:dyDescent="0.25">
      <c r="A730" s="2"/>
      <c r="B730" s="2"/>
    </row>
    <row r="731" spans="1:2" x14ac:dyDescent="0.25">
      <c r="A731" s="2"/>
      <c r="B731" s="2"/>
    </row>
    <row r="732" spans="1:2" x14ac:dyDescent="0.25">
      <c r="A732" s="2"/>
      <c r="B732" s="2"/>
    </row>
    <row r="733" spans="1:2" x14ac:dyDescent="0.25">
      <c r="A733" s="2"/>
      <c r="B733" s="2"/>
    </row>
    <row r="734" spans="1:2" x14ac:dyDescent="0.25">
      <c r="A734" s="2"/>
      <c r="B734" s="2"/>
    </row>
    <row r="735" spans="1:2" x14ac:dyDescent="0.25">
      <c r="A735" s="2"/>
      <c r="B735" s="2"/>
    </row>
    <row r="736" spans="1:2" x14ac:dyDescent="0.25">
      <c r="A736" s="2"/>
      <c r="B736" s="2"/>
    </row>
    <row r="737" spans="1:2" x14ac:dyDescent="0.25">
      <c r="A737" s="2"/>
      <c r="B737" s="2"/>
    </row>
    <row r="738" spans="1:2" x14ac:dyDescent="0.25">
      <c r="A738" s="2"/>
      <c r="B738" s="2"/>
    </row>
    <row r="739" spans="1:2" x14ac:dyDescent="0.25">
      <c r="A739" s="2"/>
      <c r="B739" s="2"/>
    </row>
    <row r="740" spans="1:2" x14ac:dyDescent="0.25">
      <c r="A740" s="2"/>
      <c r="B740" s="2"/>
    </row>
    <row r="741" spans="1:2" x14ac:dyDescent="0.25">
      <c r="A741" s="2"/>
      <c r="B741" s="2"/>
    </row>
    <row r="742" spans="1:2" x14ac:dyDescent="0.25">
      <c r="A742" s="2"/>
      <c r="B742" s="2"/>
    </row>
    <row r="743" spans="1:2" x14ac:dyDescent="0.25">
      <c r="A743" s="2"/>
      <c r="B743" s="2"/>
    </row>
    <row r="744" spans="1:2" x14ac:dyDescent="0.25">
      <c r="A744" s="2"/>
      <c r="B744" s="2"/>
    </row>
    <row r="745" spans="1:2" x14ac:dyDescent="0.25">
      <c r="A745" s="2"/>
      <c r="B745" s="2"/>
    </row>
    <row r="746" spans="1:2" x14ac:dyDescent="0.25">
      <c r="A746" s="2"/>
      <c r="B746" s="2"/>
    </row>
    <row r="747" spans="1:2" x14ac:dyDescent="0.25">
      <c r="A747" s="2"/>
      <c r="B747" s="2"/>
    </row>
    <row r="748" spans="1:2" x14ac:dyDescent="0.25">
      <c r="A748" s="2"/>
      <c r="B748" s="2"/>
    </row>
    <row r="749" spans="1:2" x14ac:dyDescent="0.25">
      <c r="A749" s="2"/>
      <c r="B749" s="2"/>
    </row>
    <row r="750" spans="1:2" x14ac:dyDescent="0.25">
      <c r="A750" s="2"/>
      <c r="B750" s="2"/>
    </row>
    <row r="751" spans="1:2" x14ac:dyDescent="0.25">
      <c r="A751" s="2"/>
      <c r="B751" s="2"/>
    </row>
    <row r="752" spans="1:2" x14ac:dyDescent="0.25">
      <c r="A752" s="2"/>
      <c r="B752" s="2"/>
    </row>
    <row r="753" spans="1:2" x14ac:dyDescent="0.25">
      <c r="A753" s="2"/>
      <c r="B753" s="2"/>
    </row>
    <row r="754" spans="1:2" x14ac:dyDescent="0.25">
      <c r="A754" s="2"/>
      <c r="B754" s="2"/>
    </row>
    <row r="755" spans="1:2" x14ac:dyDescent="0.25">
      <c r="A755" s="2"/>
      <c r="B755" s="2"/>
    </row>
    <row r="756" spans="1:2" x14ac:dyDescent="0.25">
      <c r="A756" s="2"/>
      <c r="B756" s="2"/>
    </row>
    <row r="757" spans="1:2" x14ac:dyDescent="0.25">
      <c r="A757" s="2"/>
      <c r="B757" s="2"/>
    </row>
    <row r="758" spans="1:2" x14ac:dyDescent="0.25">
      <c r="A758" s="2"/>
      <c r="B758" s="2"/>
    </row>
    <row r="759" spans="1:2" x14ac:dyDescent="0.25">
      <c r="A759" s="2"/>
      <c r="B759" s="2"/>
    </row>
    <row r="760" spans="1:2" x14ac:dyDescent="0.25">
      <c r="A760" s="2"/>
      <c r="B760" s="2"/>
    </row>
    <row r="761" spans="1:2" x14ac:dyDescent="0.25">
      <c r="A761" s="2"/>
      <c r="B761" s="2"/>
    </row>
    <row r="762" spans="1:2" x14ac:dyDescent="0.25">
      <c r="A762" s="2"/>
      <c r="B762" s="2"/>
    </row>
    <row r="763" spans="1:2" x14ac:dyDescent="0.25">
      <c r="A763" s="2"/>
      <c r="B763" s="2"/>
    </row>
    <row r="764" spans="1:2" x14ac:dyDescent="0.25">
      <c r="A764" s="2"/>
      <c r="B764" s="2"/>
    </row>
    <row r="765" spans="1:2" x14ac:dyDescent="0.25">
      <c r="A765" s="2"/>
      <c r="B765" s="2"/>
    </row>
    <row r="766" spans="1:2" x14ac:dyDescent="0.25">
      <c r="A766" s="2"/>
      <c r="B766" s="2"/>
    </row>
    <row r="767" spans="1:2" x14ac:dyDescent="0.25">
      <c r="A767" s="2"/>
      <c r="B767" s="2"/>
    </row>
    <row r="768" spans="1:2" x14ac:dyDescent="0.25">
      <c r="A768" s="2"/>
      <c r="B768" s="2"/>
    </row>
    <row r="769" spans="1:2" x14ac:dyDescent="0.25">
      <c r="A769" s="2"/>
      <c r="B769" s="2"/>
    </row>
    <row r="770" spans="1:2" x14ac:dyDescent="0.25">
      <c r="A770" s="2"/>
      <c r="B770" s="2"/>
    </row>
    <row r="771" spans="1:2" x14ac:dyDescent="0.25">
      <c r="A771" s="2"/>
      <c r="B771" s="2"/>
    </row>
    <row r="772" spans="1:2" x14ac:dyDescent="0.25">
      <c r="A772" s="2"/>
      <c r="B772" s="2"/>
    </row>
    <row r="773" spans="1:2" x14ac:dyDescent="0.25">
      <c r="A773" s="2"/>
      <c r="B773" s="2"/>
    </row>
    <row r="774" spans="1:2" x14ac:dyDescent="0.25">
      <c r="A774" s="2"/>
      <c r="B774" s="2"/>
    </row>
    <row r="775" spans="1:2" x14ac:dyDescent="0.25">
      <c r="A775" s="2"/>
      <c r="B775" s="2"/>
    </row>
    <row r="776" spans="1:2" x14ac:dyDescent="0.25">
      <c r="A776" s="2"/>
      <c r="B776" s="2"/>
    </row>
    <row r="777" spans="1:2" x14ac:dyDescent="0.25">
      <c r="A777" s="2"/>
      <c r="B777" s="2"/>
    </row>
    <row r="778" spans="1:2" x14ac:dyDescent="0.25">
      <c r="A778" s="2"/>
      <c r="B778" s="2"/>
    </row>
    <row r="779" spans="1:2" x14ac:dyDescent="0.25">
      <c r="A779" s="2"/>
      <c r="B779" s="2"/>
    </row>
    <row r="780" spans="1:2" x14ac:dyDescent="0.25">
      <c r="A780" s="2"/>
      <c r="B780" s="2"/>
    </row>
    <row r="781" spans="1:2" x14ac:dyDescent="0.25">
      <c r="A781" s="2"/>
      <c r="B781" s="2"/>
    </row>
    <row r="782" spans="1:2" x14ac:dyDescent="0.25">
      <c r="A782" s="2"/>
      <c r="B782" s="2"/>
    </row>
    <row r="783" spans="1:2" x14ac:dyDescent="0.25">
      <c r="A783" s="2"/>
      <c r="B783" s="2"/>
    </row>
    <row r="784" spans="1:2" x14ac:dyDescent="0.25">
      <c r="A784" s="2"/>
      <c r="B784" s="2"/>
    </row>
    <row r="785" spans="1:2" x14ac:dyDescent="0.25">
      <c r="A785" s="2"/>
      <c r="B785" s="2"/>
    </row>
    <row r="786" spans="1:2" x14ac:dyDescent="0.25">
      <c r="A786" s="2"/>
      <c r="B786" s="2"/>
    </row>
    <row r="787" spans="1:2" x14ac:dyDescent="0.25">
      <c r="A787" s="2"/>
      <c r="B787" s="2"/>
    </row>
    <row r="788" spans="1:2" x14ac:dyDescent="0.25">
      <c r="A788" s="2"/>
      <c r="B788" s="2"/>
    </row>
    <row r="789" spans="1:2" x14ac:dyDescent="0.25">
      <c r="A789" s="2"/>
      <c r="B789" s="2"/>
    </row>
    <row r="790" spans="1:2" x14ac:dyDescent="0.25">
      <c r="A790" s="2"/>
      <c r="B790" s="2"/>
    </row>
    <row r="791" spans="1:2" x14ac:dyDescent="0.25">
      <c r="A791" s="2"/>
      <c r="B791" s="2"/>
    </row>
    <row r="792" spans="1:2" x14ac:dyDescent="0.25">
      <c r="A792" s="2"/>
      <c r="B792" s="2"/>
    </row>
    <row r="793" spans="1:2" x14ac:dyDescent="0.25">
      <c r="A793" s="2"/>
      <c r="B793" s="2"/>
    </row>
    <row r="794" spans="1:2" x14ac:dyDescent="0.25">
      <c r="A794" s="2"/>
      <c r="B794" s="2"/>
    </row>
    <row r="795" spans="1:2" x14ac:dyDescent="0.25">
      <c r="A795" s="2"/>
      <c r="B795" s="2"/>
    </row>
    <row r="796" spans="1:2" x14ac:dyDescent="0.25">
      <c r="A796" s="2"/>
      <c r="B796" s="2"/>
    </row>
    <row r="797" spans="1:2" x14ac:dyDescent="0.25">
      <c r="A797" s="2"/>
      <c r="B797" s="2"/>
    </row>
    <row r="798" spans="1:2" x14ac:dyDescent="0.25">
      <c r="A798" s="2"/>
      <c r="B798" s="2"/>
    </row>
    <row r="799" spans="1:2" x14ac:dyDescent="0.25">
      <c r="A799" s="2"/>
      <c r="B799" s="2"/>
    </row>
    <row r="800" spans="1:2" x14ac:dyDescent="0.25">
      <c r="A800" s="2"/>
      <c r="B800" s="2"/>
    </row>
    <row r="801" spans="1:2" x14ac:dyDescent="0.25">
      <c r="A801" s="2"/>
      <c r="B801" s="2"/>
    </row>
    <row r="802" spans="1:2" x14ac:dyDescent="0.25">
      <c r="A802" s="2"/>
      <c r="B802" s="2"/>
    </row>
    <row r="803" spans="1:2" x14ac:dyDescent="0.25">
      <c r="A803" s="2"/>
      <c r="B803" s="2"/>
    </row>
    <row r="804" spans="1:2" x14ac:dyDescent="0.25">
      <c r="A804" s="2"/>
      <c r="B804" s="2"/>
    </row>
    <row r="805" spans="1:2" x14ac:dyDescent="0.25">
      <c r="A805" s="2"/>
      <c r="B805" s="2"/>
    </row>
    <row r="806" spans="1:2" x14ac:dyDescent="0.25">
      <c r="A806" s="2"/>
      <c r="B806" s="2"/>
    </row>
    <row r="807" spans="1:2" x14ac:dyDescent="0.25">
      <c r="A807" s="2"/>
      <c r="B807" s="2"/>
    </row>
    <row r="808" spans="1:2" x14ac:dyDescent="0.25">
      <c r="A808" s="2"/>
      <c r="B808" s="2"/>
    </row>
    <row r="809" spans="1:2" x14ac:dyDescent="0.25">
      <c r="A809" s="2"/>
      <c r="B809" s="2"/>
    </row>
    <row r="810" spans="1:2" x14ac:dyDescent="0.25">
      <c r="A810" s="2"/>
      <c r="B810" s="2"/>
    </row>
    <row r="811" spans="1:2" x14ac:dyDescent="0.25">
      <c r="A811" s="2"/>
      <c r="B811" s="2"/>
    </row>
    <row r="812" spans="1:2" x14ac:dyDescent="0.25">
      <c r="A812" s="2"/>
      <c r="B812" s="2"/>
    </row>
    <row r="813" spans="1:2" x14ac:dyDescent="0.25">
      <c r="A813" s="2"/>
      <c r="B813" s="2"/>
    </row>
    <row r="814" spans="1:2" x14ac:dyDescent="0.25">
      <c r="A814" s="2"/>
      <c r="B814" s="2"/>
    </row>
    <row r="815" spans="1:2" x14ac:dyDescent="0.25">
      <c r="A815" s="2"/>
      <c r="B815" s="2"/>
    </row>
    <row r="816" spans="1:2" x14ac:dyDescent="0.25">
      <c r="A816" s="2"/>
      <c r="B816" s="2"/>
    </row>
    <row r="817" spans="1:2" x14ac:dyDescent="0.25">
      <c r="A817" s="2"/>
      <c r="B817" s="2"/>
    </row>
    <row r="818" spans="1:2" x14ac:dyDescent="0.25">
      <c r="A818" s="2"/>
      <c r="B818" s="2"/>
    </row>
    <row r="819" spans="1:2" x14ac:dyDescent="0.25">
      <c r="A819" s="2"/>
      <c r="B819" s="2"/>
    </row>
    <row r="820" spans="1:2" x14ac:dyDescent="0.25">
      <c r="A820" s="2"/>
      <c r="B820" s="2"/>
    </row>
    <row r="821" spans="1:2" x14ac:dyDescent="0.25">
      <c r="A821" s="2"/>
      <c r="B821" s="2"/>
    </row>
    <row r="822" spans="1:2" x14ac:dyDescent="0.25">
      <c r="A822" s="2"/>
      <c r="B822" s="2"/>
    </row>
    <row r="823" spans="1:2" x14ac:dyDescent="0.25">
      <c r="A823" s="2"/>
      <c r="B823" s="2"/>
    </row>
    <row r="824" spans="1:2" x14ac:dyDescent="0.25">
      <c r="A824" s="2"/>
      <c r="B824" s="2"/>
    </row>
    <row r="825" spans="1:2" x14ac:dyDescent="0.25">
      <c r="A825" s="2"/>
      <c r="B825" s="2"/>
    </row>
    <row r="826" spans="1:2" x14ac:dyDescent="0.25">
      <c r="A826" s="2"/>
      <c r="B826" s="2"/>
    </row>
    <row r="827" spans="1:2" x14ac:dyDescent="0.25">
      <c r="A827" s="2"/>
      <c r="B827" s="2"/>
    </row>
    <row r="828" spans="1:2" x14ac:dyDescent="0.25">
      <c r="A828" s="2"/>
      <c r="B828" s="2"/>
    </row>
    <row r="829" spans="1:2" x14ac:dyDescent="0.25">
      <c r="A829" s="2"/>
      <c r="B829" s="2"/>
    </row>
    <row r="830" spans="1:2" x14ac:dyDescent="0.25">
      <c r="A830" s="2"/>
      <c r="B830" s="2"/>
    </row>
    <row r="831" spans="1:2" x14ac:dyDescent="0.25">
      <c r="A831" s="2"/>
      <c r="B831" s="2"/>
    </row>
    <row r="832" spans="1:2" x14ac:dyDescent="0.25">
      <c r="A832" s="2"/>
      <c r="B832" s="2"/>
    </row>
    <row r="833" spans="1:2" x14ac:dyDescent="0.25">
      <c r="A833" s="2"/>
      <c r="B833" s="2"/>
    </row>
    <row r="834" spans="1:2" x14ac:dyDescent="0.25">
      <c r="A834" s="2"/>
      <c r="B834" s="2"/>
    </row>
    <row r="835" spans="1:2" x14ac:dyDescent="0.25">
      <c r="A835" s="2"/>
      <c r="B835" s="2"/>
    </row>
    <row r="836" spans="1:2" x14ac:dyDescent="0.25">
      <c r="A836" s="2"/>
      <c r="B836" s="2"/>
    </row>
    <row r="837" spans="1:2" x14ac:dyDescent="0.25">
      <c r="A837" s="2"/>
      <c r="B837" s="2"/>
    </row>
    <row r="838" spans="1:2" x14ac:dyDescent="0.25">
      <c r="A838" s="2"/>
      <c r="B838" s="2"/>
    </row>
    <row r="839" spans="1:2" x14ac:dyDescent="0.25">
      <c r="A839" s="2"/>
      <c r="B839" s="2"/>
    </row>
    <row r="840" spans="1:2" x14ac:dyDescent="0.25">
      <c r="A840" s="2"/>
      <c r="B840" s="2"/>
    </row>
    <row r="841" spans="1:2" x14ac:dyDescent="0.25">
      <c r="A841" s="2"/>
      <c r="B841" s="2"/>
    </row>
    <row r="842" spans="1:2" x14ac:dyDescent="0.25">
      <c r="A842" s="2"/>
      <c r="B842" s="2"/>
    </row>
    <row r="843" spans="1:2" x14ac:dyDescent="0.25">
      <c r="A843" s="2"/>
      <c r="B843" s="2"/>
    </row>
    <row r="844" spans="1:2" x14ac:dyDescent="0.25">
      <c r="A844" s="2"/>
      <c r="B844" s="2"/>
    </row>
    <row r="845" spans="1:2" x14ac:dyDescent="0.25">
      <c r="A845" s="2"/>
      <c r="B845" s="2"/>
    </row>
    <row r="846" spans="1:2" x14ac:dyDescent="0.25">
      <c r="A846" s="2"/>
      <c r="B846" s="2"/>
    </row>
    <row r="847" spans="1:2" x14ac:dyDescent="0.25">
      <c r="A847" s="2"/>
      <c r="B847" s="2"/>
    </row>
    <row r="848" spans="1:2" x14ac:dyDescent="0.25">
      <c r="A848" s="2"/>
      <c r="B848" s="2"/>
    </row>
    <row r="849" spans="1:2" x14ac:dyDescent="0.25">
      <c r="A849" s="2"/>
      <c r="B849" s="2"/>
    </row>
    <row r="850" spans="1:2" x14ac:dyDescent="0.25">
      <c r="A850" s="2"/>
      <c r="B850" s="2"/>
    </row>
    <row r="851" spans="1:2" x14ac:dyDescent="0.25">
      <c r="A851" s="2"/>
      <c r="B851" s="2"/>
    </row>
    <row r="852" spans="1:2" x14ac:dyDescent="0.25">
      <c r="A852" s="2"/>
      <c r="B852" s="2"/>
    </row>
    <row r="853" spans="1:2" x14ac:dyDescent="0.25">
      <c r="A853" s="2"/>
      <c r="B853" s="2"/>
    </row>
    <row r="854" spans="1:2" x14ac:dyDescent="0.25">
      <c r="A854" s="2"/>
      <c r="B854" s="2"/>
    </row>
    <row r="855" spans="1:2" x14ac:dyDescent="0.25">
      <c r="A855" s="2"/>
      <c r="B855" s="2"/>
    </row>
    <row r="856" spans="1:2" x14ac:dyDescent="0.25">
      <c r="A856" s="2"/>
      <c r="B856" s="2"/>
    </row>
    <row r="857" spans="1:2" x14ac:dyDescent="0.25">
      <c r="A857" s="2"/>
      <c r="B857" s="2"/>
    </row>
    <row r="858" spans="1:2" x14ac:dyDescent="0.25">
      <c r="A858" s="2"/>
      <c r="B858" s="2"/>
    </row>
    <row r="859" spans="1:2" x14ac:dyDescent="0.25">
      <c r="A859" s="2"/>
      <c r="B859" s="2"/>
    </row>
    <row r="860" spans="1:2" x14ac:dyDescent="0.25">
      <c r="A860" s="2"/>
      <c r="B860" s="2"/>
    </row>
    <row r="861" spans="1:2" x14ac:dyDescent="0.25">
      <c r="A861" s="2"/>
      <c r="B861" s="2"/>
    </row>
    <row r="862" spans="1:2" x14ac:dyDescent="0.25">
      <c r="A862" s="2"/>
      <c r="B862" s="2"/>
    </row>
    <row r="863" spans="1:2" x14ac:dyDescent="0.25">
      <c r="A863" s="2"/>
      <c r="B863" s="2"/>
    </row>
    <row r="864" spans="1:2" x14ac:dyDescent="0.25">
      <c r="A864" s="2"/>
      <c r="B864" s="2"/>
    </row>
    <row r="865" spans="1:2" x14ac:dyDescent="0.25">
      <c r="A865" s="2"/>
      <c r="B865" s="2"/>
    </row>
    <row r="866" spans="1:2" x14ac:dyDescent="0.25">
      <c r="A866" s="2"/>
      <c r="B866" s="2"/>
    </row>
    <row r="867" spans="1:2" x14ac:dyDescent="0.25">
      <c r="A867" s="2"/>
      <c r="B867" s="2"/>
    </row>
    <row r="868" spans="1:2" x14ac:dyDescent="0.25">
      <c r="A868" s="2"/>
      <c r="B868" s="2"/>
    </row>
    <row r="869" spans="1:2" x14ac:dyDescent="0.25">
      <c r="A869" s="2"/>
      <c r="B869" s="2"/>
    </row>
    <row r="870" spans="1:2" x14ac:dyDescent="0.25">
      <c r="A870" s="2"/>
      <c r="B870" s="2"/>
    </row>
    <row r="871" spans="1:2" x14ac:dyDescent="0.25">
      <c r="A871" s="2"/>
      <c r="B871" s="2"/>
    </row>
    <row r="872" spans="1:2" x14ac:dyDescent="0.25">
      <c r="A872" s="2"/>
      <c r="B872" s="2"/>
    </row>
    <row r="873" spans="1:2" x14ac:dyDescent="0.25">
      <c r="A873" s="2"/>
      <c r="B873" s="2"/>
    </row>
    <row r="874" spans="1:2" x14ac:dyDescent="0.25">
      <c r="A874" s="2"/>
      <c r="B874" s="2"/>
    </row>
    <row r="875" spans="1:2" x14ac:dyDescent="0.25">
      <c r="A875" s="2"/>
      <c r="B875" s="2"/>
    </row>
    <row r="876" spans="1:2" x14ac:dyDescent="0.25">
      <c r="A876" s="2"/>
      <c r="B876" s="2"/>
    </row>
    <row r="877" spans="1:2" x14ac:dyDescent="0.25">
      <c r="A877" s="2"/>
      <c r="B877" s="2"/>
    </row>
    <row r="878" spans="1:2" x14ac:dyDescent="0.25">
      <c r="A878" s="2"/>
      <c r="B878" s="2"/>
    </row>
    <row r="879" spans="1:2" x14ac:dyDescent="0.25">
      <c r="A879" s="2"/>
      <c r="B879" s="2"/>
    </row>
    <row r="880" spans="1:2" x14ac:dyDescent="0.25">
      <c r="A880" s="2"/>
      <c r="B880" s="2"/>
    </row>
    <row r="881" spans="1:2" x14ac:dyDescent="0.25">
      <c r="A881" s="2"/>
      <c r="B881" s="2"/>
    </row>
    <row r="882" spans="1:2" x14ac:dyDescent="0.25">
      <c r="A882" s="2"/>
      <c r="B882" s="2"/>
    </row>
    <row r="883" spans="1:2" x14ac:dyDescent="0.25">
      <c r="A883" s="2"/>
      <c r="B883" s="2"/>
    </row>
    <row r="884" spans="1:2" x14ac:dyDescent="0.25">
      <c r="A884" s="2"/>
      <c r="B884" s="2"/>
    </row>
    <row r="885" spans="1:2" x14ac:dyDescent="0.25">
      <c r="A885" s="2"/>
      <c r="B885" s="2"/>
    </row>
    <row r="886" spans="1:2" x14ac:dyDescent="0.25">
      <c r="A886" s="2"/>
      <c r="B886" s="2"/>
    </row>
    <row r="887" spans="1:2" x14ac:dyDescent="0.25">
      <c r="A887" s="2"/>
      <c r="B887" s="2"/>
    </row>
    <row r="888" spans="1:2" x14ac:dyDescent="0.25">
      <c r="A888" s="2"/>
      <c r="B888" s="2"/>
    </row>
    <row r="889" spans="1:2" x14ac:dyDescent="0.25">
      <c r="A889" s="2"/>
      <c r="B889" s="2"/>
    </row>
    <row r="890" spans="1:2" x14ac:dyDescent="0.25">
      <c r="A890" s="2"/>
      <c r="B890" s="2"/>
    </row>
    <row r="891" spans="1:2" x14ac:dyDescent="0.25">
      <c r="A891" s="2"/>
      <c r="B891" s="2"/>
    </row>
    <row r="892" spans="1:2" x14ac:dyDescent="0.25">
      <c r="A892" s="2"/>
      <c r="B892" s="2"/>
    </row>
    <row r="893" spans="1:2" x14ac:dyDescent="0.25">
      <c r="A893" s="2"/>
      <c r="B893" s="2"/>
    </row>
    <row r="894" spans="1:2" x14ac:dyDescent="0.25">
      <c r="A894" s="2"/>
      <c r="B894" s="2"/>
    </row>
    <row r="895" spans="1:2" x14ac:dyDescent="0.25">
      <c r="A895" s="2"/>
      <c r="B895" s="2"/>
    </row>
    <row r="896" spans="1:2" x14ac:dyDescent="0.25">
      <c r="A896" s="2"/>
      <c r="B896" s="2"/>
    </row>
    <row r="897" spans="1:2" x14ac:dyDescent="0.25">
      <c r="A897" s="2"/>
      <c r="B897" s="2"/>
    </row>
    <row r="898" spans="1:2" x14ac:dyDescent="0.25">
      <c r="A898" s="2"/>
      <c r="B898" s="2"/>
    </row>
    <row r="899" spans="1:2" x14ac:dyDescent="0.25">
      <c r="A899" s="2"/>
      <c r="B899" s="2"/>
    </row>
    <row r="900" spans="1:2" x14ac:dyDescent="0.25">
      <c r="A900" s="2"/>
      <c r="B900" s="2"/>
    </row>
    <row r="901" spans="1:2" x14ac:dyDescent="0.25">
      <c r="A901" s="2"/>
      <c r="B901" s="2"/>
    </row>
    <row r="902" spans="1:2" x14ac:dyDescent="0.25">
      <c r="A902" s="2"/>
      <c r="B902" s="2"/>
    </row>
    <row r="903" spans="1:2" x14ac:dyDescent="0.25">
      <c r="A903" s="2"/>
      <c r="B903" s="2"/>
    </row>
    <row r="904" spans="1:2" x14ac:dyDescent="0.25">
      <c r="A904" s="2"/>
      <c r="B904" s="2"/>
    </row>
    <row r="905" spans="1:2" x14ac:dyDescent="0.25">
      <c r="A905" s="2"/>
      <c r="B905" s="2"/>
    </row>
    <row r="906" spans="1:2" x14ac:dyDescent="0.25">
      <c r="A906" s="2"/>
      <c r="B906" s="2"/>
    </row>
    <row r="907" spans="1:2" x14ac:dyDescent="0.25">
      <c r="A907" s="2"/>
      <c r="B907" s="2"/>
    </row>
    <row r="908" spans="1:2" x14ac:dyDescent="0.25">
      <c r="A908" s="2"/>
      <c r="B908" s="2"/>
    </row>
    <row r="909" spans="1:2" x14ac:dyDescent="0.25">
      <c r="A909" s="2"/>
      <c r="B909" s="2"/>
    </row>
    <row r="910" spans="1:2" x14ac:dyDescent="0.25">
      <c r="A910" s="2"/>
      <c r="B910" s="2"/>
    </row>
    <row r="911" spans="1:2" x14ac:dyDescent="0.25">
      <c r="A911" s="2"/>
      <c r="B911" s="2"/>
    </row>
    <row r="912" spans="1:2" x14ac:dyDescent="0.25">
      <c r="A912" s="2"/>
      <c r="B912" s="2"/>
    </row>
    <row r="913" spans="1:2" x14ac:dyDescent="0.25">
      <c r="A913" s="2"/>
      <c r="B913" s="2"/>
    </row>
    <row r="914" spans="1:2" x14ac:dyDescent="0.25">
      <c r="A914" s="2"/>
      <c r="B914" s="2"/>
    </row>
    <row r="915" spans="1:2" x14ac:dyDescent="0.25">
      <c r="A915" s="2"/>
      <c r="B915" s="2"/>
    </row>
    <row r="916" spans="1:2" x14ac:dyDescent="0.25">
      <c r="A916" s="2"/>
      <c r="B916" s="2"/>
    </row>
    <row r="917" spans="1:2" x14ac:dyDescent="0.25">
      <c r="A917" s="2"/>
      <c r="B917" s="2"/>
    </row>
    <row r="918" spans="1:2" x14ac:dyDescent="0.25">
      <c r="A918" s="2"/>
      <c r="B918" s="2"/>
    </row>
    <row r="919" spans="1:2" x14ac:dyDescent="0.25">
      <c r="A919" s="2"/>
      <c r="B919" s="2"/>
    </row>
    <row r="920" spans="1:2" x14ac:dyDescent="0.25">
      <c r="A920" s="2"/>
      <c r="B920" s="2"/>
    </row>
    <row r="921" spans="1:2" x14ac:dyDescent="0.25">
      <c r="A921" s="2"/>
      <c r="B921" s="2"/>
    </row>
    <row r="922" spans="1:2" x14ac:dyDescent="0.25">
      <c r="A922" s="2"/>
      <c r="B922" s="2"/>
    </row>
    <row r="923" spans="1:2" x14ac:dyDescent="0.25">
      <c r="A923" s="2"/>
      <c r="B923" s="2"/>
    </row>
    <row r="924" spans="1:2" x14ac:dyDescent="0.25">
      <c r="A924" s="2"/>
      <c r="B924" s="2"/>
    </row>
    <row r="925" spans="1:2" x14ac:dyDescent="0.25">
      <c r="A925" s="2"/>
      <c r="B925" s="2"/>
    </row>
    <row r="926" spans="1:2" x14ac:dyDescent="0.25">
      <c r="A926" s="2"/>
      <c r="B926" s="2"/>
    </row>
    <row r="927" spans="1:2" x14ac:dyDescent="0.25">
      <c r="A927" s="2"/>
      <c r="B927" s="2"/>
    </row>
    <row r="928" spans="1:2" x14ac:dyDescent="0.25">
      <c r="A928" s="2"/>
      <c r="B928" s="2"/>
    </row>
    <row r="929" spans="1:2" x14ac:dyDescent="0.25">
      <c r="A929" s="2"/>
      <c r="B929" s="2"/>
    </row>
    <row r="930" spans="1:2" x14ac:dyDescent="0.25">
      <c r="A930" s="2"/>
      <c r="B930" s="2"/>
    </row>
    <row r="931" spans="1:2" x14ac:dyDescent="0.25">
      <c r="A931" s="2"/>
      <c r="B931" s="2"/>
    </row>
    <row r="932" spans="1:2" x14ac:dyDescent="0.25">
      <c r="A932" s="2"/>
      <c r="B932" s="2"/>
    </row>
    <row r="933" spans="1:2" x14ac:dyDescent="0.25">
      <c r="A933" s="2"/>
      <c r="B933" s="2"/>
    </row>
    <row r="934" spans="1:2" x14ac:dyDescent="0.25">
      <c r="A934" s="2"/>
      <c r="B934" s="2"/>
    </row>
    <row r="935" spans="1:2" x14ac:dyDescent="0.25">
      <c r="A935" s="2"/>
      <c r="B935" s="2"/>
    </row>
    <row r="936" spans="1:2" x14ac:dyDescent="0.25">
      <c r="A936" s="2"/>
      <c r="B936" s="2"/>
    </row>
    <row r="937" spans="1:2" x14ac:dyDescent="0.25">
      <c r="A937" s="2"/>
      <c r="B937" s="2"/>
    </row>
    <row r="938" spans="1:2" x14ac:dyDescent="0.25">
      <c r="A938" s="2"/>
      <c r="B938" s="2"/>
    </row>
    <row r="939" spans="1:2" x14ac:dyDescent="0.25">
      <c r="A939" s="2"/>
      <c r="B939" s="2"/>
    </row>
    <row r="940" spans="1:2" x14ac:dyDescent="0.25">
      <c r="A940" s="2"/>
      <c r="B940" s="2"/>
    </row>
    <row r="941" spans="1:2" x14ac:dyDescent="0.25">
      <c r="A941" s="2"/>
      <c r="B941" s="2"/>
    </row>
    <row r="942" spans="1:2" x14ac:dyDescent="0.25">
      <c r="A942" s="2"/>
      <c r="B942" s="2"/>
    </row>
    <row r="943" spans="1:2" x14ac:dyDescent="0.25">
      <c r="A943" s="2"/>
      <c r="B943" s="2"/>
    </row>
    <row r="944" spans="1:2" x14ac:dyDescent="0.25">
      <c r="A944" s="2"/>
      <c r="B944" s="2"/>
    </row>
    <row r="945" spans="1:2" x14ac:dyDescent="0.25">
      <c r="A945" s="2"/>
      <c r="B945" s="2"/>
    </row>
    <row r="946" spans="1:2" x14ac:dyDescent="0.25">
      <c r="A946" s="2"/>
      <c r="B946" s="2"/>
    </row>
    <row r="947" spans="1:2" x14ac:dyDescent="0.25">
      <c r="A947" s="2"/>
      <c r="B947" s="2"/>
    </row>
    <row r="948" spans="1:2" x14ac:dyDescent="0.25">
      <c r="A948" s="2"/>
      <c r="B948" s="2"/>
    </row>
    <row r="949" spans="1:2" x14ac:dyDescent="0.25">
      <c r="A949" s="2"/>
      <c r="B949" s="2"/>
    </row>
    <row r="950" spans="1:2" x14ac:dyDescent="0.25">
      <c r="A950" s="2"/>
      <c r="B950" s="2"/>
    </row>
    <row r="951" spans="1:2" x14ac:dyDescent="0.25">
      <c r="A951" s="2"/>
      <c r="B951" s="2"/>
    </row>
    <row r="952" spans="1:2" x14ac:dyDescent="0.25">
      <c r="A952" s="2"/>
      <c r="B952" s="2"/>
    </row>
    <row r="953" spans="1:2" x14ac:dyDescent="0.25">
      <c r="A953" s="2"/>
      <c r="B953" s="2"/>
    </row>
    <row r="954" spans="1:2" x14ac:dyDescent="0.25">
      <c r="A954" s="2"/>
      <c r="B954" s="2"/>
    </row>
    <row r="955" spans="1:2" x14ac:dyDescent="0.25">
      <c r="A955" s="2"/>
      <c r="B955" s="2"/>
    </row>
    <row r="956" spans="1:2" x14ac:dyDescent="0.25">
      <c r="A956" s="2"/>
      <c r="B956" s="2"/>
    </row>
    <row r="957" spans="1:2" x14ac:dyDescent="0.25">
      <c r="A957" s="2"/>
      <c r="B957" s="2"/>
    </row>
    <row r="958" spans="1:2" x14ac:dyDescent="0.25">
      <c r="A958" s="2"/>
      <c r="B958" s="2"/>
    </row>
    <row r="959" spans="1:2" x14ac:dyDescent="0.25">
      <c r="A959" s="2"/>
      <c r="B959" s="2"/>
    </row>
    <row r="960" spans="1:2" x14ac:dyDescent="0.25">
      <c r="A960" s="2"/>
      <c r="B960" s="2"/>
    </row>
    <row r="961" spans="1:2" x14ac:dyDescent="0.25">
      <c r="A961" s="2"/>
      <c r="B961" s="2"/>
    </row>
    <row r="962" spans="1:2" x14ac:dyDescent="0.25">
      <c r="A962" s="2"/>
      <c r="B962" s="2"/>
    </row>
    <row r="963" spans="1:2" x14ac:dyDescent="0.25">
      <c r="A963" s="2"/>
      <c r="B963" s="2"/>
    </row>
    <row r="964" spans="1:2" x14ac:dyDescent="0.25">
      <c r="A964" s="2"/>
      <c r="B964" s="2"/>
    </row>
    <row r="965" spans="1:2" x14ac:dyDescent="0.25">
      <c r="A965" s="2"/>
      <c r="B965" s="2"/>
    </row>
    <row r="966" spans="1:2" x14ac:dyDescent="0.25">
      <c r="A966" s="2"/>
      <c r="B966" s="2"/>
    </row>
    <row r="967" spans="1:2" x14ac:dyDescent="0.25">
      <c r="A967" s="2"/>
      <c r="B967" s="2"/>
    </row>
    <row r="968" spans="1:2" x14ac:dyDescent="0.25">
      <c r="A968" s="2"/>
      <c r="B968" s="2"/>
    </row>
    <row r="969" spans="1:2" x14ac:dyDescent="0.25">
      <c r="A969" s="2"/>
      <c r="B969" s="2"/>
    </row>
    <row r="970" spans="1:2" x14ac:dyDescent="0.25">
      <c r="A970" s="2"/>
      <c r="B970" s="2"/>
    </row>
    <row r="971" spans="1:2" x14ac:dyDescent="0.25">
      <c r="A971" s="2"/>
      <c r="B971" s="2"/>
    </row>
    <row r="972" spans="1:2" x14ac:dyDescent="0.25">
      <c r="A972" s="2"/>
      <c r="B972" s="2"/>
    </row>
    <row r="973" spans="1:2" x14ac:dyDescent="0.25">
      <c r="A973" s="2"/>
      <c r="B973" s="2"/>
    </row>
    <row r="974" spans="1:2" x14ac:dyDescent="0.25">
      <c r="A974" s="2"/>
      <c r="B974" s="2"/>
    </row>
    <row r="975" spans="1:2" x14ac:dyDescent="0.25">
      <c r="A975" s="2"/>
      <c r="B975" s="2"/>
    </row>
    <row r="976" spans="1:2" x14ac:dyDescent="0.25">
      <c r="A976" s="2"/>
      <c r="B976" s="2"/>
    </row>
    <row r="977" spans="1:2" x14ac:dyDescent="0.25">
      <c r="A977" s="2"/>
      <c r="B977" s="2"/>
    </row>
    <row r="978" spans="1:2" x14ac:dyDescent="0.25">
      <c r="A978" s="2"/>
      <c r="B978" s="2"/>
    </row>
    <row r="979" spans="1:2" x14ac:dyDescent="0.25">
      <c r="A979" s="2"/>
      <c r="B979" s="2"/>
    </row>
    <row r="980" spans="1:2" x14ac:dyDescent="0.25">
      <c r="A980" s="2"/>
      <c r="B980" s="2"/>
    </row>
    <row r="981" spans="1:2" x14ac:dyDescent="0.25">
      <c r="A981" s="2"/>
      <c r="B981" s="2"/>
    </row>
    <row r="982" spans="1:2" x14ac:dyDescent="0.25">
      <c r="A982" s="2"/>
      <c r="B982" s="2"/>
    </row>
    <row r="983" spans="1:2" x14ac:dyDescent="0.25">
      <c r="A983" s="2"/>
      <c r="B983" s="2"/>
    </row>
    <row r="984" spans="1:2" x14ac:dyDescent="0.25">
      <c r="A984" s="2"/>
      <c r="B984" s="2"/>
    </row>
    <row r="985" spans="1:2" x14ac:dyDescent="0.25">
      <c r="A985" s="2"/>
      <c r="B985" s="2"/>
    </row>
    <row r="986" spans="1:2" x14ac:dyDescent="0.25">
      <c r="A986" s="2"/>
      <c r="B986" s="2"/>
    </row>
    <row r="987" spans="1:2" x14ac:dyDescent="0.25">
      <c r="A987" s="2"/>
      <c r="B987" s="2"/>
    </row>
    <row r="988" spans="1:2" x14ac:dyDescent="0.25">
      <c r="A988" s="2"/>
      <c r="B988" s="2"/>
    </row>
    <row r="989" spans="1:2" x14ac:dyDescent="0.25">
      <c r="A989" s="2"/>
      <c r="B989" s="2"/>
    </row>
    <row r="990" spans="1:2" x14ac:dyDescent="0.25">
      <c r="A990" s="2"/>
      <c r="B990" s="2"/>
    </row>
    <row r="991" spans="1:2" x14ac:dyDescent="0.25">
      <c r="A991" s="2"/>
      <c r="B991" s="2"/>
    </row>
    <row r="992" spans="1:2" x14ac:dyDescent="0.25">
      <c r="A992" s="2"/>
      <c r="B992" s="2"/>
    </row>
    <row r="993" spans="1:2" x14ac:dyDescent="0.25">
      <c r="A993" s="2"/>
      <c r="B993" s="2"/>
    </row>
    <row r="994" spans="1:2" x14ac:dyDescent="0.25">
      <c r="A994" s="2"/>
      <c r="B994" s="2"/>
    </row>
    <row r="995" spans="1:2" x14ac:dyDescent="0.25">
      <c r="A995" s="2"/>
      <c r="B995" s="2"/>
    </row>
    <row r="996" spans="1:2" x14ac:dyDescent="0.25">
      <c r="A996" s="2"/>
      <c r="B996" s="2"/>
    </row>
    <row r="997" spans="1:2" x14ac:dyDescent="0.25">
      <c r="A997" s="2"/>
      <c r="B997" s="2"/>
    </row>
    <row r="998" spans="1:2" x14ac:dyDescent="0.25">
      <c r="A998" s="2"/>
      <c r="B998" s="2"/>
    </row>
    <row r="999" spans="1:2" x14ac:dyDescent="0.25">
      <c r="A999" s="2"/>
      <c r="B999" s="2"/>
    </row>
    <row r="1000" spans="1:2" x14ac:dyDescent="0.25">
      <c r="A1000" s="2"/>
      <c r="B1000" s="2"/>
    </row>
    <row r="1001" spans="1:2" x14ac:dyDescent="0.25">
      <c r="A1001" s="2"/>
      <c r="B1001" s="2"/>
    </row>
    <row r="1002" spans="1:2" x14ac:dyDescent="0.25">
      <c r="A1002" s="2"/>
      <c r="B1002" s="2"/>
    </row>
    <row r="1003" spans="1:2" x14ac:dyDescent="0.25">
      <c r="A1003" s="2"/>
      <c r="B1003" s="2"/>
    </row>
    <row r="1004" spans="1:2" x14ac:dyDescent="0.25">
      <c r="A1004" s="2"/>
      <c r="B1004" s="2"/>
    </row>
    <row r="1005" spans="1:2" x14ac:dyDescent="0.25">
      <c r="A1005" s="2"/>
      <c r="B1005" s="2"/>
    </row>
    <row r="1006" spans="1:2" x14ac:dyDescent="0.25">
      <c r="A1006" s="2"/>
      <c r="B1006" s="2"/>
    </row>
    <row r="1007" spans="1:2" x14ac:dyDescent="0.25">
      <c r="A1007" s="2"/>
      <c r="B1007" s="2"/>
    </row>
    <row r="1008" spans="1:2" x14ac:dyDescent="0.25">
      <c r="A1008" s="2"/>
      <c r="B1008" s="2"/>
    </row>
    <row r="1009" spans="1:2" x14ac:dyDescent="0.25">
      <c r="A1009" s="2"/>
      <c r="B1009" s="2"/>
    </row>
    <row r="1010" spans="1:2" x14ac:dyDescent="0.25">
      <c r="A1010" s="2"/>
      <c r="B1010" s="2"/>
    </row>
    <row r="1011" spans="1:2" x14ac:dyDescent="0.25">
      <c r="A1011" s="2"/>
      <c r="B1011" s="2"/>
    </row>
    <row r="1012" spans="1:2" x14ac:dyDescent="0.25">
      <c r="A1012" s="2"/>
      <c r="B1012" s="2"/>
    </row>
    <row r="1013" spans="1:2" x14ac:dyDescent="0.25">
      <c r="A1013" s="2"/>
      <c r="B1013" s="2"/>
    </row>
    <row r="1014" spans="1:2" x14ac:dyDescent="0.25">
      <c r="A1014" s="2"/>
      <c r="B1014" s="2"/>
    </row>
    <row r="1015" spans="1:2" x14ac:dyDescent="0.25">
      <c r="A1015" s="2"/>
      <c r="B1015" s="2"/>
    </row>
    <row r="1016" spans="1:2" x14ac:dyDescent="0.25">
      <c r="A1016" s="2"/>
      <c r="B1016" s="2"/>
    </row>
    <row r="1017" spans="1:2" x14ac:dyDescent="0.25">
      <c r="A1017" s="2"/>
      <c r="B1017" s="2"/>
    </row>
    <row r="1018" spans="1:2" x14ac:dyDescent="0.25">
      <c r="A1018" s="2"/>
      <c r="B1018" s="2"/>
    </row>
    <row r="1019" spans="1:2" x14ac:dyDescent="0.25">
      <c r="A1019" s="2"/>
      <c r="B1019" s="2"/>
    </row>
    <row r="1020" spans="1:2" x14ac:dyDescent="0.25">
      <c r="A1020" s="2"/>
      <c r="B1020" s="2"/>
    </row>
    <row r="1021" spans="1:2" x14ac:dyDescent="0.25">
      <c r="A1021" s="2"/>
      <c r="B1021" s="2"/>
    </row>
    <row r="1022" spans="1:2" x14ac:dyDescent="0.25">
      <c r="A1022" s="2"/>
      <c r="B1022" s="2"/>
    </row>
    <row r="1023" spans="1:2" x14ac:dyDescent="0.25">
      <c r="A1023" s="2"/>
      <c r="B1023" s="2"/>
    </row>
    <row r="1024" spans="1:2" x14ac:dyDescent="0.25">
      <c r="A1024" s="2"/>
      <c r="B1024" s="2"/>
    </row>
    <row r="1025" spans="1:2" x14ac:dyDescent="0.25">
      <c r="A1025" s="2"/>
      <c r="B1025" s="2"/>
    </row>
    <row r="1026" spans="1:2" x14ac:dyDescent="0.25">
      <c r="A1026" s="2"/>
      <c r="B1026" s="2"/>
    </row>
    <row r="1027" spans="1:2" x14ac:dyDescent="0.25">
      <c r="A1027" s="2"/>
      <c r="B1027" s="2"/>
    </row>
    <row r="1028" spans="1:2" x14ac:dyDescent="0.25">
      <c r="A1028" s="2"/>
      <c r="B1028" s="2"/>
    </row>
    <row r="1029" spans="1:2" x14ac:dyDescent="0.25">
      <c r="A1029" s="2"/>
      <c r="B1029" s="2"/>
    </row>
    <row r="1030" spans="1:2" x14ac:dyDescent="0.25">
      <c r="A1030" s="2"/>
      <c r="B1030" s="2"/>
    </row>
    <row r="1031" spans="1:2" x14ac:dyDescent="0.25">
      <c r="A1031" s="2"/>
      <c r="B1031" s="2"/>
    </row>
    <row r="1032" spans="1:2" x14ac:dyDescent="0.25">
      <c r="A1032" s="2"/>
      <c r="B1032" s="2"/>
    </row>
    <row r="1033" spans="1:2" x14ac:dyDescent="0.25">
      <c r="A1033" s="2"/>
      <c r="B1033" s="2"/>
    </row>
    <row r="1034" spans="1:2" x14ac:dyDescent="0.25">
      <c r="A1034" s="2"/>
      <c r="B1034" s="2"/>
    </row>
    <row r="1035" spans="1:2" x14ac:dyDescent="0.25">
      <c r="A1035" s="2"/>
      <c r="B1035" s="2"/>
    </row>
    <row r="1036" spans="1:2" x14ac:dyDescent="0.25">
      <c r="A1036" s="2"/>
      <c r="B1036" s="2"/>
    </row>
    <row r="1037" spans="1:2" x14ac:dyDescent="0.25">
      <c r="A1037" s="2"/>
      <c r="B1037" s="2"/>
    </row>
    <row r="1038" spans="1:2" x14ac:dyDescent="0.25">
      <c r="A1038" s="2"/>
      <c r="B1038" s="2"/>
    </row>
    <row r="1039" spans="1:2" x14ac:dyDescent="0.25">
      <c r="A1039" s="2"/>
      <c r="B1039" s="2"/>
    </row>
    <row r="1040" spans="1:2" x14ac:dyDescent="0.25">
      <c r="A1040" s="2"/>
      <c r="B1040" s="2"/>
    </row>
    <row r="1041" spans="1:2" x14ac:dyDescent="0.25">
      <c r="A1041" s="2"/>
      <c r="B1041" s="2"/>
    </row>
    <row r="1042" spans="1:2" x14ac:dyDescent="0.25">
      <c r="A1042" s="2"/>
      <c r="B1042" s="2"/>
    </row>
    <row r="1043" spans="1:2" x14ac:dyDescent="0.25">
      <c r="A1043" s="2"/>
      <c r="B1043" s="2"/>
    </row>
    <row r="1044" spans="1:2" x14ac:dyDescent="0.25">
      <c r="A1044" s="2"/>
      <c r="B1044" s="2"/>
    </row>
    <row r="1045" spans="1:2" x14ac:dyDescent="0.25">
      <c r="A1045" s="2"/>
      <c r="B1045" s="2"/>
    </row>
    <row r="1046" spans="1:2" x14ac:dyDescent="0.25">
      <c r="A1046" s="2"/>
      <c r="B1046" s="2"/>
    </row>
    <row r="1047" spans="1:2" x14ac:dyDescent="0.25">
      <c r="A1047" s="2"/>
      <c r="B1047" s="2"/>
    </row>
    <row r="1048" spans="1:2" x14ac:dyDescent="0.25">
      <c r="A1048" s="2"/>
      <c r="B1048" s="2"/>
    </row>
    <row r="1049" spans="1:2" x14ac:dyDescent="0.25">
      <c r="A1049" s="2"/>
      <c r="B1049" s="2"/>
    </row>
    <row r="1050" spans="1:2" x14ac:dyDescent="0.25">
      <c r="A1050" s="2"/>
      <c r="B1050" s="2"/>
    </row>
    <row r="1051" spans="1:2" x14ac:dyDescent="0.25">
      <c r="A1051" s="2"/>
      <c r="B1051" s="2"/>
    </row>
    <row r="1052" spans="1:2" x14ac:dyDescent="0.25">
      <c r="A1052" s="2"/>
      <c r="B1052" s="2"/>
    </row>
    <row r="1053" spans="1:2" x14ac:dyDescent="0.25">
      <c r="A1053" s="2"/>
      <c r="B1053" s="2"/>
    </row>
    <row r="1054" spans="1:2" x14ac:dyDescent="0.25">
      <c r="A1054" s="2"/>
      <c r="B1054" s="2"/>
    </row>
    <row r="1055" spans="1:2" x14ac:dyDescent="0.25">
      <c r="A1055" s="2"/>
      <c r="B1055" s="2"/>
    </row>
    <row r="1056" spans="1:2" x14ac:dyDescent="0.25">
      <c r="A1056" s="2"/>
      <c r="B1056" s="2"/>
    </row>
    <row r="1057" spans="1:2" x14ac:dyDescent="0.25">
      <c r="A1057" s="2"/>
      <c r="B1057" s="2"/>
    </row>
    <row r="1058" spans="1:2" x14ac:dyDescent="0.25">
      <c r="A1058" s="2"/>
      <c r="B1058" s="2"/>
    </row>
    <row r="1059" spans="1:2" x14ac:dyDescent="0.25">
      <c r="A1059" s="2"/>
      <c r="B1059" s="2"/>
    </row>
    <row r="1060" spans="1:2" x14ac:dyDescent="0.25">
      <c r="A1060" s="2"/>
      <c r="B1060" s="2"/>
    </row>
    <row r="1061" spans="1:2" x14ac:dyDescent="0.25">
      <c r="A1061" s="2"/>
      <c r="B1061" s="2"/>
    </row>
    <row r="1062" spans="1:2" x14ac:dyDescent="0.25">
      <c r="A1062" s="2"/>
      <c r="B1062" s="2"/>
    </row>
    <row r="1063" spans="1:2" x14ac:dyDescent="0.25">
      <c r="A1063" s="2"/>
      <c r="B1063" s="2"/>
    </row>
    <row r="1064" spans="1:2" x14ac:dyDescent="0.25">
      <c r="A1064" s="2"/>
      <c r="B1064" s="2"/>
    </row>
    <row r="1065" spans="1:2" x14ac:dyDescent="0.25">
      <c r="A1065" s="2"/>
      <c r="B1065" s="2"/>
    </row>
    <row r="1066" spans="1:2" x14ac:dyDescent="0.25">
      <c r="A1066" s="2"/>
      <c r="B1066" s="2"/>
    </row>
    <row r="1067" spans="1:2" x14ac:dyDescent="0.25">
      <c r="A1067" s="2"/>
      <c r="B1067" s="2"/>
    </row>
    <row r="1068" spans="1:2" x14ac:dyDescent="0.25">
      <c r="A1068" s="2"/>
      <c r="B1068" s="2"/>
    </row>
    <row r="1069" spans="1:2" x14ac:dyDescent="0.25">
      <c r="A1069" s="2"/>
      <c r="B1069" s="2"/>
    </row>
    <row r="1070" spans="1:2" x14ac:dyDescent="0.25">
      <c r="A1070" s="2"/>
      <c r="B1070" s="2"/>
    </row>
    <row r="1071" spans="1:2" x14ac:dyDescent="0.25">
      <c r="A1071" s="2"/>
      <c r="B1071" s="2"/>
    </row>
    <row r="1072" spans="1:2" x14ac:dyDescent="0.25">
      <c r="A1072" s="2"/>
      <c r="B1072" s="2"/>
    </row>
    <row r="1073" spans="1:2" x14ac:dyDescent="0.25">
      <c r="A1073" s="2"/>
      <c r="B1073" s="2"/>
    </row>
    <row r="1074" spans="1:2" x14ac:dyDescent="0.25">
      <c r="A1074" s="2"/>
      <c r="B1074" s="2"/>
    </row>
    <row r="1075" spans="1:2" x14ac:dyDescent="0.25">
      <c r="A1075" s="2"/>
      <c r="B1075" s="2"/>
    </row>
    <row r="1076" spans="1:2" x14ac:dyDescent="0.25">
      <c r="A1076" s="2"/>
      <c r="B1076" s="2"/>
    </row>
    <row r="1077" spans="1:2" x14ac:dyDescent="0.25">
      <c r="A1077" s="2"/>
      <c r="B1077" s="2"/>
    </row>
    <row r="1078" spans="1:2" x14ac:dyDescent="0.25">
      <c r="A1078" s="2"/>
      <c r="B1078" s="2"/>
    </row>
    <row r="1079" spans="1:2" x14ac:dyDescent="0.25">
      <c r="A1079" s="2"/>
      <c r="B1079" s="2"/>
    </row>
    <row r="1080" spans="1:2" x14ac:dyDescent="0.25">
      <c r="A1080" s="2"/>
      <c r="B1080" s="2"/>
    </row>
    <row r="1081" spans="1:2" x14ac:dyDescent="0.25">
      <c r="A1081" s="2"/>
      <c r="B1081" s="2"/>
    </row>
    <row r="1082" spans="1:2" x14ac:dyDescent="0.25">
      <c r="A1082" s="2"/>
      <c r="B1082" s="2"/>
    </row>
    <row r="1083" spans="1:2" x14ac:dyDescent="0.25">
      <c r="A1083" s="2"/>
      <c r="B1083" s="2"/>
    </row>
    <row r="1084" spans="1:2" x14ac:dyDescent="0.25">
      <c r="A1084" s="2"/>
      <c r="B1084" s="2"/>
    </row>
    <row r="1085" spans="1:2" x14ac:dyDescent="0.25">
      <c r="A1085" s="2"/>
      <c r="B1085" s="2"/>
    </row>
    <row r="1086" spans="1:2" x14ac:dyDescent="0.25">
      <c r="A1086" s="2"/>
      <c r="B1086" s="2"/>
    </row>
    <row r="1087" spans="1:2" x14ac:dyDescent="0.25">
      <c r="A1087" s="2"/>
      <c r="B1087" s="2"/>
    </row>
    <row r="1088" spans="1:2" x14ac:dyDescent="0.25">
      <c r="A1088" s="2"/>
      <c r="B1088" s="2"/>
    </row>
    <row r="1089" spans="1:2" x14ac:dyDescent="0.25">
      <c r="A1089" s="2"/>
      <c r="B1089" s="2"/>
    </row>
    <row r="1090" spans="1:2" x14ac:dyDescent="0.25">
      <c r="A1090" s="2"/>
      <c r="B1090" s="2"/>
    </row>
    <row r="1091" spans="1:2" x14ac:dyDescent="0.25">
      <c r="A1091" s="2"/>
      <c r="B1091" s="2"/>
    </row>
    <row r="1092" spans="1:2" x14ac:dyDescent="0.25">
      <c r="A1092" s="2"/>
      <c r="B1092" s="2"/>
    </row>
    <row r="1093" spans="1:2" x14ac:dyDescent="0.25">
      <c r="A1093" s="2"/>
      <c r="B1093" s="2"/>
    </row>
    <row r="1094" spans="1:2" x14ac:dyDescent="0.25">
      <c r="A1094" s="2"/>
      <c r="B1094" s="2"/>
    </row>
    <row r="1095" spans="1:2" x14ac:dyDescent="0.25">
      <c r="A1095" s="2"/>
      <c r="B1095" s="2"/>
    </row>
    <row r="1096" spans="1:2" x14ac:dyDescent="0.25">
      <c r="A1096" s="2"/>
      <c r="B1096" s="2"/>
    </row>
    <row r="1097" spans="1:2" x14ac:dyDescent="0.25">
      <c r="A1097" s="2"/>
      <c r="B1097" s="2"/>
    </row>
  </sheetData>
  <mergeCells count="12">
    <mergeCell ref="B184:B213"/>
    <mergeCell ref="B214:B244"/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68B37-FAFA-45B9-8EC8-1831574819AE}">
  <dimension ref="A1:C1097"/>
  <sheetViews>
    <sheetView workbookViewId="0">
      <selection activeCell="J25" sqref="J25"/>
    </sheetView>
  </sheetViews>
  <sheetFormatPr defaultRowHeight="15" x14ac:dyDescent="0.25"/>
  <cols>
    <col min="1" max="1" width="10.7109375" style="4" customWidth="1"/>
    <col min="2" max="2" width="15.85546875" style="5" bestFit="1" customWidth="1"/>
    <col min="3" max="3" width="18" style="5" bestFit="1" customWidth="1"/>
  </cols>
  <sheetData>
    <row r="1" spans="1:3" x14ac:dyDescent="0.25">
      <c r="A1" s="4" t="s">
        <v>22</v>
      </c>
      <c r="B1" s="4" t="s">
        <v>23</v>
      </c>
      <c r="C1" s="4" t="s">
        <v>24</v>
      </c>
    </row>
    <row r="2" spans="1:3" x14ac:dyDescent="0.25">
      <c r="A2" s="9" t="s">
        <v>9</v>
      </c>
      <c r="B2" s="10">
        <v>2.4678262732796451E-2</v>
      </c>
      <c r="C2" s="10">
        <v>0</v>
      </c>
    </row>
    <row r="3" spans="1:3" x14ac:dyDescent="0.25">
      <c r="A3" s="9"/>
      <c r="B3" s="10">
        <v>4.9356525465592903E-2</v>
      </c>
      <c r="C3" s="10">
        <v>0.254</v>
      </c>
    </row>
    <row r="4" spans="1:3" x14ac:dyDescent="0.25">
      <c r="A4" s="9"/>
      <c r="B4" s="10">
        <v>7.4034788198389351E-2</v>
      </c>
      <c r="C4" s="10">
        <v>0.254</v>
      </c>
    </row>
    <row r="5" spans="1:3" x14ac:dyDescent="0.25">
      <c r="A5" s="9"/>
      <c r="B5" s="10">
        <v>0.10008406552745228</v>
      </c>
      <c r="C5" s="10">
        <v>0.254</v>
      </c>
    </row>
    <row r="6" spans="1:3" x14ac:dyDescent="0.25">
      <c r="A6" s="9"/>
      <c r="B6" s="10">
        <v>0.1261333428565152</v>
      </c>
      <c r="C6" s="10">
        <v>0.254</v>
      </c>
    </row>
    <row r="7" spans="1:3" x14ac:dyDescent="0.25">
      <c r="A7" s="9"/>
      <c r="B7" s="10">
        <v>0.15218262018557813</v>
      </c>
      <c r="C7" s="10">
        <v>0.254</v>
      </c>
    </row>
    <row r="8" spans="1:3" x14ac:dyDescent="0.25">
      <c r="A8" s="9"/>
      <c r="B8" s="10">
        <v>0.17823189751464105</v>
      </c>
      <c r="C8" s="10">
        <v>0.254</v>
      </c>
    </row>
    <row r="9" spans="1:3" x14ac:dyDescent="0.25">
      <c r="A9" s="9"/>
      <c r="B9" s="10">
        <v>0.20428117484370398</v>
      </c>
      <c r="C9" s="10">
        <v>0.254</v>
      </c>
    </row>
    <row r="10" spans="1:3" x14ac:dyDescent="0.25">
      <c r="A10" s="9"/>
      <c r="B10" s="10">
        <v>0.23170146676903336</v>
      </c>
      <c r="C10" s="10">
        <v>2.032</v>
      </c>
    </row>
    <row r="11" spans="1:3" x14ac:dyDescent="0.25">
      <c r="A11" s="9"/>
      <c r="B11" s="10">
        <v>0.25775074409809628</v>
      </c>
      <c r="C11" s="10">
        <v>2.286</v>
      </c>
    </row>
    <row r="12" spans="1:3" x14ac:dyDescent="0.25">
      <c r="A12" s="9"/>
      <c r="B12" s="10">
        <v>0.28380002142715921</v>
      </c>
      <c r="C12" s="10">
        <v>2.286</v>
      </c>
    </row>
    <row r="13" spans="1:3" x14ac:dyDescent="0.25">
      <c r="A13" s="9"/>
      <c r="B13" s="10">
        <v>0.31122031335248862</v>
      </c>
      <c r="C13" s="10">
        <v>2.286</v>
      </c>
    </row>
    <row r="14" spans="1:3" x14ac:dyDescent="0.25">
      <c r="A14" s="9"/>
      <c r="B14" s="10">
        <v>0.33864060527781803</v>
      </c>
      <c r="C14" s="10">
        <v>4.0640000000000001</v>
      </c>
    </row>
    <row r="15" spans="1:3" x14ac:dyDescent="0.25">
      <c r="A15" s="9"/>
      <c r="B15" s="10">
        <v>0.36606089720314744</v>
      </c>
      <c r="C15" s="10">
        <v>4.0640000000000001</v>
      </c>
    </row>
    <row r="16" spans="1:3" x14ac:dyDescent="0.25">
      <c r="A16" s="9"/>
      <c r="B16" s="10">
        <v>0.39348118912847685</v>
      </c>
      <c r="C16" s="10">
        <v>4.0640000000000001</v>
      </c>
    </row>
    <row r="17" spans="1:3" x14ac:dyDescent="0.25">
      <c r="A17" s="9"/>
      <c r="B17" s="10">
        <v>0.42227249565007269</v>
      </c>
      <c r="C17" s="10">
        <v>4.0640000000000001</v>
      </c>
    </row>
    <row r="18" spans="1:3" x14ac:dyDescent="0.25">
      <c r="A18" s="9"/>
      <c r="B18" s="10">
        <v>0.45106380217166853</v>
      </c>
      <c r="C18" s="10">
        <v>4.3179999999999996</v>
      </c>
    </row>
    <row r="19" spans="1:3" x14ac:dyDescent="0.25">
      <c r="A19" s="9"/>
      <c r="B19" s="10">
        <v>0.47985510869326437</v>
      </c>
      <c r="C19" s="10">
        <v>4.3179999999999996</v>
      </c>
    </row>
    <row r="20" spans="1:3" x14ac:dyDescent="0.25">
      <c r="A20" s="9"/>
      <c r="B20" s="10">
        <v>0.5086464152148602</v>
      </c>
      <c r="C20" s="10">
        <v>4.3179999999999996</v>
      </c>
    </row>
    <row r="21" spans="1:3" x14ac:dyDescent="0.25">
      <c r="A21" s="9"/>
      <c r="B21" s="10">
        <v>0.5374377217364561</v>
      </c>
      <c r="C21" s="10">
        <v>4.3179999999999996</v>
      </c>
    </row>
    <row r="22" spans="1:3" x14ac:dyDescent="0.25">
      <c r="A22" s="9"/>
      <c r="B22" s="10">
        <v>0.56622902825805199</v>
      </c>
      <c r="C22" s="10">
        <v>4.3179999999999996</v>
      </c>
    </row>
    <row r="23" spans="1:3" x14ac:dyDescent="0.25">
      <c r="A23" s="9"/>
      <c r="B23" s="10">
        <v>0.59502033477964789</v>
      </c>
      <c r="C23" s="10">
        <v>4.3179999999999996</v>
      </c>
    </row>
    <row r="24" spans="1:3" x14ac:dyDescent="0.25">
      <c r="A24" s="9"/>
      <c r="B24" s="10">
        <v>0.62381164130124378</v>
      </c>
      <c r="C24" s="10">
        <v>4.3179999999999996</v>
      </c>
    </row>
    <row r="25" spans="1:3" x14ac:dyDescent="0.25">
      <c r="A25" s="9"/>
      <c r="B25" s="10">
        <v>0.65260294782283967</v>
      </c>
      <c r="C25" s="10">
        <v>4.3179999999999996</v>
      </c>
    </row>
    <row r="26" spans="1:3" x14ac:dyDescent="0.25">
      <c r="A26" s="9"/>
      <c r="B26" s="10">
        <v>0.68139425434443557</v>
      </c>
      <c r="C26" s="10">
        <v>4.3179999999999996</v>
      </c>
    </row>
    <row r="27" spans="1:3" x14ac:dyDescent="0.25">
      <c r="A27" s="9"/>
      <c r="B27" s="10">
        <v>0.71018556086603146</v>
      </c>
      <c r="C27" s="10">
        <v>4.3179999999999996</v>
      </c>
    </row>
    <row r="28" spans="1:3" x14ac:dyDescent="0.25">
      <c r="A28" s="9"/>
      <c r="B28" s="10">
        <v>0.73897686738762736</v>
      </c>
      <c r="C28" s="10">
        <v>4.5719999999999992</v>
      </c>
    </row>
    <row r="29" spans="1:3" x14ac:dyDescent="0.25">
      <c r="A29" s="9"/>
      <c r="B29" s="10">
        <v>0.76776817390922325</v>
      </c>
      <c r="C29" s="10">
        <v>5.8419999999999987</v>
      </c>
    </row>
    <row r="30" spans="1:3" x14ac:dyDescent="0.25">
      <c r="A30" s="9"/>
      <c r="B30" s="10">
        <v>0.79655948043081914</v>
      </c>
      <c r="C30" s="10">
        <v>5.8419999999999987</v>
      </c>
    </row>
    <row r="31" spans="1:3" x14ac:dyDescent="0.25">
      <c r="A31" s="9"/>
      <c r="B31" s="10">
        <v>0.82535078695241504</v>
      </c>
      <c r="C31" s="10">
        <v>5.8419999999999987</v>
      </c>
    </row>
    <row r="32" spans="1:3" x14ac:dyDescent="0.25">
      <c r="A32" s="9"/>
      <c r="B32" s="10">
        <v>0.85414209347401093</v>
      </c>
      <c r="C32" s="10">
        <v>6.8579999999999988</v>
      </c>
    </row>
    <row r="33" spans="1:3" x14ac:dyDescent="0.25">
      <c r="A33" s="9" t="s">
        <v>10</v>
      </c>
      <c r="B33" s="10">
        <v>0.88567542918813968</v>
      </c>
      <c r="C33" s="10">
        <v>14.731999999999999</v>
      </c>
    </row>
    <row r="34" spans="1:3" x14ac:dyDescent="0.25">
      <c r="A34" s="9"/>
      <c r="B34" s="10">
        <v>0.91720876490226844</v>
      </c>
      <c r="C34" s="10">
        <v>14.731999999999999</v>
      </c>
    </row>
    <row r="35" spans="1:3" x14ac:dyDescent="0.25">
      <c r="A35" s="9"/>
      <c r="B35" s="10">
        <v>0.94874210061639719</v>
      </c>
      <c r="C35" s="10">
        <v>14.731999999999999</v>
      </c>
    </row>
    <row r="36" spans="1:3" x14ac:dyDescent="0.25">
      <c r="A36" s="9"/>
      <c r="B36" s="10">
        <v>0.98027543633052594</v>
      </c>
      <c r="C36" s="10">
        <v>15.239999999999998</v>
      </c>
    </row>
    <row r="37" spans="1:3" x14ac:dyDescent="0.25">
      <c r="A37" s="9"/>
      <c r="B37" s="10">
        <v>1.0131797866409211</v>
      </c>
      <c r="C37" s="10">
        <v>25.146000000000001</v>
      </c>
    </row>
    <row r="38" spans="1:3" x14ac:dyDescent="0.25">
      <c r="A38" s="9"/>
      <c r="B38" s="10">
        <v>1.0460841369513163</v>
      </c>
      <c r="C38" s="10">
        <v>25.400000000000002</v>
      </c>
    </row>
    <row r="39" spans="1:3" x14ac:dyDescent="0.25">
      <c r="A39" s="9"/>
      <c r="B39" s="10">
        <v>1.0789884872617115</v>
      </c>
      <c r="C39" s="10">
        <v>25.400000000000002</v>
      </c>
    </row>
    <row r="40" spans="1:3" x14ac:dyDescent="0.25">
      <c r="A40" s="9"/>
      <c r="B40" s="10">
        <v>1.1118928375721067</v>
      </c>
      <c r="C40" s="10">
        <v>25.908000000000001</v>
      </c>
    </row>
    <row r="41" spans="1:3" x14ac:dyDescent="0.25">
      <c r="A41" s="9"/>
      <c r="B41" s="10">
        <v>1.1434261732862354</v>
      </c>
      <c r="C41" s="10">
        <v>25.908000000000001</v>
      </c>
    </row>
    <row r="42" spans="1:3" x14ac:dyDescent="0.25">
      <c r="A42" s="9"/>
      <c r="B42" s="10">
        <v>1.1749595090003642</v>
      </c>
      <c r="C42" s="10">
        <v>25.908000000000001</v>
      </c>
    </row>
    <row r="43" spans="1:3" x14ac:dyDescent="0.25">
      <c r="A43" s="9"/>
      <c r="B43" s="10">
        <v>1.2064928447144929</v>
      </c>
      <c r="C43" s="10">
        <v>25.908000000000001</v>
      </c>
    </row>
    <row r="44" spans="1:3" x14ac:dyDescent="0.25">
      <c r="A44" s="9"/>
      <c r="B44" s="10">
        <v>1.2393971950248881</v>
      </c>
      <c r="C44" s="10">
        <v>25.908000000000001</v>
      </c>
    </row>
    <row r="45" spans="1:3" x14ac:dyDescent="0.25">
      <c r="A45" s="9"/>
      <c r="B45" s="10">
        <v>1.2723015453352833</v>
      </c>
      <c r="C45" s="10">
        <v>28.702000000000002</v>
      </c>
    </row>
    <row r="46" spans="1:3" x14ac:dyDescent="0.25">
      <c r="A46" s="9"/>
      <c r="B46" s="10">
        <v>1.3065769102419451</v>
      </c>
      <c r="C46" s="10">
        <v>32.004000000000005</v>
      </c>
    </row>
    <row r="47" spans="1:3" x14ac:dyDescent="0.25">
      <c r="A47" s="9"/>
      <c r="B47" s="10">
        <v>1.3422232897448734</v>
      </c>
      <c r="C47" s="10">
        <v>33.020000000000003</v>
      </c>
    </row>
    <row r="48" spans="1:3" x14ac:dyDescent="0.25">
      <c r="A48" s="9"/>
      <c r="B48" s="10">
        <v>1.3778696692478016</v>
      </c>
      <c r="C48" s="10">
        <v>33.020000000000003</v>
      </c>
    </row>
    <row r="49" spans="1:3" x14ac:dyDescent="0.25">
      <c r="A49" s="9"/>
      <c r="B49" s="10">
        <v>1.4135160487507299</v>
      </c>
      <c r="C49" s="10">
        <v>33.020000000000003</v>
      </c>
    </row>
    <row r="50" spans="1:3" x14ac:dyDescent="0.25">
      <c r="A50" s="9"/>
      <c r="B50" s="10">
        <v>1.4491624282536582</v>
      </c>
      <c r="C50" s="10">
        <v>33.020000000000003</v>
      </c>
    </row>
    <row r="51" spans="1:3" x14ac:dyDescent="0.25">
      <c r="A51" s="9"/>
      <c r="B51" s="10">
        <v>1.4889218515453857</v>
      </c>
      <c r="C51" s="10">
        <v>35.306000000000004</v>
      </c>
    </row>
    <row r="52" spans="1:3" x14ac:dyDescent="0.25">
      <c r="A52" s="9"/>
      <c r="B52" s="10">
        <v>1.5355363478184456</v>
      </c>
      <c r="C52" s="10">
        <v>59.436000000000007</v>
      </c>
    </row>
    <row r="53" spans="1:3" x14ac:dyDescent="0.25">
      <c r="A53" s="9"/>
      <c r="B53" s="10">
        <v>1.5848928732840386</v>
      </c>
      <c r="C53" s="10">
        <v>66.294000000000011</v>
      </c>
    </row>
    <row r="54" spans="1:3" x14ac:dyDescent="0.25">
      <c r="A54" s="9"/>
      <c r="B54" s="10">
        <v>1.6342493987496316</v>
      </c>
      <c r="C54" s="10">
        <v>66.294000000000011</v>
      </c>
    </row>
    <row r="55" spans="1:3" x14ac:dyDescent="0.25">
      <c r="A55" s="9"/>
      <c r="B55" s="10">
        <v>1.702800128562955</v>
      </c>
      <c r="C55" s="10">
        <v>71.12</v>
      </c>
    </row>
    <row r="56" spans="1:3" x14ac:dyDescent="0.25">
      <c r="A56" s="9"/>
      <c r="B56" s="10">
        <v>1.8152233254568055</v>
      </c>
      <c r="C56" s="10">
        <v>71.628</v>
      </c>
    </row>
    <row r="57" spans="1:3" x14ac:dyDescent="0.25">
      <c r="A57" s="9"/>
      <c r="B57" s="10">
        <v>1.9015972450215932</v>
      </c>
      <c r="C57" s="10">
        <v>86.867999999999995</v>
      </c>
    </row>
    <row r="58" spans="1:3" x14ac:dyDescent="0.25">
      <c r="A58" s="9"/>
      <c r="B58" s="10">
        <v>1.9783740624125155</v>
      </c>
      <c r="C58" s="10">
        <v>86.867999999999995</v>
      </c>
    </row>
    <row r="59" spans="1:3" x14ac:dyDescent="0.25">
      <c r="A59" s="9"/>
      <c r="B59" s="10">
        <v>2.126443638809294</v>
      </c>
      <c r="C59" s="10">
        <v>86.867999999999995</v>
      </c>
    </row>
    <row r="60" spans="1:3" x14ac:dyDescent="0.25">
      <c r="A60" s="9"/>
      <c r="B60" s="10">
        <v>2.2416088648956776</v>
      </c>
      <c r="C60" s="10">
        <v>92.71</v>
      </c>
    </row>
    <row r="61" spans="1:3" x14ac:dyDescent="0.25">
      <c r="A61" s="9"/>
      <c r="B61" s="10">
        <v>2.3320958282492645</v>
      </c>
      <c r="C61" s="10">
        <v>95.503999999999991</v>
      </c>
    </row>
    <row r="62" spans="1:3" x14ac:dyDescent="0.25">
      <c r="A62" s="9"/>
      <c r="B62" s="10">
        <v>2.4129856894289863</v>
      </c>
      <c r="C62" s="10">
        <v>102.86999999999999</v>
      </c>
    </row>
    <row r="63" spans="1:3" x14ac:dyDescent="0.25">
      <c r="A63" s="9" t="s">
        <v>11</v>
      </c>
      <c r="B63" s="10">
        <v>2.5075856965713728</v>
      </c>
      <c r="C63" s="10">
        <v>118.36399999999999</v>
      </c>
    </row>
    <row r="64" spans="1:3" x14ac:dyDescent="0.25">
      <c r="A64" s="9"/>
      <c r="B64" s="10">
        <v>2.8119509369425288</v>
      </c>
      <c r="C64" s="10">
        <v>128.26999999999998</v>
      </c>
    </row>
    <row r="65" spans="1:3" x14ac:dyDescent="0.25">
      <c r="A65" s="9"/>
      <c r="B65" s="10">
        <v>4.5394293282382803</v>
      </c>
      <c r="C65" s="10">
        <v>128.26999999999998</v>
      </c>
    </row>
    <row r="66" spans="1:3" x14ac:dyDescent="0.25">
      <c r="A66" s="9"/>
      <c r="B66" s="10">
        <v>5.2989714145699045</v>
      </c>
      <c r="C66" s="10">
        <v>128.26999999999998</v>
      </c>
    </row>
    <row r="67" spans="1:3" x14ac:dyDescent="0.25">
      <c r="A67" s="9"/>
      <c r="B67" s="10">
        <v>5.6458381074253214</v>
      </c>
      <c r="C67" s="10">
        <v>129.28599999999997</v>
      </c>
    </row>
    <row r="68" spans="1:3" x14ac:dyDescent="0.25">
      <c r="A68" s="9"/>
      <c r="B68" s="10">
        <v>5.8981047931383515</v>
      </c>
      <c r="C68" s="10">
        <v>129.79399999999998</v>
      </c>
    </row>
    <row r="69" spans="1:3" x14ac:dyDescent="0.25">
      <c r="A69" s="9"/>
      <c r="B69" s="10">
        <v>6.1010149533857891</v>
      </c>
      <c r="C69" s="10">
        <v>130.30199999999999</v>
      </c>
    </row>
    <row r="70" spans="1:3" x14ac:dyDescent="0.25">
      <c r="A70" s="9"/>
      <c r="B70" s="10">
        <v>6.2778758363041636</v>
      </c>
      <c r="C70" s="10">
        <v>131.31799999999998</v>
      </c>
    </row>
    <row r="71" spans="1:3" x14ac:dyDescent="0.25">
      <c r="A71" s="9"/>
      <c r="B71" s="10">
        <v>6.4369135294710738</v>
      </c>
      <c r="C71" s="10">
        <v>131.31799999999998</v>
      </c>
    </row>
    <row r="72" spans="1:3" x14ac:dyDescent="0.25">
      <c r="A72" s="9"/>
      <c r="B72" s="10">
        <v>6.5836120912715863</v>
      </c>
      <c r="C72" s="10">
        <v>131.31799999999998</v>
      </c>
    </row>
    <row r="73" spans="1:3" x14ac:dyDescent="0.25">
      <c r="A73" s="9"/>
      <c r="B73" s="10">
        <v>6.7289396384758318</v>
      </c>
      <c r="C73" s="10">
        <v>140.71599999999998</v>
      </c>
    </row>
    <row r="74" spans="1:3" x14ac:dyDescent="0.25">
      <c r="A74" s="9"/>
      <c r="B74" s="10">
        <v>6.9469309592822004</v>
      </c>
      <c r="C74" s="10">
        <v>144.27199999999999</v>
      </c>
    </row>
    <row r="75" spans="1:3" x14ac:dyDescent="0.25">
      <c r="A75" s="9"/>
      <c r="B75" s="10">
        <v>8.1150353953012324</v>
      </c>
      <c r="C75" s="10">
        <v>151.63799999999998</v>
      </c>
    </row>
    <row r="76" spans="1:3" x14ac:dyDescent="0.25">
      <c r="A76" s="9"/>
      <c r="B76" s="10">
        <v>9.4065311449842461</v>
      </c>
      <c r="C76" s="10">
        <v>151.63799999999998</v>
      </c>
    </row>
    <row r="77" spans="1:3" x14ac:dyDescent="0.25">
      <c r="A77" s="9"/>
      <c r="B77" s="10">
        <v>10.156476129142005</v>
      </c>
      <c r="C77" s="10">
        <v>151.63799999999998</v>
      </c>
    </row>
    <row r="78" spans="1:3" x14ac:dyDescent="0.25">
      <c r="A78" s="9"/>
      <c r="B78" s="10">
        <v>10.577377610195811</v>
      </c>
      <c r="C78" s="10">
        <v>151.63799999999998</v>
      </c>
    </row>
    <row r="79" spans="1:3" x14ac:dyDescent="0.25">
      <c r="A79" s="9"/>
      <c r="B79" s="10">
        <v>10.895452996529631</v>
      </c>
      <c r="C79" s="10">
        <v>151.63799999999998</v>
      </c>
    </row>
    <row r="80" spans="1:3" x14ac:dyDescent="0.25">
      <c r="A80" s="9"/>
      <c r="B80" s="10">
        <v>11.168284901186658</v>
      </c>
      <c r="C80" s="10">
        <v>151.63799999999998</v>
      </c>
    </row>
    <row r="81" spans="1:3" x14ac:dyDescent="0.25">
      <c r="A81" s="9"/>
      <c r="B81" s="10">
        <v>11.332806652738634</v>
      </c>
      <c r="C81" s="10">
        <v>151.63799999999998</v>
      </c>
    </row>
    <row r="82" spans="1:3" x14ac:dyDescent="0.25">
      <c r="A82" s="9"/>
      <c r="B82" s="10">
        <v>11.447971878825017</v>
      </c>
      <c r="C82" s="10">
        <v>151.63799999999998</v>
      </c>
    </row>
    <row r="83" spans="1:3" x14ac:dyDescent="0.25">
      <c r="A83" s="9"/>
      <c r="B83" s="10">
        <v>11.542571885967403</v>
      </c>
      <c r="C83" s="10">
        <v>151.63799999999998</v>
      </c>
    </row>
    <row r="84" spans="1:3" x14ac:dyDescent="0.25">
      <c r="A84" s="9"/>
      <c r="B84" s="10">
        <v>11.630316820128456</v>
      </c>
      <c r="C84" s="10">
        <v>151.63799999999998</v>
      </c>
    </row>
    <row r="85" spans="1:3" x14ac:dyDescent="0.25">
      <c r="A85" s="9"/>
      <c r="B85" s="10">
        <v>11.719432768885778</v>
      </c>
      <c r="C85" s="10">
        <v>151.63799999999998</v>
      </c>
    </row>
    <row r="86" spans="1:3" x14ac:dyDescent="0.25">
      <c r="A86" s="9"/>
      <c r="B86" s="10">
        <v>11.809919732239365</v>
      </c>
      <c r="C86" s="10">
        <v>156.46399999999997</v>
      </c>
    </row>
    <row r="87" spans="1:3" x14ac:dyDescent="0.25">
      <c r="A87" s="9"/>
      <c r="B87" s="10">
        <v>11.900406695592952</v>
      </c>
      <c r="C87" s="10">
        <v>169.67199999999997</v>
      </c>
    </row>
    <row r="88" spans="1:3" x14ac:dyDescent="0.25">
      <c r="A88" s="9"/>
      <c r="B88" s="10">
        <v>11.992264673542806</v>
      </c>
      <c r="C88" s="10">
        <v>169.67199999999997</v>
      </c>
    </row>
    <row r="89" spans="1:3" x14ac:dyDescent="0.25">
      <c r="A89" s="9"/>
      <c r="B89" s="10">
        <v>12.090977724473992</v>
      </c>
      <c r="C89" s="10">
        <v>179.57799999999997</v>
      </c>
    </row>
    <row r="90" spans="1:3" x14ac:dyDescent="0.25">
      <c r="A90" s="9"/>
      <c r="B90" s="10">
        <v>16.69758676792933</v>
      </c>
      <c r="C90" s="10">
        <v>180.84799999999998</v>
      </c>
    </row>
    <row r="91" spans="1:3" x14ac:dyDescent="0.25">
      <c r="A91" s="9"/>
      <c r="B91" s="10">
        <v>21.263065373496673</v>
      </c>
      <c r="C91" s="10">
        <v>186.18199999999999</v>
      </c>
    </row>
    <row r="92" spans="1:3" x14ac:dyDescent="0.25">
      <c r="A92" s="9"/>
      <c r="B92" s="10">
        <v>23.840572814477635</v>
      </c>
      <c r="C92" s="10">
        <v>186.18199999999999</v>
      </c>
    </row>
    <row r="93" spans="1:3" x14ac:dyDescent="0.25">
      <c r="A93" s="9"/>
      <c r="B93" s="10">
        <v>24.936013476894544</v>
      </c>
      <c r="C93" s="10">
        <v>186.18199999999999</v>
      </c>
    </row>
    <row r="94" spans="1:3" x14ac:dyDescent="0.25">
      <c r="A94" s="9" t="s">
        <v>12</v>
      </c>
      <c r="B94" s="10">
        <v>25.642085993971776</v>
      </c>
      <c r="C94" s="10">
        <v>186.18199999999999</v>
      </c>
    </row>
    <row r="95" spans="1:3" x14ac:dyDescent="0.25">
      <c r="A95" s="9"/>
      <c r="B95" s="10">
        <v>26.13290921943517</v>
      </c>
      <c r="C95" s="10">
        <v>186.18199999999999</v>
      </c>
    </row>
    <row r="96" spans="1:3" x14ac:dyDescent="0.25">
      <c r="A96" s="9"/>
      <c r="B96" s="10">
        <v>26.515422291793517</v>
      </c>
      <c r="C96" s="10">
        <v>186.18199999999999</v>
      </c>
    </row>
    <row r="97" spans="1:3" x14ac:dyDescent="0.25">
      <c r="A97" s="9"/>
      <c r="B97" s="10">
        <v>26.829384634338538</v>
      </c>
      <c r="C97" s="10">
        <v>188.72199999999998</v>
      </c>
    </row>
    <row r="98" spans="1:3" x14ac:dyDescent="0.25">
      <c r="A98" s="9"/>
      <c r="B98" s="10">
        <v>27.131007845517161</v>
      </c>
      <c r="C98" s="10">
        <v>188.72199999999998</v>
      </c>
    </row>
    <row r="99" spans="1:3" x14ac:dyDescent="0.25">
      <c r="A99" s="9"/>
      <c r="B99" s="10">
        <v>27.406581779366721</v>
      </c>
      <c r="C99" s="10">
        <v>189.23</v>
      </c>
    </row>
    <row r="100" spans="1:3" x14ac:dyDescent="0.25">
      <c r="A100" s="9"/>
      <c r="B100" s="10">
        <v>27.680784698620016</v>
      </c>
      <c r="C100" s="10">
        <v>189.48399999999998</v>
      </c>
    </row>
    <row r="101" spans="1:3" x14ac:dyDescent="0.25">
      <c r="A101" s="9"/>
      <c r="B101" s="10">
        <v>27.960471676258376</v>
      </c>
      <c r="C101" s="10">
        <v>189.48399999999998</v>
      </c>
    </row>
    <row r="102" spans="1:3" x14ac:dyDescent="0.25">
      <c r="A102" s="9"/>
      <c r="B102" s="10">
        <v>28.242900683089267</v>
      </c>
      <c r="C102" s="10">
        <v>194.05599999999998</v>
      </c>
    </row>
    <row r="103" spans="1:3" x14ac:dyDescent="0.25">
      <c r="A103" s="9"/>
      <c r="B103" s="10">
        <v>29.031234075942486</v>
      </c>
      <c r="C103" s="10">
        <v>198.88199999999998</v>
      </c>
    </row>
    <row r="104" spans="1:3" x14ac:dyDescent="0.25">
      <c r="A104" s="9"/>
      <c r="B104" s="10">
        <v>32.349089398907338</v>
      </c>
      <c r="C104" s="10">
        <v>198.88199999999998</v>
      </c>
    </row>
    <row r="105" spans="1:3" x14ac:dyDescent="0.25">
      <c r="A105" s="9"/>
      <c r="B105" s="10">
        <v>33.595341666913562</v>
      </c>
      <c r="C105" s="10">
        <v>199.39</v>
      </c>
    </row>
    <row r="106" spans="1:3" x14ac:dyDescent="0.25">
      <c r="A106" s="9"/>
      <c r="B106" s="10">
        <v>34.642796818461143</v>
      </c>
      <c r="C106" s="10">
        <v>199.39</v>
      </c>
    </row>
    <row r="107" spans="1:3" x14ac:dyDescent="0.25">
      <c r="A107" s="9"/>
      <c r="B107" s="10">
        <v>35.827353429635373</v>
      </c>
      <c r="C107" s="10">
        <v>202.184</v>
      </c>
    </row>
    <row r="108" spans="1:3" x14ac:dyDescent="0.25">
      <c r="A108" s="9"/>
      <c r="B108" s="10">
        <v>38.336310140803015</v>
      </c>
      <c r="C108" s="10">
        <v>202.184</v>
      </c>
    </row>
    <row r="109" spans="1:3" x14ac:dyDescent="0.25">
      <c r="A109" s="9"/>
      <c r="B109" s="10">
        <v>39.885556634584127</v>
      </c>
      <c r="C109" s="10">
        <v>205.48599999999999</v>
      </c>
    </row>
    <row r="110" spans="1:3" x14ac:dyDescent="0.25">
      <c r="A110" s="9"/>
      <c r="B110" s="10">
        <v>41.059145128988227</v>
      </c>
      <c r="C110" s="10">
        <v>216.154</v>
      </c>
    </row>
    <row r="111" spans="1:3" x14ac:dyDescent="0.25">
      <c r="A111" s="9"/>
      <c r="B111" s="10">
        <v>43.252768483014577</v>
      </c>
      <c r="C111" s="10">
        <v>216.40799999999999</v>
      </c>
    </row>
    <row r="112" spans="1:3" x14ac:dyDescent="0.25">
      <c r="A112" s="9"/>
      <c r="B112" s="10">
        <v>45.33671066933961</v>
      </c>
      <c r="C112" s="10">
        <v>216.40799999999999</v>
      </c>
    </row>
    <row r="113" spans="1:3" x14ac:dyDescent="0.25">
      <c r="A113" s="9"/>
      <c r="B113" s="10">
        <v>46.588446995730898</v>
      </c>
      <c r="C113" s="10">
        <v>217.678</v>
      </c>
    </row>
    <row r="114" spans="1:3" x14ac:dyDescent="0.25">
      <c r="A114" s="9"/>
      <c r="B114" s="10">
        <v>47.819618103178186</v>
      </c>
      <c r="C114" s="10">
        <v>220.726</v>
      </c>
    </row>
    <row r="115" spans="1:3" x14ac:dyDescent="0.25">
      <c r="A115" s="9"/>
      <c r="B115" s="10">
        <v>49.766458829876569</v>
      </c>
      <c r="C115" s="10">
        <v>228.6</v>
      </c>
    </row>
    <row r="116" spans="1:3" x14ac:dyDescent="0.25">
      <c r="A116" s="9"/>
      <c r="B116" s="10">
        <v>51.301995177695012</v>
      </c>
      <c r="C116" s="10">
        <v>233.42599999999999</v>
      </c>
    </row>
    <row r="117" spans="1:3" x14ac:dyDescent="0.25">
      <c r="A117" s="9"/>
      <c r="B117" s="10">
        <v>52.275415541044204</v>
      </c>
      <c r="C117" s="10">
        <v>233.42599999999999</v>
      </c>
    </row>
    <row r="118" spans="1:3" x14ac:dyDescent="0.25">
      <c r="A118" s="9"/>
      <c r="B118" s="10">
        <v>53.13092864911448</v>
      </c>
      <c r="C118" s="10">
        <v>233.42599999999999</v>
      </c>
    </row>
    <row r="119" spans="1:3" x14ac:dyDescent="0.25">
      <c r="A119" s="9"/>
      <c r="B119" s="10">
        <v>53.817806961843985</v>
      </c>
      <c r="C119" s="10">
        <v>233.42599999999999</v>
      </c>
    </row>
    <row r="120" spans="1:3" x14ac:dyDescent="0.25">
      <c r="A120" s="9"/>
      <c r="B120" s="10">
        <v>54.385407004698301</v>
      </c>
      <c r="C120" s="10">
        <v>234.18799999999999</v>
      </c>
    </row>
    <row r="121" spans="1:3" x14ac:dyDescent="0.25">
      <c r="A121" s="9"/>
      <c r="B121" s="10">
        <v>54.878972259354228</v>
      </c>
      <c r="C121" s="10">
        <v>234.18799999999999</v>
      </c>
    </row>
    <row r="122" spans="1:3" x14ac:dyDescent="0.25">
      <c r="A122" s="9"/>
      <c r="B122" s="10">
        <v>55.483589696307739</v>
      </c>
      <c r="C122" s="10">
        <v>234.18799999999999</v>
      </c>
    </row>
    <row r="123" spans="1:3" x14ac:dyDescent="0.25">
      <c r="A123" s="9"/>
      <c r="B123" s="10">
        <v>56.370636140092145</v>
      </c>
      <c r="C123" s="10">
        <v>234.18799999999999</v>
      </c>
    </row>
    <row r="124" spans="1:3" x14ac:dyDescent="0.25">
      <c r="A124" s="9"/>
      <c r="B124" s="10">
        <v>57.041062277666448</v>
      </c>
      <c r="C124" s="10">
        <v>234.18799999999999</v>
      </c>
    </row>
    <row r="125" spans="1:3" x14ac:dyDescent="0.25">
      <c r="A125" s="9" t="s">
        <v>13</v>
      </c>
      <c r="B125" s="10">
        <v>57.570273911825304</v>
      </c>
      <c r="C125" s="10">
        <v>234.18799999999999</v>
      </c>
    </row>
    <row r="126" spans="1:3" x14ac:dyDescent="0.25">
      <c r="A126" s="9"/>
      <c r="B126" s="10">
        <v>58.013111626419374</v>
      </c>
      <c r="C126" s="10">
        <v>237.23599999999999</v>
      </c>
    </row>
    <row r="127" spans="1:3" x14ac:dyDescent="0.25">
      <c r="A127" s="9"/>
      <c r="B127" s="10">
        <v>58.510789924864099</v>
      </c>
      <c r="C127" s="10">
        <v>237.23599999999999</v>
      </c>
    </row>
    <row r="128" spans="1:3" x14ac:dyDescent="0.25">
      <c r="A128" s="9"/>
      <c r="B128" s="10">
        <v>59.13597258076161</v>
      </c>
      <c r="C128" s="10">
        <v>239.01399999999998</v>
      </c>
    </row>
    <row r="129" spans="1:3" x14ac:dyDescent="0.25">
      <c r="A129" s="9"/>
      <c r="B129" s="10">
        <v>59.870836404360439</v>
      </c>
      <c r="C129" s="10">
        <v>240.02999999999997</v>
      </c>
    </row>
    <row r="130" spans="1:3" x14ac:dyDescent="0.25">
      <c r="A130" s="9"/>
      <c r="B130" s="10">
        <v>60.816836475784299</v>
      </c>
      <c r="C130" s="10">
        <v>252.22199999999998</v>
      </c>
    </row>
    <row r="131" spans="1:3" x14ac:dyDescent="0.25">
      <c r="A131" s="9"/>
      <c r="B131" s="10">
        <v>64.504865739741106</v>
      </c>
      <c r="C131" s="10">
        <v>254.50799999999998</v>
      </c>
    </row>
    <row r="132" spans="1:3" x14ac:dyDescent="0.25">
      <c r="A132" s="9"/>
      <c r="B132" s="10">
        <v>66.753329677618112</v>
      </c>
      <c r="C132" s="10">
        <v>258.572</v>
      </c>
    </row>
    <row r="133" spans="1:3" x14ac:dyDescent="0.25">
      <c r="A133" s="9"/>
      <c r="B133" s="10">
        <v>67.830947150283563</v>
      </c>
      <c r="C133" s="10">
        <v>258.572</v>
      </c>
    </row>
    <row r="134" spans="1:3" x14ac:dyDescent="0.25">
      <c r="A134" s="9"/>
      <c r="B134" s="10">
        <v>68.645329820465847</v>
      </c>
      <c r="C134" s="10">
        <v>258.572</v>
      </c>
    </row>
    <row r="135" spans="1:3" x14ac:dyDescent="0.25">
      <c r="A135" s="9"/>
      <c r="B135" s="10">
        <v>69.234866096860429</v>
      </c>
      <c r="C135" s="10">
        <v>258.572</v>
      </c>
    </row>
    <row r="136" spans="1:3" x14ac:dyDescent="0.25">
      <c r="A136" s="9"/>
      <c r="B136" s="10">
        <v>69.766819760211817</v>
      </c>
      <c r="C136" s="10">
        <v>258.572</v>
      </c>
    </row>
    <row r="137" spans="1:3" x14ac:dyDescent="0.25">
      <c r="A137" s="9"/>
      <c r="B137" s="10">
        <v>70.256271971078945</v>
      </c>
      <c r="C137" s="10">
        <v>258.572</v>
      </c>
    </row>
    <row r="138" spans="1:3" x14ac:dyDescent="0.25">
      <c r="A138" s="9"/>
      <c r="B138" s="10">
        <v>70.747095196542347</v>
      </c>
      <c r="C138" s="10">
        <v>258.572</v>
      </c>
    </row>
    <row r="139" spans="1:3" x14ac:dyDescent="0.25">
      <c r="A139" s="9"/>
      <c r="B139" s="10">
        <v>71.336631472936929</v>
      </c>
      <c r="C139" s="10">
        <v>258.572</v>
      </c>
    </row>
    <row r="140" spans="1:3" x14ac:dyDescent="0.25">
      <c r="A140" s="9"/>
      <c r="B140" s="10">
        <v>72.011170654300031</v>
      </c>
      <c r="C140" s="10">
        <v>261.87400000000002</v>
      </c>
    </row>
    <row r="141" spans="1:3" x14ac:dyDescent="0.25">
      <c r="A141" s="9"/>
      <c r="B141" s="10">
        <v>73.102498272928145</v>
      </c>
      <c r="C141" s="10">
        <v>264.92200000000003</v>
      </c>
    </row>
    <row r="142" spans="1:3" x14ac:dyDescent="0.25">
      <c r="A142" s="9"/>
      <c r="B142" s="10">
        <v>74.148582409879467</v>
      </c>
      <c r="C142" s="10">
        <v>272.79600000000005</v>
      </c>
    </row>
    <row r="143" spans="1:3" x14ac:dyDescent="0.25">
      <c r="A143" s="9"/>
      <c r="B143" s="10">
        <v>75.725249195585903</v>
      </c>
      <c r="C143" s="10">
        <v>273.30400000000003</v>
      </c>
    </row>
    <row r="144" spans="1:3" x14ac:dyDescent="0.25">
      <c r="A144" s="9"/>
      <c r="B144" s="10">
        <v>77.562408754582975</v>
      </c>
      <c r="C144" s="10">
        <v>273.30400000000003</v>
      </c>
    </row>
    <row r="145" spans="1:3" x14ac:dyDescent="0.25">
      <c r="A145" s="9"/>
      <c r="B145" s="10">
        <v>78.822371168551854</v>
      </c>
      <c r="C145" s="10">
        <v>277.87600000000003</v>
      </c>
    </row>
    <row r="146" spans="1:3" x14ac:dyDescent="0.25">
      <c r="A146" s="9"/>
      <c r="B146" s="10">
        <v>80.017895896496213</v>
      </c>
      <c r="C146" s="10">
        <v>280.41600000000005</v>
      </c>
    </row>
    <row r="147" spans="1:3" x14ac:dyDescent="0.25">
      <c r="A147" s="9"/>
      <c r="B147" s="10">
        <v>81.800214871642623</v>
      </c>
      <c r="C147" s="10">
        <v>288.54400000000004</v>
      </c>
    </row>
    <row r="148" spans="1:3" x14ac:dyDescent="0.25">
      <c r="A148" s="9"/>
      <c r="B148" s="10">
        <v>87.585896467887125</v>
      </c>
      <c r="C148" s="10">
        <v>298.45000000000005</v>
      </c>
    </row>
    <row r="149" spans="1:3" x14ac:dyDescent="0.25">
      <c r="A149" s="9"/>
      <c r="B149" s="10">
        <v>93.933694048600884</v>
      </c>
      <c r="C149" s="10">
        <v>298.95800000000003</v>
      </c>
    </row>
    <row r="150" spans="1:3" x14ac:dyDescent="0.25">
      <c r="A150" s="9"/>
      <c r="B150" s="10">
        <v>97.47091170696838</v>
      </c>
      <c r="C150" s="10">
        <v>298.95800000000003</v>
      </c>
    </row>
    <row r="151" spans="1:3" x14ac:dyDescent="0.25">
      <c r="A151" s="9"/>
      <c r="B151" s="10">
        <v>99.582274185218736</v>
      </c>
      <c r="C151" s="10">
        <v>315.46800000000002</v>
      </c>
    </row>
    <row r="152" spans="1:3" x14ac:dyDescent="0.25">
      <c r="A152" s="9"/>
      <c r="B152" s="10">
        <v>107.04059358890834</v>
      </c>
      <c r="C152" s="10">
        <v>317.24600000000004</v>
      </c>
    </row>
    <row r="153" spans="1:3" x14ac:dyDescent="0.25">
      <c r="A153" s="9" t="s">
        <v>14</v>
      </c>
      <c r="B153" s="10">
        <v>111.41413015099837</v>
      </c>
      <c r="C153" s="10">
        <v>317.24600000000004</v>
      </c>
    </row>
    <row r="154" spans="1:3" x14ac:dyDescent="0.25">
      <c r="A154" s="9"/>
      <c r="B154" s="10">
        <v>113.85453613235269</v>
      </c>
      <c r="C154" s="10">
        <v>317.24600000000004</v>
      </c>
    </row>
    <row r="155" spans="1:3" x14ac:dyDescent="0.25">
      <c r="A155" s="9"/>
      <c r="B155" s="10">
        <v>115.70540583731243</v>
      </c>
      <c r="C155" s="10">
        <v>318.00800000000004</v>
      </c>
    </row>
    <row r="156" spans="1:3" x14ac:dyDescent="0.25">
      <c r="A156" s="9"/>
      <c r="B156" s="10">
        <v>117.00101463078424</v>
      </c>
      <c r="C156" s="10">
        <v>318.51600000000002</v>
      </c>
    </row>
    <row r="157" spans="1:3" x14ac:dyDescent="0.25">
      <c r="A157" s="9"/>
      <c r="B157" s="10">
        <v>118.09919732239368</v>
      </c>
      <c r="C157" s="10">
        <v>318.51600000000002</v>
      </c>
    </row>
    <row r="158" spans="1:3" x14ac:dyDescent="0.25">
      <c r="A158" s="9"/>
      <c r="B158" s="10">
        <v>119.02189014568101</v>
      </c>
      <c r="C158" s="10">
        <v>318.51600000000002</v>
      </c>
    </row>
    <row r="159" spans="1:3" x14ac:dyDescent="0.25">
      <c r="A159" s="9"/>
      <c r="B159" s="10">
        <v>119.85820904940356</v>
      </c>
      <c r="C159" s="10">
        <v>318.51600000000002</v>
      </c>
    </row>
    <row r="160" spans="1:3" x14ac:dyDescent="0.25">
      <c r="A160" s="9"/>
      <c r="B160" s="10">
        <v>120.61089606275385</v>
      </c>
      <c r="C160" s="10">
        <v>318.51600000000002</v>
      </c>
    </row>
    <row r="161" spans="1:3" x14ac:dyDescent="0.25">
      <c r="A161" s="9"/>
      <c r="B161" s="10">
        <v>121.31148452144602</v>
      </c>
      <c r="C161" s="10">
        <v>318.77000000000004</v>
      </c>
    </row>
    <row r="162" spans="1:3" x14ac:dyDescent="0.25">
      <c r="A162" s="9"/>
      <c r="B162" s="10">
        <v>122.00110486336806</v>
      </c>
      <c r="C162" s="10">
        <v>318.77000000000004</v>
      </c>
    </row>
    <row r="163" spans="1:3" x14ac:dyDescent="0.25">
      <c r="A163" s="9"/>
      <c r="B163" s="10">
        <v>122.61806143168796</v>
      </c>
      <c r="C163" s="10">
        <v>318.77000000000004</v>
      </c>
    </row>
    <row r="164" spans="1:3" x14ac:dyDescent="0.25">
      <c r="A164" s="9"/>
      <c r="B164" s="10">
        <v>123.17058031398335</v>
      </c>
      <c r="C164" s="10">
        <v>318.77000000000004</v>
      </c>
    </row>
    <row r="165" spans="1:3" x14ac:dyDescent="0.25">
      <c r="A165" s="9"/>
      <c r="B165" s="10">
        <v>123.69704991894967</v>
      </c>
      <c r="C165" s="10">
        <v>319.02400000000006</v>
      </c>
    </row>
    <row r="166" spans="1:3" x14ac:dyDescent="0.25">
      <c r="A166" s="9"/>
      <c r="B166" s="10">
        <v>124.22626155310853</v>
      </c>
      <c r="C166" s="10">
        <v>319.02400000000006</v>
      </c>
    </row>
    <row r="167" spans="1:3" x14ac:dyDescent="0.25">
      <c r="A167" s="9"/>
      <c r="B167" s="10">
        <v>124.82676594627324</v>
      </c>
      <c r="C167" s="10">
        <v>323.08800000000008</v>
      </c>
    </row>
    <row r="168" spans="1:3" x14ac:dyDescent="0.25">
      <c r="A168" s="9"/>
      <c r="B168" s="10">
        <v>125.54929063850567</v>
      </c>
      <c r="C168" s="10">
        <v>323.08800000000008</v>
      </c>
    </row>
    <row r="169" spans="1:3" x14ac:dyDescent="0.25">
      <c r="A169" s="9"/>
      <c r="B169" s="10">
        <v>126.35818925030289</v>
      </c>
      <c r="C169" s="10">
        <v>323.08800000000008</v>
      </c>
    </row>
    <row r="170" spans="1:3" x14ac:dyDescent="0.25">
      <c r="A170" s="9"/>
      <c r="B170" s="10">
        <v>127.02587335868466</v>
      </c>
      <c r="C170" s="10">
        <v>323.08800000000008</v>
      </c>
    </row>
    <row r="171" spans="1:3" x14ac:dyDescent="0.25">
      <c r="A171" s="9"/>
      <c r="B171" s="10">
        <v>127.63049079563818</v>
      </c>
      <c r="C171" s="10">
        <v>323.08800000000008</v>
      </c>
    </row>
    <row r="172" spans="1:3" x14ac:dyDescent="0.25">
      <c r="A172" s="9"/>
      <c r="B172" s="10">
        <v>128.21180098445515</v>
      </c>
      <c r="C172" s="10">
        <v>323.08800000000008</v>
      </c>
    </row>
    <row r="173" spans="1:3" x14ac:dyDescent="0.25">
      <c r="A173" s="9"/>
      <c r="B173" s="10">
        <v>128.87811407824066</v>
      </c>
      <c r="C173" s="10">
        <v>324.61200000000008</v>
      </c>
    </row>
    <row r="174" spans="1:3" x14ac:dyDescent="0.25">
      <c r="A174" s="9"/>
      <c r="B174" s="10">
        <v>129.71169095277068</v>
      </c>
      <c r="C174" s="10">
        <v>324.61200000000008</v>
      </c>
    </row>
    <row r="175" spans="1:3" x14ac:dyDescent="0.25">
      <c r="A175" s="9"/>
      <c r="B175" s="10">
        <v>130.50687941860522</v>
      </c>
      <c r="C175" s="10">
        <v>324.61200000000008</v>
      </c>
    </row>
    <row r="176" spans="1:3" x14ac:dyDescent="0.25">
      <c r="A176" s="9"/>
      <c r="B176" s="10">
        <v>131.21432295027873</v>
      </c>
      <c r="C176" s="10">
        <v>324.61200000000008</v>
      </c>
    </row>
    <row r="177" spans="1:3" x14ac:dyDescent="0.25">
      <c r="A177" s="9"/>
      <c r="B177" s="10">
        <v>131.86418386890904</v>
      </c>
      <c r="C177" s="10">
        <v>327.40600000000006</v>
      </c>
    </row>
    <row r="178" spans="1:3" x14ac:dyDescent="0.25">
      <c r="A178" s="9"/>
      <c r="B178" s="10">
        <v>132.58259551735267</v>
      </c>
      <c r="C178" s="10">
        <v>327.40600000000006</v>
      </c>
    </row>
    <row r="179" spans="1:3" x14ac:dyDescent="0.25">
      <c r="A179" s="9"/>
      <c r="B179" s="10">
        <v>133.38463905616857</v>
      </c>
      <c r="C179" s="10">
        <v>327.40600000000006</v>
      </c>
    </row>
    <row r="180" spans="1:3" x14ac:dyDescent="0.25">
      <c r="A180" s="9"/>
      <c r="B180" s="10">
        <v>134.04409707697275</v>
      </c>
      <c r="C180" s="10">
        <v>329.94600000000008</v>
      </c>
    </row>
    <row r="181" spans="1:3" x14ac:dyDescent="0.25">
      <c r="A181" s="9"/>
      <c r="B181" s="10">
        <v>134.62814929498225</v>
      </c>
      <c r="C181" s="10">
        <v>334.51800000000009</v>
      </c>
    </row>
    <row r="182" spans="1:3" x14ac:dyDescent="0.25">
      <c r="A182" s="9"/>
      <c r="B182" s="10">
        <v>135.25058992168724</v>
      </c>
      <c r="C182" s="10">
        <v>334.77200000000011</v>
      </c>
    </row>
    <row r="183" spans="1:3" x14ac:dyDescent="0.25">
      <c r="A183" s="9"/>
      <c r="B183" s="10">
        <v>135.82093199373409</v>
      </c>
      <c r="C183" s="10">
        <v>334.77200000000011</v>
      </c>
    </row>
    <row r="184" spans="1:3" x14ac:dyDescent="0.25">
      <c r="A184" s="9" t="s">
        <v>15</v>
      </c>
      <c r="B184" s="10">
        <v>136.32135232137136</v>
      </c>
      <c r="C184" s="10">
        <v>334.77200000000011</v>
      </c>
    </row>
    <row r="185" spans="1:3" x14ac:dyDescent="0.25">
      <c r="A185" s="9"/>
      <c r="B185" s="10">
        <v>136.75185090459902</v>
      </c>
      <c r="C185" s="10">
        <v>334.77200000000011</v>
      </c>
    </row>
    <row r="186" spans="1:3" x14ac:dyDescent="0.25">
      <c r="A186" s="9"/>
      <c r="B186" s="10">
        <v>137.15218716670884</v>
      </c>
      <c r="C186" s="10">
        <v>340.86800000000011</v>
      </c>
    </row>
    <row r="187" spans="1:3" x14ac:dyDescent="0.25">
      <c r="A187" s="9"/>
      <c r="B187" s="10">
        <v>137.61559010024692</v>
      </c>
      <c r="C187" s="10">
        <v>340.86800000000011</v>
      </c>
    </row>
    <row r="188" spans="1:3" x14ac:dyDescent="0.25">
      <c r="A188" s="9"/>
      <c r="B188" s="10">
        <v>138.10915535490284</v>
      </c>
      <c r="C188" s="10">
        <v>341.37600000000009</v>
      </c>
    </row>
    <row r="189" spans="1:3" x14ac:dyDescent="0.25">
      <c r="A189" s="9"/>
      <c r="B189" s="10">
        <v>138.57392930303718</v>
      </c>
      <c r="C189" s="10">
        <v>341.37600000000009</v>
      </c>
    </row>
    <row r="190" spans="1:3" x14ac:dyDescent="0.25">
      <c r="A190" s="9"/>
      <c r="B190" s="10">
        <v>138.99345976949471</v>
      </c>
      <c r="C190" s="10">
        <v>341.37600000000009</v>
      </c>
    </row>
    <row r="191" spans="1:3" x14ac:dyDescent="0.25">
      <c r="A191" s="9"/>
      <c r="B191" s="10">
        <v>139.38008588564185</v>
      </c>
      <c r="C191" s="10">
        <v>341.88400000000007</v>
      </c>
    </row>
    <row r="192" spans="1:3" x14ac:dyDescent="0.25">
      <c r="A192" s="9"/>
      <c r="B192" s="10">
        <v>139.83937577539112</v>
      </c>
      <c r="C192" s="10">
        <v>341.88400000000007</v>
      </c>
    </row>
    <row r="193" spans="1:3" x14ac:dyDescent="0.25">
      <c r="A193" s="9"/>
      <c r="B193" s="10">
        <v>140.35213523439478</v>
      </c>
      <c r="C193" s="10">
        <v>341.88400000000007</v>
      </c>
    </row>
    <row r="194" spans="1:3" x14ac:dyDescent="0.25">
      <c r="A194" s="9"/>
      <c r="B194" s="10">
        <v>140.80457005116273</v>
      </c>
      <c r="C194" s="10">
        <v>341.88400000000007</v>
      </c>
    </row>
    <row r="195" spans="1:3" x14ac:dyDescent="0.25">
      <c r="A195" s="9"/>
      <c r="B195" s="10">
        <v>141.20490631327255</v>
      </c>
      <c r="C195" s="10">
        <v>341.88400000000007</v>
      </c>
    </row>
    <row r="196" spans="1:3" x14ac:dyDescent="0.25">
      <c r="A196" s="9"/>
      <c r="B196" s="10">
        <v>141.57508025426449</v>
      </c>
      <c r="C196" s="10">
        <v>341.88400000000007</v>
      </c>
    </row>
    <row r="197" spans="1:3" x14ac:dyDescent="0.25">
      <c r="A197" s="9"/>
      <c r="B197" s="10">
        <v>141.92194694711992</v>
      </c>
      <c r="C197" s="10">
        <v>341.88400000000007</v>
      </c>
    </row>
    <row r="198" spans="1:3" x14ac:dyDescent="0.25">
      <c r="A198" s="9"/>
      <c r="B198" s="10">
        <v>142.24961943562761</v>
      </c>
      <c r="C198" s="10">
        <v>341.88400000000007</v>
      </c>
    </row>
    <row r="199" spans="1:3" x14ac:dyDescent="0.25">
      <c r="A199" s="9"/>
      <c r="B199" s="10">
        <v>142.56769482196142</v>
      </c>
      <c r="C199" s="10">
        <v>341.88400000000007</v>
      </c>
    </row>
    <row r="200" spans="1:3" x14ac:dyDescent="0.25">
      <c r="A200" s="9"/>
      <c r="B200" s="10">
        <v>142.88028614991018</v>
      </c>
      <c r="C200" s="10">
        <v>341.88400000000007</v>
      </c>
    </row>
    <row r="201" spans="1:3" x14ac:dyDescent="0.25">
      <c r="A201" s="9"/>
      <c r="B201" s="10">
        <v>143.19013544866641</v>
      </c>
      <c r="C201" s="10">
        <v>343.66200000000009</v>
      </c>
    </row>
    <row r="202" spans="1:3" x14ac:dyDescent="0.25">
      <c r="A202" s="9"/>
      <c r="B202" s="10">
        <v>143.50821083500023</v>
      </c>
      <c r="C202" s="10">
        <v>344.17000000000007</v>
      </c>
    </row>
    <row r="203" spans="1:3" x14ac:dyDescent="0.25">
      <c r="A203" s="9"/>
      <c r="B203" s="10">
        <v>143.87152970301085</v>
      </c>
      <c r="C203" s="10">
        <v>344.93200000000007</v>
      </c>
    </row>
    <row r="204" spans="1:3" x14ac:dyDescent="0.25">
      <c r="A204" s="9"/>
      <c r="B204" s="10">
        <v>144.26089784835054</v>
      </c>
      <c r="C204" s="10">
        <v>344.93200000000007</v>
      </c>
    </row>
    <row r="205" spans="1:3" x14ac:dyDescent="0.25">
      <c r="A205" s="9"/>
      <c r="B205" s="10">
        <v>144.62284570176487</v>
      </c>
      <c r="C205" s="10">
        <v>345.18600000000009</v>
      </c>
    </row>
    <row r="206" spans="1:3" x14ac:dyDescent="0.25">
      <c r="A206" s="9"/>
      <c r="B206" s="10">
        <v>144.95188920486882</v>
      </c>
      <c r="C206" s="10">
        <v>345.18600000000009</v>
      </c>
    </row>
    <row r="207" spans="1:3" x14ac:dyDescent="0.25">
      <c r="A207" s="9"/>
      <c r="B207" s="10">
        <v>145.24802835766238</v>
      </c>
      <c r="C207" s="10">
        <v>345.18600000000009</v>
      </c>
    </row>
    <row r="208" spans="1:3" x14ac:dyDescent="0.25">
      <c r="A208" s="9"/>
      <c r="B208" s="10">
        <v>145.52360229151193</v>
      </c>
      <c r="C208" s="10">
        <v>345.94800000000009</v>
      </c>
    </row>
    <row r="209" spans="1:3" x14ac:dyDescent="0.25">
      <c r="A209" s="9"/>
      <c r="B209" s="10">
        <v>145.78957912318762</v>
      </c>
      <c r="C209" s="10">
        <v>345.94800000000009</v>
      </c>
    </row>
    <row r="210" spans="1:3" x14ac:dyDescent="0.25">
      <c r="A210" s="9"/>
      <c r="B210" s="10">
        <v>146.05281392567079</v>
      </c>
      <c r="C210" s="10">
        <v>345.94800000000009</v>
      </c>
    </row>
    <row r="211" spans="1:3" x14ac:dyDescent="0.25">
      <c r="A211" s="9"/>
      <c r="B211" s="10">
        <v>146.31330669896141</v>
      </c>
      <c r="C211" s="10">
        <v>345.94800000000009</v>
      </c>
    </row>
    <row r="212" spans="1:3" x14ac:dyDescent="0.25">
      <c r="A212" s="9"/>
      <c r="B212" s="10">
        <v>146.56008932628939</v>
      </c>
      <c r="C212" s="10">
        <v>345.94800000000009</v>
      </c>
    </row>
    <row r="213" spans="1:3" x14ac:dyDescent="0.25">
      <c r="A213" s="9"/>
      <c r="B213" s="10">
        <v>146.79179079305842</v>
      </c>
      <c r="C213" s="10">
        <v>345.94800000000009</v>
      </c>
    </row>
    <row r="214" spans="1:3" x14ac:dyDescent="0.25">
      <c r="A214" s="9" t="s">
        <v>16</v>
      </c>
      <c r="B214" s="10">
        <v>147.01115312846105</v>
      </c>
      <c r="C214" s="10">
        <v>348.23400000000009</v>
      </c>
    </row>
    <row r="215" spans="1:3" x14ac:dyDescent="0.25">
      <c r="A215" s="9"/>
      <c r="B215" s="10">
        <v>147.2250314054786</v>
      </c>
      <c r="C215" s="10">
        <v>351.53600000000012</v>
      </c>
    </row>
    <row r="216" spans="1:3" x14ac:dyDescent="0.25">
      <c r="A216" s="9"/>
      <c r="B216" s="10">
        <v>147.44850678467003</v>
      </c>
      <c r="C216" s="10">
        <v>353.31400000000014</v>
      </c>
    </row>
    <row r="217" spans="1:3" x14ac:dyDescent="0.25">
      <c r="A217" s="9"/>
      <c r="B217" s="10">
        <v>147.72819376230839</v>
      </c>
      <c r="C217" s="10">
        <v>353.82200000000012</v>
      </c>
    </row>
    <row r="218" spans="1:3" x14ac:dyDescent="0.25">
      <c r="A218" s="9"/>
      <c r="B218" s="10">
        <v>148.03667204646834</v>
      </c>
      <c r="C218" s="10">
        <v>353.82200000000012</v>
      </c>
    </row>
    <row r="219" spans="1:3" x14ac:dyDescent="0.25">
      <c r="A219" s="9"/>
      <c r="B219" s="10">
        <v>148.30264887814403</v>
      </c>
      <c r="C219" s="10">
        <v>355.8540000000001</v>
      </c>
    </row>
    <row r="220" spans="1:3" x14ac:dyDescent="0.25">
      <c r="A220" s="9"/>
      <c r="B220" s="10">
        <v>148.53983440329813</v>
      </c>
      <c r="C220" s="10">
        <v>356.36200000000008</v>
      </c>
    </row>
    <row r="221" spans="1:3" x14ac:dyDescent="0.25">
      <c r="A221" s="9"/>
      <c r="B221" s="10">
        <v>148.76056775329704</v>
      </c>
      <c r="C221" s="10">
        <v>356.36200000000008</v>
      </c>
    </row>
    <row r="222" spans="1:3" x14ac:dyDescent="0.25">
      <c r="A222" s="9"/>
      <c r="B222" s="10">
        <v>148.97581704491088</v>
      </c>
      <c r="C222" s="10">
        <v>359.91800000000006</v>
      </c>
    </row>
    <row r="223" spans="1:3" x14ac:dyDescent="0.25">
      <c r="A223" s="9"/>
      <c r="B223" s="10">
        <v>149.18421126354338</v>
      </c>
      <c r="C223" s="10">
        <v>359.91800000000006</v>
      </c>
    </row>
    <row r="224" spans="1:3" x14ac:dyDescent="0.25">
      <c r="A224" s="9"/>
      <c r="B224" s="10">
        <v>149.38575040919454</v>
      </c>
      <c r="C224" s="10">
        <v>360.93400000000008</v>
      </c>
    </row>
    <row r="225" spans="1:3" x14ac:dyDescent="0.25">
      <c r="A225" s="9"/>
      <c r="B225" s="10">
        <v>149.58043448186439</v>
      </c>
      <c r="C225" s="10">
        <v>360.93400000000008</v>
      </c>
    </row>
    <row r="226" spans="1:3" x14ac:dyDescent="0.25">
      <c r="A226" s="9"/>
      <c r="B226" s="10">
        <v>149.7641504377641</v>
      </c>
      <c r="C226" s="10">
        <v>361.69600000000008</v>
      </c>
    </row>
    <row r="227" spans="1:3" x14ac:dyDescent="0.25">
      <c r="A227" s="9"/>
      <c r="B227" s="10">
        <v>149.94101132068246</v>
      </c>
      <c r="C227" s="10">
        <v>361.69600000000008</v>
      </c>
    </row>
    <row r="228" spans="1:3" x14ac:dyDescent="0.25">
      <c r="A228" s="9"/>
      <c r="B228" s="10">
        <v>150.10964611602324</v>
      </c>
      <c r="C228" s="10">
        <v>361.69600000000008</v>
      </c>
    </row>
    <row r="229" spans="1:3" x14ac:dyDescent="0.25">
      <c r="A229" s="9"/>
      <c r="B229" s="10">
        <v>150.2714258383827</v>
      </c>
      <c r="C229" s="10">
        <v>361.69600000000008</v>
      </c>
    </row>
    <row r="230" spans="1:3" x14ac:dyDescent="0.25">
      <c r="A230" s="9"/>
      <c r="B230" s="10">
        <v>150.42772150235709</v>
      </c>
      <c r="C230" s="10">
        <v>362.96600000000007</v>
      </c>
    </row>
    <row r="231" spans="1:3" x14ac:dyDescent="0.25">
      <c r="A231" s="9"/>
      <c r="B231" s="10">
        <v>150.58127513713893</v>
      </c>
      <c r="C231" s="10">
        <v>362.96600000000007</v>
      </c>
    </row>
    <row r="232" spans="1:3" x14ac:dyDescent="0.25">
      <c r="A232" s="9"/>
      <c r="B232" s="10">
        <v>150.72934471353571</v>
      </c>
      <c r="C232" s="10">
        <v>362.96600000000007</v>
      </c>
    </row>
    <row r="233" spans="1:3" x14ac:dyDescent="0.25">
      <c r="A233" s="9"/>
      <c r="B233" s="10">
        <v>150.87330124614368</v>
      </c>
      <c r="C233" s="10">
        <v>362.96600000000007</v>
      </c>
    </row>
    <row r="234" spans="1:3" x14ac:dyDescent="0.25">
      <c r="A234" s="9"/>
      <c r="B234" s="10">
        <v>151.0158867641554</v>
      </c>
      <c r="C234" s="10">
        <v>362.96600000000007</v>
      </c>
    </row>
    <row r="235" spans="1:3" x14ac:dyDescent="0.25">
      <c r="A235" s="9"/>
      <c r="B235" s="10">
        <v>151.15298822378205</v>
      </c>
      <c r="C235" s="10">
        <v>362.96600000000007</v>
      </c>
    </row>
    <row r="236" spans="1:3" x14ac:dyDescent="0.25">
      <c r="A236" s="9"/>
      <c r="B236" s="10">
        <v>151.28597663961989</v>
      </c>
      <c r="C236" s="10">
        <v>362.96600000000007</v>
      </c>
    </row>
    <row r="237" spans="1:3" x14ac:dyDescent="0.25">
      <c r="A237" s="9"/>
      <c r="B237" s="10">
        <v>151.41348099707267</v>
      </c>
      <c r="C237" s="10">
        <v>362.96600000000007</v>
      </c>
    </row>
    <row r="238" spans="1:3" x14ac:dyDescent="0.25">
      <c r="A238" s="9"/>
      <c r="B238" s="10">
        <v>151.53413028154412</v>
      </c>
      <c r="C238" s="10">
        <v>362.96600000000007</v>
      </c>
    </row>
    <row r="239" spans="1:3" x14ac:dyDescent="0.25">
      <c r="A239" s="9"/>
      <c r="B239" s="10">
        <v>151.64929550763051</v>
      </c>
      <c r="C239" s="10">
        <v>362.96600000000007</v>
      </c>
    </row>
    <row r="240" spans="1:3" x14ac:dyDescent="0.25">
      <c r="A240" s="9"/>
      <c r="B240" s="10">
        <v>151.75897667533184</v>
      </c>
      <c r="C240" s="10">
        <v>362.96600000000007</v>
      </c>
    </row>
    <row r="241" spans="1:3" x14ac:dyDescent="0.25">
      <c r="A241" s="9"/>
      <c r="B241" s="10">
        <v>151.86454479924436</v>
      </c>
      <c r="C241" s="10">
        <v>362.96600000000007</v>
      </c>
    </row>
    <row r="242" spans="1:3" x14ac:dyDescent="0.25">
      <c r="A242" s="9"/>
      <c r="B242" s="10">
        <v>151.96599987936807</v>
      </c>
      <c r="C242" s="10">
        <v>362.96600000000007</v>
      </c>
    </row>
    <row r="243" spans="1:3" x14ac:dyDescent="0.25">
      <c r="A243" s="9"/>
      <c r="B243" s="10">
        <v>152.06334191570298</v>
      </c>
      <c r="C243" s="10">
        <v>362.96600000000007</v>
      </c>
    </row>
    <row r="244" spans="1:3" x14ac:dyDescent="0.25">
      <c r="A244" s="9"/>
      <c r="B244" s="10">
        <v>152.15931293744163</v>
      </c>
      <c r="C244" s="10">
        <v>364.49000000000007</v>
      </c>
    </row>
    <row r="245" spans="1:3" x14ac:dyDescent="0.25">
      <c r="A245" s="9" t="s">
        <v>17</v>
      </c>
      <c r="B245" s="10">
        <v>152.25254192998776</v>
      </c>
      <c r="C245" s="10">
        <v>364.49000000000007</v>
      </c>
    </row>
    <row r="246" spans="1:3" x14ac:dyDescent="0.25">
      <c r="A246" s="9"/>
      <c r="B246" s="10">
        <v>152.34851295172641</v>
      </c>
      <c r="C246" s="10">
        <v>370.58600000000007</v>
      </c>
    </row>
    <row r="247" spans="1:3" x14ac:dyDescent="0.25">
      <c r="A247" s="9"/>
      <c r="B247" s="10">
        <v>152.45133904644638</v>
      </c>
      <c r="C247" s="10">
        <v>370.84000000000009</v>
      </c>
    </row>
    <row r="248" spans="1:3" x14ac:dyDescent="0.25">
      <c r="A248" s="9"/>
      <c r="B248" s="10">
        <v>152.5610202141477</v>
      </c>
      <c r="C248" s="10">
        <v>370.84000000000009</v>
      </c>
    </row>
    <row r="249" spans="1:3" x14ac:dyDescent="0.25">
      <c r="A249" s="9"/>
      <c r="B249" s="10">
        <v>152.66521732346396</v>
      </c>
      <c r="C249" s="10">
        <v>371.34800000000007</v>
      </c>
    </row>
    <row r="250" spans="1:3" x14ac:dyDescent="0.25">
      <c r="A250" s="9"/>
      <c r="B250" s="10">
        <v>152.77215646197274</v>
      </c>
      <c r="C250" s="10">
        <v>371.34800000000007</v>
      </c>
    </row>
    <row r="251" spans="1:3" x14ac:dyDescent="0.25">
      <c r="A251" s="9"/>
      <c r="B251" s="10">
        <v>152.87086951290394</v>
      </c>
      <c r="C251" s="10">
        <v>371.34800000000007</v>
      </c>
    </row>
    <row r="252" spans="1:3" x14ac:dyDescent="0.25">
      <c r="A252" s="9"/>
      <c r="B252" s="10">
        <v>152.96409850545007</v>
      </c>
      <c r="C252" s="10">
        <v>372.61800000000005</v>
      </c>
    </row>
    <row r="253" spans="1:3" x14ac:dyDescent="0.25">
      <c r="A253" s="9"/>
      <c r="B253" s="10">
        <v>153.05458546880365</v>
      </c>
      <c r="C253" s="10">
        <v>372.61800000000005</v>
      </c>
    </row>
    <row r="254" spans="1:3" x14ac:dyDescent="0.25">
      <c r="A254" s="9"/>
      <c r="B254" s="10">
        <v>153.14095938836843</v>
      </c>
      <c r="C254" s="10">
        <v>373.12600000000003</v>
      </c>
    </row>
    <row r="255" spans="1:3" x14ac:dyDescent="0.25">
      <c r="A255" s="9"/>
      <c r="B255" s="10">
        <v>153.22322026414443</v>
      </c>
      <c r="C255" s="10">
        <v>373.12600000000003</v>
      </c>
    </row>
    <row r="256" spans="1:3" x14ac:dyDescent="0.25">
      <c r="A256" s="9"/>
      <c r="B256" s="10">
        <v>153.30273911072788</v>
      </c>
      <c r="C256" s="10">
        <v>373.12600000000003</v>
      </c>
    </row>
    <row r="257" spans="1:3" x14ac:dyDescent="0.25">
      <c r="A257" s="9"/>
      <c r="B257" s="10">
        <v>153.37951592811882</v>
      </c>
      <c r="C257" s="10">
        <v>373.12600000000003</v>
      </c>
    </row>
    <row r="258" spans="1:3" x14ac:dyDescent="0.25">
      <c r="A258" s="9"/>
      <c r="B258" s="10">
        <v>153.45217970172095</v>
      </c>
      <c r="C258" s="10">
        <v>373.12600000000003</v>
      </c>
    </row>
    <row r="259" spans="1:3" x14ac:dyDescent="0.25">
      <c r="A259" s="9"/>
      <c r="B259" s="10">
        <v>153.52073043153428</v>
      </c>
      <c r="C259" s="10">
        <v>373.12600000000003</v>
      </c>
    </row>
    <row r="260" spans="1:3" x14ac:dyDescent="0.25">
      <c r="A260" s="9"/>
      <c r="B260" s="10">
        <v>153.58653913215505</v>
      </c>
      <c r="C260" s="10">
        <v>373.12600000000003</v>
      </c>
    </row>
    <row r="261" spans="1:3" x14ac:dyDescent="0.25">
      <c r="A261" s="9"/>
      <c r="B261" s="10">
        <v>153.64960580358331</v>
      </c>
      <c r="C261" s="10">
        <v>373.12600000000003</v>
      </c>
    </row>
    <row r="262" spans="1:3" x14ac:dyDescent="0.25">
      <c r="A262" s="9"/>
      <c r="B262" s="10">
        <v>153.70993044581903</v>
      </c>
      <c r="C262" s="10">
        <v>373.12600000000003</v>
      </c>
    </row>
    <row r="263" spans="1:3" x14ac:dyDescent="0.25">
      <c r="A263" s="9"/>
      <c r="B263" s="10">
        <v>153.76751305886222</v>
      </c>
      <c r="C263" s="10">
        <v>373.12600000000003</v>
      </c>
    </row>
    <row r="264" spans="1:3" x14ac:dyDescent="0.25">
      <c r="A264" s="9"/>
      <c r="B264" s="10">
        <v>153.82372465730916</v>
      </c>
      <c r="C264" s="10">
        <v>373.12600000000003</v>
      </c>
    </row>
    <row r="265" spans="1:3" x14ac:dyDescent="0.25">
      <c r="A265" s="9"/>
      <c r="B265" s="10">
        <v>153.88130727035235</v>
      </c>
      <c r="C265" s="10">
        <v>376.17400000000004</v>
      </c>
    </row>
    <row r="266" spans="1:3" x14ac:dyDescent="0.25">
      <c r="A266" s="9"/>
      <c r="B266" s="10">
        <v>153.94026089799181</v>
      </c>
      <c r="C266" s="10">
        <v>376.17400000000004</v>
      </c>
    </row>
    <row r="267" spans="1:3" x14ac:dyDescent="0.25">
      <c r="A267" s="9"/>
      <c r="B267" s="10">
        <v>153.99921452563126</v>
      </c>
      <c r="C267" s="10">
        <v>376.17400000000004</v>
      </c>
    </row>
    <row r="268" spans="1:3" x14ac:dyDescent="0.25">
      <c r="A268" s="9"/>
      <c r="B268" s="10">
        <v>154.05679713867445</v>
      </c>
      <c r="C268" s="10">
        <v>377.19000000000005</v>
      </c>
    </row>
    <row r="269" spans="1:3" x14ac:dyDescent="0.25">
      <c r="A269" s="9"/>
      <c r="B269" s="10">
        <v>154.12671888308404</v>
      </c>
      <c r="C269" s="10">
        <v>398.78000000000003</v>
      </c>
    </row>
    <row r="270" spans="1:3" x14ac:dyDescent="0.25">
      <c r="A270" s="9"/>
      <c r="B270" s="10">
        <v>154.19664062749362</v>
      </c>
      <c r="C270" s="10">
        <v>398.78000000000003</v>
      </c>
    </row>
    <row r="271" spans="1:3" x14ac:dyDescent="0.25">
      <c r="A271" s="9"/>
      <c r="B271" s="10">
        <v>154.26656237190321</v>
      </c>
      <c r="C271" s="10">
        <v>398.78000000000003</v>
      </c>
    </row>
    <row r="272" spans="1:3" x14ac:dyDescent="0.25">
      <c r="A272" s="9"/>
      <c r="B272" s="10">
        <v>154.33374208712027</v>
      </c>
      <c r="C272" s="10">
        <v>399.03400000000005</v>
      </c>
    </row>
    <row r="273" spans="1:3" x14ac:dyDescent="0.25">
      <c r="A273" s="9"/>
      <c r="B273" s="10">
        <v>154.40366383152985</v>
      </c>
      <c r="C273" s="10">
        <v>399.03400000000005</v>
      </c>
    </row>
    <row r="274" spans="1:3" x14ac:dyDescent="0.25">
      <c r="A274" s="9"/>
      <c r="B274" s="10">
        <v>154.47084354674692</v>
      </c>
      <c r="C274" s="10">
        <v>399.03400000000005</v>
      </c>
    </row>
    <row r="275" spans="1:3" x14ac:dyDescent="0.25">
      <c r="A275" s="9" t="s">
        <v>18</v>
      </c>
      <c r="B275" s="10">
        <v>154.53253920357892</v>
      </c>
      <c r="C275" s="10">
        <v>399.03400000000005</v>
      </c>
    </row>
    <row r="276" spans="1:3" x14ac:dyDescent="0.25">
      <c r="A276" s="9"/>
      <c r="B276" s="10">
        <v>154.58875080202586</v>
      </c>
      <c r="C276" s="10">
        <v>399.03400000000005</v>
      </c>
    </row>
    <row r="277" spans="1:3" x14ac:dyDescent="0.25">
      <c r="A277" s="9"/>
      <c r="B277" s="10">
        <v>154.6435913858765</v>
      </c>
      <c r="C277" s="10">
        <v>399.03400000000005</v>
      </c>
    </row>
    <row r="278" spans="1:3" x14ac:dyDescent="0.25">
      <c r="A278" s="9"/>
      <c r="B278" s="10">
        <v>154.69706095513089</v>
      </c>
      <c r="C278" s="10">
        <v>399.79600000000005</v>
      </c>
    </row>
    <row r="279" spans="1:3" x14ac:dyDescent="0.25">
      <c r="A279" s="9"/>
      <c r="B279" s="10">
        <v>154.74915950978902</v>
      </c>
      <c r="C279" s="10">
        <v>399.79600000000005</v>
      </c>
    </row>
    <row r="280" spans="1:3" x14ac:dyDescent="0.25">
      <c r="A280" s="9"/>
      <c r="B280" s="10">
        <v>154.79851603525461</v>
      </c>
      <c r="C280" s="10">
        <v>399.79600000000005</v>
      </c>
    </row>
    <row r="281" spans="1:3" x14ac:dyDescent="0.25">
      <c r="A281" s="9"/>
      <c r="B281" s="10">
        <v>154.84650154612393</v>
      </c>
      <c r="C281" s="10">
        <v>399.79600000000005</v>
      </c>
    </row>
    <row r="282" spans="1:3" x14ac:dyDescent="0.25">
      <c r="A282" s="9"/>
      <c r="B282" s="10">
        <v>154.893116042397</v>
      </c>
      <c r="C282" s="10">
        <v>399.79600000000005</v>
      </c>
    </row>
    <row r="283" spans="1:3" x14ac:dyDescent="0.25">
      <c r="A283" s="9"/>
      <c r="B283" s="10">
        <v>154.9383595240738</v>
      </c>
      <c r="C283" s="10">
        <v>399.79600000000005</v>
      </c>
    </row>
    <row r="284" spans="1:3" x14ac:dyDescent="0.25">
      <c r="A284" s="9"/>
      <c r="B284" s="10">
        <v>154.98223199115432</v>
      </c>
      <c r="C284" s="10">
        <v>399.79600000000005</v>
      </c>
    </row>
    <row r="285" spans="1:3" x14ac:dyDescent="0.25">
      <c r="A285" s="9"/>
      <c r="B285" s="10">
        <v>155.02473344363858</v>
      </c>
      <c r="C285" s="10">
        <v>399.79600000000005</v>
      </c>
    </row>
    <row r="286" spans="1:3" x14ac:dyDescent="0.25">
      <c r="A286" s="9"/>
      <c r="B286" s="10">
        <v>155.06586388152658</v>
      </c>
      <c r="C286" s="10">
        <v>399.79600000000005</v>
      </c>
    </row>
    <row r="287" spans="1:3" x14ac:dyDescent="0.25">
      <c r="A287" s="9"/>
      <c r="B287" s="10">
        <v>155.10562330481832</v>
      </c>
      <c r="C287" s="10">
        <v>399.79600000000005</v>
      </c>
    </row>
    <row r="288" spans="1:3" x14ac:dyDescent="0.25">
      <c r="A288" s="9"/>
      <c r="B288" s="10">
        <v>155.14538272811006</v>
      </c>
      <c r="C288" s="10">
        <v>399.79600000000005</v>
      </c>
    </row>
    <row r="289" spans="1:3" x14ac:dyDescent="0.25">
      <c r="A289" s="9"/>
      <c r="B289" s="10">
        <v>155.18377113680552</v>
      </c>
      <c r="C289" s="10">
        <v>399.79600000000005</v>
      </c>
    </row>
    <row r="290" spans="1:3" x14ac:dyDescent="0.25">
      <c r="A290" s="9"/>
      <c r="B290" s="10">
        <v>155.22353056009726</v>
      </c>
      <c r="C290" s="10">
        <v>402.08200000000005</v>
      </c>
    </row>
    <row r="291" spans="1:3" x14ac:dyDescent="0.25">
      <c r="A291" s="9"/>
      <c r="B291" s="10">
        <v>155.263289983389</v>
      </c>
      <c r="C291" s="10">
        <v>402.33600000000007</v>
      </c>
    </row>
    <row r="292" spans="1:3" x14ac:dyDescent="0.25">
      <c r="A292" s="9"/>
      <c r="B292" s="10">
        <v>155.30167839208445</v>
      </c>
      <c r="C292" s="10">
        <v>402.33600000000007</v>
      </c>
    </row>
    <row r="293" spans="1:3" x14ac:dyDescent="0.25">
      <c r="A293" s="9"/>
      <c r="B293" s="10">
        <v>155.34006680077991</v>
      </c>
      <c r="C293" s="10">
        <v>402.33600000000007</v>
      </c>
    </row>
    <row r="294" spans="1:3" x14ac:dyDescent="0.25">
      <c r="A294" s="9"/>
      <c r="B294" s="10">
        <v>155.3770841948791</v>
      </c>
      <c r="C294" s="10">
        <v>402.33600000000007</v>
      </c>
    </row>
    <row r="295" spans="1:3" x14ac:dyDescent="0.25">
      <c r="A295" s="9"/>
      <c r="B295" s="10">
        <v>155.41273057438204</v>
      </c>
      <c r="C295" s="10">
        <v>402.33600000000007</v>
      </c>
    </row>
    <row r="296" spans="1:3" x14ac:dyDescent="0.25">
      <c r="A296" s="9"/>
      <c r="B296" s="10">
        <v>155.44700593928869</v>
      </c>
      <c r="C296" s="10">
        <v>402.33600000000007</v>
      </c>
    </row>
    <row r="297" spans="1:3" x14ac:dyDescent="0.25">
      <c r="A297" s="9"/>
      <c r="B297" s="10">
        <v>155.48128130419533</v>
      </c>
      <c r="C297" s="10">
        <v>402.33600000000007</v>
      </c>
    </row>
    <row r="298" spans="1:3" x14ac:dyDescent="0.25">
      <c r="A298" s="9"/>
      <c r="B298" s="10">
        <v>155.51555666910198</v>
      </c>
      <c r="C298" s="10">
        <v>402.33600000000007</v>
      </c>
    </row>
    <row r="299" spans="1:3" x14ac:dyDescent="0.25">
      <c r="A299" s="9"/>
      <c r="B299" s="10">
        <v>155.54846101941237</v>
      </c>
      <c r="C299" s="10">
        <v>402.33600000000007</v>
      </c>
    </row>
    <row r="300" spans="1:3" x14ac:dyDescent="0.25">
      <c r="A300" s="9"/>
      <c r="B300" s="10">
        <v>155.58136536972276</v>
      </c>
      <c r="C300" s="10">
        <v>402.33600000000007</v>
      </c>
    </row>
    <row r="301" spans="1:3" x14ac:dyDescent="0.25">
      <c r="A301" s="9"/>
      <c r="B301" s="10">
        <v>155.61564073462941</v>
      </c>
      <c r="C301" s="10">
        <v>402.33600000000007</v>
      </c>
    </row>
    <row r="302" spans="1:3" x14ac:dyDescent="0.25">
      <c r="A302" s="9"/>
      <c r="B302" s="10">
        <v>155.64717407034354</v>
      </c>
      <c r="C302" s="10">
        <v>402.33600000000007</v>
      </c>
    </row>
    <row r="303" spans="1:3" x14ac:dyDescent="0.25">
      <c r="A303" s="9"/>
      <c r="B303" s="10">
        <v>155.67459436226886</v>
      </c>
      <c r="C303" s="10">
        <v>402.33600000000007</v>
      </c>
    </row>
    <row r="304" spans="1:3" x14ac:dyDescent="0.25">
      <c r="A304" s="9"/>
      <c r="B304" s="10">
        <v>155.70201465419419</v>
      </c>
      <c r="C304" s="10">
        <v>402.33600000000007</v>
      </c>
    </row>
    <row r="305" spans="1:3" x14ac:dyDescent="0.25">
      <c r="A305" s="9"/>
      <c r="B305" s="10">
        <v>155.72669291692699</v>
      </c>
      <c r="C305" s="10">
        <v>402.33600000000007</v>
      </c>
    </row>
    <row r="306" spans="1:3" x14ac:dyDescent="0.25">
      <c r="A306" s="9" t="s">
        <v>19</v>
      </c>
      <c r="B306" s="10">
        <v>155.75274219425606</v>
      </c>
      <c r="C306" s="10">
        <v>402.33600000000007</v>
      </c>
    </row>
    <row r="307" spans="1:3" x14ac:dyDescent="0.25">
      <c r="A307" s="9"/>
      <c r="B307" s="10">
        <v>155.78016248618138</v>
      </c>
      <c r="C307" s="10">
        <v>402.33600000000007</v>
      </c>
    </row>
    <row r="308" spans="1:3" x14ac:dyDescent="0.25">
      <c r="A308" s="9"/>
      <c r="B308" s="10">
        <v>155.80621176351045</v>
      </c>
      <c r="C308" s="10">
        <v>402.33600000000007</v>
      </c>
    </row>
    <row r="309" spans="1:3" x14ac:dyDescent="0.25">
      <c r="A309" s="9"/>
      <c r="B309" s="10">
        <v>155.83089002624325</v>
      </c>
      <c r="C309" s="10">
        <v>402.33600000000007</v>
      </c>
    </row>
    <row r="310" spans="1:3" x14ac:dyDescent="0.25">
      <c r="A310" s="9"/>
      <c r="B310" s="10">
        <v>155.85419727437977</v>
      </c>
      <c r="C310" s="10">
        <v>402.33600000000007</v>
      </c>
    </row>
    <row r="311" spans="1:3" x14ac:dyDescent="0.25">
      <c r="A311" s="9"/>
      <c r="B311" s="10">
        <v>155.88024655170884</v>
      </c>
      <c r="C311" s="10">
        <v>402.84400000000005</v>
      </c>
    </row>
    <row r="312" spans="1:3" x14ac:dyDescent="0.25">
      <c r="A312" s="9"/>
      <c r="B312" s="10">
        <v>155.91177988742297</v>
      </c>
      <c r="C312" s="10">
        <v>413.51200000000006</v>
      </c>
    </row>
    <row r="313" spans="1:3" x14ac:dyDescent="0.25">
      <c r="A313" s="9"/>
      <c r="B313" s="10">
        <v>155.9433132231371</v>
      </c>
      <c r="C313" s="10">
        <v>413.51200000000006</v>
      </c>
    </row>
    <row r="314" spans="1:3" x14ac:dyDescent="0.25">
      <c r="A314" s="9"/>
      <c r="B314" s="10">
        <v>155.97210452965868</v>
      </c>
      <c r="C314" s="10">
        <v>413.51200000000006</v>
      </c>
    </row>
    <row r="315" spans="1:3" x14ac:dyDescent="0.25">
      <c r="A315" s="9"/>
      <c r="B315" s="10">
        <v>155.999524821584</v>
      </c>
      <c r="C315" s="10">
        <v>413.51200000000006</v>
      </c>
    </row>
    <row r="316" spans="1:3" x14ac:dyDescent="0.25">
      <c r="A316" s="9"/>
      <c r="B316" s="10">
        <v>156.02694511350933</v>
      </c>
      <c r="C316" s="10">
        <v>413.51200000000006</v>
      </c>
    </row>
    <row r="317" spans="1:3" x14ac:dyDescent="0.25">
      <c r="A317" s="9"/>
      <c r="B317" s="10">
        <v>156.05299439083839</v>
      </c>
      <c r="C317" s="10">
        <v>413.51200000000006</v>
      </c>
    </row>
    <row r="318" spans="1:3" x14ac:dyDescent="0.25">
      <c r="A318" s="9"/>
      <c r="B318" s="10">
        <v>156.08041468276372</v>
      </c>
      <c r="C318" s="10">
        <v>413.51200000000006</v>
      </c>
    </row>
    <row r="319" spans="1:3" x14ac:dyDescent="0.25">
      <c r="A319" s="9"/>
      <c r="B319" s="10">
        <v>156.11194801847785</v>
      </c>
      <c r="C319" s="10">
        <v>424.18000000000006</v>
      </c>
    </row>
    <row r="320" spans="1:3" x14ac:dyDescent="0.25">
      <c r="A320" s="9"/>
      <c r="B320" s="10">
        <v>156.14348135419198</v>
      </c>
      <c r="C320" s="10">
        <v>424.18000000000006</v>
      </c>
    </row>
    <row r="321" spans="1:3" x14ac:dyDescent="0.25">
      <c r="A321" s="9"/>
      <c r="B321" s="10">
        <v>156.17364367530985</v>
      </c>
      <c r="C321" s="10">
        <v>424.18000000000006</v>
      </c>
    </row>
    <row r="322" spans="1:3" x14ac:dyDescent="0.25">
      <c r="A322" s="9"/>
      <c r="B322" s="10">
        <v>156.20380599642772</v>
      </c>
      <c r="C322" s="10">
        <v>424.18000000000006</v>
      </c>
    </row>
    <row r="323" spans="1:3" x14ac:dyDescent="0.25">
      <c r="A323" s="9"/>
      <c r="B323" s="10">
        <v>156.23396831754559</v>
      </c>
      <c r="C323" s="10">
        <v>424.18000000000006</v>
      </c>
    </row>
    <row r="324" spans="1:3" x14ac:dyDescent="0.25">
      <c r="A324" s="9"/>
      <c r="B324" s="10">
        <v>156.26550165325972</v>
      </c>
      <c r="C324" s="10">
        <v>424.68800000000005</v>
      </c>
    </row>
    <row r="325" spans="1:3" x14ac:dyDescent="0.25">
      <c r="A325" s="9"/>
      <c r="B325" s="10">
        <v>156.29566397437759</v>
      </c>
      <c r="C325" s="10">
        <v>424.68800000000005</v>
      </c>
    </row>
    <row r="326" spans="1:3" x14ac:dyDescent="0.25">
      <c r="A326" s="9"/>
      <c r="B326" s="10">
        <v>156.32582629549546</v>
      </c>
      <c r="C326" s="10">
        <v>424.68800000000005</v>
      </c>
    </row>
    <row r="327" spans="1:3" x14ac:dyDescent="0.25">
      <c r="A327" s="9"/>
      <c r="B327" s="10">
        <v>156.35461760201704</v>
      </c>
      <c r="C327" s="10">
        <v>424.68800000000005</v>
      </c>
    </row>
    <row r="328" spans="1:3" x14ac:dyDescent="0.25">
      <c r="A328" s="9"/>
      <c r="B328" s="10">
        <v>156.38340890853863</v>
      </c>
      <c r="C328" s="10">
        <v>424.68800000000005</v>
      </c>
    </row>
    <row r="329" spans="1:3" x14ac:dyDescent="0.25">
      <c r="A329" s="9"/>
      <c r="B329" s="10">
        <v>156.41082920046395</v>
      </c>
      <c r="C329" s="10">
        <v>424.68800000000005</v>
      </c>
    </row>
    <row r="330" spans="1:3" x14ac:dyDescent="0.25">
      <c r="A330" s="9"/>
      <c r="B330" s="10">
        <v>156.43824949238928</v>
      </c>
      <c r="C330" s="10">
        <v>424.68800000000005</v>
      </c>
    </row>
    <row r="331" spans="1:3" x14ac:dyDescent="0.25">
      <c r="A331" s="9"/>
      <c r="B331" s="10">
        <v>156.4656697843146</v>
      </c>
      <c r="C331" s="10">
        <v>424.68800000000005</v>
      </c>
    </row>
    <row r="332" spans="1:3" x14ac:dyDescent="0.25">
      <c r="A332" s="9"/>
      <c r="B332" s="10">
        <v>156.49171906164366</v>
      </c>
      <c r="C332" s="10">
        <v>424.68800000000005</v>
      </c>
    </row>
    <row r="333" spans="1:3" x14ac:dyDescent="0.25">
      <c r="A333" s="9"/>
      <c r="B333" s="10">
        <v>156.51776833897273</v>
      </c>
      <c r="C333" s="10">
        <v>424.68800000000005</v>
      </c>
    </row>
    <row r="334" spans="1:3" x14ac:dyDescent="0.25">
      <c r="A334" s="9"/>
      <c r="B334" s="10">
        <v>156.54518863089805</v>
      </c>
      <c r="C334" s="10">
        <v>424.68800000000005</v>
      </c>
    </row>
    <row r="335" spans="1:3" x14ac:dyDescent="0.25">
      <c r="A335" s="9"/>
      <c r="B335" s="10">
        <v>156.57260892282338</v>
      </c>
      <c r="C335" s="10">
        <v>429.26000000000005</v>
      </c>
    </row>
    <row r="336" spans="1:3" x14ac:dyDescent="0.25">
      <c r="A336" s="9"/>
      <c r="B336" s="10">
        <v>156.60140022934496</v>
      </c>
      <c r="C336" s="10">
        <v>429.51400000000007</v>
      </c>
    </row>
    <row r="337" spans="1:3" x14ac:dyDescent="0.25">
      <c r="A337" s="9" t="s">
        <v>20</v>
      </c>
      <c r="B337" s="10">
        <v>156.62882052127028</v>
      </c>
      <c r="C337" s="10">
        <v>429.51400000000007</v>
      </c>
    </row>
    <row r="338" spans="1:3" x14ac:dyDescent="0.25">
      <c r="A338" s="9"/>
      <c r="B338" s="10">
        <v>156.65624081319561</v>
      </c>
      <c r="C338" s="10">
        <v>429.51400000000007</v>
      </c>
    </row>
    <row r="339" spans="1:3" x14ac:dyDescent="0.25">
      <c r="A339" s="9"/>
      <c r="B339" s="10">
        <v>156.68366110512093</v>
      </c>
      <c r="C339" s="10">
        <v>429.51400000000007</v>
      </c>
    </row>
    <row r="340" spans="1:3" x14ac:dyDescent="0.25">
      <c r="A340" s="9"/>
      <c r="B340" s="10">
        <v>156.71108139704626</v>
      </c>
      <c r="C340" s="10">
        <v>429.51400000000007</v>
      </c>
    </row>
    <row r="341" spans="1:3" x14ac:dyDescent="0.25">
      <c r="A341" s="9"/>
      <c r="B341" s="10">
        <v>156.73850168897158</v>
      </c>
      <c r="C341" s="10">
        <v>429.51400000000007</v>
      </c>
    </row>
    <row r="342" spans="1:3" x14ac:dyDescent="0.25">
      <c r="A342" s="9"/>
      <c r="B342" s="10">
        <v>156.76592198089691</v>
      </c>
      <c r="C342" s="10">
        <v>429.51400000000007</v>
      </c>
    </row>
    <row r="343" spans="1:3" x14ac:dyDescent="0.25">
      <c r="A343" s="9"/>
      <c r="B343" s="10">
        <v>156.79334227282223</v>
      </c>
      <c r="C343" s="10">
        <v>429.51400000000007</v>
      </c>
    </row>
    <row r="344" spans="1:3" x14ac:dyDescent="0.25">
      <c r="A344" s="9"/>
      <c r="B344" s="10">
        <v>156.82076256474755</v>
      </c>
      <c r="C344" s="10">
        <v>429.51400000000007</v>
      </c>
    </row>
    <row r="345" spans="1:3" x14ac:dyDescent="0.25">
      <c r="A345" s="9"/>
      <c r="B345" s="10">
        <v>156.84818285667288</v>
      </c>
      <c r="C345" s="10">
        <v>429.51400000000007</v>
      </c>
    </row>
    <row r="346" spans="1:3" x14ac:dyDescent="0.25">
      <c r="A346" s="9"/>
      <c r="B346" s="10">
        <v>156.8756031485982</v>
      </c>
      <c r="C346" s="10">
        <v>429.51400000000007</v>
      </c>
    </row>
    <row r="347" spans="1:3" x14ac:dyDescent="0.25">
      <c r="A347" s="9"/>
      <c r="B347" s="10">
        <v>156.90302344052353</v>
      </c>
      <c r="C347" s="10">
        <v>429.51400000000007</v>
      </c>
    </row>
    <row r="348" spans="1:3" x14ac:dyDescent="0.25">
      <c r="A348" s="9"/>
      <c r="B348" s="10">
        <v>156.93044373244885</v>
      </c>
      <c r="C348" s="10">
        <v>429.51400000000007</v>
      </c>
    </row>
    <row r="349" spans="1:3" x14ac:dyDescent="0.25">
      <c r="A349" s="9"/>
      <c r="B349" s="10">
        <v>156.95786402437417</v>
      </c>
      <c r="C349" s="10">
        <v>429.51400000000007</v>
      </c>
    </row>
    <row r="350" spans="1:3" x14ac:dyDescent="0.25">
      <c r="A350" s="9"/>
      <c r="B350" s="10">
        <v>156.9852843162995</v>
      </c>
      <c r="C350" s="10">
        <v>429.51400000000007</v>
      </c>
    </row>
    <row r="351" spans="1:3" x14ac:dyDescent="0.25">
      <c r="A351" s="9"/>
      <c r="B351" s="10">
        <v>157.01270460822482</v>
      </c>
      <c r="C351" s="10">
        <v>429.51400000000007</v>
      </c>
    </row>
    <row r="352" spans="1:3" x14ac:dyDescent="0.25">
      <c r="A352" s="9"/>
      <c r="B352" s="10">
        <v>157.04012490015015</v>
      </c>
      <c r="C352" s="10">
        <v>429.51400000000007</v>
      </c>
    </row>
    <row r="353" spans="1:3" x14ac:dyDescent="0.25">
      <c r="A353" s="9"/>
      <c r="B353" s="10">
        <v>157.06617417747921</v>
      </c>
      <c r="C353" s="10">
        <v>429.51400000000007</v>
      </c>
    </row>
    <row r="354" spans="1:3" x14ac:dyDescent="0.25">
      <c r="A354" s="9"/>
      <c r="B354" s="10">
        <v>157.09222345480828</v>
      </c>
      <c r="C354" s="10">
        <v>429.51400000000007</v>
      </c>
    </row>
    <row r="355" spans="1:3" x14ac:dyDescent="0.25">
      <c r="A355" s="9"/>
      <c r="B355" s="10">
        <v>157.11827273213734</v>
      </c>
      <c r="C355" s="10">
        <v>429.51400000000007</v>
      </c>
    </row>
    <row r="356" spans="1:3" x14ac:dyDescent="0.25">
      <c r="A356" s="9"/>
      <c r="B356" s="10">
        <v>157.14432200946641</v>
      </c>
      <c r="C356" s="10">
        <v>429.51400000000007</v>
      </c>
    </row>
    <row r="357" spans="1:3" x14ac:dyDescent="0.25">
      <c r="A357" s="9"/>
      <c r="B357" s="10">
        <v>157.16900027219921</v>
      </c>
      <c r="C357" s="10">
        <v>429.51400000000007</v>
      </c>
    </row>
    <row r="358" spans="1:3" x14ac:dyDescent="0.25">
      <c r="A358" s="9"/>
      <c r="B358" s="10">
        <v>157.19504954952828</v>
      </c>
      <c r="C358" s="10">
        <v>429.51400000000007</v>
      </c>
    </row>
    <row r="359" spans="1:3" x14ac:dyDescent="0.25">
      <c r="A359" s="9"/>
      <c r="B359" s="10">
        <v>157.22109882685734</v>
      </c>
      <c r="C359" s="10">
        <v>429.51400000000007</v>
      </c>
    </row>
    <row r="360" spans="1:3" x14ac:dyDescent="0.25">
      <c r="A360" s="9"/>
      <c r="B360" s="10">
        <v>157.24851911878267</v>
      </c>
      <c r="C360" s="10">
        <v>429.51400000000007</v>
      </c>
    </row>
    <row r="361" spans="1:3" x14ac:dyDescent="0.25">
      <c r="A361" s="9"/>
      <c r="B361" s="10">
        <v>157.27456839611173</v>
      </c>
      <c r="C361" s="10">
        <v>429.51400000000007</v>
      </c>
    </row>
    <row r="362" spans="1:3" x14ac:dyDescent="0.25">
      <c r="A362" s="9"/>
      <c r="B362" s="10">
        <v>157.30198868803706</v>
      </c>
      <c r="C362" s="10">
        <v>429.51400000000007</v>
      </c>
    </row>
    <row r="363" spans="1:3" x14ac:dyDescent="0.25">
      <c r="A363" s="9"/>
      <c r="B363" s="10">
        <v>157.32940897996238</v>
      </c>
      <c r="C363" s="10">
        <v>429.51400000000007</v>
      </c>
    </row>
    <row r="364" spans="1:3" x14ac:dyDescent="0.25">
      <c r="A364" s="9"/>
      <c r="B364" s="10">
        <v>157.3568292718877</v>
      </c>
      <c r="C364" s="10">
        <v>429.51400000000007</v>
      </c>
    </row>
    <row r="365" spans="1:3" x14ac:dyDescent="0.25">
      <c r="A365" s="9"/>
      <c r="B365" s="10">
        <v>157.38562057840929</v>
      </c>
      <c r="C365" s="10">
        <v>429.51400000000007</v>
      </c>
    </row>
    <row r="366" spans="1:3" x14ac:dyDescent="0.25">
      <c r="A366" s="9"/>
      <c r="B366" s="10">
        <v>157.41441188493087</v>
      </c>
      <c r="C366" s="10">
        <v>429.51400000000007</v>
      </c>
    </row>
    <row r="367" spans="1:3" x14ac:dyDescent="0.25">
      <c r="A367" s="11"/>
    </row>
    <row r="368" spans="1:3" x14ac:dyDescent="0.25">
      <c r="A368" s="11"/>
    </row>
    <row r="369" spans="1:1" x14ac:dyDescent="0.25">
      <c r="A369" s="11"/>
    </row>
    <row r="370" spans="1:1" x14ac:dyDescent="0.25">
      <c r="A370" s="11"/>
    </row>
    <row r="371" spans="1:1" x14ac:dyDescent="0.25">
      <c r="A371" s="11"/>
    </row>
    <row r="372" spans="1:1" x14ac:dyDescent="0.25">
      <c r="A372" s="11"/>
    </row>
    <row r="373" spans="1:1" x14ac:dyDescent="0.25">
      <c r="A373" s="11"/>
    </row>
    <row r="374" spans="1:1" x14ac:dyDescent="0.25">
      <c r="A374" s="11"/>
    </row>
    <row r="375" spans="1:1" x14ac:dyDescent="0.25">
      <c r="A375" s="11"/>
    </row>
    <row r="376" spans="1:1" x14ac:dyDescent="0.25">
      <c r="A376" s="11"/>
    </row>
    <row r="377" spans="1:1" x14ac:dyDescent="0.25">
      <c r="A377" s="11"/>
    </row>
    <row r="378" spans="1:1" x14ac:dyDescent="0.25">
      <c r="A378" s="11"/>
    </row>
    <row r="379" spans="1:1" x14ac:dyDescent="0.25">
      <c r="A379" s="11"/>
    </row>
    <row r="380" spans="1:1" x14ac:dyDescent="0.25">
      <c r="A380" s="11"/>
    </row>
    <row r="381" spans="1:1" x14ac:dyDescent="0.25">
      <c r="A381" s="11"/>
    </row>
    <row r="382" spans="1:1" x14ac:dyDescent="0.25">
      <c r="A382" s="11"/>
    </row>
    <row r="383" spans="1:1" x14ac:dyDescent="0.25">
      <c r="A383" s="11"/>
    </row>
    <row r="384" spans="1:1" x14ac:dyDescent="0.25">
      <c r="A384" s="11"/>
    </row>
    <row r="385" spans="1:1" x14ac:dyDescent="0.25">
      <c r="A385" s="11"/>
    </row>
    <row r="386" spans="1:1" x14ac:dyDescent="0.25">
      <c r="A386" s="11"/>
    </row>
    <row r="387" spans="1:1" x14ac:dyDescent="0.25">
      <c r="A387" s="11"/>
    </row>
    <row r="388" spans="1:1" x14ac:dyDescent="0.25">
      <c r="A388" s="11"/>
    </row>
    <row r="389" spans="1:1" x14ac:dyDescent="0.25">
      <c r="A389" s="11"/>
    </row>
    <row r="390" spans="1:1" x14ac:dyDescent="0.25">
      <c r="A390" s="11"/>
    </row>
    <row r="391" spans="1:1" x14ac:dyDescent="0.25">
      <c r="A391" s="11"/>
    </row>
    <row r="392" spans="1:1" x14ac:dyDescent="0.25">
      <c r="A392" s="11"/>
    </row>
    <row r="393" spans="1:1" x14ac:dyDescent="0.25">
      <c r="A393" s="11"/>
    </row>
    <row r="394" spans="1:1" x14ac:dyDescent="0.25">
      <c r="A394" s="11"/>
    </row>
    <row r="395" spans="1:1" x14ac:dyDescent="0.25">
      <c r="A395" s="11"/>
    </row>
    <row r="396" spans="1:1" x14ac:dyDescent="0.25">
      <c r="A396" s="11"/>
    </row>
    <row r="397" spans="1:1" x14ac:dyDescent="0.25">
      <c r="A397" s="11"/>
    </row>
    <row r="398" spans="1:1" x14ac:dyDescent="0.25">
      <c r="A398" s="11"/>
    </row>
    <row r="399" spans="1:1" x14ac:dyDescent="0.25">
      <c r="A399" s="11"/>
    </row>
    <row r="400" spans="1:1" x14ac:dyDescent="0.25">
      <c r="A400" s="11"/>
    </row>
    <row r="401" spans="1:1" x14ac:dyDescent="0.25">
      <c r="A401" s="11"/>
    </row>
    <row r="402" spans="1:1" x14ac:dyDescent="0.25">
      <c r="A402" s="11"/>
    </row>
    <row r="403" spans="1:1" x14ac:dyDescent="0.25">
      <c r="A403" s="11"/>
    </row>
    <row r="404" spans="1:1" x14ac:dyDescent="0.25">
      <c r="A404" s="11"/>
    </row>
    <row r="405" spans="1:1" x14ac:dyDescent="0.25">
      <c r="A405" s="11"/>
    </row>
    <row r="406" spans="1:1" x14ac:dyDescent="0.25">
      <c r="A406" s="11"/>
    </row>
    <row r="407" spans="1:1" x14ac:dyDescent="0.25">
      <c r="A407" s="11"/>
    </row>
    <row r="408" spans="1:1" x14ac:dyDescent="0.25">
      <c r="A408" s="11"/>
    </row>
    <row r="409" spans="1:1" x14ac:dyDescent="0.25">
      <c r="A409" s="11"/>
    </row>
    <row r="410" spans="1:1" x14ac:dyDescent="0.25">
      <c r="A410" s="11"/>
    </row>
    <row r="411" spans="1:1" x14ac:dyDescent="0.25">
      <c r="A411" s="11"/>
    </row>
    <row r="412" spans="1:1" x14ac:dyDescent="0.25">
      <c r="A412" s="11"/>
    </row>
    <row r="413" spans="1:1" x14ac:dyDescent="0.25">
      <c r="A413" s="11"/>
    </row>
    <row r="414" spans="1:1" x14ac:dyDescent="0.25">
      <c r="A414" s="11"/>
    </row>
    <row r="415" spans="1:1" x14ac:dyDescent="0.25">
      <c r="A415" s="11"/>
    </row>
    <row r="416" spans="1:1" x14ac:dyDescent="0.25">
      <c r="A416" s="11"/>
    </row>
    <row r="417" spans="1:1" x14ac:dyDescent="0.25">
      <c r="A417" s="11"/>
    </row>
    <row r="418" spans="1:1" x14ac:dyDescent="0.25">
      <c r="A418" s="11"/>
    </row>
    <row r="419" spans="1:1" x14ac:dyDescent="0.25">
      <c r="A419" s="11"/>
    </row>
    <row r="420" spans="1:1" x14ac:dyDescent="0.25">
      <c r="A420" s="11"/>
    </row>
    <row r="421" spans="1:1" x14ac:dyDescent="0.25">
      <c r="A421" s="11"/>
    </row>
    <row r="422" spans="1:1" x14ac:dyDescent="0.25">
      <c r="A422" s="11"/>
    </row>
    <row r="423" spans="1:1" x14ac:dyDescent="0.25">
      <c r="A423" s="11"/>
    </row>
    <row r="424" spans="1:1" x14ac:dyDescent="0.25">
      <c r="A424" s="11"/>
    </row>
    <row r="425" spans="1:1" x14ac:dyDescent="0.25">
      <c r="A425" s="11"/>
    </row>
    <row r="426" spans="1:1" x14ac:dyDescent="0.25">
      <c r="A426" s="11"/>
    </row>
    <row r="427" spans="1:1" x14ac:dyDescent="0.25">
      <c r="A427" s="11"/>
    </row>
    <row r="428" spans="1:1" x14ac:dyDescent="0.25">
      <c r="A428" s="11"/>
    </row>
    <row r="429" spans="1:1" x14ac:dyDescent="0.25">
      <c r="A429" s="11"/>
    </row>
    <row r="430" spans="1:1" x14ac:dyDescent="0.25">
      <c r="A430" s="11"/>
    </row>
    <row r="431" spans="1:1" x14ac:dyDescent="0.25">
      <c r="A431" s="11"/>
    </row>
    <row r="432" spans="1:1" x14ac:dyDescent="0.25">
      <c r="A432" s="11"/>
    </row>
    <row r="433" spans="1:1" x14ac:dyDescent="0.25">
      <c r="A433" s="11"/>
    </row>
    <row r="434" spans="1:1" x14ac:dyDescent="0.25">
      <c r="A434" s="11"/>
    </row>
    <row r="435" spans="1:1" x14ac:dyDescent="0.25">
      <c r="A435" s="11"/>
    </row>
    <row r="436" spans="1:1" x14ac:dyDescent="0.25">
      <c r="A436" s="11"/>
    </row>
    <row r="437" spans="1:1" x14ac:dyDescent="0.25">
      <c r="A437" s="11"/>
    </row>
    <row r="438" spans="1:1" x14ac:dyDescent="0.25">
      <c r="A438" s="11"/>
    </row>
    <row r="439" spans="1:1" x14ac:dyDescent="0.25">
      <c r="A439" s="11"/>
    </row>
    <row r="440" spans="1:1" x14ac:dyDescent="0.25">
      <c r="A440" s="11"/>
    </row>
    <row r="441" spans="1:1" x14ac:dyDescent="0.25">
      <c r="A441" s="11"/>
    </row>
    <row r="442" spans="1:1" x14ac:dyDescent="0.25">
      <c r="A442" s="11"/>
    </row>
    <row r="443" spans="1:1" x14ac:dyDescent="0.25">
      <c r="A443" s="11"/>
    </row>
    <row r="444" spans="1:1" x14ac:dyDescent="0.25">
      <c r="A444" s="11"/>
    </row>
    <row r="445" spans="1:1" x14ac:dyDescent="0.25">
      <c r="A445" s="11"/>
    </row>
    <row r="446" spans="1:1" x14ac:dyDescent="0.25">
      <c r="A446" s="11"/>
    </row>
    <row r="447" spans="1:1" x14ac:dyDescent="0.25">
      <c r="A447" s="11"/>
    </row>
    <row r="448" spans="1:1" x14ac:dyDescent="0.25">
      <c r="A448" s="11"/>
    </row>
    <row r="449" spans="1:1" x14ac:dyDescent="0.25">
      <c r="A449" s="11"/>
    </row>
    <row r="450" spans="1:1" x14ac:dyDescent="0.25">
      <c r="A450" s="11"/>
    </row>
    <row r="451" spans="1:1" x14ac:dyDescent="0.25">
      <c r="A451" s="11"/>
    </row>
    <row r="452" spans="1:1" x14ac:dyDescent="0.25">
      <c r="A452" s="11"/>
    </row>
    <row r="453" spans="1:1" x14ac:dyDescent="0.25">
      <c r="A453" s="11"/>
    </row>
    <row r="454" spans="1:1" x14ac:dyDescent="0.25">
      <c r="A454" s="11"/>
    </row>
    <row r="455" spans="1:1" x14ac:dyDescent="0.25">
      <c r="A455" s="11"/>
    </row>
    <row r="456" spans="1:1" x14ac:dyDescent="0.25">
      <c r="A456" s="11"/>
    </row>
    <row r="457" spans="1:1" x14ac:dyDescent="0.25">
      <c r="A457" s="11"/>
    </row>
    <row r="458" spans="1:1" x14ac:dyDescent="0.25">
      <c r="A458" s="11"/>
    </row>
    <row r="459" spans="1:1" x14ac:dyDescent="0.25">
      <c r="A459" s="11"/>
    </row>
    <row r="460" spans="1:1" x14ac:dyDescent="0.25">
      <c r="A460" s="11"/>
    </row>
    <row r="461" spans="1:1" x14ac:dyDescent="0.25">
      <c r="A461" s="11"/>
    </row>
    <row r="462" spans="1:1" x14ac:dyDescent="0.25">
      <c r="A462" s="11"/>
    </row>
    <row r="463" spans="1:1" x14ac:dyDescent="0.25">
      <c r="A463" s="11"/>
    </row>
    <row r="464" spans="1:1" x14ac:dyDescent="0.25">
      <c r="A464" s="11"/>
    </row>
    <row r="465" spans="1:1" x14ac:dyDescent="0.25">
      <c r="A465" s="11"/>
    </row>
    <row r="466" spans="1:1" x14ac:dyDescent="0.25">
      <c r="A466" s="11"/>
    </row>
    <row r="467" spans="1:1" x14ac:dyDescent="0.25">
      <c r="A467" s="11"/>
    </row>
    <row r="468" spans="1:1" x14ac:dyDescent="0.25">
      <c r="A468" s="11"/>
    </row>
    <row r="469" spans="1:1" x14ac:dyDescent="0.25">
      <c r="A469" s="11"/>
    </row>
    <row r="470" spans="1:1" x14ac:dyDescent="0.25">
      <c r="A470" s="11"/>
    </row>
    <row r="471" spans="1:1" x14ac:dyDescent="0.25">
      <c r="A471" s="11"/>
    </row>
    <row r="472" spans="1:1" x14ac:dyDescent="0.25">
      <c r="A472" s="11"/>
    </row>
    <row r="473" spans="1:1" x14ac:dyDescent="0.25">
      <c r="A473" s="11"/>
    </row>
    <row r="474" spans="1:1" x14ac:dyDescent="0.25">
      <c r="A474" s="11"/>
    </row>
    <row r="475" spans="1:1" x14ac:dyDescent="0.25">
      <c r="A475" s="11"/>
    </row>
    <row r="476" spans="1:1" x14ac:dyDescent="0.25">
      <c r="A476" s="11"/>
    </row>
    <row r="477" spans="1:1" x14ac:dyDescent="0.25">
      <c r="A477" s="11"/>
    </row>
    <row r="478" spans="1:1" x14ac:dyDescent="0.25">
      <c r="A478" s="11"/>
    </row>
    <row r="479" spans="1:1" x14ac:dyDescent="0.25">
      <c r="A479" s="11"/>
    </row>
    <row r="480" spans="1:1" x14ac:dyDescent="0.25">
      <c r="A480" s="11"/>
    </row>
    <row r="481" spans="1:1" x14ac:dyDescent="0.25">
      <c r="A481" s="11"/>
    </row>
    <row r="482" spans="1:1" x14ac:dyDescent="0.25">
      <c r="A482" s="11"/>
    </row>
    <row r="483" spans="1:1" x14ac:dyDescent="0.25">
      <c r="A483" s="11"/>
    </row>
    <row r="484" spans="1:1" x14ac:dyDescent="0.25">
      <c r="A484" s="11"/>
    </row>
    <row r="485" spans="1:1" x14ac:dyDescent="0.25">
      <c r="A485" s="11"/>
    </row>
    <row r="486" spans="1:1" x14ac:dyDescent="0.25">
      <c r="A486" s="11"/>
    </row>
    <row r="487" spans="1:1" x14ac:dyDescent="0.25">
      <c r="A487" s="11"/>
    </row>
    <row r="488" spans="1:1" x14ac:dyDescent="0.25">
      <c r="A488" s="11"/>
    </row>
    <row r="489" spans="1:1" x14ac:dyDescent="0.25">
      <c r="A489" s="11"/>
    </row>
    <row r="490" spans="1:1" x14ac:dyDescent="0.25">
      <c r="A490" s="11"/>
    </row>
    <row r="491" spans="1:1" x14ac:dyDescent="0.25">
      <c r="A491" s="11"/>
    </row>
    <row r="492" spans="1:1" x14ac:dyDescent="0.25">
      <c r="A492" s="11"/>
    </row>
    <row r="493" spans="1:1" x14ac:dyDescent="0.25">
      <c r="A493" s="11"/>
    </row>
    <row r="494" spans="1:1" x14ac:dyDescent="0.25">
      <c r="A494" s="11"/>
    </row>
    <row r="495" spans="1:1" x14ac:dyDescent="0.25">
      <c r="A495" s="11"/>
    </row>
    <row r="496" spans="1:1" x14ac:dyDescent="0.25">
      <c r="A496" s="11"/>
    </row>
    <row r="497" spans="1:1" x14ac:dyDescent="0.25">
      <c r="A497" s="11"/>
    </row>
    <row r="498" spans="1:1" x14ac:dyDescent="0.25">
      <c r="A498" s="11"/>
    </row>
    <row r="499" spans="1:1" x14ac:dyDescent="0.25">
      <c r="A499" s="11"/>
    </row>
    <row r="500" spans="1:1" x14ac:dyDescent="0.25">
      <c r="A500" s="11"/>
    </row>
    <row r="501" spans="1:1" x14ac:dyDescent="0.25">
      <c r="A501" s="11"/>
    </row>
    <row r="502" spans="1:1" x14ac:dyDescent="0.25">
      <c r="A502" s="11"/>
    </row>
    <row r="503" spans="1:1" x14ac:dyDescent="0.25">
      <c r="A503" s="11"/>
    </row>
    <row r="504" spans="1:1" x14ac:dyDescent="0.25">
      <c r="A504" s="11"/>
    </row>
    <row r="505" spans="1:1" x14ac:dyDescent="0.25">
      <c r="A505" s="11"/>
    </row>
    <row r="506" spans="1:1" x14ac:dyDescent="0.25">
      <c r="A506" s="11"/>
    </row>
    <row r="507" spans="1:1" x14ac:dyDescent="0.25">
      <c r="A507" s="11"/>
    </row>
    <row r="508" spans="1:1" x14ac:dyDescent="0.25">
      <c r="A508" s="11"/>
    </row>
    <row r="509" spans="1:1" x14ac:dyDescent="0.25">
      <c r="A509" s="11"/>
    </row>
    <row r="510" spans="1:1" x14ac:dyDescent="0.25">
      <c r="A510" s="11"/>
    </row>
    <row r="511" spans="1:1" x14ac:dyDescent="0.25">
      <c r="A511" s="11"/>
    </row>
    <row r="512" spans="1:1" x14ac:dyDescent="0.25">
      <c r="A512" s="11"/>
    </row>
    <row r="513" spans="1:1" x14ac:dyDescent="0.25">
      <c r="A513" s="11"/>
    </row>
    <row r="514" spans="1:1" x14ac:dyDescent="0.25">
      <c r="A514" s="11"/>
    </row>
    <row r="515" spans="1:1" x14ac:dyDescent="0.25">
      <c r="A515" s="11"/>
    </row>
    <row r="516" spans="1:1" x14ac:dyDescent="0.25">
      <c r="A516" s="11"/>
    </row>
    <row r="517" spans="1:1" x14ac:dyDescent="0.25">
      <c r="A517" s="11"/>
    </row>
    <row r="518" spans="1:1" x14ac:dyDescent="0.25">
      <c r="A518" s="11"/>
    </row>
    <row r="519" spans="1:1" x14ac:dyDescent="0.25">
      <c r="A519" s="11"/>
    </row>
    <row r="520" spans="1:1" x14ac:dyDescent="0.25">
      <c r="A520" s="11"/>
    </row>
    <row r="521" spans="1:1" x14ac:dyDescent="0.25">
      <c r="A521" s="11"/>
    </row>
    <row r="522" spans="1:1" x14ac:dyDescent="0.25">
      <c r="A522" s="11"/>
    </row>
    <row r="523" spans="1:1" x14ac:dyDescent="0.25">
      <c r="A523" s="11"/>
    </row>
    <row r="524" spans="1:1" x14ac:dyDescent="0.25">
      <c r="A524" s="11"/>
    </row>
    <row r="525" spans="1:1" x14ac:dyDescent="0.25">
      <c r="A525" s="11"/>
    </row>
    <row r="526" spans="1:1" x14ac:dyDescent="0.25">
      <c r="A526" s="11"/>
    </row>
    <row r="527" spans="1:1" x14ac:dyDescent="0.25">
      <c r="A527" s="11"/>
    </row>
    <row r="528" spans="1:1" x14ac:dyDescent="0.25">
      <c r="A528" s="11"/>
    </row>
    <row r="529" spans="1:1" x14ac:dyDescent="0.25">
      <c r="A529" s="11"/>
    </row>
    <row r="530" spans="1:1" x14ac:dyDescent="0.25">
      <c r="A530" s="11"/>
    </row>
    <row r="531" spans="1:1" x14ac:dyDescent="0.25">
      <c r="A531" s="11"/>
    </row>
    <row r="532" spans="1:1" x14ac:dyDescent="0.25">
      <c r="A532" s="11"/>
    </row>
    <row r="533" spans="1:1" x14ac:dyDescent="0.25">
      <c r="A533" s="11"/>
    </row>
    <row r="534" spans="1:1" x14ac:dyDescent="0.25">
      <c r="A534" s="11"/>
    </row>
    <row r="535" spans="1:1" x14ac:dyDescent="0.25">
      <c r="A535" s="11"/>
    </row>
    <row r="536" spans="1:1" x14ac:dyDescent="0.25">
      <c r="A536" s="11"/>
    </row>
    <row r="537" spans="1:1" x14ac:dyDescent="0.25">
      <c r="A537" s="11"/>
    </row>
    <row r="538" spans="1:1" x14ac:dyDescent="0.25">
      <c r="A538" s="11"/>
    </row>
    <row r="539" spans="1:1" x14ac:dyDescent="0.25">
      <c r="A539" s="11"/>
    </row>
    <row r="540" spans="1:1" x14ac:dyDescent="0.25">
      <c r="A540" s="11"/>
    </row>
    <row r="541" spans="1:1" x14ac:dyDescent="0.25">
      <c r="A541" s="11"/>
    </row>
    <row r="542" spans="1:1" x14ac:dyDescent="0.25">
      <c r="A542" s="11"/>
    </row>
    <row r="543" spans="1:1" x14ac:dyDescent="0.25">
      <c r="A543" s="11"/>
    </row>
    <row r="544" spans="1:1" x14ac:dyDescent="0.25">
      <c r="A544" s="11"/>
    </row>
    <row r="545" spans="1:1" x14ac:dyDescent="0.25">
      <c r="A545" s="11"/>
    </row>
    <row r="546" spans="1:1" x14ac:dyDescent="0.25">
      <c r="A546" s="11"/>
    </row>
    <row r="547" spans="1:1" x14ac:dyDescent="0.25">
      <c r="A547" s="11"/>
    </row>
    <row r="548" spans="1:1" x14ac:dyDescent="0.25">
      <c r="A548" s="11"/>
    </row>
    <row r="549" spans="1:1" x14ac:dyDescent="0.25">
      <c r="A549" s="11"/>
    </row>
    <row r="550" spans="1:1" x14ac:dyDescent="0.25">
      <c r="A550" s="11"/>
    </row>
    <row r="551" spans="1:1" x14ac:dyDescent="0.25">
      <c r="A551" s="11"/>
    </row>
    <row r="552" spans="1:1" x14ac:dyDescent="0.25">
      <c r="A552" s="11"/>
    </row>
    <row r="553" spans="1:1" x14ac:dyDescent="0.25">
      <c r="A553" s="11"/>
    </row>
    <row r="554" spans="1:1" x14ac:dyDescent="0.25">
      <c r="A554" s="11"/>
    </row>
    <row r="555" spans="1:1" x14ac:dyDescent="0.25">
      <c r="A555" s="11"/>
    </row>
    <row r="556" spans="1:1" x14ac:dyDescent="0.25">
      <c r="A556" s="11"/>
    </row>
    <row r="557" spans="1:1" x14ac:dyDescent="0.25">
      <c r="A557" s="11"/>
    </row>
    <row r="558" spans="1:1" x14ac:dyDescent="0.25">
      <c r="A558" s="11"/>
    </row>
    <row r="559" spans="1:1" x14ac:dyDescent="0.25">
      <c r="A559" s="11"/>
    </row>
    <row r="560" spans="1:1" x14ac:dyDescent="0.25">
      <c r="A560" s="11"/>
    </row>
    <row r="561" spans="1:1" x14ac:dyDescent="0.25">
      <c r="A561" s="11"/>
    </row>
    <row r="562" spans="1:1" x14ac:dyDescent="0.25">
      <c r="A562" s="11"/>
    </row>
    <row r="563" spans="1:1" x14ac:dyDescent="0.25">
      <c r="A563" s="11"/>
    </row>
    <row r="564" spans="1:1" x14ac:dyDescent="0.25">
      <c r="A564" s="11"/>
    </row>
    <row r="565" spans="1:1" x14ac:dyDescent="0.25">
      <c r="A565" s="11"/>
    </row>
    <row r="566" spans="1:1" x14ac:dyDescent="0.25">
      <c r="A566" s="11"/>
    </row>
    <row r="567" spans="1:1" x14ac:dyDescent="0.25">
      <c r="A567" s="11"/>
    </row>
    <row r="568" spans="1:1" x14ac:dyDescent="0.25">
      <c r="A568" s="11"/>
    </row>
    <row r="569" spans="1:1" x14ac:dyDescent="0.25">
      <c r="A569" s="11"/>
    </row>
    <row r="570" spans="1:1" x14ac:dyDescent="0.25">
      <c r="A570" s="11"/>
    </row>
    <row r="571" spans="1:1" x14ac:dyDescent="0.25">
      <c r="A571" s="11"/>
    </row>
    <row r="572" spans="1:1" x14ac:dyDescent="0.25">
      <c r="A572" s="11"/>
    </row>
    <row r="573" spans="1:1" x14ac:dyDescent="0.25">
      <c r="A573" s="11"/>
    </row>
    <row r="574" spans="1:1" x14ac:dyDescent="0.25">
      <c r="A574" s="11"/>
    </row>
    <row r="575" spans="1:1" x14ac:dyDescent="0.25">
      <c r="A575" s="11"/>
    </row>
    <row r="576" spans="1:1" x14ac:dyDescent="0.25">
      <c r="A576" s="11"/>
    </row>
    <row r="577" spans="1:1" x14ac:dyDescent="0.25">
      <c r="A577" s="11"/>
    </row>
    <row r="578" spans="1:1" x14ac:dyDescent="0.25">
      <c r="A578" s="11"/>
    </row>
    <row r="579" spans="1:1" x14ac:dyDescent="0.25">
      <c r="A579" s="11"/>
    </row>
    <row r="580" spans="1:1" x14ac:dyDescent="0.25">
      <c r="A580" s="11"/>
    </row>
    <row r="581" spans="1:1" x14ac:dyDescent="0.25">
      <c r="A581" s="11"/>
    </row>
    <row r="582" spans="1:1" x14ac:dyDescent="0.25">
      <c r="A582" s="11"/>
    </row>
    <row r="583" spans="1:1" x14ac:dyDescent="0.25">
      <c r="A583" s="11"/>
    </row>
    <row r="584" spans="1:1" x14ac:dyDescent="0.25">
      <c r="A584" s="11"/>
    </row>
    <row r="585" spans="1:1" x14ac:dyDescent="0.25">
      <c r="A585" s="11"/>
    </row>
    <row r="586" spans="1:1" x14ac:dyDescent="0.25">
      <c r="A586" s="11"/>
    </row>
    <row r="587" spans="1:1" x14ac:dyDescent="0.25">
      <c r="A587" s="11"/>
    </row>
    <row r="588" spans="1:1" x14ac:dyDescent="0.25">
      <c r="A588" s="11"/>
    </row>
    <row r="589" spans="1:1" x14ac:dyDescent="0.25">
      <c r="A589" s="11"/>
    </row>
    <row r="590" spans="1:1" x14ac:dyDescent="0.25">
      <c r="A590" s="11"/>
    </row>
    <row r="591" spans="1:1" x14ac:dyDescent="0.25">
      <c r="A591" s="11"/>
    </row>
    <row r="592" spans="1:1" x14ac:dyDescent="0.25">
      <c r="A592" s="11"/>
    </row>
    <row r="593" spans="1:1" x14ac:dyDescent="0.25">
      <c r="A593" s="11"/>
    </row>
    <row r="594" spans="1:1" x14ac:dyDescent="0.25">
      <c r="A594" s="11"/>
    </row>
    <row r="595" spans="1:1" x14ac:dyDescent="0.25">
      <c r="A595" s="11"/>
    </row>
    <row r="596" spans="1:1" x14ac:dyDescent="0.25">
      <c r="A596" s="11"/>
    </row>
    <row r="597" spans="1:1" x14ac:dyDescent="0.25">
      <c r="A597" s="11"/>
    </row>
    <row r="598" spans="1:1" x14ac:dyDescent="0.25">
      <c r="A598" s="11"/>
    </row>
    <row r="599" spans="1:1" x14ac:dyDescent="0.25">
      <c r="A599" s="11"/>
    </row>
    <row r="600" spans="1:1" x14ac:dyDescent="0.25">
      <c r="A600" s="11"/>
    </row>
    <row r="601" spans="1:1" x14ac:dyDescent="0.25">
      <c r="A601" s="11"/>
    </row>
    <row r="602" spans="1:1" x14ac:dyDescent="0.25">
      <c r="A602" s="11"/>
    </row>
    <row r="603" spans="1:1" x14ac:dyDescent="0.25">
      <c r="A603" s="11"/>
    </row>
    <row r="604" spans="1:1" x14ac:dyDescent="0.25">
      <c r="A604" s="11"/>
    </row>
    <row r="605" spans="1:1" x14ac:dyDescent="0.25">
      <c r="A605" s="11"/>
    </row>
    <row r="606" spans="1:1" x14ac:dyDescent="0.25">
      <c r="A606" s="11"/>
    </row>
    <row r="607" spans="1:1" x14ac:dyDescent="0.25">
      <c r="A607" s="11"/>
    </row>
    <row r="608" spans="1:1" x14ac:dyDescent="0.25">
      <c r="A608" s="11"/>
    </row>
    <row r="609" spans="1:1" x14ac:dyDescent="0.25">
      <c r="A609" s="11"/>
    </row>
    <row r="610" spans="1:1" x14ac:dyDescent="0.25">
      <c r="A610" s="11"/>
    </row>
    <row r="611" spans="1:1" x14ac:dyDescent="0.25">
      <c r="A611" s="11"/>
    </row>
    <row r="612" spans="1:1" x14ac:dyDescent="0.25">
      <c r="A612" s="11"/>
    </row>
    <row r="613" spans="1:1" x14ac:dyDescent="0.25">
      <c r="A613" s="11"/>
    </row>
    <row r="614" spans="1:1" x14ac:dyDescent="0.25">
      <c r="A614" s="11"/>
    </row>
    <row r="615" spans="1:1" x14ac:dyDescent="0.25">
      <c r="A615" s="11"/>
    </row>
    <row r="616" spans="1:1" x14ac:dyDescent="0.25">
      <c r="A616" s="11"/>
    </row>
    <row r="617" spans="1:1" x14ac:dyDescent="0.25">
      <c r="A617" s="11"/>
    </row>
    <row r="618" spans="1:1" x14ac:dyDescent="0.25">
      <c r="A618" s="11"/>
    </row>
    <row r="619" spans="1:1" x14ac:dyDescent="0.25">
      <c r="A619" s="11"/>
    </row>
    <row r="620" spans="1:1" x14ac:dyDescent="0.25">
      <c r="A620" s="11"/>
    </row>
    <row r="621" spans="1:1" x14ac:dyDescent="0.25">
      <c r="A621" s="11"/>
    </row>
    <row r="622" spans="1:1" x14ac:dyDescent="0.25">
      <c r="A622" s="11"/>
    </row>
    <row r="623" spans="1:1" x14ac:dyDescent="0.25">
      <c r="A623" s="11"/>
    </row>
    <row r="624" spans="1:1" x14ac:dyDescent="0.25">
      <c r="A624" s="11"/>
    </row>
    <row r="625" spans="1:1" x14ac:dyDescent="0.25">
      <c r="A625" s="11"/>
    </row>
    <row r="626" spans="1:1" x14ac:dyDescent="0.25">
      <c r="A626" s="11"/>
    </row>
    <row r="627" spans="1:1" x14ac:dyDescent="0.25">
      <c r="A627" s="11"/>
    </row>
    <row r="628" spans="1:1" x14ac:dyDescent="0.25">
      <c r="A628" s="11"/>
    </row>
    <row r="629" spans="1:1" x14ac:dyDescent="0.25">
      <c r="A629" s="11"/>
    </row>
    <row r="630" spans="1:1" x14ac:dyDescent="0.25">
      <c r="A630" s="11"/>
    </row>
    <row r="631" spans="1:1" x14ac:dyDescent="0.25">
      <c r="A631" s="11"/>
    </row>
    <row r="632" spans="1:1" x14ac:dyDescent="0.25">
      <c r="A632" s="11"/>
    </row>
    <row r="633" spans="1:1" x14ac:dyDescent="0.25">
      <c r="A633" s="11"/>
    </row>
    <row r="634" spans="1:1" x14ac:dyDescent="0.25">
      <c r="A634" s="11"/>
    </row>
    <row r="635" spans="1:1" x14ac:dyDescent="0.25">
      <c r="A635" s="11"/>
    </row>
    <row r="636" spans="1:1" x14ac:dyDescent="0.25">
      <c r="A636" s="11"/>
    </row>
    <row r="637" spans="1:1" x14ac:dyDescent="0.25">
      <c r="A637" s="11"/>
    </row>
    <row r="638" spans="1:1" x14ac:dyDescent="0.25">
      <c r="A638" s="11"/>
    </row>
    <row r="639" spans="1:1" x14ac:dyDescent="0.25">
      <c r="A639" s="11"/>
    </row>
    <row r="640" spans="1:1" x14ac:dyDescent="0.25">
      <c r="A640" s="11"/>
    </row>
    <row r="641" spans="1:1" x14ac:dyDescent="0.25">
      <c r="A641" s="11"/>
    </row>
    <row r="642" spans="1:1" x14ac:dyDescent="0.25">
      <c r="A642" s="11"/>
    </row>
    <row r="643" spans="1:1" x14ac:dyDescent="0.25">
      <c r="A643" s="11"/>
    </row>
    <row r="644" spans="1:1" x14ac:dyDescent="0.25">
      <c r="A644" s="11"/>
    </row>
    <row r="645" spans="1:1" x14ac:dyDescent="0.25">
      <c r="A645" s="11"/>
    </row>
    <row r="646" spans="1:1" x14ac:dyDescent="0.25">
      <c r="A646" s="11"/>
    </row>
    <row r="647" spans="1:1" x14ac:dyDescent="0.25">
      <c r="A647" s="11"/>
    </row>
    <row r="648" spans="1:1" x14ac:dyDescent="0.25">
      <c r="A648" s="11"/>
    </row>
    <row r="649" spans="1:1" x14ac:dyDescent="0.25">
      <c r="A649" s="11"/>
    </row>
    <row r="650" spans="1:1" x14ac:dyDescent="0.25">
      <c r="A650" s="11"/>
    </row>
    <row r="651" spans="1:1" x14ac:dyDescent="0.25">
      <c r="A651" s="11"/>
    </row>
    <row r="652" spans="1:1" x14ac:dyDescent="0.25">
      <c r="A652" s="11"/>
    </row>
    <row r="653" spans="1:1" x14ac:dyDescent="0.25">
      <c r="A653" s="11"/>
    </row>
    <row r="654" spans="1:1" x14ac:dyDescent="0.25">
      <c r="A654" s="11"/>
    </row>
    <row r="655" spans="1:1" x14ac:dyDescent="0.25">
      <c r="A655" s="11"/>
    </row>
    <row r="656" spans="1:1" x14ac:dyDescent="0.25">
      <c r="A656" s="11"/>
    </row>
    <row r="657" spans="1:1" x14ac:dyDescent="0.25">
      <c r="A657" s="11"/>
    </row>
    <row r="658" spans="1:1" x14ac:dyDescent="0.25">
      <c r="A658" s="11"/>
    </row>
    <row r="659" spans="1:1" x14ac:dyDescent="0.25">
      <c r="A659" s="11"/>
    </row>
    <row r="660" spans="1:1" x14ac:dyDescent="0.25">
      <c r="A660" s="11"/>
    </row>
    <row r="661" spans="1:1" x14ac:dyDescent="0.25">
      <c r="A661" s="11"/>
    </row>
    <row r="662" spans="1:1" x14ac:dyDescent="0.25">
      <c r="A662" s="11"/>
    </row>
    <row r="663" spans="1:1" x14ac:dyDescent="0.25">
      <c r="A663" s="11"/>
    </row>
    <row r="664" spans="1:1" x14ac:dyDescent="0.25">
      <c r="A664" s="11"/>
    </row>
    <row r="665" spans="1:1" x14ac:dyDescent="0.25">
      <c r="A665" s="11"/>
    </row>
    <row r="666" spans="1:1" x14ac:dyDescent="0.25">
      <c r="A666" s="11"/>
    </row>
    <row r="667" spans="1:1" x14ac:dyDescent="0.25">
      <c r="A667" s="11"/>
    </row>
    <row r="668" spans="1:1" x14ac:dyDescent="0.25">
      <c r="A668" s="11"/>
    </row>
    <row r="669" spans="1:1" x14ac:dyDescent="0.25">
      <c r="A669" s="11"/>
    </row>
    <row r="670" spans="1:1" x14ac:dyDescent="0.25">
      <c r="A670" s="11"/>
    </row>
    <row r="671" spans="1:1" x14ac:dyDescent="0.25">
      <c r="A671" s="11"/>
    </row>
    <row r="672" spans="1:1" x14ac:dyDescent="0.25">
      <c r="A672" s="11"/>
    </row>
    <row r="673" spans="1:1" x14ac:dyDescent="0.25">
      <c r="A673" s="11"/>
    </row>
    <row r="674" spans="1:1" x14ac:dyDescent="0.25">
      <c r="A674" s="11"/>
    </row>
    <row r="675" spans="1:1" x14ac:dyDescent="0.25">
      <c r="A675" s="11"/>
    </row>
    <row r="676" spans="1:1" x14ac:dyDescent="0.25">
      <c r="A676" s="11"/>
    </row>
    <row r="677" spans="1:1" x14ac:dyDescent="0.25">
      <c r="A677" s="11"/>
    </row>
    <row r="678" spans="1:1" x14ac:dyDescent="0.25">
      <c r="A678" s="11"/>
    </row>
    <row r="679" spans="1:1" x14ac:dyDescent="0.25">
      <c r="A679" s="11"/>
    </row>
    <row r="680" spans="1:1" x14ac:dyDescent="0.25">
      <c r="A680" s="11"/>
    </row>
    <row r="681" spans="1:1" x14ac:dyDescent="0.25">
      <c r="A681" s="11"/>
    </row>
    <row r="682" spans="1:1" x14ac:dyDescent="0.25">
      <c r="A682" s="11"/>
    </row>
    <row r="683" spans="1:1" x14ac:dyDescent="0.25">
      <c r="A683" s="11"/>
    </row>
    <row r="684" spans="1:1" x14ac:dyDescent="0.25">
      <c r="A684" s="11"/>
    </row>
    <row r="685" spans="1:1" x14ac:dyDescent="0.25">
      <c r="A685" s="11"/>
    </row>
    <row r="686" spans="1:1" x14ac:dyDescent="0.25">
      <c r="A686" s="11"/>
    </row>
    <row r="687" spans="1:1" x14ac:dyDescent="0.25">
      <c r="A687" s="11"/>
    </row>
    <row r="688" spans="1:1" x14ac:dyDescent="0.25">
      <c r="A688" s="11"/>
    </row>
    <row r="689" spans="1:1" x14ac:dyDescent="0.25">
      <c r="A689" s="11"/>
    </row>
    <row r="690" spans="1:1" x14ac:dyDescent="0.25">
      <c r="A690" s="11"/>
    </row>
    <row r="691" spans="1:1" x14ac:dyDescent="0.25">
      <c r="A691" s="11"/>
    </row>
    <row r="692" spans="1:1" x14ac:dyDescent="0.25">
      <c r="A692" s="11"/>
    </row>
    <row r="693" spans="1:1" x14ac:dyDescent="0.25">
      <c r="A693" s="11"/>
    </row>
    <row r="694" spans="1:1" x14ac:dyDescent="0.25">
      <c r="A694" s="11"/>
    </row>
    <row r="695" spans="1:1" x14ac:dyDescent="0.25">
      <c r="A695" s="11"/>
    </row>
    <row r="696" spans="1:1" x14ac:dyDescent="0.25">
      <c r="A696" s="11"/>
    </row>
    <row r="697" spans="1:1" x14ac:dyDescent="0.25">
      <c r="A697" s="11"/>
    </row>
    <row r="698" spans="1:1" x14ac:dyDescent="0.25">
      <c r="A698" s="11"/>
    </row>
    <row r="699" spans="1:1" x14ac:dyDescent="0.25">
      <c r="A699" s="11"/>
    </row>
    <row r="700" spans="1:1" x14ac:dyDescent="0.25">
      <c r="A700" s="11"/>
    </row>
    <row r="701" spans="1:1" x14ac:dyDescent="0.25">
      <c r="A701" s="11"/>
    </row>
    <row r="702" spans="1:1" x14ac:dyDescent="0.25">
      <c r="A702" s="11"/>
    </row>
    <row r="703" spans="1:1" x14ac:dyDescent="0.25">
      <c r="A703" s="11"/>
    </row>
    <row r="704" spans="1:1" x14ac:dyDescent="0.25">
      <c r="A704" s="11"/>
    </row>
    <row r="705" spans="1:1" x14ac:dyDescent="0.25">
      <c r="A705" s="11"/>
    </row>
    <row r="706" spans="1:1" x14ac:dyDescent="0.25">
      <c r="A706" s="11"/>
    </row>
    <row r="707" spans="1:1" x14ac:dyDescent="0.25">
      <c r="A707" s="11"/>
    </row>
    <row r="708" spans="1:1" x14ac:dyDescent="0.25">
      <c r="A708" s="11"/>
    </row>
    <row r="709" spans="1:1" x14ac:dyDescent="0.25">
      <c r="A709" s="11"/>
    </row>
    <row r="710" spans="1:1" x14ac:dyDescent="0.25">
      <c r="A710" s="11"/>
    </row>
    <row r="711" spans="1:1" x14ac:dyDescent="0.25">
      <c r="A711" s="11"/>
    </row>
    <row r="712" spans="1:1" x14ac:dyDescent="0.25">
      <c r="A712" s="11"/>
    </row>
    <row r="713" spans="1:1" x14ac:dyDescent="0.25">
      <c r="A713" s="11"/>
    </row>
    <row r="714" spans="1:1" x14ac:dyDescent="0.25">
      <c r="A714" s="11"/>
    </row>
    <row r="715" spans="1:1" x14ac:dyDescent="0.25">
      <c r="A715" s="11"/>
    </row>
    <row r="716" spans="1:1" x14ac:dyDescent="0.25">
      <c r="A716" s="11"/>
    </row>
    <row r="717" spans="1:1" x14ac:dyDescent="0.25">
      <c r="A717" s="11"/>
    </row>
    <row r="718" spans="1:1" x14ac:dyDescent="0.25">
      <c r="A718" s="11"/>
    </row>
    <row r="719" spans="1:1" x14ac:dyDescent="0.25">
      <c r="A719" s="11"/>
    </row>
    <row r="720" spans="1:1" x14ac:dyDescent="0.25">
      <c r="A720" s="11"/>
    </row>
    <row r="721" spans="1:1" x14ac:dyDescent="0.25">
      <c r="A721" s="11"/>
    </row>
    <row r="722" spans="1:1" x14ac:dyDescent="0.25">
      <c r="A722" s="11"/>
    </row>
    <row r="723" spans="1:1" x14ac:dyDescent="0.25">
      <c r="A723" s="11"/>
    </row>
    <row r="724" spans="1:1" x14ac:dyDescent="0.25">
      <c r="A724" s="11"/>
    </row>
    <row r="725" spans="1:1" x14ac:dyDescent="0.25">
      <c r="A725" s="11"/>
    </row>
    <row r="726" spans="1:1" x14ac:dyDescent="0.25">
      <c r="A726" s="11"/>
    </row>
    <row r="727" spans="1:1" x14ac:dyDescent="0.25">
      <c r="A727" s="11"/>
    </row>
    <row r="728" spans="1:1" x14ac:dyDescent="0.25">
      <c r="A728" s="11"/>
    </row>
    <row r="729" spans="1:1" x14ac:dyDescent="0.25">
      <c r="A729" s="11"/>
    </row>
    <row r="730" spans="1:1" x14ac:dyDescent="0.25">
      <c r="A730" s="11"/>
    </row>
    <row r="731" spans="1:1" x14ac:dyDescent="0.25">
      <c r="A731" s="11"/>
    </row>
    <row r="732" spans="1:1" x14ac:dyDescent="0.25">
      <c r="A732" s="11"/>
    </row>
    <row r="733" spans="1:1" x14ac:dyDescent="0.25">
      <c r="A733" s="11"/>
    </row>
    <row r="734" spans="1:1" x14ac:dyDescent="0.25">
      <c r="A734" s="11"/>
    </row>
    <row r="735" spans="1:1" x14ac:dyDescent="0.25">
      <c r="A735" s="11"/>
    </row>
    <row r="736" spans="1:1" x14ac:dyDescent="0.25">
      <c r="A736" s="11"/>
    </row>
    <row r="737" spans="1:1" x14ac:dyDescent="0.25">
      <c r="A737" s="11"/>
    </row>
    <row r="738" spans="1:1" x14ac:dyDescent="0.25">
      <c r="A738" s="11"/>
    </row>
    <row r="739" spans="1:1" x14ac:dyDescent="0.25">
      <c r="A739" s="11"/>
    </row>
    <row r="740" spans="1:1" x14ac:dyDescent="0.25">
      <c r="A740" s="11"/>
    </row>
    <row r="741" spans="1:1" x14ac:dyDescent="0.25">
      <c r="A741" s="11"/>
    </row>
    <row r="742" spans="1:1" x14ac:dyDescent="0.25">
      <c r="A742" s="11"/>
    </row>
    <row r="743" spans="1:1" x14ac:dyDescent="0.25">
      <c r="A743" s="11"/>
    </row>
    <row r="744" spans="1:1" x14ac:dyDescent="0.25">
      <c r="A744" s="11"/>
    </row>
    <row r="745" spans="1:1" x14ac:dyDescent="0.25">
      <c r="A745" s="11"/>
    </row>
    <row r="746" spans="1:1" x14ac:dyDescent="0.25">
      <c r="A746" s="11"/>
    </row>
    <row r="747" spans="1:1" x14ac:dyDescent="0.25">
      <c r="A747" s="11"/>
    </row>
    <row r="748" spans="1:1" x14ac:dyDescent="0.25">
      <c r="A748" s="11"/>
    </row>
    <row r="749" spans="1:1" x14ac:dyDescent="0.25">
      <c r="A749" s="11"/>
    </row>
    <row r="750" spans="1:1" x14ac:dyDescent="0.25">
      <c r="A750" s="11"/>
    </row>
    <row r="751" spans="1:1" x14ac:dyDescent="0.25">
      <c r="A751" s="11"/>
    </row>
    <row r="752" spans="1:1" x14ac:dyDescent="0.25">
      <c r="A752" s="11"/>
    </row>
    <row r="753" spans="1:1" x14ac:dyDescent="0.25">
      <c r="A753" s="11"/>
    </row>
    <row r="754" spans="1:1" x14ac:dyDescent="0.25">
      <c r="A754" s="11"/>
    </row>
    <row r="755" spans="1:1" x14ac:dyDescent="0.25">
      <c r="A755" s="11"/>
    </row>
    <row r="756" spans="1:1" x14ac:dyDescent="0.25">
      <c r="A756" s="11"/>
    </row>
    <row r="757" spans="1:1" x14ac:dyDescent="0.25">
      <c r="A757" s="11"/>
    </row>
    <row r="758" spans="1:1" x14ac:dyDescent="0.25">
      <c r="A758" s="11"/>
    </row>
    <row r="759" spans="1:1" x14ac:dyDescent="0.25">
      <c r="A759" s="11"/>
    </row>
    <row r="760" spans="1:1" x14ac:dyDescent="0.25">
      <c r="A760" s="11"/>
    </row>
    <row r="761" spans="1:1" x14ac:dyDescent="0.25">
      <c r="A761" s="11"/>
    </row>
    <row r="762" spans="1:1" x14ac:dyDescent="0.25">
      <c r="A762" s="11"/>
    </row>
    <row r="763" spans="1:1" x14ac:dyDescent="0.25">
      <c r="A763" s="11"/>
    </row>
    <row r="764" spans="1:1" x14ac:dyDescent="0.25">
      <c r="A764" s="11"/>
    </row>
    <row r="765" spans="1:1" x14ac:dyDescent="0.25">
      <c r="A765" s="11"/>
    </row>
    <row r="766" spans="1:1" x14ac:dyDescent="0.25">
      <c r="A766" s="11"/>
    </row>
    <row r="767" spans="1:1" x14ac:dyDescent="0.25">
      <c r="A767" s="11"/>
    </row>
    <row r="768" spans="1:1" x14ac:dyDescent="0.25">
      <c r="A768" s="11"/>
    </row>
    <row r="769" spans="1:1" x14ac:dyDescent="0.25">
      <c r="A769" s="11"/>
    </row>
    <row r="770" spans="1:1" x14ac:dyDescent="0.25">
      <c r="A770" s="11"/>
    </row>
    <row r="771" spans="1:1" x14ac:dyDescent="0.25">
      <c r="A771" s="11"/>
    </row>
    <row r="772" spans="1:1" x14ac:dyDescent="0.25">
      <c r="A772" s="11"/>
    </row>
    <row r="773" spans="1:1" x14ac:dyDescent="0.25">
      <c r="A773" s="11"/>
    </row>
    <row r="774" spans="1:1" x14ac:dyDescent="0.25">
      <c r="A774" s="11"/>
    </row>
    <row r="775" spans="1:1" x14ac:dyDescent="0.25">
      <c r="A775" s="11"/>
    </row>
    <row r="776" spans="1:1" x14ac:dyDescent="0.25">
      <c r="A776" s="11"/>
    </row>
    <row r="777" spans="1:1" x14ac:dyDescent="0.25">
      <c r="A777" s="11"/>
    </row>
    <row r="778" spans="1:1" x14ac:dyDescent="0.25">
      <c r="A778" s="11"/>
    </row>
    <row r="779" spans="1:1" x14ac:dyDescent="0.25">
      <c r="A779" s="11"/>
    </row>
    <row r="780" spans="1:1" x14ac:dyDescent="0.25">
      <c r="A780" s="11"/>
    </row>
    <row r="781" spans="1:1" x14ac:dyDescent="0.25">
      <c r="A781" s="11"/>
    </row>
    <row r="782" spans="1:1" x14ac:dyDescent="0.25">
      <c r="A782" s="11"/>
    </row>
    <row r="783" spans="1:1" x14ac:dyDescent="0.25">
      <c r="A783" s="11"/>
    </row>
    <row r="784" spans="1:1" x14ac:dyDescent="0.25">
      <c r="A784" s="11"/>
    </row>
    <row r="785" spans="1:1" x14ac:dyDescent="0.25">
      <c r="A785" s="11"/>
    </row>
    <row r="786" spans="1:1" x14ac:dyDescent="0.25">
      <c r="A786" s="11"/>
    </row>
    <row r="787" spans="1:1" x14ac:dyDescent="0.25">
      <c r="A787" s="11"/>
    </row>
    <row r="788" spans="1:1" x14ac:dyDescent="0.25">
      <c r="A788" s="11"/>
    </row>
    <row r="789" spans="1:1" x14ac:dyDescent="0.25">
      <c r="A789" s="11"/>
    </row>
    <row r="790" spans="1:1" x14ac:dyDescent="0.25">
      <c r="A790" s="11"/>
    </row>
    <row r="791" spans="1:1" x14ac:dyDescent="0.25">
      <c r="A791" s="11"/>
    </row>
    <row r="792" spans="1:1" x14ac:dyDescent="0.25">
      <c r="A792" s="11"/>
    </row>
    <row r="793" spans="1:1" x14ac:dyDescent="0.25">
      <c r="A793" s="11"/>
    </row>
    <row r="794" spans="1:1" x14ac:dyDescent="0.25">
      <c r="A794" s="11"/>
    </row>
    <row r="795" spans="1:1" x14ac:dyDescent="0.25">
      <c r="A795" s="11"/>
    </row>
    <row r="796" spans="1:1" x14ac:dyDescent="0.25">
      <c r="A796" s="11"/>
    </row>
    <row r="797" spans="1:1" x14ac:dyDescent="0.25">
      <c r="A797" s="11"/>
    </row>
    <row r="798" spans="1:1" x14ac:dyDescent="0.25">
      <c r="A798" s="11"/>
    </row>
    <row r="799" spans="1:1" x14ac:dyDescent="0.25">
      <c r="A799" s="11"/>
    </row>
    <row r="800" spans="1:1" x14ac:dyDescent="0.25">
      <c r="A800" s="11"/>
    </row>
    <row r="801" spans="1:1" x14ac:dyDescent="0.25">
      <c r="A801" s="11"/>
    </row>
    <row r="802" spans="1:1" x14ac:dyDescent="0.25">
      <c r="A802" s="11"/>
    </row>
    <row r="803" spans="1:1" x14ac:dyDescent="0.25">
      <c r="A803" s="11"/>
    </row>
    <row r="804" spans="1:1" x14ac:dyDescent="0.25">
      <c r="A804" s="11"/>
    </row>
    <row r="805" spans="1:1" x14ac:dyDescent="0.25">
      <c r="A805" s="11"/>
    </row>
    <row r="806" spans="1:1" x14ac:dyDescent="0.25">
      <c r="A806" s="11"/>
    </row>
    <row r="807" spans="1:1" x14ac:dyDescent="0.25">
      <c r="A807" s="11"/>
    </row>
    <row r="808" spans="1:1" x14ac:dyDescent="0.25">
      <c r="A808" s="11"/>
    </row>
    <row r="809" spans="1:1" x14ac:dyDescent="0.25">
      <c r="A809" s="11"/>
    </row>
    <row r="810" spans="1:1" x14ac:dyDescent="0.25">
      <c r="A810" s="11"/>
    </row>
    <row r="811" spans="1:1" x14ac:dyDescent="0.25">
      <c r="A811" s="11"/>
    </row>
    <row r="812" spans="1:1" x14ac:dyDescent="0.25">
      <c r="A812" s="11"/>
    </row>
    <row r="813" spans="1:1" x14ac:dyDescent="0.25">
      <c r="A813" s="11"/>
    </row>
    <row r="814" spans="1:1" x14ac:dyDescent="0.25">
      <c r="A814" s="11"/>
    </row>
    <row r="815" spans="1:1" x14ac:dyDescent="0.25">
      <c r="A815" s="11"/>
    </row>
    <row r="816" spans="1:1" x14ac:dyDescent="0.25">
      <c r="A816" s="11"/>
    </row>
    <row r="817" spans="1:1" x14ac:dyDescent="0.25">
      <c r="A817" s="11"/>
    </row>
    <row r="818" spans="1:1" x14ac:dyDescent="0.25">
      <c r="A818" s="11"/>
    </row>
    <row r="819" spans="1:1" x14ac:dyDescent="0.25">
      <c r="A819" s="11"/>
    </row>
    <row r="820" spans="1:1" x14ac:dyDescent="0.25">
      <c r="A820" s="11"/>
    </row>
    <row r="821" spans="1:1" x14ac:dyDescent="0.25">
      <c r="A821" s="11"/>
    </row>
    <row r="822" spans="1:1" x14ac:dyDescent="0.25">
      <c r="A822" s="11"/>
    </row>
    <row r="823" spans="1:1" x14ac:dyDescent="0.25">
      <c r="A823" s="11"/>
    </row>
    <row r="824" spans="1:1" x14ac:dyDescent="0.25">
      <c r="A824" s="11"/>
    </row>
    <row r="825" spans="1:1" x14ac:dyDescent="0.25">
      <c r="A825" s="11"/>
    </row>
    <row r="826" spans="1:1" x14ac:dyDescent="0.25">
      <c r="A826" s="11"/>
    </row>
    <row r="827" spans="1:1" x14ac:dyDescent="0.25">
      <c r="A827" s="11"/>
    </row>
    <row r="828" spans="1:1" x14ac:dyDescent="0.25">
      <c r="A828" s="11"/>
    </row>
    <row r="829" spans="1:1" x14ac:dyDescent="0.25">
      <c r="A829" s="11"/>
    </row>
    <row r="830" spans="1:1" x14ac:dyDescent="0.25">
      <c r="A830" s="11"/>
    </row>
    <row r="831" spans="1:1" x14ac:dyDescent="0.25">
      <c r="A831" s="11"/>
    </row>
    <row r="832" spans="1:1" x14ac:dyDescent="0.25">
      <c r="A832" s="11"/>
    </row>
    <row r="833" spans="1:1" x14ac:dyDescent="0.25">
      <c r="A833" s="11"/>
    </row>
    <row r="834" spans="1:1" x14ac:dyDescent="0.25">
      <c r="A834" s="11"/>
    </row>
    <row r="835" spans="1:1" x14ac:dyDescent="0.25">
      <c r="A835" s="11"/>
    </row>
    <row r="836" spans="1:1" x14ac:dyDescent="0.25">
      <c r="A836" s="11"/>
    </row>
    <row r="837" spans="1:1" x14ac:dyDescent="0.25">
      <c r="A837" s="11"/>
    </row>
    <row r="838" spans="1:1" x14ac:dyDescent="0.25">
      <c r="A838" s="11"/>
    </row>
    <row r="839" spans="1:1" x14ac:dyDescent="0.25">
      <c r="A839" s="11"/>
    </row>
    <row r="840" spans="1:1" x14ac:dyDescent="0.25">
      <c r="A840" s="11"/>
    </row>
    <row r="841" spans="1:1" x14ac:dyDescent="0.25">
      <c r="A841" s="11"/>
    </row>
    <row r="842" spans="1:1" x14ac:dyDescent="0.25">
      <c r="A842" s="11"/>
    </row>
    <row r="843" spans="1:1" x14ac:dyDescent="0.25">
      <c r="A843" s="11"/>
    </row>
    <row r="844" spans="1:1" x14ac:dyDescent="0.25">
      <c r="A844" s="11"/>
    </row>
    <row r="845" spans="1:1" x14ac:dyDescent="0.25">
      <c r="A845" s="11"/>
    </row>
    <row r="846" spans="1:1" x14ac:dyDescent="0.25">
      <c r="A846" s="11"/>
    </row>
    <row r="847" spans="1:1" x14ac:dyDescent="0.25">
      <c r="A847" s="11"/>
    </row>
    <row r="848" spans="1:1" x14ac:dyDescent="0.25">
      <c r="A848" s="11"/>
    </row>
    <row r="849" spans="1:1" x14ac:dyDescent="0.25">
      <c r="A849" s="11"/>
    </row>
    <row r="850" spans="1:1" x14ac:dyDescent="0.25">
      <c r="A850" s="11"/>
    </row>
    <row r="851" spans="1:1" x14ac:dyDescent="0.25">
      <c r="A851" s="11"/>
    </row>
    <row r="852" spans="1:1" x14ac:dyDescent="0.25">
      <c r="A852" s="11"/>
    </row>
    <row r="853" spans="1:1" x14ac:dyDescent="0.25">
      <c r="A853" s="11"/>
    </row>
    <row r="854" spans="1:1" x14ac:dyDescent="0.25">
      <c r="A854" s="11"/>
    </row>
    <row r="855" spans="1:1" x14ac:dyDescent="0.25">
      <c r="A855" s="11"/>
    </row>
    <row r="856" spans="1:1" x14ac:dyDescent="0.25">
      <c r="A856" s="11"/>
    </row>
    <row r="857" spans="1:1" x14ac:dyDescent="0.25">
      <c r="A857" s="11"/>
    </row>
    <row r="858" spans="1:1" x14ac:dyDescent="0.25">
      <c r="A858" s="11"/>
    </row>
    <row r="859" spans="1:1" x14ac:dyDescent="0.25">
      <c r="A859" s="11"/>
    </row>
    <row r="860" spans="1:1" x14ac:dyDescent="0.25">
      <c r="A860" s="11"/>
    </row>
    <row r="861" spans="1:1" x14ac:dyDescent="0.25">
      <c r="A861" s="11"/>
    </row>
    <row r="862" spans="1:1" x14ac:dyDescent="0.25">
      <c r="A862" s="11"/>
    </row>
    <row r="863" spans="1:1" x14ac:dyDescent="0.25">
      <c r="A863" s="11"/>
    </row>
    <row r="864" spans="1:1" x14ac:dyDescent="0.25">
      <c r="A864" s="11"/>
    </row>
    <row r="865" spans="1:1" x14ac:dyDescent="0.25">
      <c r="A865" s="11"/>
    </row>
    <row r="866" spans="1:1" x14ac:dyDescent="0.25">
      <c r="A866" s="11"/>
    </row>
    <row r="867" spans="1:1" x14ac:dyDescent="0.25">
      <c r="A867" s="11"/>
    </row>
    <row r="868" spans="1:1" x14ac:dyDescent="0.25">
      <c r="A868" s="11"/>
    </row>
    <row r="869" spans="1:1" x14ac:dyDescent="0.25">
      <c r="A869" s="11"/>
    </row>
    <row r="870" spans="1:1" x14ac:dyDescent="0.25">
      <c r="A870" s="11"/>
    </row>
    <row r="871" spans="1:1" x14ac:dyDescent="0.25">
      <c r="A871" s="11"/>
    </row>
    <row r="872" spans="1:1" x14ac:dyDescent="0.25">
      <c r="A872" s="11"/>
    </row>
    <row r="873" spans="1:1" x14ac:dyDescent="0.25">
      <c r="A873" s="11"/>
    </row>
    <row r="874" spans="1:1" x14ac:dyDescent="0.25">
      <c r="A874" s="11"/>
    </row>
    <row r="875" spans="1:1" x14ac:dyDescent="0.25">
      <c r="A875" s="11"/>
    </row>
    <row r="876" spans="1:1" x14ac:dyDescent="0.25">
      <c r="A876" s="11"/>
    </row>
    <row r="877" spans="1:1" x14ac:dyDescent="0.25">
      <c r="A877" s="11"/>
    </row>
    <row r="878" spans="1:1" x14ac:dyDescent="0.25">
      <c r="A878" s="11"/>
    </row>
    <row r="879" spans="1:1" x14ac:dyDescent="0.25">
      <c r="A879" s="11"/>
    </row>
    <row r="880" spans="1:1" x14ac:dyDescent="0.25">
      <c r="A880" s="11"/>
    </row>
    <row r="881" spans="1:1" x14ac:dyDescent="0.25">
      <c r="A881" s="11"/>
    </row>
    <row r="882" spans="1:1" x14ac:dyDescent="0.25">
      <c r="A882" s="11"/>
    </row>
    <row r="883" spans="1:1" x14ac:dyDescent="0.25">
      <c r="A883" s="11"/>
    </row>
    <row r="884" spans="1:1" x14ac:dyDescent="0.25">
      <c r="A884" s="11"/>
    </row>
    <row r="885" spans="1:1" x14ac:dyDescent="0.25">
      <c r="A885" s="11"/>
    </row>
    <row r="886" spans="1:1" x14ac:dyDescent="0.25">
      <c r="A886" s="11"/>
    </row>
    <row r="887" spans="1:1" x14ac:dyDescent="0.25">
      <c r="A887" s="11"/>
    </row>
    <row r="888" spans="1:1" x14ac:dyDescent="0.25">
      <c r="A888" s="11"/>
    </row>
    <row r="889" spans="1:1" x14ac:dyDescent="0.25">
      <c r="A889" s="11"/>
    </row>
    <row r="890" spans="1:1" x14ac:dyDescent="0.25">
      <c r="A890" s="11"/>
    </row>
    <row r="891" spans="1:1" x14ac:dyDescent="0.25">
      <c r="A891" s="11"/>
    </row>
    <row r="892" spans="1:1" x14ac:dyDescent="0.25">
      <c r="A892" s="11"/>
    </row>
    <row r="893" spans="1:1" x14ac:dyDescent="0.25">
      <c r="A893" s="11"/>
    </row>
    <row r="894" spans="1:1" x14ac:dyDescent="0.25">
      <c r="A894" s="11"/>
    </row>
    <row r="895" spans="1:1" x14ac:dyDescent="0.25">
      <c r="A895" s="11"/>
    </row>
    <row r="896" spans="1:1" x14ac:dyDescent="0.25">
      <c r="A896" s="11"/>
    </row>
    <row r="897" spans="1:1" x14ac:dyDescent="0.25">
      <c r="A897" s="11"/>
    </row>
    <row r="898" spans="1:1" x14ac:dyDescent="0.25">
      <c r="A898" s="11"/>
    </row>
    <row r="899" spans="1:1" x14ac:dyDescent="0.25">
      <c r="A899" s="11"/>
    </row>
    <row r="900" spans="1:1" x14ac:dyDescent="0.25">
      <c r="A900" s="11"/>
    </row>
    <row r="901" spans="1:1" x14ac:dyDescent="0.25">
      <c r="A901" s="11"/>
    </row>
    <row r="902" spans="1:1" x14ac:dyDescent="0.25">
      <c r="A902" s="11"/>
    </row>
    <row r="903" spans="1:1" x14ac:dyDescent="0.25">
      <c r="A903" s="11"/>
    </row>
    <row r="904" spans="1:1" x14ac:dyDescent="0.25">
      <c r="A904" s="11"/>
    </row>
    <row r="905" spans="1:1" x14ac:dyDescent="0.25">
      <c r="A905" s="11"/>
    </row>
    <row r="906" spans="1:1" x14ac:dyDescent="0.25">
      <c r="A906" s="11"/>
    </row>
    <row r="907" spans="1:1" x14ac:dyDescent="0.25">
      <c r="A907" s="11"/>
    </row>
    <row r="908" spans="1:1" x14ac:dyDescent="0.25">
      <c r="A908" s="11"/>
    </row>
    <row r="909" spans="1:1" x14ac:dyDescent="0.25">
      <c r="A909" s="11"/>
    </row>
    <row r="910" spans="1:1" x14ac:dyDescent="0.25">
      <c r="A910" s="11"/>
    </row>
    <row r="911" spans="1:1" x14ac:dyDescent="0.25">
      <c r="A911" s="11"/>
    </row>
    <row r="912" spans="1:1" x14ac:dyDescent="0.25">
      <c r="A912" s="11"/>
    </row>
    <row r="913" spans="1:1" x14ac:dyDescent="0.25">
      <c r="A913" s="11"/>
    </row>
    <row r="914" spans="1:1" x14ac:dyDescent="0.25">
      <c r="A914" s="11"/>
    </row>
    <row r="915" spans="1:1" x14ac:dyDescent="0.25">
      <c r="A915" s="11"/>
    </row>
    <row r="916" spans="1:1" x14ac:dyDescent="0.25">
      <c r="A916" s="11"/>
    </row>
    <row r="917" spans="1:1" x14ac:dyDescent="0.25">
      <c r="A917" s="11"/>
    </row>
    <row r="918" spans="1:1" x14ac:dyDescent="0.25">
      <c r="A918" s="11"/>
    </row>
    <row r="919" spans="1:1" x14ac:dyDescent="0.25">
      <c r="A919" s="11"/>
    </row>
    <row r="920" spans="1:1" x14ac:dyDescent="0.25">
      <c r="A920" s="11"/>
    </row>
    <row r="921" spans="1:1" x14ac:dyDescent="0.25">
      <c r="A921" s="11"/>
    </row>
    <row r="922" spans="1:1" x14ac:dyDescent="0.25">
      <c r="A922" s="11"/>
    </row>
    <row r="923" spans="1:1" x14ac:dyDescent="0.25">
      <c r="A923" s="11"/>
    </row>
    <row r="924" spans="1:1" x14ac:dyDescent="0.25">
      <c r="A924" s="11"/>
    </row>
    <row r="925" spans="1:1" x14ac:dyDescent="0.25">
      <c r="A925" s="11"/>
    </row>
    <row r="926" spans="1:1" x14ac:dyDescent="0.25">
      <c r="A926" s="11"/>
    </row>
    <row r="927" spans="1:1" x14ac:dyDescent="0.25">
      <c r="A927" s="11"/>
    </row>
    <row r="928" spans="1:1" x14ac:dyDescent="0.25">
      <c r="A928" s="11"/>
    </row>
    <row r="929" spans="1:1" x14ac:dyDescent="0.25">
      <c r="A929" s="11"/>
    </row>
    <row r="930" spans="1:1" x14ac:dyDescent="0.25">
      <c r="A930" s="11"/>
    </row>
    <row r="931" spans="1:1" x14ac:dyDescent="0.25">
      <c r="A931" s="11"/>
    </row>
    <row r="932" spans="1:1" x14ac:dyDescent="0.25">
      <c r="A932" s="11"/>
    </row>
    <row r="933" spans="1:1" x14ac:dyDescent="0.25">
      <c r="A933" s="11"/>
    </row>
    <row r="934" spans="1:1" x14ac:dyDescent="0.25">
      <c r="A934" s="11"/>
    </row>
    <row r="935" spans="1:1" x14ac:dyDescent="0.25">
      <c r="A935" s="11"/>
    </row>
    <row r="936" spans="1:1" x14ac:dyDescent="0.25">
      <c r="A936" s="11"/>
    </row>
    <row r="937" spans="1:1" x14ac:dyDescent="0.25">
      <c r="A937" s="11"/>
    </row>
    <row r="938" spans="1:1" x14ac:dyDescent="0.25">
      <c r="A938" s="11"/>
    </row>
    <row r="939" spans="1:1" x14ac:dyDescent="0.25">
      <c r="A939" s="11"/>
    </row>
    <row r="940" spans="1:1" x14ac:dyDescent="0.25">
      <c r="A940" s="11"/>
    </row>
    <row r="941" spans="1:1" x14ac:dyDescent="0.25">
      <c r="A941" s="11"/>
    </row>
    <row r="942" spans="1:1" x14ac:dyDescent="0.25">
      <c r="A942" s="11"/>
    </row>
    <row r="943" spans="1:1" x14ac:dyDescent="0.25">
      <c r="A943" s="11"/>
    </row>
    <row r="944" spans="1:1" x14ac:dyDescent="0.25">
      <c r="A944" s="11"/>
    </row>
    <row r="945" spans="1:1" x14ac:dyDescent="0.25">
      <c r="A945" s="11"/>
    </row>
    <row r="946" spans="1:1" x14ac:dyDescent="0.25">
      <c r="A946" s="11"/>
    </row>
    <row r="947" spans="1:1" x14ac:dyDescent="0.25">
      <c r="A947" s="11"/>
    </row>
    <row r="948" spans="1:1" x14ac:dyDescent="0.25">
      <c r="A948" s="11"/>
    </row>
    <row r="949" spans="1:1" x14ac:dyDescent="0.25">
      <c r="A949" s="11"/>
    </row>
    <row r="950" spans="1:1" x14ac:dyDescent="0.25">
      <c r="A950" s="11"/>
    </row>
    <row r="951" spans="1:1" x14ac:dyDescent="0.25">
      <c r="A951" s="11"/>
    </row>
    <row r="952" spans="1:1" x14ac:dyDescent="0.25">
      <c r="A952" s="11"/>
    </row>
    <row r="953" spans="1:1" x14ac:dyDescent="0.25">
      <c r="A953" s="11"/>
    </row>
    <row r="954" spans="1:1" x14ac:dyDescent="0.25">
      <c r="A954" s="11"/>
    </row>
    <row r="955" spans="1:1" x14ac:dyDescent="0.25">
      <c r="A955" s="11"/>
    </row>
    <row r="956" spans="1:1" x14ac:dyDescent="0.25">
      <c r="A956" s="11"/>
    </row>
    <row r="957" spans="1:1" x14ac:dyDescent="0.25">
      <c r="A957" s="11"/>
    </row>
    <row r="958" spans="1:1" x14ac:dyDescent="0.25">
      <c r="A958" s="11"/>
    </row>
    <row r="959" spans="1:1" x14ac:dyDescent="0.25">
      <c r="A959" s="11"/>
    </row>
    <row r="960" spans="1:1" x14ac:dyDescent="0.25">
      <c r="A960" s="11"/>
    </row>
    <row r="961" spans="1:1" x14ac:dyDescent="0.25">
      <c r="A961" s="11"/>
    </row>
    <row r="962" spans="1:1" x14ac:dyDescent="0.25">
      <c r="A962" s="11"/>
    </row>
    <row r="963" spans="1:1" x14ac:dyDescent="0.25">
      <c r="A963" s="11"/>
    </row>
    <row r="964" spans="1:1" x14ac:dyDescent="0.25">
      <c r="A964" s="11"/>
    </row>
    <row r="965" spans="1:1" x14ac:dyDescent="0.25">
      <c r="A965" s="11"/>
    </row>
    <row r="966" spans="1:1" x14ac:dyDescent="0.25">
      <c r="A966" s="11"/>
    </row>
    <row r="967" spans="1:1" x14ac:dyDescent="0.25">
      <c r="A967" s="11"/>
    </row>
    <row r="968" spans="1:1" x14ac:dyDescent="0.25">
      <c r="A968" s="11"/>
    </row>
    <row r="969" spans="1:1" x14ac:dyDescent="0.25">
      <c r="A969" s="11"/>
    </row>
    <row r="970" spans="1:1" x14ac:dyDescent="0.25">
      <c r="A970" s="11"/>
    </row>
    <row r="971" spans="1:1" x14ac:dyDescent="0.25">
      <c r="A971" s="11"/>
    </row>
    <row r="972" spans="1:1" x14ac:dyDescent="0.25">
      <c r="A972" s="11"/>
    </row>
    <row r="973" spans="1:1" x14ac:dyDescent="0.25">
      <c r="A973" s="11"/>
    </row>
    <row r="974" spans="1:1" x14ac:dyDescent="0.25">
      <c r="A974" s="11"/>
    </row>
    <row r="975" spans="1:1" x14ac:dyDescent="0.25">
      <c r="A975" s="11"/>
    </row>
    <row r="976" spans="1:1" x14ac:dyDescent="0.25">
      <c r="A976" s="11"/>
    </row>
    <row r="977" spans="1:1" x14ac:dyDescent="0.25">
      <c r="A977" s="11"/>
    </row>
    <row r="978" spans="1:1" x14ac:dyDescent="0.25">
      <c r="A978" s="11"/>
    </row>
    <row r="979" spans="1:1" x14ac:dyDescent="0.25">
      <c r="A979" s="11"/>
    </row>
    <row r="980" spans="1:1" x14ac:dyDescent="0.25">
      <c r="A980" s="11"/>
    </row>
    <row r="981" spans="1:1" x14ac:dyDescent="0.25">
      <c r="A981" s="11"/>
    </row>
    <row r="982" spans="1:1" x14ac:dyDescent="0.25">
      <c r="A982" s="11"/>
    </row>
    <row r="983" spans="1:1" x14ac:dyDescent="0.25">
      <c r="A983" s="11"/>
    </row>
    <row r="984" spans="1:1" x14ac:dyDescent="0.25">
      <c r="A984" s="11"/>
    </row>
    <row r="985" spans="1:1" x14ac:dyDescent="0.25">
      <c r="A985" s="11"/>
    </row>
    <row r="986" spans="1:1" x14ac:dyDescent="0.25">
      <c r="A986" s="11"/>
    </row>
    <row r="987" spans="1:1" x14ac:dyDescent="0.25">
      <c r="A987" s="11"/>
    </row>
    <row r="988" spans="1:1" x14ac:dyDescent="0.25">
      <c r="A988" s="11"/>
    </row>
    <row r="989" spans="1:1" x14ac:dyDescent="0.25">
      <c r="A989" s="11"/>
    </row>
    <row r="990" spans="1:1" x14ac:dyDescent="0.25">
      <c r="A990" s="11"/>
    </row>
    <row r="991" spans="1:1" x14ac:dyDescent="0.25">
      <c r="A991" s="11"/>
    </row>
    <row r="992" spans="1:1" x14ac:dyDescent="0.25">
      <c r="A992" s="11"/>
    </row>
    <row r="993" spans="1:1" x14ac:dyDescent="0.25">
      <c r="A993" s="11"/>
    </row>
    <row r="994" spans="1:1" x14ac:dyDescent="0.25">
      <c r="A994" s="11"/>
    </row>
    <row r="995" spans="1:1" x14ac:dyDescent="0.25">
      <c r="A995" s="11"/>
    </row>
    <row r="996" spans="1:1" x14ac:dyDescent="0.25">
      <c r="A996" s="11"/>
    </row>
    <row r="997" spans="1:1" x14ac:dyDescent="0.25">
      <c r="A997" s="11"/>
    </row>
    <row r="998" spans="1:1" x14ac:dyDescent="0.25">
      <c r="A998" s="11"/>
    </row>
    <row r="999" spans="1:1" x14ac:dyDescent="0.25">
      <c r="A999" s="11"/>
    </row>
    <row r="1000" spans="1:1" x14ac:dyDescent="0.25">
      <c r="A1000" s="11"/>
    </row>
    <row r="1001" spans="1:1" x14ac:dyDescent="0.25">
      <c r="A1001" s="11"/>
    </row>
    <row r="1002" spans="1:1" x14ac:dyDescent="0.25">
      <c r="A1002" s="11"/>
    </row>
    <row r="1003" spans="1:1" x14ac:dyDescent="0.25">
      <c r="A1003" s="11"/>
    </row>
    <row r="1004" spans="1:1" x14ac:dyDescent="0.25">
      <c r="A1004" s="11"/>
    </row>
    <row r="1005" spans="1:1" x14ac:dyDescent="0.25">
      <c r="A1005" s="11"/>
    </row>
    <row r="1006" spans="1:1" x14ac:dyDescent="0.25">
      <c r="A1006" s="11"/>
    </row>
    <row r="1007" spans="1:1" x14ac:dyDescent="0.25">
      <c r="A1007" s="11"/>
    </row>
    <row r="1008" spans="1:1" x14ac:dyDescent="0.25">
      <c r="A1008" s="11"/>
    </row>
    <row r="1009" spans="1:1" x14ac:dyDescent="0.25">
      <c r="A1009" s="11"/>
    </row>
    <row r="1010" spans="1:1" x14ac:dyDescent="0.25">
      <c r="A1010" s="11"/>
    </row>
    <row r="1011" spans="1:1" x14ac:dyDescent="0.25">
      <c r="A1011" s="11"/>
    </row>
    <row r="1012" spans="1:1" x14ac:dyDescent="0.25">
      <c r="A1012" s="11"/>
    </row>
    <row r="1013" spans="1:1" x14ac:dyDescent="0.25">
      <c r="A1013" s="11"/>
    </row>
    <row r="1014" spans="1:1" x14ac:dyDescent="0.25">
      <c r="A1014" s="11"/>
    </row>
    <row r="1015" spans="1:1" x14ac:dyDescent="0.25">
      <c r="A1015" s="11"/>
    </row>
    <row r="1016" spans="1:1" x14ac:dyDescent="0.25">
      <c r="A1016" s="11"/>
    </row>
    <row r="1017" spans="1:1" x14ac:dyDescent="0.25">
      <c r="A1017" s="11"/>
    </row>
    <row r="1018" spans="1:1" x14ac:dyDescent="0.25">
      <c r="A1018" s="11"/>
    </row>
    <row r="1019" spans="1:1" x14ac:dyDescent="0.25">
      <c r="A1019" s="11"/>
    </row>
    <row r="1020" spans="1:1" x14ac:dyDescent="0.25">
      <c r="A1020" s="11"/>
    </row>
    <row r="1021" spans="1:1" x14ac:dyDescent="0.25">
      <c r="A1021" s="11"/>
    </row>
    <row r="1022" spans="1:1" x14ac:dyDescent="0.25">
      <c r="A1022" s="11"/>
    </row>
    <row r="1023" spans="1:1" x14ac:dyDescent="0.25">
      <c r="A1023" s="11"/>
    </row>
    <row r="1024" spans="1:1" x14ac:dyDescent="0.25">
      <c r="A1024" s="11"/>
    </row>
    <row r="1025" spans="1:1" x14ac:dyDescent="0.25">
      <c r="A1025" s="11"/>
    </row>
    <row r="1026" spans="1:1" x14ac:dyDescent="0.25">
      <c r="A1026" s="11"/>
    </row>
    <row r="1027" spans="1:1" x14ac:dyDescent="0.25">
      <c r="A1027" s="11"/>
    </row>
    <row r="1028" spans="1:1" x14ac:dyDescent="0.25">
      <c r="A1028" s="11"/>
    </row>
    <row r="1029" spans="1:1" x14ac:dyDescent="0.25">
      <c r="A1029" s="11"/>
    </row>
    <row r="1030" spans="1:1" x14ac:dyDescent="0.25">
      <c r="A1030" s="11"/>
    </row>
    <row r="1031" spans="1:1" x14ac:dyDescent="0.25">
      <c r="A1031" s="11"/>
    </row>
    <row r="1032" spans="1:1" x14ac:dyDescent="0.25">
      <c r="A1032" s="11"/>
    </row>
    <row r="1033" spans="1:1" x14ac:dyDescent="0.25">
      <c r="A1033" s="11"/>
    </row>
    <row r="1034" spans="1:1" x14ac:dyDescent="0.25">
      <c r="A1034" s="11"/>
    </row>
    <row r="1035" spans="1:1" x14ac:dyDescent="0.25">
      <c r="A1035" s="11"/>
    </row>
    <row r="1036" spans="1:1" x14ac:dyDescent="0.25">
      <c r="A1036" s="11"/>
    </row>
    <row r="1037" spans="1:1" x14ac:dyDescent="0.25">
      <c r="A1037" s="11"/>
    </row>
    <row r="1038" spans="1:1" x14ac:dyDescent="0.25">
      <c r="A1038" s="11"/>
    </row>
    <row r="1039" spans="1:1" x14ac:dyDescent="0.25">
      <c r="A1039" s="11"/>
    </row>
    <row r="1040" spans="1:1" x14ac:dyDescent="0.25">
      <c r="A1040" s="11"/>
    </row>
    <row r="1041" spans="1:1" x14ac:dyDescent="0.25">
      <c r="A1041" s="11"/>
    </row>
    <row r="1042" spans="1:1" x14ac:dyDescent="0.25">
      <c r="A1042" s="11"/>
    </row>
    <row r="1043" spans="1:1" x14ac:dyDescent="0.25">
      <c r="A1043" s="11"/>
    </row>
    <row r="1044" spans="1:1" x14ac:dyDescent="0.25">
      <c r="A1044" s="11"/>
    </row>
    <row r="1045" spans="1:1" x14ac:dyDescent="0.25">
      <c r="A1045" s="11"/>
    </row>
    <row r="1046" spans="1:1" x14ac:dyDescent="0.25">
      <c r="A1046" s="11"/>
    </row>
    <row r="1047" spans="1:1" x14ac:dyDescent="0.25">
      <c r="A1047" s="11"/>
    </row>
    <row r="1048" spans="1:1" x14ac:dyDescent="0.25">
      <c r="A1048" s="11"/>
    </row>
    <row r="1049" spans="1:1" x14ac:dyDescent="0.25">
      <c r="A1049" s="11"/>
    </row>
    <row r="1050" spans="1:1" x14ac:dyDescent="0.25">
      <c r="A1050" s="11"/>
    </row>
    <row r="1051" spans="1:1" x14ac:dyDescent="0.25">
      <c r="A1051" s="11"/>
    </row>
    <row r="1052" spans="1:1" x14ac:dyDescent="0.25">
      <c r="A1052" s="11"/>
    </row>
    <row r="1053" spans="1:1" x14ac:dyDescent="0.25">
      <c r="A1053" s="11"/>
    </row>
    <row r="1054" spans="1:1" x14ac:dyDescent="0.25">
      <c r="A1054" s="11"/>
    </row>
    <row r="1055" spans="1:1" x14ac:dyDescent="0.25">
      <c r="A1055" s="11"/>
    </row>
    <row r="1056" spans="1:1" x14ac:dyDescent="0.25">
      <c r="A1056" s="11"/>
    </row>
    <row r="1057" spans="1:1" x14ac:dyDescent="0.25">
      <c r="A1057" s="11"/>
    </row>
    <row r="1058" spans="1:1" x14ac:dyDescent="0.25">
      <c r="A1058" s="11"/>
    </row>
    <row r="1059" spans="1:1" x14ac:dyDescent="0.25">
      <c r="A1059" s="11"/>
    </row>
    <row r="1060" spans="1:1" x14ac:dyDescent="0.25">
      <c r="A1060" s="11"/>
    </row>
    <row r="1061" spans="1:1" x14ac:dyDescent="0.25">
      <c r="A1061" s="11"/>
    </row>
    <row r="1062" spans="1:1" x14ac:dyDescent="0.25">
      <c r="A1062" s="11"/>
    </row>
    <row r="1063" spans="1:1" x14ac:dyDescent="0.25">
      <c r="A1063" s="11"/>
    </row>
    <row r="1064" spans="1:1" x14ac:dyDescent="0.25">
      <c r="A1064" s="11"/>
    </row>
    <row r="1065" spans="1:1" x14ac:dyDescent="0.25">
      <c r="A1065" s="11"/>
    </row>
    <row r="1066" spans="1:1" x14ac:dyDescent="0.25">
      <c r="A1066" s="11"/>
    </row>
    <row r="1067" spans="1:1" x14ac:dyDescent="0.25">
      <c r="A1067" s="11"/>
    </row>
    <row r="1068" spans="1:1" x14ac:dyDescent="0.25">
      <c r="A1068" s="11"/>
    </row>
    <row r="1069" spans="1:1" x14ac:dyDescent="0.25">
      <c r="A1069" s="11"/>
    </row>
    <row r="1070" spans="1:1" x14ac:dyDescent="0.25">
      <c r="A1070" s="11"/>
    </row>
    <row r="1071" spans="1:1" x14ac:dyDescent="0.25">
      <c r="A1071" s="11"/>
    </row>
    <row r="1072" spans="1:1" x14ac:dyDescent="0.25">
      <c r="A1072" s="11"/>
    </row>
    <row r="1073" spans="1:1" x14ac:dyDescent="0.25">
      <c r="A1073" s="11"/>
    </row>
    <row r="1074" spans="1:1" x14ac:dyDescent="0.25">
      <c r="A1074" s="11"/>
    </row>
    <row r="1075" spans="1:1" x14ac:dyDescent="0.25">
      <c r="A1075" s="11"/>
    </row>
    <row r="1076" spans="1:1" x14ac:dyDescent="0.25">
      <c r="A1076" s="11"/>
    </row>
    <row r="1077" spans="1:1" x14ac:dyDescent="0.25">
      <c r="A1077" s="11"/>
    </row>
    <row r="1078" spans="1:1" x14ac:dyDescent="0.25">
      <c r="A1078" s="11"/>
    </row>
    <row r="1079" spans="1:1" x14ac:dyDescent="0.25">
      <c r="A1079" s="11"/>
    </row>
    <row r="1080" spans="1:1" x14ac:dyDescent="0.25">
      <c r="A1080" s="11"/>
    </row>
    <row r="1081" spans="1:1" x14ac:dyDescent="0.25">
      <c r="A1081" s="11"/>
    </row>
    <row r="1082" spans="1:1" x14ac:dyDescent="0.25">
      <c r="A1082" s="11"/>
    </row>
    <row r="1083" spans="1:1" x14ac:dyDescent="0.25">
      <c r="A1083" s="11"/>
    </row>
    <row r="1084" spans="1:1" x14ac:dyDescent="0.25">
      <c r="A1084" s="11"/>
    </row>
    <row r="1085" spans="1:1" x14ac:dyDescent="0.25">
      <c r="A1085" s="11"/>
    </row>
    <row r="1086" spans="1:1" x14ac:dyDescent="0.25">
      <c r="A1086" s="11"/>
    </row>
    <row r="1087" spans="1:1" x14ac:dyDescent="0.25">
      <c r="A1087" s="11"/>
    </row>
    <row r="1088" spans="1:1" x14ac:dyDescent="0.25">
      <c r="A1088" s="11"/>
    </row>
    <row r="1089" spans="1:1" x14ac:dyDescent="0.25">
      <c r="A1089" s="11"/>
    </row>
    <row r="1090" spans="1:1" x14ac:dyDescent="0.25">
      <c r="A1090" s="11"/>
    </row>
    <row r="1091" spans="1:1" x14ac:dyDescent="0.25">
      <c r="A1091" s="11"/>
    </row>
    <row r="1092" spans="1:1" x14ac:dyDescent="0.25">
      <c r="A1092" s="11"/>
    </row>
    <row r="1093" spans="1:1" x14ac:dyDescent="0.25">
      <c r="A1093" s="11"/>
    </row>
    <row r="1094" spans="1:1" x14ac:dyDescent="0.25">
      <c r="A1094" s="11"/>
    </row>
    <row r="1095" spans="1:1" x14ac:dyDescent="0.25">
      <c r="A1095" s="11"/>
    </row>
    <row r="1096" spans="1:1" x14ac:dyDescent="0.25">
      <c r="A1096" s="11"/>
    </row>
    <row r="1097" spans="1:1" x14ac:dyDescent="0.25">
      <c r="A1097" s="11"/>
    </row>
  </sheetData>
  <mergeCells count="12">
    <mergeCell ref="A184:A213"/>
    <mergeCell ref="A214:A244"/>
    <mergeCell ref="A245:A274"/>
    <mergeCell ref="A275:A305"/>
    <mergeCell ref="A306:A336"/>
    <mergeCell ref="A337:A366"/>
    <mergeCell ref="A2:A32"/>
    <mergeCell ref="A33:A62"/>
    <mergeCell ref="A63:A93"/>
    <mergeCell ref="A94:A124"/>
    <mergeCell ref="A125:A152"/>
    <mergeCell ref="A153:A18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55865-7017-4523-AC6A-A9AC3293A672}">
  <dimension ref="A1:N367"/>
  <sheetViews>
    <sheetView workbookViewId="0">
      <selection activeCell="K1" activeCellId="1" sqref="H1:H1048576 K1:K1048576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1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1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36434</v>
      </c>
      <c r="B2" s="6" t="s">
        <v>9</v>
      </c>
      <c r="C2" s="1">
        <v>20</v>
      </c>
      <c r="D2" s="3">
        <f>C2/35.3146667</f>
        <v>0.5663369321846099</v>
      </c>
      <c r="E2" s="5">
        <f>D2*86400</f>
        <v>48931.510940750297</v>
      </c>
      <c r="F2" s="4">
        <f>E2*1000</f>
        <v>48931510.940750293</v>
      </c>
      <c r="G2" s="5">
        <f>F2/1784500000</f>
        <v>2.7420291925329389E-2</v>
      </c>
      <c r="H2" s="5">
        <f>G2</f>
        <v>2.7420291925329389E-2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36435</v>
      </c>
      <c r="B3" s="6"/>
      <c r="C3" s="1">
        <v>21</v>
      </c>
      <c r="D3" s="3">
        <f t="shared" ref="D3:D66" si="0">C3/35.3146667</f>
        <v>0.5946537787938404</v>
      </c>
      <c r="E3" s="5">
        <f t="shared" ref="E3" si="1">D3*86400</f>
        <v>51378.086487787812</v>
      </c>
      <c r="F3" s="4">
        <f t="shared" ref="F3" si="2">E3*1000</f>
        <v>51378086.487787813</v>
      </c>
      <c r="G3" s="5">
        <f t="shared" ref="G3" si="3">F3/1784500000</f>
        <v>2.8791306521595859E-2</v>
      </c>
      <c r="H3" s="5">
        <f>G3+H2</f>
        <v>5.6211598446925248E-2</v>
      </c>
      <c r="I3" s="3">
        <v>0</v>
      </c>
      <c r="J3" s="3">
        <f t="shared" ref="J3:J66" si="4">I3*25.4</f>
        <v>0</v>
      </c>
      <c r="K3" s="5">
        <f>J3+K2</f>
        <v>0</v>
      </c>
    </row>
    <row r="4" spans="1:14" x14ac:dyDescent="0.25">
      <c r="A4" s="2">
        <v>36436</v>
      </c>
      <c r="B4" s="6"/>
      <c r="C4" s="1">
        <v>22</v>
      </c>
      <c r="D4" s="3">
        <f t="shared" si="0"/>
        <v>0.62297062540307091</v>
      </c>
      <c r="E4" s="5">
        <f t="shared" ref="E4:E67" si="5">D4*86400</f>
        <v>53824.662034825327</v>
      </c>
      <c r="F4" s="4">
        <f t="shared" ref="F4:F67" si="6">E4*1000</f>
        <v>53824662.034825325</v>
      </c>
      <c r="G4" s="5">
        <f t="shared" ref="G4:G67" si="7">F4/1784500000</f>
        <v>3.016232111786233E-2</v>
      </c>
      <c r="H4" s="5">
        <f t="shared" ref="H4:H67" si="8">G4+H3</f>
        <v>8.6373919564787571E-2</v>
      </c>
      <c r="I4" s="3">
        <v>0</v>
      </c>
      <c r="J4" s="3">
        <f t="shared" si="4"/>
        <v>0</v>
      </c>
      <c r="K4" s="5">
        <f t="shared" ref="K4:K67" si="9">J4+K3</f>
        <v>0</v>
      </c>
    </row>
    <row r="5" spans="1:14" x14ac:dyDescent="0.25">
      <c r="A5" s="2">
        <v>36437</v>
      </c>
      <c r="B5" s="6"/>
      <c r="C5" s="1">
        <v>21</v>
      </c>
      <c r="D5" s="3">
        <f t="shared" si="0"/>
        <v>0.5946537787938404</v>
      </c>
      <c r="E5" s="5">
        <f t="shared" si="5"/>
        <v>51378.086487787812</v>
      </c>
      <c r="F5" s="4">
        <f t="shared" si="6"/>
        <v>51378086.487787813</v>
      </c>
      <c r="G5" s="5">
        <f t="shared" si="7"/>
        <v>2.8791306521595859E-2</v>
      </c>
      <c r="H5" s="5">
        <f t="shared" si="8"/>
        <v>0.11516522608638344</v>
      </c>
      <c r="I5" s="3">
        <v>0</v>
      </c>
      <c r="J5" s="3">
        <f t="shared" si="4"/>
        <v>0</v>
      </c>
      <c r="K5" s="5">
        <f t="shared" si="9"/>
        <v>0</v>
      </c>
    </row>
    <row r="6" spans="1:14" x14ac:dyDescent="0.25">
      <c r="A6" s="2">
        <v>36438</v>
      </c>
      <c r="B6" s="6"/>
      <c r="C6" s="1">
        <v>22</v>
      </c>
      <c r="D6" s="3">
        <f t="shared" si="0"/>
        <v>0.62297062540307091</v>
      </c>
      <c r="E6" s="5">
        <f t="shared" si="5"/>
        <v>53824.662034825327</v>
      </c>
      <c r="F6" s="4">
        <f t="shared" si="6"/>
        <v>53824662.034825325</v>
      </c>
      <c r="G6" s="5">
        <f t="shared" si="7"/>
        <v>3.016232111786233E-2</v>
      </c>
      <c r="H6" s="5">
        <f t="shared" si="8"/>
        <v>0.14532754720424576</v>
      </c>
      <c r="I6" s="3">
        <v>0</v>
      </c>
      <c r="J6" s="3">
        <f t="shared" si="4"/>
        <v>0</v>
      </c>
      <c r="K6" s="5">
        <f t="shared" si="9"/>
        <v>0</v>
      </c>
    </row>
    <row r="7" spans="1:14" x14ac:dyDescent="0.25">
      <c r="A7" s="2">
        <v>36439</v>
      </c>
      <c r="B7" s="6"/>
      <c r="C7" s="1">
        <v>22</v>
      </c>
      <c r="D7" s="3">
        <f t="shared" si="0"/>
        <v>0.62297062540307091</v>
      </c>
      <c r="E7" s="5">
        <f t="shared" si="5"/>
        <v>53824.662034825327</v>
      </c>
      <c r="F7" s="4">
        <f t="shared" si="6"/>
        <v>53824662.034825325</v>
      </c>
      <c r="G7" s="5">
        <f t="shared" si="7"/>
        <v>3.016232111786233E-2</v>
      </c>
      <c r="H7" s="5">
        <f t="shared" si="8"/>
        <v>0.17548986832210808</v>
      </c>
      <c r="I7" s="3">
        <v>0</v>
      </c>
      <c r="J7" s="3">
        <f t="shared" si="4"/>
        <v>0</v>
      </c>
      <c r="K7" s="5">
        <f t="shared" si="9"/>
        <v>0</v>
      </c>
    </row>
    <row r="8" spans="1:14" x14ac:dyDescent="0.25">
      <c r="A8" s="2">
        <v>36440</v>
      </c>
      <c r="B8" s="6"/>
      <c r="C8" s="1">
        <v>23</v>
      </c>
      <c r="D8" s="3">
        <f t="shared" si="0"/>
        <v>0.65128747201230142</v>
      </c>
      <c r="E8" s="5">
        <f t="shared" si="5"/>
        <v>56271.237581862842</v>
      </c>
      <c r="F8" s="4">
        <f t="shared" si="6"/>
        <v>56271237.581862845</v>
      </c>
      <c r="G8" s="5">
        <f t="shared" si="7"/>
        <v>3.15333357141288E-2</v>
      </c>
      <c r="H8" s="5">
        <f t="shared" si="8"/>
        <v>0.20702320403623689</v>
      </c>
      <c r="I8" s="3">
        <v>0</v>
      </c>
      <c r="J8" s="3">
        <f t="shared" si="4"/>
        <v>0</v>
      </c>
      <c r="K8" s="5">
        <f t="shared" si="9"/>
        <v>0</v>
      </c>
    </row>
    <row r="9" spans="1:14" x14ac:dyDescent="0.25">
      <c r="A9" s="2">
        <v>36441</v>
      </c>
      <c r="B9" s="6"/>
      <c r="C9" s="1">
        <v>24</v>
      </c>
      <c r="D9" s="3">
        <f t="shared" si="0"/>
        <v>0.67960431862153192</v>
      </c>
      <c r="E9" s="5">
        <f t="shared" si="5"/>
        <v>58717.813128900358</v>
      </c>
      <c r="F9" s="4">
        <f t="shared" si="6"/>
        <v>58717813.128900357</v>
      </c>
      <c r="G9" s="5">
        <f t="shared" si="7"/>
        <v>3.2904350310395271E-2</v>
      </c>
      <c r="H9" s="5">
        <f t="shared" si="8"/>
        <v>0.23992755434663215</v>
      </c>
      <c r="I9" s="3">
        <v>0.06</v>
      </c>
      <c r="J9" s="3">
        <f t="shared" si="4"/>
        <v>1.5239999999999998</v>
      </c>
      <c r="K9" s="5">
        <f t="shared" si="9"/>
        <v>1.5239999999999998</v>
      </c>
    </row>
    <row r="10" spans="1:14" x14ac:dyDescent="0.25">
      <c r="A10" s="2">
        <v>36442</v>
      </c>
      <c r="B10" s="6"/>
      <c r="C10" s="1">
        <v>25</v>
      </c>
      <c r="D10" s="3">
        <f t="shared" si="0"/>
        <v>0.70792116523076243</v>
      </c>
      <c r="E10" s="5">
        <f t="shared" si="5"/>
        <v>61164.388675937873</v>
      </c>
      <c r="F10" s="4">
        <f t="shared" si="6"/>
        <v>61164388.675937876</v>
      </c>
      <c r="G10" s="5">
        <f t="shared" si="7"/>
        <v>3.4275364906661741E-2</v>
      </c>
      <c r="H10" s="5">
        <f t="shared" si="8"/>
        <v>0.27420291925329388</v>
      </c>
      <c r="I10" s="3">
        <v>0</v>
      </c>
      <c r="J10" s="3">
        <f t="shared" si="4"/>
        <v>0</v>
      </c>
      <c r="K10" s="5">
        <f t="shared" si="9"/>
        <v>1.5239999999999998</v>
      </c>
    </row>
    <row r="11" spans="1:14" x14ac:dyDescent="0.25">
      <c r="A11" s="2">
        <v>36443</v>
      </c>
      <c r="B11" s="6"/>
      <c r="C11" s="1">
        <v>25</v>
      </c>
      <c r="D11" s="3">
        <f t="shared" si="0"/>
        <v>0.70792116523076243</v>
      </c>
      <c r="E11" s="5">
        <f t="shared" si="5"/>
        <v>61164.388675937873</v>
      </c>
      <c r="F11" s="4">
        <f t="shared" si="6"/>
        <v>61164388.675937876</v>
      </c>
      <c r="G11" s="5">
        <f t="shared" si="7"/>
        <v>3.4275364906661741E-2</v>
      </c>
      <c r="H11" s="5">
        <f t="shared" si="8"/>
        <v>0.3084782841599556</v>
      </c>
      <c r="I11" s="3">
        <v>0</v>
      </c>
      <c r="J11" s="3">
        <f t="shared" si="4"/>
        <v>0</v>
      </c>
      <c r="K11" s="5">
        <f t="shared" si="9"/>
        <v>1.5239999999999998</v>
      </c>
    </row>
    <row r="12" spans="1:14" x14ac:dyDescent="0.25">
      <c r="A12" s="2">
        <v>36444</v>
      </c>
      <c r="B12" s="6"/>
      <c r="C12" s="1">
        <v>25</v>
      </c>
      <c r="D12" s="3">
        <f t="shared" si="0"/>
        <v>0.70792116523076243</v>
      </c>
      <c r="E12" s="5">
        <f t="shared" si="5"/>
        <v>61164.388675937873</v>
      </c>
      <c r="F12" s="4">
        <f t="shared" si="6"/>
        <v>61164388.675937876</v>
      </c>
      <c r="G12" s="5">
        <f t="shared" si="7"/>
        <v>3.4275364906661741E-2</v>
      </c>
      <c r="H12" s="5">
        <f t="shared" si="8"/>
        <v>0.34275364906661732</v>
      </c>
      <c r="I12" s="3">
        <v>0.01</v>
      </c>
      <c r="J12" s="3">
        <f t="shared" si="4"/>
        <v>0.254</v>
      </c>
      <c r="K12" s="5">
        <f t="shared" si="9"/>
        <v>1.7779999999999998</v>
      </c>
    </row>
    <row r="13" spans="1:14" x14ac:dyDescent="0.25">
      <c r="A13" s="2">
        <v>36445</v>
      </c>
      <c r="B13" s="6"/>
      <c r="C13" s="1">
        <v>25</v>
      </c>
      <c r="D13" s="3">
        <f t="shared" si="0"/>
        <v>0.70792116523076243</v>
      </c>
      <c r="E13" s="5">
        <f t="shared" si="5"/>
        <v>61164.388675937873</v>
      </c>
      <c r="F13" s="4">
        <f t="shared" si="6"/>
        <v>61164388.675937876</v>
      </c>
      <c r="G13" s="5">
        <f t="shared" si="7"/>
        <v>3.4275364906661741E-2</v>
      </c>
      <c r="H13" s="5">
        <f t="shared" si="8"/>
        <v>0.37702901397327904</v>
      </c>
      <c r="I13" s="3">
        <v>0</v>
      </c>
      <c r="J13" s="3">
        <f t="shared" si="4"/>
        <v>0</v>
      </c>
      <c r="K13" s="5">
        <f t="shared" si="9"/>
        <v>1.7779999999999998</v>
      </c>
    </row>
    <row r="14" spans="1:14" x14ac:dyDescent="0.25">
      <c r="A14" s="2">
        <v>36446</v>
      </c>
      <c r="B14" s="6"/>
      <c r="C14" s="1">
        <v>25</v>
      </c>
      <c r="D14" s="3">
        <f t="shared" si="0"/>
        <v>0.70792116523076243</v>
      </c>
      <c r="E14" s="5">
        <f t="shared" si="5"/>
        <v>61164.388675937873</v>
      </c>
      <c r="F14" s="4">
        <f t="shared" si="6"/>
        <v>61164388.675937876</v>
      </c>
      <c r="G14" s="5">
        <f t="shared" si="7"/>
        <v>3.4275364906661741E-2</v>
      </c>
      <c r="H14" s="5">
        <f t="shared" si="8"/>
        <v>0.41130437887994076</v>
      </c>
      <c r="I14" s="3">
        <v>0</v>
      </c>
      <c r="J14" s="3">
        <f t="shared" si="4"/>
        <v>0</v>
      </c>
      <c r="K14" s="5">
        <f t="shared" si="9"/>
        <v>1.7779999999999998</v>
      </c>
    </row>
    <row r="15" spans="1:14" x14ac:dyDescent="0.25">
      <c r="A15" s="2">
        <v>36447</v>
      </c>
      <c r="B15" s="6"/>
      <c r="C15" s="1">
        <v>25</v>
      </c>
      <c r="D15" s="3">
        <f t="shared" si="0"/>
        <v>0.70792116523076243</v>
      </c>
      <c r="E15" s="5">
        <f t="shared" si="5"/>
        <v>61164.388675937873</v>
      </c>
      <c r="F15" s="4">
        <f t="shared" si="6"/>
        <v>61164388.675937876</v>
      </c>
      <c r="G15" s="5">
        <f t="shared" si="7"/>
        <v>3.4275364906661741E-2</v>
      </c>
      <c r="H15" s="5">
        <f t="shared" si="8"/>
        <v>0.44557974378660248</v>
      </c>
      <c r="I15" s="3">
        <v>0</v>
      </c>
      <c r="J15" s="3">
        <f t="shared" si="4"/>
        <v>0</v>
      </c>
      <c r="K15" s="5">
        <f t="shared" si="9"/>
        <v>1.7779999999999998</v>
      </c>
    </row>
    <row r="16" spans="1:14" x14ac:dyDescent="0.25">
      <c r="A16" s="2">
        <v>36448</v>
      </c>
      <c r="B16" s="6"/>
      <c r="C16" s="1">
        <v>24</v>
      </c>
      <c r="D16" s="3">
        <f t="shared" si="0"/>
        <v>0.67960431862153192</v>
      </c>
      <c r="E16" s="5">
        <f t="shared" si="5"/>
        <v>58717.813128900358</v>
      </c>
      <c r="F16" s="4">
        <f t="shared" si="6"/>
        <v>58717813.128900357</v>
      </c>
      <c r="G16" s="5">
        <f t="shared" si="7"/>
        <v>3.2904350310395271E-2</v>
      </c>
      <c r="H16" s="5">
        <f t="shared" si="8"/>
        <v>0.47848409409699777</v>
      </c>
      <c r="I16" s="3">
        <v>0</v>
      </c>
      <c r="J16" s="3">
        <f t="shared" si="4"/>
        <v>0</v>
      </c>
      <c r="K16" s="5">
        <f t="shared" si="9"/>
        <v>1.7779999999999998</v>
      </c>
    </row>
    <row r="17" spans="1:11" x14ac:dyDescent="0.25">
      <c r="A17" s="2">
        <v>36449</v>
      </c>
      <c r="B17" s="6"/>
      <c r="C17" s="1">
        <v>24</v>
      </c>
      <c r="D17" s="3">
        <f t="shared" si="0"/>
        <v>0.67960431862153192</v>
      </c>
      <c r="E17" s="5">
        <f t="shared" si="5"/>
        <v>58717.813128900358</v>
      </c>
      <c r="F17" s="4">
        <f t="shared" si="6"/>
        <v>58717813.128900357</v>
      </c>
      <c r="G17" s="5">
        <f t="shared" si="7"/>
        <v>3.2904350310395271E-2</v>
      </c>
      <c r="H17" s="5">
        <f t="shared" si="8"/>
        <v>0.51138844440739306</v>
      </c>
      <c r="I17" s="3">
        <v>0</v>
      </c>
      <c r="J17" s="3">
        <f t="shared" si="4"/>
        <v>0</v>
      </c>
      <c r="K17" s="5">
        <f t="shared" si="9"/>
        <v>1.7779999999999998</v>
      </c>
    </row>
    <row r="18" spans="1:11" x14ac:dyDescent="0.25">
      <c r="A18" s="2">
        <v>36450</v>
      </c>
      <c r="B18" s="6"/>
      <c r="C18" s="1">
        <v>25</v>
      </c>
      <c r="D18" s="3">
        <f t="shared" si="0"/>
        <v>0.70792116523076243</v>
      </c>
      <c r="E18" s="5">
        <f t="shared" si="5"/>
        <v>61164.388675937873</v>
      </c>
      <c r="F18" s="4">
        <f t="shared" si="6"/>
        <v>61164388.675937876</v>
      </c>
      <c r="G18" s="5">
        <f t="shared" si="7"/>
        <v>3.4275364906661741E-2</v>
      </c>
      <c r="H18" s="5">
        <f t="shared" si="8"/>
        <v>0.54566380931405478</v>
      </c>
      <c r="I18" s="3">
        <v>0</v>
      </c>
      <c r="J18" s="3">
        <f t="shared" si="4"/>
        <v>0</v>
      </c>
      <c r="K18" s="5">
        <f t="shared" si="9"/>
        <v>1.7779999999999998</v>
      </c>
    </row>
    <row r="19" spans="1:11" x14ac:dyDescent="0.25">
      <c r="A19" s="2">
        <v>36451</v>
      </c>
      <c r="B19" s="6"/>
      <c r="C19" s="1">
        <v>25</v>
      </c>
      <c r="D19" s="3">
        <f t="shared" si="0"/>
        <v>0.70792116523076243</v>
      </c>
      <c r="E19" s="5">
        <f t="shared" si="5"/>
        <v>61164.388675937873</v>
      </c>
      <c r="F19" s="4">
        <f t="shared" si="6"/>
        <v>61164388.675937876</v>
      </c>
      <c r="G19" s="5">
        <f t="shared" si="7"/>
        <v>3.4275364906661741E-2</v>
      </c>
      <c r="H19" s="5">
        <f t="shared" si="8"/>
        <v>0.5799391742207165</v>
      </c>
      <c r="I19" s="3">
        <v>0</v>
      </c>
      <c r="J19" s="3">
        <f t="shared" si="4"/>
        <v>0</v>
      </c>
      <c r="K19" s="5">
        <f t="shared" si="9"/>
        <v>1.7779999999999998</v>
      </c>
    </row>
    <row r="20" spans="1:11" x14ac:dyDescent="0.25">
      <c r="A20" s="2">
        <v>36452</v>
      </c>
      <c r="B20" s="6"/>
      <c r="C20" s="1">
        <v>25</v>
      </c>
      <c r="D20" s="3">
        <f t="shared" si="0"/>
        <v>0.70792116523076243</v>
      </c>
      <c r="E20" s="5">
        <f t="shared" si="5"/>
        <v>61164.388675937873</v>
      </c>
      <c r="F20" s="4">
        <f t="shared" si="6"/>
        <v>61164388.675937876</v>
      </c>
      <c r="G20" s="5">
        <f t="shared" si="7"/>
        <v>3.4275364906661741E-2</v>
      </c>
      <c r="H20" s="5">
        <f t="shared" si="8"/>
        <v>0.61421453912737822</v>
      </c>
      <c r="I20" s="3">
        <v>0</v>
      </c>
      <c r="J20" s="3">
        <f t="shared" si="4"/>
        <v>0</v>
      </c>
      <c r="K20" s="5">
        <f t="shared" si="9"/>
        <v>1.7779999999999998</v>
      </c>
    </row>
    <row r="21" spans="1:11" x14ac:dyDescent="0.25">
      <c r="A21" s="2">
        <v>36453</v>
      </c>
      <c r="B21" s="6"/>
      <c r="C21" s="1">
        <v>25</v>
      </c>
      <c r="D21" s="3">
        <f t="shared" si="0"/>
        <v>0.70792116523076243</v>
      </c>
      <c r="E21" s="5">
        <f t="shared" si="5"/>
        <v>61164.388675937873</v>
      </c>
      <c r="F21" s="4">
        <f t="shared" si="6"/>
        <v>61164388.675937876</v>
      </c>
      <c r="G21" s="5">
        <f t="shared" si="7"/>
        <v>3.4275364906661741E-2</v>
      </c>
      <c r="H21" s="5">
        <f t="shared" si="8"/>
        <v>0.64848990403403994</v>
      </c>
      <c r="I21" s="3">
        <v>0</v>
      </c>
      <c r="J21" s="3">
        <f t="shared" si="4"/>
        <v>0</v>
      </c>
      <c r="K21" s="5">
        <f t="shared" si="9"/>
        <v>1.7779999999999998</v>
      </c>
    </row>
    <row r="22" spans="1:11" x14ac:dyDescent="0.25">
      <c r="A22" s="2">
        <v>36454</v>
      </c>
      <c r="B22" s="6"/>
      <c r="C22" s="1">
        <v>24</v>
      </c>
      <c r="D22" s="3">
        <f t="shared" si="0"/>
        <v>0.67960431862153192</v>
      </c>
      <c r="E22" s="5">
        <f t="shared" si="5"/>
        <v>58717.813128900358</v>
      </c>
      <c r="F22" s="4">
        <f t="shared" si="6"/>
        <v>58717813.128900357</v>
      </c>
      <c r="G22" s="5">
        <f t="shared" si="7"/>
        <v>3.2904350310395271E-2</v>
      </c>
      <c r="H22" s="5">
        <f t="shared" si="8"/>
        <v>0.68139425434443524</v>
      </c>
      <c r="I22" s="3">
        <v>0</v>
      </c>
      <c r="J22" s="3">
        <f t="shared" si="4"/>
        <v>0</v>
      </c>
      <c r="K22" s="5">
        <f t="shared" si="9"/>
        <v>1.7779999999999998</v>
      </c>
    </row>
    <row r="23" spans="1:11" x14ac:dyDescent="0.25">
      <c r="A23" s="2">
        <v>36455</v>
      </c>
      <c r="B23" s="6"/>
      <c r="C23" s="1">
        <v>25</v>
      </c>
      <c r="D23" s="3">
        <f t="shared" si="0"/>
        <v>0.70792116523076243</v>
      </c>
      <c r="E23" s="5">
        <f t="shared" si="5"/>
        <v>61164.388675937873</v>
      </c>
      <c r="F23" s="4">
        <f t="shared" si="6"/>
        <v>61164388.675937876</v>
      </c>
      <c r="G23" s="5">
        <f t="shared" si="7"/>
        <v>3.4275364906661741E-2</v>
      </c>
      <c r="H23" s="5">
        <f t="shared" si="8"/>
        <v>0.71566961925109696</v>
      </c>
      <c r="I23" s="3">
        <v>0</v>
      </c>
      <c r="J23" s="3">
        <f t="shared" si="4"/>
        <v>0</v>
      </c>
      <c r="K23" s="5">
        <f t="shared" si="9"/>
        <v>1.7779999999999998</v>
      </c>
    </row>
    <row r="24" spans="1:11" x14ac:dyDescent="0.25">
      <c r="A24" s="2">
        <v>36456</v>
      </c>
      <c r="B24" s="6"/>
      <c r="C24" s="1">
        <v>24</v>
      </c>
      <c r="D24" s="3">
        <f t="shared" si="0"/>
        <v>0.67960431862153192</v>
      </c>
      <c r="E24" s="5">
        <f t="shared" si="5"/>
        <v>58717.813128900358</v>
      </c>
      <c r="F24" s="4">
        <f t="shared" si="6"/>
        <v>58717813.128900357</v>
      </c>
      <c r="G24" s="5">
        <f t="shared" si="7"/>
        <v>3.2904350310395271E-2</v>
      </c>
      <c r="H24" s="5">
        <f t="shared" si="8"/>
        <v>0.74857396956149225</v>
      </c>
      <c r="I24" s="3">
        <v>0</v>
      </c>
      <c r="J24" s="3">
        <f t="shared" si="4"/>
        <v>0</v>
      </c>
      <c r="K24" s="5">
        <f t="shared" si="9"/>
        <v>1.7779999999999998</v>
      </c>
    </row>
    <row r="25" spans="1:11" x14ac:dyDescent="0.25">
      <c r="A25" s="2">
        <v>36457</v>
      </c>
      <c r="B25" s="6"/>
      <c r="C25" s="1">
        <v>25</v>
      </c>
      <c r="D25" s="3">
        <f t="shared" si="0"/>
        <v>0.70792116523076243</v>
      </c>
      <c r="E25" s="5">
        <f t="shared" si="5"/>
        <v>61164.388675937873</v>
      </c>
      <c r="F25" s="4">
        <f t="shared" si="6"/>
        <v>61164388.675937876</v>
      </c>
      <c r="G25" s="5">
        <f t="shared" si="7"/>
        <v>3.4275364906661741E-2</v>
      </c>
      <c r="H25" s="5">
        <f t="shared" si="8"/>
        <v>0.78284933446815397</v>
      </c>
      <c r="I25" s="3">
        <v>0</v>
      </c>
      <c r="J25" s="3">
        <f t="shared" si="4"/>
        <v>0</v>
      </c>
      <c r="K25" s="5">
        <f t="shared" si="9"/>
        <v>1.7779999999999998</v>
      </c>
    </row>
    <row r="26" spans="1:11" x14ac:dyDescent="0.25">
      <c r="A26" s="2">
        <v>36458</v>
      </c>
      <c r="B26" s="6"/>
      <c r="C26" s="1">
        <v>27</v>
      </c>
      <c r="D26" s="3">
        <f t="shared" si="0"/>
        <v>0.76455485844922333</v>
      </c>
      <c r="E26" s="5">
        <f t="shared" si="5"/>
        <v>66057.539770012896</v>
      </c>
      <c r="F26" s="4">
        <f t="shared" si="6"/>
        <v>66057539.770012893</v>
      </c>
      <c r="G26" s="5">
        <f t="shared" si="7"/>
        <v>3.7017394099194675E-2</v>
      </c>
      <c r="H26" s="5">
        <f t="shared" si="8"/>
        <v>0.81986672856734866</v>
      </c>
      <c r="I26" s="3">
        <v>0.23</v>
      </c>
      <c r="J26" s="3">
        <f t="shared" si="4"/>
        <v>5.8419999999999996</v>
      </c>
      <c r="K26" s="5">
        <f t="shared" si="9"/>
        <v>7.6199999999999992</v>
      </c>
    </row>
    <row r="27" spans="1:11" x14ac:dyDescent="0.25">
      <c r="A27" s="2">
        <v>36459</v>
      </c>
      <c r="B27" s="6"/>
      <c r="C27" s="1">
        <v>30</v>
      </c>
      <c r="D27" s="3">
        <f t="shared" si="0"/>
        <v>0.84950539827691485</v>
      </c>
      <c r="E27" s="5">
        <f t="shared" si="5"/>
        <v>73397.266411125442</v>
      </c>
      <c r="F27" s="4">
        <f t="shared" si="6"/>
        <v>73397266.411125436</v>
      </c>
      <c r="G27" s="5">
        <f t="shared" si="7"/>
        <v>4.113043788799408E-2</v>
      </c>
      <c r="H27" s="5">
        <f t="shared" si="8"/>
        <v>0.86099716645534274</v>
      </c>
      <c r="I27" s="3">
        <v>0.06</v>
      </c>
      <c r="J27" s="3">
        <f t="shared" si="4"/>
        <v>1.5239999999999998</v>
      </c>
      <c r="K27" s="5">
        <f t="shared" si="9"/>
        <v>9.1439999999999984</v>
      </c>
    </row>
    <row r="28" spans="1:11" x14ac:dyDescent="0.25">
      <c r="A28" s="2">
        <v>36460</v>
      </c>
      <c r="B28" s="6"/>
      <c r="C28" s="1">
        <v>32</v>
      </c>
      <c r="D28" s="3">
        <f t="shared" si="0"/>
        <v>0.90613909149537586</v>
      </c>
      <c r="E28" s="5">
        <f t="shared" si="5"/>
        <v>78290.417505200472</v>
      </c>
      <c r="F28" s="4">
        <f t="shared" si="6"/>
        <v>78290417.505200475</v>
      </c>
      <c r="G28" s="5">
        <f t="shared" si="7"/>
        <v>4.3872467080527028E-2</v>
      </c>
      <c r="H28" s="5">
        <f t="shared" si="8"/>
        <v>0.9048696335358698</v>
      </c>
      <c r="I28" s="3">
        <v>0.38</v>
      </c>
      <c r="J28" s="3">
        <f t="shared" si="4"/>
        <v>9.6519999999999992</v>
      </c>
      <c r="K28" s="5">
        <f t="shared" si="9"/>
        <v>18.795999999999999</v>
      </c>
    </row>
    <row r="29" spans="1:11" x14ac:dyDescent="0.25">
      <c r="A29" s="2">
        <v>36461</v>
      </c>
      <c r="B29" s="6"/>
      <c r="C29" s="1">
        <v>35</v>
      </c>
      <c r="D29" s="3">
        <f t="shared" si="0"/>
        <v>0.99108963132306738</v>
      </c>
      <c r="E29" s="5">
        <f t="shared" si="5"/>
        <v>85630.144146313018</v>
      </c>
      <c r="F29" s="4">
        <f t="shared" si="6"/>
        <v>85630144.146313012</v>
      </c>
      <c r="G29" s="5">
        <f t="shared" si="7"/>
        <v>4.7985510869326425E-2</v>
      </c>
      <c r="H29" s="5">
        <f t="shared" si="8"/>
        <v>0.95285514440519625</v>
      </c>
      <c r="I29" s="3">
        <v>0.11</v>
      </c>
      <c r="J29" s="3">
        <f t="shared" si="4"/>
        <v>2.794</v>
      </c>
      <c r="K29" s="5">
        <f t="shared" si="9"/>
        <v>21.59</v>
      </c>
    </row>
    <row r="30" spans="1:11" x14ac:dyDescent="0.25">
      <c r="A30" s="2">
        <v>36462</v>
      </c>
      <c r="B30" s="6"/>
      <c r="C30" s="1">
        <v>38</v>
      </c>
      <c r="D30" s="3">
        <f t="shared" si="0"/>
        <v>1.0760401711507588</v>
      </c>
      <c r="E30" s="5">
        <f t="shared" si="5"/>
        <v>92969.870787425563</v>
      </c>
      <c r="F30" s="4">
        <f t="shared" si="6"/>
        <v>92969870.787425563</v>
      </c>
      <c r="G30" s="5">
        <f t="shared" si="7"/>
        <v>5.2098554658125844E-2</v>
      </c>
      <c r="H30" s="5">
        <f t="shared" si="8"/>
        <v>1.0049536990633221</v>
      </c>
      <c r="I30" s="3">
        <v>0.01</v>
      </c>
      <c r="J30" s="3">
        <f t="shared" si="4"/>
        <v>0.254</v>
      </c>
      <c r="K30" s="5">
        <f t="shared" si="9"/>
        <v>21.844000000000001</v>
      </c>
    </row>
    <row r="31" spans="1:11" x14ac:dyDescent="0.25">
      <c r="A31" s="2">
        <v>36463</v>
      </c>
      <c r="B31" s="6"/>
      <c r="C31" s="1">
        <v>37</v>
      </c>
      <c r="D31" s="3">
        <f t="shared" si="0"/>
        <v>1.0477233245415283</v>
      </c>
      <c r="E31" s="5">
        <f t="shared" si="5"/>
        <v>90523.295240388048</v>
      </c>
      <c r="F31" s="4">
        <f t="shared" si="6"/>
        <v>90523295.240388051</v>
      </c>
      <c r="G31" s="5">
        <f t="shared" si="7"/>
        <v>5.0727540061859373E-2</v>
      </c>
      <c r="H31" s="5">
        <f t="shared" si="8"/>
        <v>1.0556812391251815</v>
      </c>
      <c r="I31" s="3">
        <v>0</v>
      </c>
      <c r="J31" s="3">
        <f t="shared" si="4"/>
        <v>0</v>
      </c>
      <c r="K31" s="5">
        <f t="shared" si="9"/>
        <v>21.844000000000001</v>
      </c>
    </row>
    <row r="32" spans="1:11" x14ac:dyDescent="0.25">
      <c r="A32" s="2">
        <v>36464</v>
      </c>
      <c r="B32" s="6"/>
      <c r="C32" s="1">
        <v>35</v>
      </c>
      <c r="D32" s="3">
        <f t="shared" si="0"/>
        <v>0.99108963132306738</v>
      </c>
      <c r="E32" s="5">
        <f t="shared" si="5"/>
        <v>85630.144146313018</v>
      </c>
      <c r="F32" s="4">
        <f t="shared" si="6"/>
        <v>85630144.146313012</v>
      </c>
      <c r="G32" s="5">
        <f t="shared" si="7"/>
        <v>4.7985510869326425E-2</v>
      </c>
      <c r="H32" s="5">
        <f t="shared" si="8"/>
        <v>1.1036667499945079</v>
      </c>
      <c r="I32" s="3">
        <v>0.03</v>
      </c>
      <c r="J32" s="3">
        <f t="shared" si="4"/>
        <v>0.7619999999999999</v>
      </c>
      <c r="K32" s="5">
        <f t="shared" si="9"/>
        <v>22.606000000000002</v>
      </c>
    </row>
    <row r="33" spans="1:11" x14ac:dyDescent="0.25">
      <c r="A33" s="2">
        <v>36465</v>
      </c>
      <c r="B33" s="6" t="s">
        <v>10</v>
      </c>
      <c r="C33" s="1">
        <v>34</v>
      </c>
      <c r="D33" s="3">
        <f t="shared" si="0"/>
        <v>0.96277278471383687</v>
      </c>
      <c r="E33" s="5">
        <f t="shared" si="5"/>
        <v>83183.568599275502</v>
      </c>
      <c r="F33" s="4">
        <f t="shared" si="6"/>
        <v>83183568.5992755</v>
      </c>
      <c r="G33" s="5">
        <f t="shared" si="7"/>
        <v>4.6614496273059962E-2</v>
      </c>
      <c r="H33" s="5">
        <f t="shared" si="8"/>
        <v>1.1502812462675678</v>
      </c>
      <c r="I33" s="3">
        <v>0</v>
      </c>
      <c r="J33" s="3">
        <f t="shared" si="4"/>
        <v>0</v>
      </c>
      <c r="K33" s="5">
        <f t="shared" si="9"/>
        <v>22.606000000000002</v>
      </c>
    </row>
    <row r="34" spans="1:11" x14ac:dyDescent="0.25">
      <c r="A34" s="2">
        <v>36466</v>
      </c>
      <c r="B34" s="6"/>
      <c r="C34" s="1">
        <v>33</v>
      </c>
      <c r="D34" s="3">
        <f t="shared" si="0"/>
        <v>0.93445593810460637</v>
      </c>
      <c r="E34" s="5">
        <f t="shared" si="5"/>
        <v>80736.993052237987</v>
      </c>
      <c r="F34" s="4">
        <f t="shared" si="6"/>
        <v>80736993.052237988</v>
      </c>
      <c r="G34" s="5">
        <f t="shared" si="7"/>
        <v>4.5243481676793491E-2</v>
      </c>
      <c r="H34" s="5">
        <f t="shared" si="8"/>
        <v>1.1955247279443613</v>
      </c>
      <c r="I34" s="3">
        <v>0</v>
      </c>
      <c r="J34" s="3">
        <f t="shared" si="4"/>
        <v>0</v>
      </c>
      <c r="K34" s="5">
        <f t="shared" si="9"/>
        <v>22.606000000000002</v>
      </c>
    </row>
    <row r="35" spans="1:11" x14ac:dyDescent="0.25">
      <c r="A35" s="2">
        <v>36467</v>
      </c>
      <c r="B35" s="6"/>
      <c r="C35" s="1">
        <v>33</v>
      </c>
      <c r="D35" s="3">
        <f t="shared" si="0"/>
        <v>0.93445593810460637</v>
      </c>
      <c r="E35" s="5">
        <f t="shared" si="5"/>
        <v>80736.993052237987</v>
      </c>
      <c r="F35" s="4">
        <f t="shared" si="6"/>
        <v>80736993.052237988</v>
      </c>
      <c r="G35" s="5">
        <f t="shared" si="7"/>
        <v>4.5243481676793491E-2</v>
      </c>
      <c r="H35" s="5">
        <f t="shared" si="8"/>
        <v>1.2407682096211547</v>
      </c>
      <c r="I35" s="3">
        <v>0</v>
      </c>
      <c r="J35" s="3">
        <f t="shared" si="4"/>
        <v>0</v>
      </c>
      <c r="K35" s="5">
        <f t="shared" si="9"/>
        <v>22.606000000000002</v>
      </c>
    </row>
    <row r="36" spans="1:11" x14ac:dyDescent="0.25">
      <c r="A36" s="2">
        <v>36468</v>
      </c>
      <c r="B36" s="6"/>
      <c r="C36" s="1">
        <v>35</v>
      </c>
      <c r="D36" s="3">
        <f t="shared" si="0"/>
        <v>0.99108963132306738</v>
      </c>
      <c r="E36" s="5">
        <f t="shared" si="5"/>
        <v>85630.144146313018</v>
      </c>
      <c r="F36" s="4">
        <f t="shared" si="6"/>
        <v>85630144.146313012</v>
      </c>
      <c r="G36" s="5">
        <f t="shared" si="7"/>
        <v>4.7985510869326425E-2</v>
      </c>
      <c r="H36" s="5">
        <f t="shared" si="8"/>
        <v>1.2887537204904811</v>
      </c>
      <c r="I36" s="3">
        <v>0</v>
      </c>
      <c r="J36" s="3">
        <f t="shared" si="4"/>
        <v>0</v>
      </c>
      <c r="K36" s="5">
        <f t="shared" si="9"/>
        <v>22.606000000000002</v>
      </c>
    </row>
    <row r="37" spans="1:11" x14ac:dyDescent="0.25">
      <c r="A37" s="2">
        <v>36469</v>
      </c>
      <c r="B37" s="6"/>
      <c r="C37" s="1">
        <v>35</v>
      </c>
      <c r="D37" s="3">
        <f t="shared" si="0"/>
        <v>0.99108963132306738</v>
      </c>
      <c r="E37" s="5">
        <f t="shared" si="5"/>
        <v>85630.144146313018</v>
      </c>
      <c r="F37" s="4">
        <f t="shared" si="6"/>
        <v>85630144.146313012</v>
      </c>
      <c r="G37" s="5">
        <f t="shared" si="7"/>
        <v>4.7985510869326425E-2</v>
      </c>
      <c r="H37" s="5">
        <f t="shared" si="8"/>
        <v>1.3367392313598074</v>
      </c>
      <c r="I37" s="3">
        <v>0.19</v>
      </c>
      <c r="J37" s="3">
        <f t="shared" si="4"/>
        <v>4.8259999999999996</v>
      </c>
      <c r="K37" s="5">
        <f t="shared" si="9"/>
        <v>27.432000000000002</v>
      </c>
    </row>
    <row r="38" spans="1:11" x14ac:dyDescent="0.25">
      <c r="A38" s="2">
        <v>36470</v>
      </c>
      <c r="B38" s="6"/>
      <c r="C38" s="1">
        <v>40</v>
      </c>
      <c r="D38" s="3">
        <f t="shared" si="0"/>
        <v>1.1326738643692198</v>
      </c>
      <c r="E38" s="5">
        <f t="shared" si="5"/>
        <v>97863.021881500594</v>
      </c>
      <c r="F38" s="4">
        <f t="shared" si="6"/>
        <v>97863021.881500587</v>
      </c>
      <c r="G38" s="5">
        <f t="shared" si="7"/>
        <v>5.4840583850658778E-2</v>
      </c>
      <c r="H38" s="5">
        <f t="shared" si="8"/>
        <v>1.3915798152104661</v>
      </c>
      <c r="I38" s="3">
        <v>0.26</v>
      </c>
      <c r="J38" s="3">
        <f t="shared" si="4"/>
        <v>6.6040000000000001</v>
      </c>
      <c r="K38" s="5">
        <f t="shared" si="9"/>
        <v>34.036000000000001</v>
      </c>
    </row>
    <row r="39" spans="1:11" x14ac:dyDescent="0.25">
      <c r="A39" s="2">
        <v>36471</v>
      </c>
      <c r="B39" s="6"/>
      <c r="C39" s="1">
        <v>41</v>
      </c>
      <c r="D39" s="3">
        <f t="shared" si="0"/>
        <v>1.1609907109784503</v>
      </c>
      <c r="E39" s="5">
        <f t="shared" si="5"/>
        <v>100309.59742853811</v>
      </c>
      <c r="F39" s="4">
        <f t="shared" si="6"/>
        <v>100309597.42853811</v>
      </c>
      <c r="G39" s="5">
        <f t="shared" si="7"/>
        <v>5.6211598446925255E-2</v>
      </c>
      <c r="H39" s="5">
        <f t="shared" si="8"/>
        <v>1.4477914136573915</v>
      </c>
      <c r="I39" s="3">
        <v>0</v>
      </c>
      <c r="J39" s="3">
        <f t="shared" si="4"/>
        <v>0</v>
      </c>
      <c r="K39" s="5">
        <f t="shared" si="9"/>
        <v>34.036000000000001</v>
      </c>
    </row>
    <row r="40" spans="1:11" x14ac:dyDescent="0.25">
      <c r="A40" s="2">
        <v>36472</v>
      </c>
      <c r="B40" s="6"/>
      <c r="C40" s="1">
        <v>40</v>
      </c>
      <c r="D40" s="3">
        <f t="shared" si="0"/>
        <v>1.1326738643692198</v>
      </c>
      <c r="E40" s="5">
        <f t="shared" si="5"/>
        <v>97863.021881500594</v>
      </c>
      <c r="F40" s="4">
        <f t="shared" si="6"/>
        <v>97863021.881500587</v>
      </c>
      <c r="G40" s="5">
        <f t="shared" si="7"/>
        <v>5.4840583850658778E-2</v>
      </c>
      <c r="H40" s="5">
        <f t="shared" si="8"/>
        <v>1.5026319975080502</v>
      </c>
      <c r="I40" s="3">
        <v>0</v>
      </c>
      <c r="J40" s="3">
        <f t="shared" si="4"/>
        <v>0</v>
      </c>
      <c r="K40" s="5">
        <f t="shared" si="9"/>
        <v>34.036000000000001</v>
      </c>
    </row>
    <row r="41" spans="1:11" x14ac:dyDescent="0.25">
      <c r="A41" s="2">
        <v>36473</v>
      </c>
      <c r="B41" s="6"/>
      <c r="C41" s="1">
        <v>39</v>
      </c>
      <c r="D41" s="3">
        <f t="shared" si="0"/>
        <v>1.1043570177599893</v>
      </c>
      <c r="E41" s="5">
        <f t="shared" si="5"/>
        <v>95416.446334463079</v>
      </c>
      <c r="F41" s="4">
        <f t="shared" si="6"/>
        <v>95416446.334463075</v>
      </c>
      <c r="G41" s="5">
        <f t="shared" si="7"/>
        <v>5.3469569254392307E-2</v>
      </c>
      <c r="H41" s="5">
        <f t="shared" si="8"/>
        <v>1.5561015667624425</v>
      </c>
      <c r="I41" s="3">
        <v>0.05</v>
      </c>
      <c r="J41" s="3">
        <f t="shared" si="4"/>
        <v>1.27</v>
      </c>
      <c r="K41" s="5">
        <f t="shared" si="9"/>
        <v>35.306000000000004</v>
      </c>
    </row>
    <row r="42" spans="1:11" x14ac:dyDescent="0.25">
      <c r="A42" s="2">
        <v>36474</v>
      </c>
      <c r="B42" s="6"/>
      <c r="C42" s="1">
        <v>39</v>
      </c>
      <c r="D42" s="3">
        <f t="shared" si="0"/>
        <v>1.1043570177599893</v>
      </c>
      <c r="E42" s="5">
        <f t="shared" si="5"/>
        <v>95416.446334463079</v>
      </c>
      <c r="F42" s="4">
        <f t="shared" si="6"/>
        <v>95416446.334463075</v>
      </c>
      <c r="G42" s="5">
        <f t="shared" si="7"/>
        <v>5.3469569254392307E-2</v>
      </c>
      <c r="H42" s="5">
        <f t="shared" si="8"/>
        <v>1.6095711360168348</v>
      </c>
      <c r="I42" s="3">
        <v>0.08</v>
      </c>
      <c r="J42" s="3">
        <f t="shared" si="4"/>
        <v>2.032</v>
      </c>
      <c r="K42" s="5">
        <f t="shared" si="9"/>
        <v>37.338000000000008</v>
      </c>
    </row>
    <row r="43" spans="1:11" x14ac:dyDescent="0.25">
      <c r="A43" s="2">
        <v>36475</v>
      </c>
      <c r="B43" s="6"/>
      <c r="C43" s="1">
        <v>38</v>
      </c>
      <c r="D43" s="3">
        <f t="shared" si="0"/>
        <v>1.0760401711507588</v>
      </c>
      <c r="E43" s="5">
        <f t="shared" si="5"/>
        <v>92969.870787425563</v>
      </c>
      <c r="F43" s="4">
        <f t="shared" si="6"/>
        <v>92969870.787425563</v>
      </c>
      <c r="G43" s="5">
        <f t="shared" si="7"/>
        <v>5.2098554658125844E-2</v>
      </c>
      <c r="H43" s="5">
        <f t="shared" si="8"/>
        <v>1.6616696906749606</v>
      </c>
      <c r="I43" s="3">
        <v>0.1</v>
      </c>
      <c r="J43" s="3">
        <f t="shared" si="4"/>
        <v>2.54</v>
      </c>
      <c r="K43" s="5">
        <f t="shared" si="9"/>
        <v>39.878000000000007</v>
      </c>
    </row>
    <row r="44" spans="1:11" x14ac:dyDescent="0.25">
      <c r="A44" s="2">
        <v>36476</v>
      </c>
      <c r="B44" s="6"/>
      <c r="C44" s="1">
        <v>39</v>
      </c>
      <c r="D44" s="3">
        <f t="shared" si="0"/>
        <v>1.1043570177599893</v>
      </c>
      <c r="E44" s="5">
        <f t="shared" si="5"/>
        <v>95416.446334463079</v>
      </c>
      <c r="F44" s="4">
        <f t="shared" si="6"/>
        <v>95416446.334463075</v>
      </c>
      <c r="G44" s="5">
        <f t="shared" si="7"/>
        <v>5.3469569254392307E-2</v>
      </c>
      <c r="H44" s="5">
        <f t="shared" si="8"/>
        <v>1.7151392599293529</v>
      </c>
      <c r="I44" s="3">
        <v>0.23</v>
      </c>
      <c r="J44" s="3">
        <f t="shared" si="4"/>
        <v>5.8419999999999996</v>
      </c>
      <c r="K44" s="5">
        <f t="shared" si="9"/>
        <v>45.720000000000006</v>
      </c>
    </row>
    <row r="45" spans="1:11" x14ac:dyDescent="0.25">
      <c r="A45" s="2">
        <v>36477</v>
      </c>
      <c r="B45" s="6"/>
      <c r="C45" s="1">
        <v>40</v>
      </c>
      <c r="D45" s="3">
        <f t="shared" si="0"/>
        <v>1.1326738643692198</v>
      </c>
      <c r="E45" s="5">
        <f t="shared" si="5"/>
        <v>97863.021881500594</v>
      </c>
      <c r="F45" s="4">
        <f t="shared" si="6"/>
        <v>97863021.881500587</v>
      </c>
      <c r="G45" s="5">
        <f t="shared" si="7"/>
        <v>5.4840583850658778E-2</v>
      </c>
      <c r="H45" s="5">
        <f t="shared" si="8"/>
        <v>1.7699798437800116</v>
      </c>
      <c r="I45" s="3">
        <v>0</v>
      </c>
      <c r="J45" s="3">
        <f t="shared" si="4"/>
        <v>0</v>
      </c>
      <c r="K45" s="5">
        <f t="shared" si="9"/>
        <v>45.720000000000006</v>
      </c>
    </row>
    <row r="46" spans="1:11" x14ac:dyDescent="0.25">
      <c r="A46" s="2">
        <v>36478</v>
      </c>
      <c r="B46" s="6"/>
      <c r="C46" s="1">
        <v>41</v>
      </c>
      <c r="D46" s="3">
        <f t="shared" si="0"/>
        <v>1.1609907109784503</v>
      </c>
      <c r="E46" s="5">
        <f t="shared" si="5"/>
        <v>100309.59742853811</v>
      </c>
      <c r="F46" s="4">
        <f t="shared" si="6"/>
        <v>100309597.42853811</v>
      </c>
      <c r="G46" s="5">
        <f t="shared" si="7"/>
        <v>5.6211598446925255E-2</v>
      </c>
      <c r="H46" s="5">
        <f t="shared" si="8"/>
        <v>1.826191442226937</v>
      </c>
      <c r="I46" s="3">
        <v>0</v>
      </c>
      <c r="J46" s="3">
        <f t="shared" si="4"/>
        <v>0</v>
      </c>
      <c r="K46" s="5">
        <f t="shared" si="9"/>
        <v>45.720000000000006</v>
      </c>
    </row>
    <row r="47" spans="1:11" x14ac:dyDescent="0.25">
      <c r="A47" s="2">
        <v>36479</v>
      </c>
      <c r="B47" s="6"/>
      <c r="C47" s="1">
        <v>39</v>
      </c>
      <c r="D47" s="3">
        <f t="shared" si="0"/>
        <v>1.1043570177599893</v>
      </c>
      <c r="E47" s="5">
        <f t="shared" si="5"/>
        <v>95416.446334463079</v>
      </c>
      <c r="F47" s="4">
        <f t="shared" si="6"/>
        <v>95416446.334463075</v>
      </c>
      <c r="G47" s="5">
        <f t="shared" si="7"/>
        <v>5.3469569254392307E-2</v>
      </c>
      <c r="H47" s="5">
        <f t="shared" si="8"/>
        <v>1.8796610114813292</v>
      </c>
      <c r="I47" s="3">
        <v>0.02</v>
      </c>
      <c r="J47" s="3">
        <f t="shared" si="4"/>
        <v>0.50800000000000001</v>
      </c>
      <c r="K47" s="5">
        <f t="shared" si="9"/>
        <v>46.228000000000009</v>
      </c>
    </row>
    <row r="48" spans="1:11" x14ac:dyDescent="0.25">
      <c r="A48" s="2">
        <v>36480</v>
      </c>
      <c r="B48" s="6"/>
      <c r="C48" s="1">
        <v>38</v>
      </c>
      <c r="D48" s="3">
        <f t="shared" si="0"/>
        <v>1.0760401711507588</v>
      </c>
      <c r="E48" s="5">
        <f t="shared" si="5"/>
        <v>92969.870787425563</v>
      </c>
      <c r="F48" s="4">
        <f t="shared" si="6"/>
        <v>92969870.787425563</v>
      </c>
      <c r="G48" s="5">
        <f t="shared" si="7"/>
        <v>5.2098554658125844E-2</v>
      </c>
      <c r="H48" s="5">
        <f t="shared" si="8"/>
        <v>1.9317595661394551</v>
      </c>
      <c r="I48" s="3">
        <v>0</v>
      </c>
      <c r="J48" s="3">
        <f t="shared" si="4"/>
        <v>0</v>
      </c>
      <c r="K48" s="5">
        <f t="shared" si="9"/>
        <v>46.228000000000009</v>
      </c>
    </row>
    <row r="49" spans="1:11" x14ac:dyDescent="0.25">
      <c r="A49" s="2">
        <v>36481</v>
      </c>
      <c r="B49" s="6"/>
      <c r="C49" s="1">
        <v>39</v>
      </c>
      <c r="D49" s="3">
        <f t="shared" si="0"/>
        <v>1.1043570177599893</v>
      </c>
      <c r="E49" s="5">
        <f t="shared" si="5"/>
        <v>95416.446334463079</v>
      </c>
      <c r="F49" s="4">
        <f t="shared" si="6"/>
        <v>95416446.334463075</v>
      </c>
      <c r="G49" s="5">
        <f t="shared" si="7"/>
        <v>5.3469569254392307E-2</v>
      </c>
      <c r="H49" s="5">
        <f t="shared" si="8"/>
        <v>1.9852291353938474</v>
      </c>
      <c r="I49" s="3">
        <v>0.13</v>
      </c>
      <c r="J49" s="3">
        <f t="shared" si="4"/>
        <v>3.302</v>
      </c>
      <c r="K49" s="5">
        <f t="shared" si="9"/>
        <v>49.530000000000008</v>
      </c>
    </row>
    <row r="50" spans="1:11" x14ac:dyDescent="0.25">
      <c r="A50" s="2">
        <v>36482</v>
      </c>
      <c r="B50" s="6"/>
      <c r="C50" s="1">
        <v>38</v>
      </c>
      <c r="D50" s="3">
        <f t="shared" si="0"/>
        <v>1.0760401711507588</v>
      </c>
      <c r="E50" s="5">
        <f t="shared" si="5"/>
        <v>92969.870787425563</v>
      </c>
      <c r="F50" s="4">
        <f t="shared" si="6"/>
        <v>92969870.787425563</v>
      </c>
      <c r="G50" s="5">
        <f t="shared" si="7"/>
        <v>5.2098554658125844E-2</v>
      </c>
      <c r="H50" s="5">
        <f t="shared" si="8"/>
        <v>2.0373276900519732</v>
      </c>
      <c r="I50" s="3">
        <v>0</v>
      </c>
      <c r="J50" s="3">
        <f t="shared" si="4"/>
        <v>0</v>
      </c>
      <c r="K50" s="5">
        <f t="shared" si="9"/>
        <v>49.530000000000008</v>
      </c>
    </row>
    <row r="51" spans="1:11" x14ac:dyDescent="0.25">
      <c r="A51" s="2">
        <v>36483</v>
      </c>
      <c r="B51" s="6"/>
      <c r="C51" s="1">
        <v>39</v>
      </c>
      <c r="D51" s="3">
        <f t="shared" si="0"/>
        <v>1.1043570177599893</v>
      </c>
      <c r="E51" s="5">
        <f t="shared" si="5"/>
        <v>95416.446334463079</v>
      </c>
      <c r="F51" s="4">
        <f t="shared" si="6"/>
        <v>95416446.334463075</v>
      </c>
      <c r="G51" s="5">
        <f t="shared" si="7"/>
        <v>5.3469569254392307E-2</v>
      </c>
      <c r="H51" s="5">
        <f t="shared" si="8"/>
        <v>2.0907972593063655</v>
      </c>
      <c r="I51" s="3">
        <v>0.04</v>
      </c>
      <c r="J51" s="3">
        <f t="shared" si="4"/>
        <v>1.016</v>
      </c>
      <c r="K51" s="5">
        <f t="shared" si="9"/>
        <v>50.546000000000006</v>
      </c>
    </row>
    <row r="52" spans="1:11" x14ac:dyDescent="0.25">
      <c r="A52" s="2">
        <v>36484</v>
      </c>
      <c r="B52" s="6"/>
      <c r="C52" s="1">
        <v>39</v>
      </c>
      <c r="D52" s="3">
        <f t="shared" si="0"/>
        <v>1.1043570177599893</v>
      </c>
      <c r="E52" s="5">
        <f t="shared" si="5"/>
        <v>95416.446334463079</v>
      </c>
      <c r="F52" s="4">
        <f t="shared" si="6"/>
        <v>95416446.334463075</v>
      </c>
      <c r="G52" s="5">
        <f t="shared" si="7"/>
        <v>5.3469569254392307E-2</v>
      </c>
      <c r="H52" s="5">
        <f t="shared" si="8"/>
        <v>2.1442668285607578</v>
      </c>
      <c r="I52" s="3">
        <v>0.02</v>
      </c>
      <c r="J52" s="3">
        <f t="shared" si="4"/>
        <v>0.50800000000000001</v>
      </c>
      <c r="K52" s="5">
        <f t="shared" si="9"/>
        <v>51.054000000000009</v>
      </c>
    </row>
    <row r="53" spans="1:11" x14ac:dyDescent="0.25">
      <c r="A53" s="2">
        <v>36485</v>
      </c>
      <c r="B53" s="6"/>
      <c r="C53" s="1">
        <v>39</v>
      </c>
      <c r="D53" s="3">
        <f t="shared" si="0"/>
        <v>1.1043570177599893</v>
      </c>
      <c r="E53" s="5">
        <f t="shared" si="5"/>
        <v>95416.446334463079</v>
      </c>
      <c r="F53" s="4">
        <f t="shared" si="6"/>
        <v>95416446.334463075</v>
      </c>
      <c r="G53" s="5">
        <f t="shared" si="7"/>
        <v>5.3469569254392307E-2</v>
      </c>
      <c r="H53" s="5">
        <f t="shared" si="8"/>
        <v>2.1977363978151501</v>
      </c>
      <c r="I53" s="3">
        <v>7.0000000000000007E-2</v>
      </c>
      <c r="J53" s="3">
        <f t="shared" si="4"/>
        <v>1.778</v>
      </c>
      <c r="K53" s="5">
        <f t="shared" si="9"/>
        <v>52.832000000000008</v>
      </c>
    </row>
    <row r="54" spans="1:11" x14ac:dyDescent="0.25">
      <c r="A54" s="2">
        <v>36486</v>
      </c>
      <c r="B54" s="6"/>
      <c r="C54" s="1">
        <v>39</v>
      </c>
      <c r="D54" s="3">
        <f t="shared" si="0"/>
        <v>1.1043570177599893</v>
      </c>
      <c r="E54" s="5">
        <f t="shared" si="5"/>
        <v>95416.446334463079</v>
      </c>
      <c r="F54" s="4">
        <f t="shared" si="6"/>
        <v>95416446.334463075</v>
      </c>
      <c r="G54" s="5">
        <f t="shared" si="7"/>
        <v>5.3469569254392307E-2</v>
      </c>
      <c r="H54" s="5">
        <f t="shared" si="8"/>
        <v>2.2512059670695423</v>
      </c>
      <c r="I54" s="3">
        <v>0.02</v>
      </c>
      <c r="J54" s="3">
        <f t="shared" si="4"/>
        <v>0.50800000000000001</v>
      </c>
      <c r="K54" s="5">
        <f t="shared" si="9"/>
        <v>53.340000000000011</v>
      </c>
    </row>
    <row r="55" spans="1:11" x14ac:dyDescent="0.25">
      <c r="A55" s="2">
        <v>36487</v>
      </c>
      <c r="B55" s="6"/>
      <c r="C55" s="1">
        <v>39</v>
      </c>
      <c r="D55" s="3">
        <f t="shared" si="0"/>
        <v>1.1043570177599893</v>
      </c>
      <c r="E55" s="5">
        <f t="shared" si="5"/>
        <v>95416.446334463079</v>
      </c>
      <c r="F55" s="4">
        <f t="shared" si="6"/>
        <v>95416446.334463075</v>
      </c>
      <c r="G55" s="5">
        <f t="shared" si="7"/>
        <v>5.3469569254392307E-2</v>
      </c>
      <c r="H55" s="5">
        <f t="shared" si="8"/>
        <v>2.3046755363239346</v>
      </c>
      <c r="I55" s="3">
        <v>0.03</v>
      </c>
      <c r="J55" s="3">
        <f t="shared" si="4"/>
        <v>0.7619999999999999</v>
      </c>
      <c r="K55" s="5">
        <f t="shared" si="9"/>
        <v>54.102000000000011</v>
      </c>
    </row>
    <row r="56" spans="1:11" x14ac:dyDescent="0.25">
      <c r="A56" s="2">
        <v>36488</v>
      </c>
      <c r="B56" s="6"/>
      <c r="C56" s="1">
        <v>44</v>
      </c>
      <c r="D56" s="3">
        <f t="shared" si="0"/>
        <v>1.2459412508061418</v>
      </c>
      <c r="E56" s="5">
        <f t="shared" si="5"/>
        <v>107649.32406965065</v>
      </c>
      <c r="F56" s="4">
        <f t="shared" si="6"/>
        <v>107649324.06965065</v>
      </c>
      <c r="G56" s="5">
        <f t="shared" si="7"/>
        <v>6.032464223572466E-2</v>
      </c>
      <c r="H56" s="5">
        <f t="shared" si="8"/>
        <v>2.3650001785596593</v>
      </c>
      <c r="I56" s="3">
        <v>0.35</v>
      </c>
      <c r="J56" s="3">
        <f t="shared" si="4"/>
        <v>8.8899999999999988</v>
      </c>
      <c r="K56" s="5">
        <f t="shared" si="9"/>
        <v>62.992000000000012</v>
      </c>
    </row>
    <row r="57" spans="1:11" x14ac:dyDescent="0.25">
      <c r="A57" s="2">
        <v>36489</v>
      </c>
      <c r="B57" s="6"/>
      <c r="C57" s="1">
        <v>50</v>
      </c>
      <c r="D57" s="3">
        <f t="shared" si="0"/>
        <v>1.4158423304615249</v>
      </c>
      <c r="E57" s="5">
        <f t="shared" si="5"/>
        <v>122328.77735187575</v>
      </c>
      <c r="F57" s="4">
        <f t="shared" si="6"/>
        <v>122328777.35187575</v>
      </c>
      <c r="G57" s="5">
        <f t="shared" si="7"/>
        <v>6.8550729813323483E-2</v>
      </c>
      <c r="H57" s="5">
        <f t="shared" si="8"/>
        <v>2.4335509083729829</v>
      </c>
      <c r="I57" s="3">
        <v>0.27</v>
      </c>
      <c r="J57" s="3">
        <f t="shared" si="4"/>
        <v>6.8579999999999997</v>
      </c>
      <c r="K57" s="5">
        <f t="shared" si="9"/>
        <v>69.850000000000009</v>
      </c>
    </row>
    <row r="58" spans="1:11" x14ac:dyDescent="0.25">
      <c r="A58" s="2">
        <v>36490</v>
      </c>
      <c r="B58" s="6"/>
      <c r="C58" s="1">
        <v>56</v>
      </c>
      <c r="D58" s="3">
        <f t="shared" si="0"/>
        <v>1.5857434101169077</v>
      </c>
      <c r="E58" s="5">
        <f t="shared" si="5"/>
        <v>137008.23063410082</v>
      </c>
      <c r="F58" s="4">
        <f t="shared" si="6"/>
        <v>137008230.63410082</v>
      </c>
      <c r="G58" s="5">
        <f t="shared" si="7"/>
        <v>7.6776817390922292E-2</v>
      </c>
      <c r="H58" s="5">
        <f t="shared" si="8"/>
        <v>2.5103277257639052</v>
      </c>
      <c r="I58" s="3">
        <v>0.1</v>
      </c>
      <c r="J58" s="3">
        <f t="shared" si="4"/>
        <v>2.54</v>
      </c>
      <c r="K58" s="5">
        <f t="shared" si="9"/>
        <v>72.390000000000015</v>
      </c>
    </row>
    <row r="59" spans="1:11" x14ac:dyDescent="0.25">
      <c r="A59" s="2">
        <v>36491</v>
      </c>
      <c r="B59" s="6"/>
      <c r="C59" s="1">
        <v>72</v>
      </c>
      <c r="D59" s="3">
        <f t="shared" si="0"/>
        <v>2.0388129558645955</v>
      </c>
      <c r="E59" s="5">
        <f t="shared" si="5"/>
        <v>176153.43938670107</v>
      </c>
      <c r="F59" s="4">
        <f t="shared" si="6"/>
        <v>176153439.38670108</v>
      </c>
      <c r="G59" s="5">
        <f t="shared" si="7"/>
        <v>9.8713050931185806E-2</v>
      </c>
      <c r="H59" s="5">
        <f t="shared" si="8"/>
        <v>2.6090407766950912</v>
      </c>
      <c r="I59" s="3">
        <v>0</v>
      </c>
      <c r="J59" s="3">
        <f t="shared" si="4"/>
        <v>0</v>
      </c>
      <c r="K59" s="5">
        <f t="shared" si="9"/>
        <v>72.390000000000015</v>
      </c>
    </row>
    <row r="60" spans="1:11" x14ac:dyDescent="0.25">
      <c r="A60" s="2">
        <v>36492</v>
      </c>
      <c r="B60" s="6"/>
      <c r="C60" s="1">
        <v>95</v>
      </c>
      <c r="D60" s="3">
        <f t="shared" si="0"/>
        <v>2.6901004278768972</v>
      </c>
      <c r="E60" s="5">
        <f t="shared" si="5"/>
        <v>232424.67696856393</v>
      </c>
      <c r="F60" s="4">
        <f t="shared" si="6"/>
        <v>232424676.96856394</v>
      </c>
      <c r="G60" s="5">
        <f t="shared" si="7"/>
        <v>0.13024638664531463</v>
      </c>
      <c r="H60" s="5">
        <f t="shared" si="8"/>
        <v>2.7392871633404057</v>
      </c>
      <c r="I60" s="3">
        <v>0</v>
      </c>
      <c r="J60" s="3">
        <f t="shared" si="4"/>
        <v>0</v>
      </c>
      <c r="K60" s="5">
        <f t="shared" si="9"/>
        <v>72.390000000000015</v>
      </c>
    </row>
    <row r="61" spans="1:11" x14ac:dyDescent="0.25">
      <c r="A61" s="2">
        <v>36493</v>
      </c>
      <c r="B61" s="6"/>
      <c r="C61" s="1">
        <v>129</v>
      </c>
      <c r="D61" s="3">
        <f t="shared" si="0"/>
        <v>3.6528732125907339</v>
      </c>
      <c r="E61" s="5">
        <f t="shared" si="5"/>
        <v>315608.24556783942</v>
      </c>
      <c r="F61" s="4">
        <f t="shared" si="6"/>
        <v>315608245.56783944</v>
      </c>
      <c r="G61" s="5">
        <f t="shared" si="7"/>
        <v>0.1768608829183746</v>
      </c>
      <c r="H61" s="5">
        <f t="shared" si="8"/>
        <v>2.9161480462587801</v>
      </c>
      <c r="I61" s="3">
        <v>0.02</v>
      </c>
      <c r="J61" s="3">
        <f t="shared" si="4"/>
        <v>0.50800000000000001</v>
      </c>
      <c r="K61" s="5">
        <f t="shared" si="9"/>
        <v>72.89800000000001</v>
      </c>
    </row>
    <row r="62" spans="1:11" x14ac:dyDescent="0.25">
      <c r="A62" s="2">
        <v>36494</v>
      </c>
      <c r="B62" s="6"/>
      <c r="C62" s="1">
        <v>92</v>
      </c>
      <c r="D62" s="3">
        <f t="shared" si="0"/>
        <v>2.6051498880492057</v>
      </c>
      <c r="E62" s="5">
        <f t="shared" si="5"/>
        <v>225084.95032745137</v>
      </c>
      <c r="F62" s="4">
        <f t="shared" si="6"/>
        <v>225084950.32745138</v>
      </c>
      <c r="G62" s="5">
        <f t="shared" si="7"/>
        <v>0.1261333428565152</v>
      </c>
      <c r="H62" s="5">
        <f t="shared" si="8"/>
        <v>3.0422813891152951</v>
      </c>
      <c r="I62" s="3">
        <v>0.08</v>
      </c>
      <c r="J62" s="3">
        <f t="shared" si="4"/>
        <v>2.032</v>
      </c>
      <c r="K62" s="5">
        <f t="shared" si="9"/>
        <v>74.930000000000007</v>
      </c>
    </row>
    <row r="63" spans="1:11" x14ac:dyDescent="0.25">
      <c r="A63" s="2">
        <v>36495</v>
      </c>
      <c r="B63" s="6" t="s">
        <v>11</v>
      </c>
      <c r="C63" s="1">
        <v>77</v>
      </c>
      <c r="D63" s="3">
        <f t="shared" si="0"/>
        <v>2.1803971889107481</v>
      </c>
      <c r="E63" s="5">
        <f t="shared" si="5"/>
        <v>188386.31712188863</v>
      </c>
      <c r="F63" s="4">
        <f t="shared" si="6"/>
        <v>188386317.12188864</v>
      </c>
      <c r="G63" s="5">
        <f t="shared" si="7"/>
        <v>0.10556812391251814</v>
      </c>
      <c r="H63" s="5">
        <f t="shared" si="8"/>
        <v>3.1478495130278135</v>
      </c>
      <c r="I63" s="3">
        <v>0.22</v>
      </c>
      <c r="J63" s="3">
        <f t="shared" si="4"/>
        <v>5.5880000000000001</v>
      </c>
      <c r="K63" s="5">
        <f t="shared" si="9"/>
        <v>80.518000000000001</v>
      </c>
    </row>
    <row r="64" spans="1:11" x14ac:dyDescent="0.25">
      <c r="A64" s="2">
        <v>36496</v>
      </c>
      <c r="B64" s="6"/>
      <c r="C64" s="1">
        <v>83</v>
      </c>
      <c r="D64" s="3">
        <f t="shared" si="0"/>
        <v>2.3502982685661311</v>
      </c>
      <c r="E64" s="5">
        <f t="shared" si="5"/>
        <v>203065.77040411372</v>
      </c>
      <c r="F64" s="4">
        <f t="shared" si="6"/>
        <v>203065770.40411371</v>
      </c>
      <c r="G64" s="5">
        <f t="shared" si="7"/>
        <v>0.11379421149011695</v>
      </c>
      <c r="H64" s="5">
        <f t="shared" si="8"/>
        <v>3.2616437245179304</v>
      </c>
      <c r="I64" s="3">
        <v>0.75</v>
      </c>
      <c r="J64" s="3">
        <f t="shared" si="4"/>
        <v>19.049999999999997</v>
      </c>
      <c r="K64" s="5">
        <f t="shared" si="9"/>
        <v>99.567999999999998</v>
      </c>
    </row>
    <row r="65" spans="1:11" x14ac:dyDescent="0.25">
      <c r="A65" s="2">
        <v>36497</v>
      </c>
      <c r="B65" s="6"/>
      <c r="C65" s="1">
        <v>101</v>
      </c>
      <c r="D65" s="3">
        <f t="shared" si="0"/>
        <v>2.8600015075322802</v>
      </c>
      <c r="E65" s="5">
        <f t="shared" si="5"/>
        <v>247104.13025078902</v>
      </c>
      <c r="F65" s="4">
        <f t="shared" si="6"/>
        <v>247104130.25078902</v>
      </c>
      <c r="G65" s="5">
        <f t="shared" si="7"/>
        <v>0.13847247422291342</v>
      </c>
      <c r="H65" s="5">
        <f t="shared" si="8"/>
        <v>3.4001161987408439</v>
      </c>
      <c r="I65" s="3">
        <v>0</v>
      </c>
      <c r="J65" s="3">
        <f t="shared" si="4"/>
        <v>0</v>
      </c>
      <c r="K65" s="5">
        <f t="shared" si="9"/>
        <v>99.567999999999998</v>
      </c>
    </row>
    <row r="66" spans="1:11" x14ac:dyDescent="0.25">
      <c r="A66" s="2">
        <v>36498</v>
      </c>
      <c r="B66" s="6"/>
      <c r="C66" s="1">
        <v>123</v>
      </c>
      <c r="D66" s="3">
        <f t="shared" si="0"/>
        <v>3.4829721329353509</v>
      </c>
      <c r="E66" s="5">
        <f t="shared" si="5"/>
        <v>300928.7922856143</v>
      </c>
      <c r="F66" s="4">
        <f t="shared" si="6"/>
        <v>300928792.28561431</v>
      </c>
      <c r="G66" s="5">
        <f t="shared" si="7"/>
        <v>0.16863479534077574</v>
      </c>
      <c r="H66" s="5">
        <f t="shared" si="8"/>
        <v>3.5687509940816198</v>
      </c>
      <c r="I66" s="3">
        <v>0</v>
      </c>
      <c r="J66" s="3">
        <f t="shared" si="4"/>
        <v>0</v>
      </c>
      <c r="K66" s="5">
        <f t="shared" si="9"/>
        <v>99.567999999999998</v>
      </c>
    </row>
    <row r="67" spans="1:11" x14ac:dyDescent="0.25">
      <c r="A67" s="2">
        <v>36499</v>
      </c>
      <c r="B67" s="6"/>
      <c r="C67" s="1">
        <v>155</v>
      </c>
      <c r="D67" s="3">
        <f t="shared" ref="D67:D130" si="10">C67/35.3146667</f>
        <v>4.3891112244307271</v>
      </c>
      <c r="E67" s="5">
        <f t="shared" si="5"/>
        <v>379219.20979081484</v>
      </c>
      <c r="F67" s="4">
        <f t="shared" si="6"/>
        <v>379219209.79081482</v>
      </c>
      <c r="G67" s="5">
        <f t="shared" si="7"/>
        <v>0.21250726242130277</v>
      </c>
      <c r="H67" s="5">
        <f t="shared" si="8"/>
        <v>3.7812582565029227</v>
      </c>
      <c r="I67" s="3">
        <v>0.04</v>
      </c>
      <c r="J67" s="3">
        <f t="shared" ref="J67:J130" si="11">I67*25.4</f>
        <v>1.016</v>
      </c>
      <c r="K67" s="5">
        <f t="shared" si="9"/>
        <v>100.584</v>
      </c>
    </row>
    <row r="68" spans="1:11" x14ac:dyDescent="0.25">
      <c r="A68" s="2">
        <v>36500</v>
      </c>
      <c r="B68" s="6"/>
      <c r="C68" s="1">
        <v>109</v>
      </c>
      <c r="D68" s="3">
        <f t="shared" si="10"/>
        <v>3.0865362804061238</v>
      </c>
      <c r="E68" s="5">
        <f t="shared" ref="E68:E131" si="12">D68*86400</f>
        <v>266676.73462708911</v>
      </c>
      <c r="F68" s="4">
        <f t="shared" ref="F68:F131" si="13">E68*1000</f>
        <v>266676734.62708911</v>
      </c>
      <c r="G68" s="5">
        <f t="shared" ref="G68:G131" si="14">F68/1784500000</f>
        <v>0.14944059099304519</v>
      </c>
      <c r="H68" s="5">
        <f t="shared" ref="H68:H131" si="15">G68+H67</f>
        <v>3.9306988474959681</v>
      </c>
      <c r="I68" s="3">
        <v>0.08</v>
      </c>
      <c r="J68" s="3">
        <f t="shared" si="11"/>
        <v>2.032</v>
      </c>
      <c r="K68" s="5">
        <f t="shared" ref="K68:K131" si="16">J68+K67</f>
        <v>102.616</v>
      </c>
    </row>
    <row r="69" spans="1:11" x14ac:dyDescent="0.25">
      <c r="A69" s="2">
        <v>36501</v>
      </c>
      <c r="B69" s="6"/>
      <c r="C69" s="1">
        <v>87</v>
      </c>
      <c r="D69" s="3">
        <f t="shared" si="10"/>
        <v>2.4635656550030531</v>
      </c>
      <c r="E69" s="5">
        <f t="shared" si="12"/>
        <v>212852.07259226378</v>
      </c>
      <c r="F69" s="4">
        <f t="shared" si="13"/>
        <v>212852072.59226379</v>
      </c>
      <c r="G69" s="5">
        <f t="shared" si="14"/>
        <v>0.11927826987518285</v>
      </c>
      <c r="H69" s="5">
        <f t="shared" si="15"/>
        <v>4.0499771173711512</v>
      </c>
      <c r="I69" s="3">
        <v>0</v>
      </c>
      <c r="J69" s="3">
        <f t="shared" si="11"/>
        <v>0</v>
      </c>
      <c r="K69" s="5">
        <f t="shared" si="16"/>
        <v>102.616</v>
      </c>
    </row>
    <row r="70" spans="1:11" x14ac:dyDescent="0.25">
      <c r="A70" s="2">
        <v>36502</v>
      </c>
      <c r="B70" s="6"/>
      <c r="C70" s="1">
        <v>77</v>
      </c>
      <c r="D70" s="3">
        <f t="shared" si="10"/>
        <v>2.1803971889107481</v>
      </c>
      <c r="E70" s="5">
        <f t="shared" si="12"/>
        <v>188386.31712188863</v>
      </c>
      <c r="F70" s="4">
        <f t="shared" si="13"/>
        <v>188386317.12188864</v>
      </c>
      <c r="G70" s="5">
        <f t="shared" si="14"/>
        <v>0.10556812391251814</v>
      </c>
      <c r="H70" s="5">
        <f t="shared" si="15"/>
        <v>4.1555452412836695</v>
      </c>
      <c r="I70" s="3">
        <v>0</v>
      </c>
      <c r="J70" s="3">
        <f t="shared" si="11"/>
        <v>0</v>
      </c>
      <c r="K70" s="5">
        <f t="shared" si="16"/>
        <v>102.616</v>
      </c>
    </row>
    <row r="71" spans="1:11" x14ac:dyDescent="0.25">
      <c r="A71" s="2">
        <v>36503</v>
      </c>
      <c r="B71" s="6"/>
      <c r="C71" s="1">
        <v>77</v>
      </c>
      <c r="D71" s="3">
        <f t="shared" si="10"/>
        <v>2.1803971889107481</v>
      </c>
      <c r="E71" s="5">
        <f t="shared" si="12"/>
        <v>188386.31712188863</v>
      </c>
      <c r="F71" s="4">
        <f t="shared" si="13"/>
        <v>188386317.12188864</v>
      </c>
      <c r="G71" s="5">
        <f t="shared" si="14"/>
        <v>0.10556812391251814</v>
      </c>
      <c r="H71" s="5">
        <f t="shared" si="15"/>
        <v>4.2611133651961879</v>
      </c>
      <c r="I71" s="3">
        <v>0.15</v>
      </c>
      <c r="J71" s="3">
        <f t="shared" si="11"/>
        <v>3.8099999999999996</v>
      </c>
      <c r="K71" s="5">
        <f t="shared" si="16"/>
        <v>106.426</v>
      </c>
    </row>
    <row r="72" spans="1:11" x14ac:dyDescent="0.25">
      <c r="A72" s="2">
        <v>36504</v>
      </c>
      <c r="B72" s="6"/>
      <c r="C72" s="1">
        <v>90</v>
      </c>
      <c r="D72" s="3">
        <f t="shared" si="10"/>
        <v>2.5485161948307447</v>
      </c>
      <c r="E72" s="5">
        <f t="shared" si="12"/>
        <v>220191.79923337634</v>
      </c>
      <c r="F72" s="4">
        <f t="shared" si="13"/>
        <v>220191799.23337635</v>
      </c>
      <c r="G72" s="5">
        <f t="shared" si="14"/>
        <v>0.12339131366398226</v>
      </c>
      <c r="H72" s="5">
        <f t="shared" si="15"/>
        <v>4.3845046788601705</v>
      </c>
      <c r="I72" s="3">
        <v>0.01</v>
      </c>
      <c r="J72" s="3">
        <f t="shared" si="11"/>
        <v>0.254</v>
      </c>
      <c r="K72" s="5">
        <f t="shared" si="16"/>
        <v>106.68</v>
      </c>
    </row>
    <row r="73" spans="1:11" x14ac:dyDescent="0.25">
      <c r="A73" s="2">
        <v>36505</v>
      </c>
      <c r="B73" s="6"/>
      <c r="C73" s="1">
        <v>89</v>
      </c>
      <c r="D73" s="3">
        <f t="shared" si="10"/>
        <v>2.5201993482215141</v>
      </c>
      <c r="E73" s="5">
        <f t="shared" si="12"/>
        <v>217745.22368633881</v>
      </c>
      <c r="F73" s="4">
        <f t="shared" si="13"/>
        <v>217745223.68633881</v>
      </c>
      <c r="G73" s="5">
        <f t="shared" si="14"/>
        <v>0.12202029906771578</v>
      </c>
      <c r="H73" s="5">
        <f t="shared" si="15"/>
        <v>4.506524977927886</v>
      </c>
      <c r="I73" s="3">
        <v>0.03</v>
      </c>
      <c r="J73" s="3">
        <f t="shared" si="11"/>
        <v>0.7619999999999999</v>
      </c>
      <c r="K73" s="5">
        <f t="shared" si="16"/>
        <v>107.44200000000001</v>
      </c>
    </row>
    <row r="74" spans="1:11" x14ac:dyDescent="0.25">
      <c r="A74" s="2">
        <v>36506</v>
      </c>
      <c r="B74" s="6"/>
      <c r="C74" s="1">
        <v>89</v>
      </c>
      <c r="D74" s="3">
        <f t="shared" si="10"/>
        <v>2.5201993482215141</v>
      </c>
      <c r="E74" s="5">
        <f t="shared" si="12"/>
        <v>217745.22368633881</v>
      </c>
      <c r="F74" s="4">
        <f t="shared" si="13"/>
        <v>217745223.68633881</v>
      </c>
      <c r="G74" s="5">
        <f t="shared" si="14"/>
        <v>0.12202029906771578</v>
      </c>
      <c r="H74" s="5">
        <f t="shared" si="15"/>
        <v>4.6285452769956015</v>
      </c>
      <c r="I74" s="3">
        <v>0.16</v>
      </c>
      <c r="J74" s="3">
        <f t="shared" si="11"/>
        <v>4.0640000000000001</v>
      </c>
      <c r="K74" s="5">
        <f t="shared" si="16"/>
        <v>111.506</v>
      </c>
    </row>
    <row r="75" spans="1:11" x14ac:dyDescent="0.25">
      <c r="A75" s="2">
        <v>36507</v>
      </c>
      <c r="B75" s="6"/>
      <c r="C75" s="1">
        <v>162</v>
      </c>
      <c r="D75" s="3">
        <f t="shared" si="10"/>
        <v>4.5873291506953402</v>
      </c>
      <c r="E75" s="5">
        <f t="shared" si="12"/>
        <v>396345.23862007738</v>
      </c>
      <c r="F75" s="4">
        <f t="shared" si="13"/>
        <v>396345238.62007737</v>
      </c>
      <c r="G75" s="5">
        <f t="shared" si="14"/>
        <v>0.22210436459516805</v>
      </c>
      <c r="H75" s="5">
        <f t="shared" si="15"/>
        <v>4.8506496415907696</v>
      </c>
      <c r="I75" s="3">
        <v>0</v>
      </c>
      <c r="J75" s="3">
        <f t="shared" si="11"/>
        <v>0</v>
      </c>
      <c r="K75" s="5">
        <f t="shared" si="16"/>
        <v>111.506</v>
      </c>
    </row>
    <row r="76" spans="1:11" x14ac:dyDescent="0.25">
      <c r="A76" s="2">
        <v>36508</v>
      </c>
      <c r="B76" s="6"/>
      <c r="C76" s="1">
        <v>560</v>
      </c>
      <c r="D76" s="3">
        <f t="shared" si="10"/>
        <v>15.857434101169078</v>
      </c>
      <c r="E76" s="5">
        <f t="shared" si="12"/>
        <v>1370082.3063410083</v>
      </c>
      <c r="F76" s="4">
        <f t="shared" si="13"/>
        <v>1370082306.3410082</v>
      </c>
      <c r="G76" s="5">
        <f t="shared" si="14"/>
        <v>0.76776817390922281</v>
      </c>
      <c r="H76" s="5">
        <f t="shared" si="15"/>
        <v>5.618417815499992</v>
      </c>
      <c r="I76" s="3">
        <v>0</v>
      </c>
      <c r="J76" s="3">
        <f t="shared" si="11"/>
        <v>0</v>
      </c>
      <c r="K76" s="5">
        <f t="shared" si="16"/>
        <v>111.506</v>
      </c>
    </row>
    <row r="77" spans="1:11" x14ac:dyDescent="0.25">
      <c r="A77" s="2">
        <v>36509</v>
      </c>
      <c r="B77" s="6"/>
      <c r="C77" s="1">
        <v>279</v>
      </c>
      <c r="D77" s="3">
        <f t="shared" si="10"/>
        <v>7.9004002039753081</v>
      </c>
      <c r="E77" s="5">
        <f t="shared" si="12"/>
        <v>682594.57762346661</v>
      </c>
      <c r="F77" s="4">
        <f t="shared" si="13"/>
        <v>682594577.62346661</v>
      </c>
      <c r="G77" s="5">
        <f t="shared" si="14"/>
        <v>0.38251307235834497</v>
      </c>
      <c r="H77" s="5">
        <f t="shared" si="15"/>
        <v>6.0009308878583365</v>
      </c>
      <c r="I77" s="3">
        <v>0.22</v>
      </c>
      <c r="J77" s="3">
        <f t="shared" si="11"/>
        <v>5.5880000000000001</v>
      </c>
      <c r="K77" s="5">
        <f t="shared" si="16"/>
        <v>117.09399999999999</v>
      </c>
    </row>
    <row r="78" spans="1:11" x14ac:dyDescent="0.25">
      <c r="A78" s="2">
        <v>36510</v>
      </c>
      <c r="B78" s="6"/>
      <c r="C78" s="1">
        <v>835</v>
      </c>
      <c r="D78" s="3">
        <f t="shared" si="10"/>
        <v>23.644566918707465</v>
      </c>
      <c r="E78" s="5">
        <f t="shared" si="12"/>
        <v>2042890.5817763249</v>
      </c>
      <c r="F78" s="4">
        <f t="shared" si="13"/>
        <v>2042890581.776325</v>
      </c>
      <c r="G78" s="5">
        <f t="shared" si="14"/>
        <v>1.1447971878825021</v>
      </c>
      <c r="H78" s="5">
        <f t="shared" si="15"/>
        <v>7.1457280757408386</v>
      </c>
      <c r="I78" s="3">
        <v>0</v>
      </c>
      <c r="J78" s="3">
        <f t="shared" si="11"/>
        <v>0</v>
      </c>
      <c r="K78" s="5">
        <f t="shared" si="16"/>
        <v>117.09399999999999</v>
      </c>
    </row>
    <row r="79" spans="1:11" x14ac:dyDescent="0.25">
      <c r="A79" s="2">
        <v>36511</v>
      </c>
      <c r="B79" s="6"/>
      <c r="C79" s="1">
        <v>927</v>
      </c>
      <c r="D79" s="3">
        <f t="shared" si="10"/>
        <v>26.24971680675667</v>
      </c>
      <c r="E79" s="5">
        <f t="shared" si="12"/>
        <v>2267975.5321037765</v>
      </c>
      <c r="F79" s="4">
        <f t="shared" si="13"/>
        <v>2267975532.1037765</v>
      </c>
      <c r="G79" s="5">
        <f t="shared" si="14"/>
        <v>1.2709305307390173</v>
      </c>
      <c r="H79" s="5">
        <f t="shared" si="15"/>
        <v>8.4166586064798565</v>
      </c>
      <c r="I79" s="3">
        <v>0.28999999999999998</v>
      </c>
      <c r="J79" s="3">
        <f t="shared" si="11"/>
        <v>7.3659999999999988</v>
      </c>
      <c r="K79" s="5">
        <f t="shared" si="16"/>
        <v>124.46</v>
      </c>
    </row>
    <row r="80" spans="1:11" x14ac:dyDescent="0.25">
      <c r="A80" s="2">
        <v>36512</v>
      </c>
      <c r="B80" s="6"/>
      <c r="C80" s="1">
        <v>510</v>
      </c>
      <c r="D80" s="3">
        <f t="shared" si="10"/>
        <v>14.441591770707554</v>
      </c>
      <c r="E80" s="5">
        <f t="shared" si="12"/>
        <v>1247753.5289891327</v>
      </c>
      <c r="F80" s="4">
        <f t="shared" si="13"/>
        <v>1247753528.9891326</v>
      </c>
      <c r="G80" s="5">
        <f t="shared" si="14"/>
        <v>0.69921744409589948</v>
      </c>
      <c r="H80" s="5">
        <f t="shared" si="15"/>
        <v>9.1158760505757552</v>
      </c>
      <c r="I80" s="3">
        <v>0</v>
      </c>
      <c r="J80" s="3">
        <f t="shared" si="11"/>
        <v>0</v>
      </c>
      <c r="K80" s="5">
        <f t="shared" si="16"/>
        <v>124.46</v>
      </c>
    </row>
    <row r="81" spans="1:11" x14ac:dyDescent="0.25">
      <c r="A81" s="2">
        <v>36513</v>
      </c>
      <c r="B81" s="6"/>
      <c r="C81" s="1">
        <v>624</v>
      </c>
      <c r="D81" s="3">
        <f t="shared" si="10"/>
        <v>17.669712284159829</v>
      </c>
      <c r="E81" s="5">
        <f t="shared" si="12"/>
        <v>1526663.1413514093</v>
      </c>
      <c r="F81" s="4">
        <f t="shared" si="13"/>
        <v>1526663141.3514092</v>
      </c>
      <c r="G81" s="5">
        <f t="shared" si="14"/>
        <v>0.85551310807027692</v>
      </c>
      <c r="H81" s="5">
        <f t="shared" si="15"/>
        <v>9.9713891586460317</v>
      </c>
      <c r="I81" s="3">
        <v>0</v>
      </c>
      <c r="J81" s="3">
        <f t="shared" si="11"/>
        <v>0</v>
      </c>
      <c r="K81" s="5">
        <f t="shared" si="16"/>
        <v>124.46</v>
      </c>
    </row>
    <row r="82" spans="1:11" x14ac:dyDescent="0.25">
      <c r="A82" s="2">
        <v>36514</v>
      </c>
      <c r="B82" s="6"/>
      <c r="C82" s="1">
        <v>362</v>
      </c>
      <c r="D82" s="3">
        <f t="shared" si="10"/>
        <v>10.250698472541439</v>
      </c>
      <c r="E82" s="5">
        <f t="shared" si="12"/>
        <v>885660.3480275803</v>
      </c>
      <c r="F82" s="4">
        <f t="shared" si="13"/>
        <v>885660348.02758026</v>
      </c>
      <c r="G82" s="5">
        <f t="shared" si="14"/>
        <v>0.4963072838484619</v>
      </c>
      <c r="H82" s="5">
        <f t="shared" si="15"/>
        <v>10.467696442494493</v>
      </c>
      <c r="I82" s="3">
        <v>0</v>
      </c>
      <c r="J82" s="3">
        <f t="shared" si="11"/>
        <v>0</v>
      </c>
      <c r="K82" s="5">
        <f t="shared" si="16"/>
        <v>124.46</v>
      </c>
    </row>
    <row r="83" spans="1:11" x14ac:dyDescent="0.25">
      <c r="A83" s="2">
        <v>36515</v>
      </c>
      <c r="B83" s="6"/>
      <c r="C83" s="1">
        <v>253</v>
      </c>
      <c r="D83" s="3">
        <f t="shared" si="10"/>
        <v>7.1641621921353158</v>
      </c>
      <c r="E83" s="5">
        <f t="shared" si="12"/>
        <v>618983.6134004913</v>
      </c>
      <c r="F83" s="4">
        <f t="shared" si="13"/>
        <v>618983613.40049136</v>
      </c>
      <c r="G83" s="5">
        <f t="shared" si="14"/>
        <v>0.34686669285541682</v>
      </c>
      <c r="H83" s="5">
        <f t="shared" si="15"/>
        <v>10.814563135349909</v>
      </c>
      <c r="I83" s="3">
        <v>0</v>
      </c>
      <c r="J83" s="3">
        <f t="shared" si="11"/>
        <v>0</v>
      </c>
      <c r="K83" s="5">
        <f t="shared" si="16"/>
        <v>124.46</v>
      </c>
    </row>
    <row r="84" spans="1:11" x14ac:dyDescent="0.25">
      <c r="A84" s="2">
        <v>36516</v>
      </c>
      <c r="B84" s="6"/>
      <c r="C84" s="1">
        <v>206</v>
      </c>
      <c r="D84" s="3">
        <f t="shared" si="10"/>
        <v>5.8332704015014825</v>
      </c>
      <c r="E84" s="5">
        <f t="shared" si="12"/>
        <v>503994.5626897281</v>
      </c>
      <c r="F84" s="4">
        <f t="shared" si="13"/>
        <v>503994562.68972808</v>
      </c>
      <c r="G84" s="5">
        <f t="shared" si="14"/>
        <v>0.28242900683089273</v>
      </c>
      <c r="H84" s="5">
        <f t="shared" si="15"/>
        <v>11.096992142180801</v>
      </c>
      <c r="I84" s="3">
        <v>0</v>
      </c>
      <c r="J84" s="3">
        <f t="shared" si="11"/>
        <v>0</v>
      </c>
      <c r="K84" s="5">
        <f t="shared" si="16"/>
        <v>124.46</v>
      </c>
    </row>
    <row r="85" spans="1:11" x14ac:dyDescent="0.25">
      <c r="A85" s="2">
        <v>36517</v>
      </c>
      <c r="B85" s="6"/>
      <c r="C85" s="1">
        <v>175</v>
      </c>
      <c r="D85" s="3">
        <f t="shared" si="10"/>
        <v>4.9554481566153363</v>
      </c>
      <c r="E85" s="5">
        <f t="shared" si="12"/>
        <v>428150.72073156503</v>
      </c>
      <c r="F85" s="4">
        <f t="shared" si="13"/>
        <v>428150720.73156506</v>
      </c>
      <c r="G85" s="5">
        <f t="shared" si="14"/>
        <v>0.23992755434663215</v>
      </c>
      <c r="H85" s="5">
        <f t="shared" si="15"/>
        <v>11.336919696527433</v>
      </c>
      <c r="I85" s="3">
        <v>0</v>
      </c>
      <c r="J85" s="3">
        <f t="shared" si="11"/>
        <v>0</v>
      </c>
      <c r="K85" s="5">
        <f t="shared" si="16"/>
        <v>124.46</v>
      </c>
    </row>
    <row r="86" spans="1:11" x14ac:dyDescent="0.25">
      <c r="A86" s="2">
        <v>36518</v>
      </c>
      <c r="B86" s="6"/>
      <c r="C86" s="1">
        <v>148</v>
      </c>
      <c r="D86" s="3">
        <f t="shared" si="10"/>
        <v>4.1908932981661131</v>
      </c>
      <c r="E86" s="5">
        <f t="shared" si="12"/>
        <v>362093.18096155219</v>
      </c>
      <c r="F86" s="4">
        <f t="shared" si="13"/>
        <v>362093180.9615522</v>
      </c>
      <c r="G86" s="5">
        <f t="shared" si="14"/>
        <v>0.20291016024743749</v>
      </c>
      <c r="H86" s="5">
        <f t="shared" si="15"/>
        <v>11.539829856774871</v>
      </c>
      <c r="I86" s="3">
        <v>0</v>
      </c>
      <c r="J86" s="3">
        <f t="shared" si="11"/>
        <v>0</v>
      </c>
      <c r="K86" s="5">
        <f t="shared" si="16"/>
        <v>124.46</v>
      </c>
    </row>
    <row r="87" spans="1:11" x14ac:dyDescent="0.25">
      <c r="A87" s="2">
        <v>36519</v>
      </c>
      <c r="B87" s="6"/>
      <c r="C87" s="1">
        <v>127</v>
      </c>
      <c r="D87" s="3">
        <f t="shared" si="10"/>
        <v>3.5962395193722729</v>
      </c>
      <c r="E87" s="5">
        <f t="shared" si="12"/>
        <v>310715.09447376436</v>
      </c>
      <c r="F87" s="4">
        <f t="shared" si="13"/>
        <v>310715094.47376436</v>
      </c>
      <c r="G87" s="5">
        <f t="shared" si="14"/>
        <v>0.17411885372584163</v>
      </c>
      <c r="H87" s="5">
        <f t="shared" si="15"/>
        <v>11.713948710500713</v>
      </c>
      <c r="I87" s="3">
        <v>0</v>
      </c>
      <c r="J87" s="3">
        <f t="shared" si="11"/>
        <v>0</v>
      </c>
      <c r="K87" s="5">
        <f t="shared" si="16"/>
        <v>124.46</v>
      </c>
    </row>
    <row r="88" spans="1:11" x14ac:dyDescent="0.25">
      <c r="A88" s="2">
        <v>36520</v>
      </c>
      <c r="B88" s="6"/>
      <c r="C88" s="1">
        <v>111</v>
      </c>
      <c r="D88" s="3">
        <f t="shared" si="10"/>
        <v>3.1431699736245848</v>
      </c>
      <c r="E88" s="5">
        <f t="shared" si="12"/>
        <v>271569.88572116412</v>
      </c>
      <c r="F88" s="4">
        <f t="shared" si="13"/>
        <v>271569885.72116411</v>
      </c>
      <c r="G88" s="5">
        <f t="shared" si="14"/>
        <v>0.1521826201855781</v>
      </c>
      <c r="H88" s="5">
        <f t="shared" si="15"/>
        <v>11.86613133068629</v>
      </c>
      <c r="I88" s="3">
        <v>0</v>
      </c>
      <c r="J88" s="3">
        <f t="shared" si="11"/>
        <v>0</v>
      </c>
      <c r="K88" s="5">
        <f t="shared" si="16"/>
        <v>124.46</v>
      </c>
    </row>
    <row r="89" spans="1:11" x14ac:dyDescent="0.25">
      <c r="A89" s="2">
        <v>36521</v>
      </c>
      <c r="B89" s="6"/>
      <c r="C89" s="1">
        <v>102</v>
      </c>
      <c r="D89" s="3">
        <f t="shared" si="10"/>
        <v>2.8883183541415107</v>
      </c>
      <c r="E89" s="5">
        <f t="shared" si="12"/>
        <v>249550.70579782652</v>
      </c>
      <c r="F89" s="4">
        <f t="shared" si="13"/>
        <v>249550705.79782653</v>
      </c>
      <c r="G89" s="5">
        <f t="shared" si="14"/>
        <v>0.13984348881917991</v>
      </c>
      <c r="H89" s="5">
        <f t="shared" si="15"/>
        <v>12.00597481950547</v>
      </c>
      <c r="I89" s="3">
        <v>0</v>
      </c>
      <c r="J89" s="3">
        <f t="shared" si="11"/>
        <v>0</v>
      </c>
      <c r="K89" s="5">
        <f t="shared" si="16"/>
        <v>124.46</v>
      </c>
    </row>
    <row r="90" spans="1:11" x14ac:dyDescent="0.25">
      <c r="A90" s="2">
        <v>36522</v>
      </c>
      <c r="B90" s="6"/>
      <c r="C90" s="1">
        <v>92</v>
      </c>
      <c r="D90" s="3">
        <f t="shared" si="10"/>
        <v>2.6051498880492057</v>
      </c>
      <c r="E90" s="5">
        <f t="shared" si="12"/>
        <v>225084.95032745137</v>
      </c>
      <c r="F90" s="4">
        <f t="shared" si="13"/>
        <v>225084950.32745138</v>
      </c>
      <c r="G90" s="5">
        <f t="shared" si="14"/>
        <v>0.1261333428565152</v>
      </c>
      <c r="H90" s="5">
        <f t="shared" si="15"/>
        <v>12.132108162361986</v>
      </c>
      <c r="I90" s="3">
        <v>0</v>
      </c>
      <c r="J90" s="3">
        <f t="shared" si="11"/>
        <v>0</v>
      </c>
      <c r="K90" s="5">
        <f t="shared" si="16"/>
        <v>124.46</v>
      </c>
    </row>
    <row r="91" spans="1:11" x14ac:dyDescent="0.25">
      <c r="A91" s="2">
        <v>36523</v>
      </c>
      <c r="B91" s="6"/>
      <c r="C91" s="1">
        <v>86</v>
      </c>
      <c r="D91" s="3">
        <f t="shared" si="10"/>
        <v>2.4352488083938226</v>
      </c>
      <c r="E91" s="5">
        <f t="shared" si="12"/>
        <v>210405.49704522628</v>
      </c>
      <c r="F91" s="4">
        <f t="shared" si="13"/>
        <v>210405497.04522628</v>
      </c>
      <c r="G91" s="5">
        <f t="shared" si="14"/>
        <v>0.11790725527891638</v>
      </c>
      <c r="H91" s="5">
        <f t="shared" si="15"/>
        <v>12.250015417640903</v>
      </c>
      <c r="I91" s="3">
        <v>0.01</v>
      </c>
      <c r="J91" s="3">
        <f t="shared" si="11"/>
        <v>0.254</v>
      </c>
      <c r="K91" s="5">
        <f t="shared" si="16"/>
        <v>124.714</v>
      </c>
    </row>
    <row r="92" spans="1:11" x14ac:dyDescent="0.25">
      <c r="A92" s="2">
        <v>36524</v>
      </c>
      <c r="B92" s="6"/>
      <c r="C92" s="1">
        <v>79</v>
      </c>
      <c r="D92" s="3">
        <f t="shared" si="10"/>
        <v>2.2370308821292091</v>
      </c>
      <c r="E92" s="5">
        <f t="shared" si="12"/>
        <v>193279.46821596366</v>
      </c>
      <c r="F92" s="4">
        <f t="shared" si="13"/>
        <v>193279468.21596366</v>
      </c>
      <c r="G92" s="5">
        <f t="shared" si="14"/>
        <v>0.10831015310505109</v>
      </c>
      <c r="H92" s="5">
        <f t="shared" si="15"/>
        <v>12.358325570745954</v>
      </c>
      <c r="I92" s="3">
        <v>0.03</v>
      </c>
      <c r="J92" s="3">
        <f t="shared" si="11"/>
        <v>0.7619999999999999</v>
      </c>
      <c r="K92" s="5">
        <f t="shared" si="16"/>
        <v>125.476</v>
      </c>
    </row>
    <row r="93" spans="1:11" x14ac:dyDescent="0.25">
      <c r="A93" s="2">
        <v>36525</v>
      </c>
      <c r="B93" s="6"/>
      <c r="C93" s="1">
        <v>73</v>
      </c>
      <c r="D93" s="3">
        <f t="shared" si="10"/>
        <v>2.0671298024738261</v>
      </c>
      <c r="E93" s="5">
        <f t="shared" si="12"/>
        <v>178600.01493373857</v>
      </c>
      <c r="F93" s="4">
        <f t="shared" si="13"/>
        <v>178600014.93373856</v>
      </c>
      <c r="G93" s="5">
        <f t="shared" si="14"/>
        <v>0.10008406552745226</v>
      </c>
      <c r="H93" s="5">
        <f t="shared" si="15"/>
        <v>12.458409636273407</v>
      </c>
      <c r="I93" s="3">
        <v>0.27</v>
      </c>
      <c r="J93" s="3">
        <f t="shared" si="11"/>
        <v>6.8579999999999997</v>
      </c>
      <c r="K93" s="5">
        <f t="shared" si="16"/>
        <v>132.334</v>
      </c>
    </row>
    <row r="94" spans="1:11" x14ac:dyDescent="0.25">
      <c r="A94" s="2">
        <v>36526</v>
      </c>
      <c r="B94" s="6" t="s">
        <v>12</v>
      </c>
      <c r="C94" s="1">
        <v>72</v>
      </c>
      <c r="D94" s="3">
        <f t="shared" si="10"/>
        <v>2.0388129558645955</v>
      </c>
      <c r="E94" s="5">
        <f t="shared" si="12"/>
        <v>176153.43938670107</v>
      </c>
      <c r="F94" s="4">
        <f t="shared" si="13"/>
        <v>176153439.38670108</v>
      </c>
      <c r="G94" s="5">
        <f t="shared" si="14"/>
        <v>9.8713050931185806E-2</v>
      </c>
      <c r="H94" s="5">
        <f t="shared" si="15"/>
        <v>12.557122687204593</v>
      </c>
      <c r="I94" s="3">
        <v>0.01</v>
      </c>
      <c r="J94" s="3">
        <f t="shared" si="11"/>
        <v>0.254</v>
      </c>
      <c r="K94" s="5">
        <f t="shared" si="16"/>
        <v>132.58799999999999</v>
      </c>
    </row>
    <row r="95" spans="1:11" x14ac:dyDescent="0.25">
      <c r="A95" s="2">
        <v>36527</v>
      </c>
      <c r="B95" s="6"/>
      <c r="C95" s="1">
        <v>74</v>
      </c>
      <c r="D95" s="3">
        <f t="shared" si="10"/>
        <v>2.0954466490830566</v>
      </c>
      <c r="E95" s="5">
        <f t="shared" si="12"/>
        <v>181046.5904807761</v>
      </c>
      <c r="F95" s="4">
        <f t="shared" si="13"/>
        <v>181046590.4807761</v>
      </c>
      <c r="G95" s="5">
        <f t="shared" si="14"/>
        <v>0.10145508012371875</v>
      </c>
      <c r="H95" s="5">
        <f t="shared" si="15"/>
        <v>12.658577767328312</v>
      </c>
      <c r="I95" s="3">
        <v>0</v>
      </c>
      <c r="J95" s="3">
        <f t="shared" si="11"/>
        <v>0</v>
      </c>
      <c r="K95" s="5">
        <f t="shared" si="16"/>
        <v>132.58799999999999</v>
      </c>
    </row>
    <row r="96" spans="1:11" x14ac:dyDescent="0.25">
      <c r="A96" s="2">
        <v>36528</v>
      </c>
      <c r="B96" s="6"/>
      <c r="C96" s="1">
        <v>71</v>
      </c>
      <c r="D96" s="3">
        <f t="shared" si="10"/>
        <v>2.010496109255365</v>
      </c>
      <c r="E96" s="5">
        <f t="shared" si="12"/>
        <v>173706.86383966354</v>
      </c>
      <c r="F96" s="4">
        <f t="shared" si="13"/>
        <v>173706863.83966354</v>
      </c>
      <c r="G96" s="5">
        <f t="shared" si="14"/>
        <v>9.7342036334919321E-2</v>
      </c>
      <c r="H96" s="5">
        <f t="shared" si="15"/>
        <v>12.755919803663231</v>
      </c>
      <c r="I96" s="3">
        <v>0.16</v>
      </c>
      <c r="J96" s="3">
        <f t="shared" si="11"/>
        <v>4.0640000000000001</v>
      </c>
      <c r="K96" s="5">
        <f t="shared" si="16"/>
        <v>136.65199999999999</v>
      </c>
    </row>
    <row r="97" spans="1:11" x14ac:dyDescent="0.25">
      <c r="A97" s="2">
        <v>36529</v>
      </c>
      <c r="B97" s="6"/>
      <c r="C97" s="1">
        <v>79</v>
      </c>
      <c r="D97" s="3">
        <f t="shared" si="10"/>
        <v>2.2370308821292091</v>
      </c>
      <c r="E97" s="5">
        <f t="shared" si="12"/>
        <v>193279.46821596366</v>
      </c>
      <c r="F97" s="4">
        <f t="shared" si="13"/>
        <v>193279468.21596366</v>
      </c>
      <c r="G97" s="5">
        <f t="shared" si="14"/>
        <v>0.10831015310505109</v>
      </c>
      <c r="H97" s="5">
        <f t="shared" si="15"/>
        <v>12.864229956768282</v>
      </c>
      <c r="I97" s="3">
        <v>0.34</v>
      </c>
      <c r="J97" s="3">
        <f t="shared" si="11"/>
        <v>8.636000000000001</v>
      </c>
      <c r="K97" s="5">
        <f t="shared" si="16"/>
        <v>145.28799999999998</v>
      </c>
    </row>
    <row r="98" spans="1:11" x14ac:dyDescent="0.25">
      <c r="A98" s="2">
        <v>36530</v>
      </c>
      <c r="B98" s="6"/>
      <c r="C98" s="1">
        <v>86</v>
      </c>
      <c r="D98" s="3">
        <f t="shared" si="10"/>
        <v>2.4352488083938226</v>
      </c>
      <c r="E98" s="5">
        <f t="shared" si="12"/>
        <v>210405.49704522628</v>
      </c>
      <c r="F98" s="4">
        <f t="shared" si="13"/>
        <v>210405497.04522628</v>
      </c>
      <c r="G98" s="5">
        <f t="shared" si="14"/>
        <v>0.11790725527891638</v>
      </c>
      <c r="H98" s="5">
        <f t="shared" si="15"/>
        <v>12.982137212047199</v>
      </c>
      <c r="I98" s="3">
        <v>0</v>
      </c>
      <c r="J98" s="3">
        <f t="shared" si="11"/>
        <v>0</v>
      </c>
      <c r="K98" s="5">
        <f t="shared" si="16"/>
        <v>145.28799999999998</v>
      </c>
    </row>
    <row r="99" spans="1:11" x14ac:dyDescent="0.25">
      <c r="A99" s="2">
        <v>36531</v>
      </c>
      <c r="B99" s="6"/>
      <c r="C99" s="1">
        <v>83</v>
      </c>
      <c r="D99" s="3">
        <f t="shared" si="10"/>
        <v>2.3502982685661311</v>
      </c>
      <c r="E99" s="5">
        <f t="shared" si="12"/>
        <v>203065.77040411372</v>
      </c>
      <c r="F99" s="4">
        <f t="shared" si="13"/>
        <v>203065770.40411371</v>
      </c>
      <c r="G99" s="5">
        <f t="shared" si="14"/>
        <v>0.11379421149011695</v>
      </c>
      <c r="H99" s="5">
        <f t="shared" si="15"/>
        <v>13.095931423537316</v>
      </c>
      <c r="I99" s="3">
        <v>0</v>
      </c>
      <c r="J99" s="3">
        <f t="shared" si="11"/>
        <v>0</v>
      </c>
      <c r="K99" s="5">
        <f t="shared" si="16"/>
        <v>145.28799999999998</v>
      </c>
    </row>
    <row r="100" spans="1:11" x14ac:dyDescent="0.25">
      <c r="A100" s="2">
        <v>36532</v>
      </c>
      <c r="B100" s="6"/>
      <c r="C100" s="1">
        <v>116</v>
      </c>
      <c r="D100" s="3">
        <f t="shared" si="10"/>
        <v>3.2847542066707374</v>
      </c>
      <c r="E100" s="5">
        <f t="shared" si="12"/>
        <v>283802.76345635171</v>
      </c>
      <c r="F100" s="4">
        <f t="shared" si="13"/>
        <v>283802763.4563517</v>
      </c>
      <c r="G100" s="5">
        <f t="shared" si="14"/>
        <v>0.15903769316691044</v>
      </c>
      <c r="H100" s="5">
        <f t="shared" si="15"/>
        <v>13.254969116704226</v>
      </c>
      <c r="I100" s="3">
        <v>0</v>
      </c>
      <c r="J100" s="3">
        <f t="shared" si="11"/>
        <v>0</v>
      </c>
      <c r="K100" s="5">
        <f t="shared" si="16"/>
        <v>145.28799999999998</v>
      </c>
    </row>
    <row r="101" spans="1:11" x14ac:dyDescent="0.25">
      <c r="A101" s="2">
        <v>36533</v>
      </c>
      <c r="B101" s="6"/>
      <c r="C101" s="1">
        <v>118</v>
      </c>
      <c r="D101" s="3">
        <f t="shared" si="10"/>
        <v>3.3413878998891984</v>
      </c>
      <c r="E101" s="5">
        <f t="shared" si="12"/>
        <v>288695.91455042677</v>
      </c>
      <c r="F101" s="4">
        <f t="shared" si="13"/>
        <v>288695914.55042678</v>
      </c>
      <c r="G101" s="5">
        <f t="shared" si="14"/>
        <v>0.16177972235944341</v>
      </c>
      <c r="H101" s="5">
        <f t="shared" si="15"/>
        <v>13.416748839063668</v>
      </c>
      <c r="I101" s="3">
        <v>0.12</v>
      </c>
      <c r="J101" s="3">
        <f t="shared" si="11"/>
        <v>3.0479999999999996</v>
      </c>
      <c r="K101" s="5">
        <f t="shared" si="16"/>
        <v>148.33599999999998</v>
      </c>
    </row>
    <row r="102" spans="1:11" x14ac:dyDescent="0.25">
      <c r="A102" s="2">
        <v>36534</v>
      </c>
      <c r="B102" s="6"/>
      <c r="C102" s="1">
        <v>135</v>
      </c>
      <c r="D102" s="3">
        <f t="shared" si="10"/>
        <v>3.822774292246117</v>
      </c>
      <c r="E102" s="5">
        <f t="shared" si="12"/>
        <v>330287.69885006448</v>
      </c>
      <c r="F102" s="4">
        <f t="shared" si="13"/>
        <v>330287698.85006446</v>
      </c>
      <c r="G102" s="5">
        <f t="shared" si="14"/>
        <v>0.18508697049597336</v>
      </c>
      <c r="H102" s="5">
        <f t="shared" si="15"/>
        <v>13.601835809559642</v>
      </c>
      <c r="I102" s="3">
        <v>0.05</v>
      </c>
      <c r="J102" s="3">
        <f t="shared" si="11"/>
        <v>1.27</v>
      </c>
      <c r="K102" s="5">
        <f t="shared" si="16"/>
        <v>149.60599999999999</v>
      </c>
    </row>
    <row r="103" spans="1:11" x14ac:dyDescent="0.25">
      <c r="A103" s="2">
        <v>36535</v>
      </c>
      <c r="B103" s="6"/>
      <c r="C103" s="1">
        <v>183</v>
      </c>
      <c r="D103" s="3">
        <f t="shared" si="10"/>
        <v>5.1819829294891804</v>
      </c>
      <c r="E103" s="5">
        <f t="shared" si="12"/>
        <v>447723.32510786521</v>
      </c>
      <c r="F103" s="4">
        <f t="shared" si="13"/>
        <v>447723325.10786521</v>
      </c>
      <c r="G103" s="5">
        <f t="shared" si="14"/>
        <v>0.25089567111676392</v>
      </c>
      <c r="H103" s="5">
        <f t="shared" si="15"/>
        <v>13.852731480676406</v>
      </c>
      <c r="I103" s="3">
        <v>0.04</v>
      </c>
      <c r="J103" s="3">
        <f t="shared" si="11"/>
        <v>1.016</v>
      </c>
      <c r="K103" s="5">
        <f t="shared" si="16"/>
        <v>150.62199999999999</v>
      </c>
    </row>
    <row r="104" spans="1:11" x14ac:dyDescent="0.25">
      <c r="A104" s="2">
        <v>36536</v>
      </c>
      <c r="B104" s="6"/>
      <c r="C104" s="1">
        <v>215</v>
      </c>
      <c r="D104" s="3">
        <f t="shared" si="10"/>
        <v>6.0881220209845566</v>
      </c>
      <c r="E104" s="5">
        <f t="shared" si="12"/>
        <v>526013.74261306564</v>
      </c>
      <c r="F104" s="4">
        <f t="shared" si="13"/>
        <v>526013742.61306566</v>
      </c>
      <c r="G104" s="5">
        <f t="shared" si="14"/>
        <v>0.29476813819729092</v>
      </c>
      <c r="H104" s="5">
        <f t="shared" si="15"/>
        <v>14.147499618873697</v>
      </c>
      <c r="I104" s="3">
        <v>0.16</v>
      </c>
      <c r="J104" s="3">
        <f t="shared" si="11"/>
        <v>4.0640000000000001</v>
      </c>
      <c r="K104" s="5">
        <f t="shared" si="16"/>
        <v>154.68599999999998</v>
      </c>
    </row>
    <row r="105" spans="1:11" x14ac:dyDescent="0.25">
      <c r="A105" s="2">
        <v>36537</v>
      </c>
      <c r="B105" s="6"/>
      <c r="C105" s="1">
        <v>185</v>
      </c>
      <c r="D105" s="3">
        <f t="shared" si="10"/>
        <v>5.2386166227076414</v>
      </c>
      <c r="E105" s="5">
        <f t="shared" si="12"/>
        <v>452616.47620194021</v>
      </c>
      <c r="F105" s="4">
        <f t="shared" si="13"/>
        <v>452616476.20194024</v>
      </c>
      <c r="G105" s="5">
        <f t="shared" si="14"/>
        <v>0.25363770030929683</v>
      </c>
      <c r="H105" s="5">
        <f t="shared" si="15"/>
        <v>14.401137319182993</v>
      </c>
      <c r="I105" s="3">
        <v>0.02</v>
      </c>
      <c r="J105" s="3">
        <f t="shared" si="11"/>
        <v>0.50800000000000001</v>
      </c>
      <c r="K105" s="5">
        <f t="shared" si="16"/>
        <v>155.19399999999999</v>
      </c>
    </row>
    <row r="106" spans="1:11" x14ac:dyDescent="0.25">
      <c r="A106" s="2">
        <v>36538</v>
      </c>
      <c r="B106" s="6"/>
      <c r="C106" s="1">
        <v>154</v>
      </c>
      <c r="D106" s="3">
        <f t="shared" si="10"/>
        <v>4.3607943778214961</v>
      </c>
      <c r="E106" s="5">
        <f t="shared" si="12"/>
        <v>376772.63424377725</v>
      </c>
      <c r="F106" s="4">
        <f t="shared" si="13"/>
        <v>376772634.24377728</v>
      </c>
      <c r="G106" s="5">
        <f t="shared" si="14"/>
        <v>0.21113624782503629</v>
      </c>
      <c r="H106" s="5">
        <f t="shared" si="15"/>
        <v>14.61227356700803</v>
      </c>
      <c r="I106" s="3">
        <v>0.21</v>
      </c>
      <c r="J106" s="3">
        <f t="shared" si="11"/>
        <v>5.3339999999999996</v>
      </c>
      <c r="K106" s="5">
        <f t="shared" si="16"/>
        <v>160.52799999999999</v>
      </c>
    </row>
    <row r="107" spans="1:11" x14ac:dyDescent="0.25">
      <c r="A107" s="2">
        <v>36539</v>
      </c>
      <c r="B107" s="6"/>
      <c r="C107" s="1">
        <v>150</v>
      </c>
      <c r="D107" s="3">
        <f t="shared" si="10"/>
        <v>4.2475269913845741</v>
      </c>
      <c r="E107" s="5">
        <f t="shared" si="12"/>
        <v>366986.33205562719</v>
      </c>
      <c r="F107" s="4">
        <f t="shared" si="13"/>
        <v>366986332.05562717</v>
      </c>
      <c r="G107" s="5">
        <f t="shared" si="14"/>
        <v>0.20565218943997041</v>
      </c>
      <c r="H107" s="5">
        <f t="shared" si="15"/>
        <v>14.817925756448</v>
      </c>
      <c r="I107" s="3">
        <v>0.13</v>
      </c>
      <c r="J107" s="3">
        <f t="shared" si="11"/>
        <v>3.302</v>
      </c>
      <c r="K107" s="5">
        <f t="shared" si="16"/>
        <v>163.82999999999998</v>
      </c>
    </row>
    <row r="108" spans="1:11" x14ac:dyDescent="0.25">
      <c r="A108" s="2">
        <v>36540</v>
      </c>
      <c r="B108" s="6"/>
      <c r="C108" s="1">
        <v>403</v>
      </c>
      <c r="D108" s="3">
        <f t="shared" si="10"/>
        <v>11.41168918351989</v>
      </c>
      <c r="E108" s="5">
        <f t="shared" si="12"/>
        <v>985969.94545611844</v>
      </c>
      <c r="F108" s="4">
        <f t="shared" si="13"/>
        <v>985969945.45611846</v>
      </c>
      <c r="G108" s="5">
        <f t="shared" si="14"/>
        <v>0.55251888229538715</v>
      </c>
      <c r="H108" s="5">
        <f t="shared" si="15"/>
        <v>15.370444638743388</v>
      </c>
      <c r="I108" s="3">
        <v>0</v>
      </c>
      <c r="J108" s="3">
        <f t="shared" si="11"/>
        <v>0</v>
      </c>
      <c r="K108" s="5">
        <f t="shared" si="16"/>
        <v>163.82999999999998</v>
      </c>
    </row>
    <row r="109" spans="1:11" x14ac:dyDescent="0.25">
      <c r="A109" s="2">
        <v>36541</v>
      </c>
      <c r="B109" s="6"/>
      <c r="C109" s="1">
        <v>736</v>
      </c>
      <c r="D109" s="3">
        <f t="shared" si="10"/>
        <v>20.841199104393645</v>
      </c>
      <c r="E109" s="5">
        <f t="shared" si="12"/>
        <v>1800679.602619611</v>
      </c>
      <c r="F109" s="4">
        <f t="shared" si="13"/>
        <v>1800679602.619611</v>
      </c>
      <c r="G109" s="5">
        <f t="shared" si="14"/>
        <v>1.0090667428521216</v>
      </c>
      <c r="H109" s="5">
        <f t="shared" si="15"/>
        <v>16.37951138159551</v>
      </c>
      <c r="I109" s="3">
        <v>0.33</v>
      </c>
      <c r="J109" s="3">
        <f t="shared" si="11"/>
        <v>8.3819999999999997</v>
      </c>
      <c r="K109" s="5">
        <f t="shared" si="16"/>
        <v>172.21199999999999</v>
      </c>
    </row>
    <row r="110" spans="1:11" x14ac:dyDescent="0.25">
      <c r="A110" s="2">
        <v>36542</v>
      </c>
      <c r="B110" s="6"/>
      <c r="C110" s="1">
        <v>1070</v>
      </c>
      <c r="D110" s="3">
        <f t="shared" si="10"/>
        <v>30.29902587187663</v>
      </c>
      <c r="E110" s="5">
        <f t="shared" si="12"/>
        <v>2617835.8353301408</v>
      </c>
      <c r="F110" s="4">
        <f t="shared" si="13"/>
        <v>2617835835.3301406</v>
      </c>
      <c r="G110" s="5">
        <f t="shared" si="14"/>
        <v>1.4669856180051222</v>
      </c>
      <c r="H110" s="5">
        <f t="shared" si="15"/>
        <v>17.846496999600632</v>
      </c>
      <c r="I110" s="3">
        <v>0</v>
      </c>
      <c r="J110" s="3">
        <f t="shared" si="11"/>
        <v>0</v>
      </c>
      <c r="K110" s="5">
        <f t="shared" si="16"/>
        <v>172.21199999999999</v>
      </c>
    </row>
    <row r="111" spans="1:11" x14ac:dyDescent="0.25">
      <c r="A111" s="2">
        <v>36543</v>
      </c>
      <c r="B111" s="6"/>
      <c r="C111" s="1">
        <v>723</v>
      </c>
      <c r="D111" s="3">
        <f t="shared" si="10"/>
        <v>20.473080098473648</v>
      </c>
      <c r="E111" s="5">
        <f t="shared" si="12"/>
        <v>1768874.1205081232</v>
      </c>
      <c r="F111" s="4">
        <f t="shared" si="13"/>
        <v>1768874120.5081232</v>
      </c>
      <c r="G111" s="5">
        <f t="shared" si="14"/>
        <v>0.99124355310065737</v>
      </c>
      <c r="H111" s="5">
        <f t="shared" si="15"/>
        <v>18.837740552701288</v>
      </c>
      <c r="I111" s="3">
        <v>0</v>
      </c>
      <c r="J111" s="3">
        <f t="shared" si="11"/>
        <v>0</v>
      </c>
      <c r="K111" s="5">
        <f t="shared" si="16"/>
        <v>172.21199999999999</v>
      </c>
    </row>
    <row r="112" spans="1:11" x14ac:dyDescent="0.25">
      <c r="A112" s="2">
        <v>36544</v>
      </c>
      <c r="B112" s="6"/>
      <c r="C112" s="1">
        <v>486</v>
      </c>
      <c r="D112" s="3">
        <f t="shared" si="10"/>
        <v>13.761987452086021</v>
      </c>
      <c r="E112" s="5">
        <f t="shared" si="12"/>
        <v>1189035.7158602322</v>
      </c>
      <c r="F112" s="4">
        <f t="shared" si="13"/>
        <v>1189035715.8602324</v>
      </c>
      <c r="G112" s="5">
        <f t="shared" si="14"/>
        <v>0.6663130937855043</v>
      </c>
      <c r="H112" s="5">
        <f t="shared" si="15"/>
        <v>19.504053646486792</v>
      </c>
      <c r="I112" s="3">
        <v>0</v>
      </c>
      <c r="J112" s="3">
        <f t="shared" si="11"/>
        <v>0</v>
      </c>
      <c r="K112" s="5">
        <f t="shared" si="16"/>
        <v>172.21199999999999</v>
      </c>
    </row>
    <row r="113" spans="1:11" x14ac:dyDescent="0.25">
      <c r="A113" s="2">
        <v>36545</v>
      </c>
      <c r="B113" s="6"/>
      <c r="C113" s="1">
        <v>340</v>
      </c>
      <c r="D113" s="3">
        <f t="shared" si="10"/>
        <v>9.6277278471383685</v>
      </c>
      <c r="E113" s="5">
        <f t="shared" si="12"/>
        <v>831835.685992755</v>
      </c>
      <c r="F113" s="4">
        <f t="shared" si="13"/>
        <v>831835685.99275494</v>
      </c>
      <c r="G113" s="5">
        <f t="shared" si="14"/>
        <v>0.46614496273059958</v>
      </c>
      <c r="H113" s="5">
        <f t="shared" si="15"/>
        <v>19.970198609217391</v>
      </c>
      <c r="I113" s="3">
        <v>0.19</v>
      </c>
      <c r="J113" s="3">
        <f t="shared" si="11"/>
        <v>4.8259999999999996</v>
      </c>
      <c r="K113" s="5">
        <f t="shared" si="16"/>
        <v>177.03799999999998</v>
      </c>
    </row>
    <row r="114" spans="1:11" x14ac:dyDescent="0.25">
      <c r="A114" s="2">
        <v>36546</v>
      </c>
      <c r="B114" s="6"/>
      <c r="C114" s="1">
        <v>283</v>
      </c>
      <c r="D114" s="3">
        <f t="shared" si="10"/>
        <v>8.013667590412231</v>
      </c>
      <c r="E114" s="5">
        <f t="shared" si="12"/>
        <v>692380.87981161673</v>
      </c>
      <c r="F114" s="4">
        <f t="shared" si="13"/>
        <v>692380879.81161678</v>
      </c>
      <c r="G114" s="5">
        <f t="shared" si="14"/>
        <v>0.38799713074341091</v>
      </c>
      <c r="H114" s="5">
        <f t="shared" si="15"/>
        <v>20.358195739960802</v>
      </c>
      <c r="I114" s="3">
        <v>0.05</v>
      </c>
      <c r="J114" s="3">
        <f t="shared" si="11"/>
        <v>1.27</v>
      </c>
      <c r="K114" s="5">
        <f t="shared" si="16"/>
        <v>178.30799999999999</v>
      </c>
    </row>
    <row r="115" spans="1:11" x14ac:dyDescent="0.25">
      <c r="A115" s="2">
        <v>36547</v>
      </c>
      <c r="B115" s="6"/>
      <c r="C115" s="1">
        <v>246</v>
      </c>
      <c r="D115" s="3">
        <f t="shared" si="10"/>
        <v>6.9659442658707018</v>
      </c>
      <c r="E115" s="5">
        <f t="shared" si="12"/>
        <v>601857.5845712286</v>
      </c>
      <c r="F115" s="4">
        <f t="shared" si="13"/>
        <v>601857584.57122862</v>
      </c>
      <c r="G115" s="5">
        <f t="shared" si="14"/>
        <v>0.33726959068155149</v>
      </c>
      <c r="H115" s="5">
        <f t="shared" si="15"/>
        <v>20.695465330642353</v>
      </c>
      <c r="I115" s="3">
        <v>0</v>
      </c>
      <c r="J115" s="3">
        <f t="shared" si="11"/>
        <v>0</v>
      </c>
      <c r="K115" s="5">
        <f t="shared" si="16"/>
        <v>178.30799999999999</v>
      </c>
    </row>
    <row r="116" spans="1:11" x14ac:dyDescent="0.25">
      <c r="A116" s="2">
        <v>36548</v>
      </c>
      <c r="B116" s="6"/>
      <c r="C116" s="1">
        <v>216</v>
      </c>
      <c r="D116" s="3">
        <f t="shared" si="10"/>
        <v>6.1164388675937866</v>
      </c>
      <c r="E116" s="5">
        <f t="shared" si="12"/>
        <v>528460.31816010317</v>
      </c>
      <c r="F116" s="4">
        <f t="shared" si="13"/>
        <v>528460318.16010314</v>
      </c>
      <c r="G116" s="5">
        <f t="shared" si="14"/>
        <v>0.2961391527935574</v>
      </c>
      <c r="H116" s="5">
        <f t="shared" si="15"/>
        <v>20.991604483435911</v>
      </c>
      <c r="I116" s="3">
        <v>0</v>
      </c>
      <c r="J116" s="3">
        <f t="shared" si="11"/>
        <v>0</v>
      </c>
      <c r="K116" s="5">
        <f t="shared" si="16"/>
        <v>178.30799999999999</v>
      </c>
    </row>
    <row r="117" spans="1:11" x14ac:dyDescent="0.25">
      <c r="A117" s="2">
        <v>36549</v>
      </c>
      <c r="B117" s="6"/>
      <c r="C117" s="1">
        <v>196</v>
      </c>
      <c r="D117" s="3">
        <f t="shared" si="10"/>
        <v>5.5501019354091774</v>
      </c>
      <c r="E117" s="5">
        <f t="shared" si="12"/>
        <v>479528.80721935292</v>
      </c>
      <c r="F117" s="4">
        <f t="shared" si="13"/>
        <v>479528807.2193529</v>
      </c>
      <c r="G117" s="5">
        <f t="shared" si="14"/>
        <v>0.26871886086822799</v>
      </c>
      <c r="H117" s="5">
        <f t="shared" si="15"/>
        <v>21.260323344304137</v>
      </c>
      <c r="I117" s="3">
        <v>0</v>
      </c>
      <c r="J117" s="3">
        <f t="shared" si="11"/>
        <v>0</v>
      </c>
      <c r="K117" s="5">
        <f t="shared" si="16"/>
        <v>178.30799999999999</v>
      </c>
    </row>
    <row r="118" spans="1:11" x14ac:dyDescent="0.25">
      <c r="A118" s="2">
        <v>36550</v>
      </c>
      <c r="B118" s="6"/>
      <c r="C118" s="1">
        <v>177</v>
      </c>
      <c r="D118" s="3">
        <f t="shared" si="10"/>
        <v>5.0120818498337973</v>
      </c>
      <c r="E118" s="5">
        <f t="shared" si="12"/>
        <v>433043.87182564009</v>
      </c>
      <c r="F118" s="4">
        <f t="shared" si="13"/>
        <v>433043871.82564008</v>
      </c>
      <c r="G118" s="5">
        <f t="shared" si="14"/>
        <v>0.24266958353916507</v>
      </c>
      <c r="H118" s="5">
        <f t="shared" si="15"/>
        <v>21.502992927843302</v>
      </c>
      <c r="I118" s="3">
        <v>0.03</v>
      </c>
      <c r="J118" s="3">
        <f t="shared" si="11"/>
        <v>0.7619999999999999</v>
      </c>
      <c r="K118" s="5">
        <f t="shared" si="16"/>
        <v>179.07</v>
      </c>
    </row>
    <row r="119" spans="1:11" x14ac:dyDescent="0.25">
      <c r="A119" s="2">
        <v>36551</v>
      </c>
      <c r="B119" s="6"/>
      <c r="C119" s="1">
        <v>178</v>
      </c>
      <c r="D119" s="3">
        <f t="shared" si="10"/>
        <v>5.0403986964430283</v>
      </c>
      <c r="E119" s="5">
        <f t="shared" si="12"/>
        <v>435490.44737267762</v>
      </c>
      <c r="F119" s="4">
        <f t="shared" si="13"/>
        <v>435490447.37267762</v>
      </c>
      <c r="G119" s="5">
        <f t="shared" si="14"/>
        <v>0.24404059813543155</v>
      </c>
      <c r="H119" s="5">
        <f t="shared" si="15"/>
        <v>21.747033525978733</v>
      </c>
      <c r="I119" s="3">
        <v>0.08</v>
      </c>
      <c r="J119" s="3">
        <f t="shared" si="11"/>
        <v>2.032</v>
      </c>
      <c r="K119" s="5">
        <f t="shared" si="16"/>
        <v>181.102</v>
      </c>
    </row>
    <row r="120" spans="1:11" x14ac:dyDescent="0.25">
      <c r="A120" s="2">
        <v>36552</v>
      </c>
      <c r="B120" s="6"/>
      <c r="C120" s="1">
        <v>174</v>
      </c>
      <c r="D120" s="3">
        <f t="shared" si="10"/>
        <v>4.9271313100061063</v>
      </c>
      <c r="E120" s="5">
        <f t="shared" si="12"/>
        <v>425704.14518452756</v>
      </c>
      <c r="F120" s="4">
        <f t="shared" si="13"/>
        <v>425704145.18452758</v>
      </c>
      <c r="G120" s="5">
        <f t="shared" si="14"/>
        <v>0.2385565397503657</v>
      </c>
      <c r="H120" s="5">
        <f t="shared" si="15"/>
        <v>21.985590065729099</v>
      </c>
      <c r="I120" s="3">
        <v>0</v>
      </c>
      <c r="J120" s="3">
        <f t="shared" si="11"/>
        <v>0</v>
      </c>
      <c r="K120" s="5">
        <f t="shared" si="16"/>
        <v>181.102</v>
      </c>
    </row>
    <row r="121" spans="1:11" x14ac:dyDescent="0.25">
      <c r="A121" s="2">
        <v>36553</v>
      </c>
      <c r="B121" s="6"/>
      <c r="C121" s="1">
        <v>161</v>
      </c>
      <c r="D121" s="3">
        <f t="shared" si="10"/>
        <v>4.5590123040861101</v>
      </c>
      <c r="E121" s="5">
        <f t="shared" si="12"/>
        <v>393898.6630730399</v>
      </c>
      <c r="F121" s="4">
        <f t="shared" si="13"/>
        <v>393898663.07303989</v>
      </c>
      <c r="G121" s="5">
        <f t="shared" si="14"/>
        <v>0.2207333499989016</v>
      </c>
      <c r="H121" s="5">
        <f t="shared" si="15"/>
        <v>22.206323415728001</v>
      </c>
      <c r="I121" s="3">
        <v>0</v>
      </c>
      <c r="J121" s="3">
        <f t="shared" si="11"/>
        <v>0</v>
      </c>
      <c r="K121" s="5">
        <f t="shared" si="16"/>
        <v>181.102</v>
      </c>
    </row>
    <row r="122" spans="1:11" x14ac:dyDescent="0.25">
      <c r="A122" s="2">
        <v>36554</v>
      </c>
      <c r="B122" s="6"/>
      <c r="C122" s="1">
        <v>140</v>
      </c>
      <c r="D122" s="3">
        <f t="shared" si="10"/>
        <v>3.9643585252922695</v>
      </c>
      <c r="E122" s="5">
        <f t="shared" si="12"/>
        <v>342520.57658525207</v>
      </c>
      <c r="F122" s="4">
        <f t="shared" si="13"/>
        <v>342520576.58525205</v>
      </c>
      <c r="G122" s="5">
        <f t="shared" si="14"/>
        <v>0.1919420434773057</v>
      </c>
      <c r="H122" s="5">
        <f t="shared" si="15"/>
        <v>22.398265459205305</v>
      </c>
      <c r="I122" s="3">
        <v>0</v>
      </c>
      <c r="J122" s="3">
        <f t="shared" si="11"/>
        <v>0</v>
      </c>
      <c r="K122" s="5">
        <f t="shared" si="16"/>
        <v>181.102</v>
      </c>
    </row>
    <row r="123" spans="1:11" x14ac:dyDescent="0.25">
      <c r="A123" s="2">
        <v>36555</v>
      </c>
      <c r="B123" s="6"/>
      <c r="C123" s="1">
        <v>131</v>
      </c>
      <c r="D123" s="3">
        <f t="shared" si="10"/>
        <v>3.709506905809195</v>
      </c>
      <c r="E123" s="5">
        <f t="shared" si="12"/>
        <v>320501.39666191442</v>
      </c>
      <c r="F123" s="4">
        <f t="shared" si="13"/>
        <v>320501396.66191441</v>
      </c>
      <c r="G123" s="5">
        <f t="shared" si="14"/>
        <v>0.17960291211090748</v>
      </c>
      <c r="H123" s="5">
        <f t="shared" si="15"/>
        <v>22.577868371316214</v>
      </c>
      <c r="I123" s="3">
        <v>0</v>
      </c>
      <c r="J123" s="3">
        <f t="shared" si="11"/>
        <v>0</v>
      </c>
      <c r="K123" s="5">
        <f t="shared" si="16"/>
        <v>181.102</v>
      </c>
    </row>
    <row r="124" spans="1:11" x14ac:dyDescent="0.25">
      <c r="A124" s="2">
        <v>36556</v>
      </c>
      <c r="B124" s="6"/>
      <c r="C124" s="1">
        <v>130</v>
      </c>
      <c r="D124" s="3">
        <f t="shared" si="10"/>
        <v>3.6811900591999644</v>
      </c>
      <c r="E124" s="5">
        <f t="shared" si="12"/>
        <v>318054.82111487695</v>
      </c>
      <c r="F124" s="4">
        <f t="shared" si="13"/>
        <v>318054821.11487693</v>
      </c>
      <c r="G124" s="5">
        <f t="shared" si="14"/>
        <v>0.17823189751464102</v>
      </c>
      <c r="H124" s="5">
        <f t="shared" si="15"/>
        <v>22.756100268830856</v>
      </c>
      <c r="I124" s="3">
        <v>0.04</v>
      </c>
      <c r="J124" s="3">
        <f t="shared" si="11"/>
        <v>1.016</v>
      </c>
      <c r="K124" s="5">
        <f t="shared" si="16"/>
        <v>182.11799999999999</v>
      </c>
    </row>
    <row r="125" spans="1:11" x14ac:dyDescent="0.25">
      <c r="A125" s="2">
        <v>36557</v>
      </c>
      <c r="B125" s="6" t="s">
        <v>13</v>
      </c>
      <c r="C125" s="1">
        <v>172</v>
      </c>
      <c r="D125" s="3">
        <f t="shared" si="10"/>
        <v>4.8704976167876453</v>
      </c>
      <c r="E125" s="5">
        <f t="shared" si="12"/>
        <v>420810.99409045256</v>
      </c>
      <c r="F125" s="4">
        <f t="shared" si="13"/>
        <v>420810994.09045255</v>
      </c>
      <c r="G125" s="5">
        <f t="shared" si="14"/>
        <v>0.23581451055783276</v>
      </c>
      <c r="H125" s="5">
        <f t="shared" si="15"/>
        <v>22.99191477938869</v>
      </c>
      <c r="I125" s="3">
        <v>0.61</v>
      </c>
      <c r="J125" s="3">
        <f t="shared" si="11"/>
        <v>15.493999999999998</v>
      </c>
      <c r="K125" s="5">
        <f t="shared" si="16"/>
        <v>197.61199999999999</v>
      </c>
    </row>
    <row r="126" spans="1:11" x14ac:dyDescent="0.25">
      <c r="A126" s="2">
        <v>36558</v>
      </c>
      <c r="B126" s="6"/>
      <c r="C126" s="1">
        <v>4370</v>
      </c>
      <c r="D126" s="3">
        <f t="shared" si="10"/>
        <v>123.74461968233727</v>
      </c>
      <c r="E126" s="5">
        <f t="shared" si="12"/>
        <v>10691535.14055394</v>
      </c>
      <c r="F126" s="4">
        <f t="shared" si="13"/>
        <v>10691535140.55394</v>
      </c>
      <c r="G126" s="5">
        <f t="shared" si="14"/>
        <v>5.9913337856844722</v>
      </c>
      <c r="H126" s="5">
        <f t="shared" si="15"/>
        <v>28.983248565073161</v>
      </c>
      <c r="I126" s="3">
        <v>0</v>
      </c>
      <c r="J126" s="3">
        <f t="shared" si="11"/>
        <v>0</v>
      </c>
      <c r="K126" s="5">
        <f t="shared" si="16"/>
        <v>197.61199999999999</v>
      </c>
    </row>
    <row r="127" spans="1:11" x14ac:dyDescent="0.25">
      <c r="A127" s="2">
        <v>36559</v>
      </c>
      <c r="B127" s="6"/>
      <c r="C127" s="1">
        <v>4000</v>
      </c>
      <c r="D127" s="3">
        <f t="shared" si="10"/>
        <v>113.26738643692198</v>
      </c>
      <c r="E127" s="5">
        <f t="shared" si="12"/>
        <v>9786302.1881500594</v>
      </c>
      <c r="F127" s="4">
        <f t="shared" si="13"/>
        <v>9786302188.1500587</v>
      </c>
      <c r="G127" s="5">
        <f t="shared" si="14"/>
        <v>5.4840583850658779</v>
      </c>
      <c r="H127" s="5">
        <f t="shared" si="15"/>
        <v>34.46730695013904</v>
      </c>
      <c r="I127" s="3">
        <v>0</v>
      </c>
      <c r="J127" s="3">
        <f t="shared" si="11"/>
        <v>0</v>
      </c>
      <c r="K127" s="5">
        <f t="shared" si="16"/>
        <v>197.61199999999999</v>
      </c>
    </row>
    <row r="128" spans="1:11" x14ac:dyDescent="0.25">
      <c r="A128" s="2">
        <v>36560</v>
      </c>
      <c r="B128" s="6"/>
      <c r="C128" s="1">
        <v>1720</v>
      </c>
      <c r="D128" s="3">
        <f t="shared" si="10"/>
        <v>48.704976167876453</v>
      </c>
      <c r="E128" s="5">
        <f t="shared" si="12"/>
        <v>4208109.9409045251</v>
      </c>
      <c r="F128" s="4">
        <f t="shared" si="13"/>
        <v>4208109940.9045253</v>
      </c>
      <c r="G128" s="5">
        <f t="shared" si="14"/>
        <v>2.3581451055783273</v>
      </c>
      <c r="H128" s="5">
        <f t="shared" si="15"/>
        <v>36.825452055717371</v>
      </c>
      <c r="I128" s="3">
        <v>0</v>
      </c>
      <c r="J128" s="3">
        <f t="shared" si="11"/>
        <v>0</v>
      </c>
      <c r="K128" s="5">
        <f t="shared" si="16"/>
        <v>197.61199999999999</v>
      </c>
    </row>
    <row r="129" spans="1:11" x14ac:dyDescent="0.25">
      <c r="A129" s="2">
        <v>36561</v>
      </c>
      <c r="B129" s="6"/>
      <c r="C129" s="1">
        <v>1030</v>
      </c>
      <c r="D129" s="3">
        <f t="shared" si="10"/>
        <v>29.16635200750741</v>
      </c>
      <c r="E129" s="5">
        <f t="shared" si="12"/>
        <v>2519972.8134486401</v>
      </c>
      <c r="F129" s="4">
        <f t="shared" si="13"/>
        <v>2519972813.4486399</v>
      </c>
      <c r="G129" s="5">
        <f t="shared" si="14"/>
        <v>1.4121450341544635</v>
      </c>
      <c r="H129" s="5">
        <f t="shared" si="15"/>
        <v>38.237597089871834</v>
      </c>
      <c r="I129" s="3">
        <v>0</v>
      </c>
      <c r="J129" s="3">
        <f t="shared" si="11"/>
        <v>0</v>
      </c>
      <c r="K129" s="5">
        <f t="shared" si="16"/>
        <v>197.61199999999999</v>
      </c>
    </row>
    <row r="130" spans="1:11" x14ac:dyDescent="0.25">
      <c r="A130" s="2">
        <v>36562</v>
      </c>
      <c r="B130" s="6"/>
      <c r="C130" s="1">
        <v>913</v>
      </c>
      <c r="D130" s="3">
        <f t="shared" si="10"/>
        <v>25.853280954227444</v>
      </c>
      <c r="E130" s="5">
        <f t="shared" si="12"/>
        <v>2233723.4744452513</v>
      </c>
      <c r="F130" s="4">
        <f t="shared" si="13"/>
        <v>2233723474.4452515</v>
      </c>
      <c r="G130" s="5">
        <f t="shared" si="14"/>
        <v>1.2517363263912868</v>
      </c>
      <c r="H130" s="5">
        <f t="shared" si="15"/>
        <v>39.489333416263122</v>
      </c>
      <c r="I130" s="3">
        <v>0.05</v>
      </c>
      <c r="J130" s="3">
        <f t="shared" si="11"/>
        <v>1.27</v>
      </c>
      <c r="K130" s="5">
        <f t="shared" si="16"/>
        <v>198.88200000000001</v>
      </c>
    </row>
    <row r="131" spans="1:11" x14ac:dyDescent="0.25">
      <c r="A131" s="2">
        <v>36563</v>
      </c>
      <c r="B131" s="6"/>
      <c r="C131" s="1">
        <v>891</v>
      </c>
      <c r="D131" s="3">
        <f t="shared" ref="D131:D194" si="17">C131/35.3146667</f>
        <v>25.230310328824373</v>
      </c>
      <c r="E131" s="5">
        <f t="shared" si="12"/>
        <v>2179898.8124104259</v>
      </c>
      <c r="F131" s="4">
        <f t="shared" si="13"/>
        <v>2179898812.4104257</v>
      </c>
      <c r="G131" s="5">
        <f t="shared" si="14"/>
        <v>1.2215740052734243</v>
      </c>
      <c r="H131" s="5">
        <f t="shared" si="15"/>
        <v>40.710907421536547</v>
      </c>
      <c r="I131" s="3">
        <v>0</v>
      </c>
      <c r="J131" s="3">
        <f t="shared" ref="J131:J194" si="18">I131*25.4</f>
        <v>0</v>
      </c>
      <c r="K131" s="5">
        <f t="shared" si="16"/>
        <v>198.88200000000001</v>
      </c>
    </row>
    <row r="132" spans="1:11" x14ac:dyDescent="0.25">
      <c r="A132" s="2">
        <v>36564</v>
      </c>
      <c r="B132" s="6"/>
      <c r="C132" s="1">
        <v>1050</v>
      </c>
      <c r="D132" s="3">
        <f t="shared" si="17"/>
        <v>29.732688939692022</v>
      </c>
      <c r="E132" s="5">
        <f t="shared" ref="E132:E195" si="19">D132*86400</f>
        <v>2568904.3243893906</v>
      </c>
      <c r="F132" s="4">
        <f t="shared" ref="F132:F195" si="20">E132*1000</f>
        <v>2568904324.3893905</v>
      </c>
      <c r="G132" s="5">
        <f t="shared" ref="G132:G195" si="21">F132/1784500000</f>
        <v>1.4395653260797929</v>
      </c>
      <c r="H132" s="5">
        <f t="shared" ref="H132:H195" si="22">G132+H131</f>
        <v>42.150472747616341</v>
      </c>
      <c r="I132" s="3">
        <v>0</v>
      </c>
      <c r="J132" s="3">
        <f t="shared" si="18"/>
        <v>0</v>
      </c>
      <c r="K132" s="5">
        <f t="shared" ref="K132:K195" si="23">J132+K131</f>
        <v>198.88200000000001</v>
      </c>
    </row>
    <row r="133" spans="1:11" x14ac:dyDescent="0.25">
      <c r="A133" s="2">
        <v>36565</v>
      </c>
      <c r="B133" s="6"/>
      <c r="C133" s="1">
        <v>1410</v>
      </c>
      <c r="D133" s="3">
        <f t="shared" si="17"/>
        <v>39.926753719014997</v>
      </c>
      <c r="E133" s="5">
        <f t="shared" si="19"/>
        <v>3449671.5213228958</v>
      </c>
      <c r="F133" s="4">
        <f t="shared" si="20"/>
        <v>3449671521.322896</v>
      </c>
      <c r="G133" s="5">
        <f t="shared" si="21"/>
        <v>1.933130580735722</v>
      </c>
      <c r="H133" s="5">
        <f t="shared" si="22"/>
        <v>44.083603328352062</v>
      </c>
      <c r="I133" s="3">
        <v>0</v>
      </c>
      <c r="J133" s="3">
        <f t="shared" si="18"/>
        <v>0</v>
      </c>
      <c r="K133" s="5">
        <f t="shared" si="23"/>
        <v>198.88200000000001</v>
      </c>
    </row>
    <row r="134" spans="1:11" x14ac:dyDescent="0.25">
      <c r="A134" s="2">
        <v>36566</v>
      </c>
      <c r="B134" s="6"/>
      <c r="C134" s="1">
        <v>1130</v>
      </c>
      <c r="D134" s="3">
        <f t="shared" si="17"/>
        <v>31.998036668430458</v>
      </c>
      <c r="E134" s="5">
        <f t="shared" si="19"/>
        <v>2764630.3681523916</v>
      </c>
      <c r="F134" s="4">
        <f t="shared" si="20"/>
        <v>2764630368.1523914</v>
      </c>
      <c r="G134" s="5">
        <f t="shared" si="21"/>
        <v>1.5492464937811103</v>
      </c>
      <c r="H134" s="5">
        <f t="shared" si="22"/>
        <v>45.632849822133174</v>
      </c>
      <c r="I134" s="3">
        <v>0</v>
      </c>
      <c r="J134" s="3">
        <f t="shared" si="18"/>
        <v>0</v>
      </c>
      <c r="K134" s="5">
        <f t="shared" si="23"/>
        <v>198.88200000000001</v>
      </c>
    </row>
    <row r="135" spans="1:11" x14ac:dyDescent="0.25">
      <c r="A135" s="2">
        <v>36567</v>
      </c>
      <c r="B135" s="6"/>
      <c r="C135" s="1">
        <v>814</v>
      </c>
      <c r="D135" s="3">
        <f t="shared" si="17"/>
        <v>23.049913139913624</v>
      </c>
      <c r="E135" s="5">
        <f t="shared" si="19"/>
        <v>1991512.4952885371</v>
      </c>
      <c r="F135" s="4">
        <f t="shared" si="20"/>
        <v>1991512495.288537</v>
      </c>
      <c r="G135" s="5">
        <f t="shared" si="21"/>
        <v>1.1160058813609062</v>
      </c>
      <c r="H135" s="5">
        <f t="shared" si="22"/>
        <v>46.74885570349408</v>
      </c>
      <c r="I135" s="3">
        <v>0.01</v>
      </c>
      <c r="J135" s="3">
        <f t="shared" si="18"/>
        <v>0.254</v>
      </c>
      <c r="K135" s="5">
        <f t="shared" si="23"/>
        <v>199.136</v>
      </c>
    </row>
    <row r="136" spans="1:11" x14ac:dyDescent="0.25">
      <c r="A136" s="2">
        <v>36568</v>
      </c>
      <c r="B136" s="6"/>
      <c r="C136" s="1">
        <v>613</v>
      </c>
      <c r="D136" s="3">
        <f t="shared" si="17"/>
        <v>17.358226971458294</v>
      </c>
      <c r="E136" s="5">
        <f t="shared" si="19"/>
        <v>1499750.8103339965</v>
      </c>
      <c r="F136" s="4">
        <f t="shared" si="20"/>
        <v>1499750810.3339965</v>
      </c>
      <c r="G136" s="5">
        <f t="shared" si="21"/>
        <v>0.84043194751134576</v>
      </c>
      <c r="H136" s="5">
        <f t="shared" si="22"/>
        <v>47.589287651005428</v>
      </c>
      <c r="I136" s="3">
        <v>0.09</v>
      </c>
      <c r="J136" s="3">
        <f t="shared" si="18"/>
        <v>2.2859999999999996</v>
      </c>
      <c r="K136" s="5">
        <f t="shared" si="23"/>
        <v>201.422</v>
      </c>
    </row>
    <row r="137" spans="1:11" x14ac:dyDescent="0.25">
      <c r="A137" s="2">
        <v>36569</v>
      </c>
      <c r="B137" s="6"/>
      <c r="C137" s="1">
        <v>562</v>
      </c>
      <c r="D137" s="3">
        <f t="shared" si="17"/>
        <v>15.914067794387538</v>
      </c>
      <c r="E137" s="5">
        <f t="shared" si="19"/>
        <v>1374975.4574350833</v>
      </c>
      <c r="F137" s="4">
        <f t="shared" si="20"/>
        <v>1374975457.4350834</v>
      </c>
      <c r="G137" s="5">
        <f t="shared" si="21"/>
        <v>0.77051020310175589</v>
      </c>
      <c r="H137" s="5">
        <f t="shared" si="22"/>
        <v>48.359797854107185</v>
      </c>
      <c r="I137" s="3">
        <v>0.01</v>
      </c>
      <c r="J137" s="3">
        <f t="shared" si="18"/>
        <v>0.254</v>
      </c>
      <c r="K137" s="5">
        <f t="shared" si="23"/>
        <v>201.67599999999999</v>
      </c>
    </row>
    <row r="138" spans="1:11" x14ac:dyDescent="0.25">
      <c r="A138" s="2">
        <v>36570</v>
      </c>
      <c r="B138" s="6"/>
      <c r="C138" s="1">
        <v>558</v>
      </c>
      <c r="D138" s="3">
        <f t="shared" si="17"/>
        <v>15.800800407950616</v>
      </c>
      <c r="E138" s="5">
        <f t="shared" si="19"/>
        <v>1365189.1552469332</v>
      </c>
      <c r="F138" s="4">
        <f t="shared" si="20"/>
        <v>1365189155.2469332</v>
      </c>
      <c r="G138" s="5">
        <f t="shared" si="21"/>
        <v>0.76502614471668995</v>
      </c>
      <c r="H138" s="5">
        <f t="shared" si="22"/>
        <v>49.124823998823878</v>
      </c>
      <c r="I138" s="3">
        <v>0.22</v>
      </c>
      <c r="J138" s="3">
        <f t="shared" si="18"/>
        <v>5.5880000000000001</v>
      </c>
      <c r="K138" s="5">
        <f t="shared" si="23"/>
        <v>207.26399999999998</v>
      </c>
    </row>
    <row r="139" spans="1:11" x14ac:dyDescent="0.25">
      <c r="A139" s="2">
        <v>36571</v>
      </c>
      <c r="B139" s="6"/>
      <c r="C139" s="1">
        <v>745</v>
      </c>
      <c r="D139" s="3">
        <f t="shared" si="17"/>
        <v>21.096050723876719</v>
      </c>
      <c r="E139" s="5">
        <f t="shared" si="19"/>
        <v>1822698.7825429484</v>
      </c>
      <c r="F139" s="4">
        <f t="shared" si="20"/>
        <v>1822698782.5429485</v>
      </c>
      <c r="G139" s="5">
        <f t="shared" si="21"/>
        <v>1.0214058742185197</v>
      </c>
      <c r="H139" s="5">
        <f t="shared" si="22"/>
        <v>50.146229873042401</v>
      </c>
      <c r="I139" s="3">
        <v>0</v>
      </c>
      <c r="J139" s="3">
        <f t="shared" si="18"/>
        <v>0</v>
      </c>
      <c r="K139" s="5">
        <f t="shared" si="23"/>
        <v>207.26399999999998</v>
      </c>
    </row>
    <row r="140" spans="1:11" x14ac:dyDescent="0.25">
      <c r="A140" s="2">
        <v>36572</v>
      </c>
      <c r="B140" s="6"/>
      <c r="C140" s="1">
        <v>841</v>
      </c>
      <c r="D140" s="3">
        <f t="shared" si="17"/>
        <v>23.814467998362847</v>
      </c>
      <c r="E140" s="5">
        <f t="shared" si="19"/>
        <v>2057570.0350585501</v>
      </c>
      <c r="F140" s="4">
        <f t="shared" si="20"/>
        <v>2057570035.0585501</v>
      </c>
      <c r="G140" s="5">
        <f t="shared" si="21"/>
        <v>1.1530232754601009</v>
      </c>
      <c r="H140" s="5">
        <f t="shared" si="22"/>
        <v>51.299253148502501</v>
      </c>
      <c r="I140" s="3">
        <v>0</v>
      </c>
      <c r="J140" s="3">
        <f t="shared" si="18"/>
        <v>0</v>
      </c>
      <c r="K140" s="5">
        <f t="shared" si="23"/>
        <v>207.26399999999998</v>
      </c>
    </row>
    <row r="141" spans="1:11" x14ac:dyDescent="0.25">
      <c r="A141" s="2">
        <v>36573</v>
      </c>
      <c r="B141" s="6"/>
      <c r="C141" s="1">
        <v>695</v>
      </c>
      <c r="D141" s="3">
        <f t="shared" si="17"/>
        <v>19.680208393415196</v>
      </c>
      <c r="E141" s="5">
        <f t="shared" si="19"/>
        <v>1700370.0051910728</v>
      </c>
      <c r="F141" s="4">
        <f t="shared" si="20"/>
        <v>1700370005.1910729</v>
      </c>
      <c r="G141" s="5">
        <f t="shared" si="21"/>
        <v>0.95285514440519636</v>
      </c>
      <c r="H141" s="5">
        <f t="shared" si="22"/>
        <v>52.2521082929077</v>
      </c>
      <c r="I141" s="3">
        <v>0</v>
      </c>
      <c r="J141" s="3">
        <f t="shared" si="18"/>
        <v>0</v>
      </c>
      <c r="K141" s="5">
        <f t="shared" si="23"/>
        <v>207.26399999999998</v>
      </c>
    </row>
    <row r="142" spans="1:11" x14ac:dyDescent="0.25">
      <c r="A142" s="2">
        <v>36574</v>
      </c>
      <c r="B142" s="6"/>
      <c r="C142" s="1">
        <v>528</v>
      </c>
      <c r="D142" s="3">
        <f t="shared" si="17"/>
        <v>14.951295009673702</v>
      </c>
      <c r="E142" s="5">
        <f t="shared" si="19"/>
        <v>1291791.8888358078</v>
      </c>
      <c r="F142" s="4">
        <f t="shared" si="20"/>
        <v>1291791888.8358078</v>
      </c>
      <c r="G142" s="5">
        <f t="shared" si="21"/>
        <v>0.72389570682869586</v>
      </c>
      <c r="H142" s="5">
        <f t="shared" si="22"/>
        <v>52.976003999736399</v>
      </c>
      <c r="I142" s="3">
        <v>0</v>
      </c>
      <c r="J142" s="3">
        <f t="shared" si="18"/>
        <v>0</v>
      </c>
      <c r="K142" s="5">
        <f t="shared" si="23"/>
        <v>207.26399999999998</v>
      </c>
    </row>
    <row r="143" spans="1:11" x14ac:dyDescent="0.25">
      <c r="A143" s="2">
        <v>36575</v>
      </c>
      <c r="B143" s="6"/>
      <c r="C143" s="1">
        <v>432</v>
      </c>
      <c r="D143" s="3">
        <f t="shared" si="17"/>
        <v>12.232877735187573</v>
      </c>
      <c r="E143" s="5">
        <f t="shared" si="19"/>
        <v>1056920.6363202063</v>
      </c>
      <c r="F143" s="4">
        <f t="shared" si="20"/>
        <v>1056920636.3202063</v>
      </c>
      <c r="G143" s="5">
        <f t="shared" si="21"/>
        <v>0.59227830558711481</v>
      </c>
      <c r="H143" s="5">
        <f t="shared" si="22"/>
        <v>53.568282305323514</v>
      </c>
      <c r="I143" s="3">
        <v>0</v>
      </c>
      <c r="J143" s="3">
        <f t="shared" si="18"/>
        <v>0</v>
      </c>
      <c r="K143" s="5">
        <f t="shared" si="23"/>
        <v>207.26399999999998</v>
      </c>
    </row>
    <row r="144" spans="1:11" x14ac:dyDescent="0.25">
      <c r="A144" s="2">
        <v>36576</v>
      </c>
      <c r="B144" s="6"/>
      <c r="C144" s="1">
        <v>382</v>
      </c>
      <c r="D144" s="3">
        <f t="shared" si="17"/>
        <v>10.817035404726049</v>
      </c>
      <c r="E144" s="5">
        <f t="shared" si="19"/>
        <v>934591.85896833066</v>
      </c>
      <c r="F144" s="4">
        <f t="shared" si="20"/>
        <v>934591858.96833062</v>
      </c>
      <c r="G144" s="5">
        <f t="shared" si="21"/>
        <v>0.52372757577379137</v>
      </c>
      <c r="H144" s="5">
        <f t="shared" si="22"/>
        <v>54.092009881097304</v>
      </c>
      <c r="I144" s="3">
        <v>0</v>
      </c>
      <c r="J144" s="3">
        <f t="shared" si="18"/>
        <v>0</v>
      </c>
      <c r="K144" s="5">
        <f t="shared" si="23"/>
        <v>207.26399999999998</v>
      </c>
    </row>
    <row r="145" spans="1:11" x14ac:dyDescent="0.25">
      <c r="A145" s="2">
        <v>36577</v>
      </c>
      <c r="B145" s="6"/>
      <c r="C145" s="1">
        <v>409</v>
      </c>
      <c r="D145" s="3">
        <f t="shared" si="17"/>
        <v>11.581590263175272</v>
      </c>
      <c r="E145" s="5">
        <f t="shared" si="19"/>
        <v>1000649.3987383435</v>
      </c>
      <c r="F145" s="4">
        <f t="shared" si="20"/>
        <v>1000649398.7383435</v>
      </c>
      <c r="G145" s="5">
        <f t="shared" si="21"/>
        <v>0.56074496987298594</v>
      </c>
      <c r="H145" s="5">
        <f t="shared" si="22"/>
        <v>54.65275485097029</v>
      </c>
      <c r="I145" s="3">
        <v>0.03</v>
      </c>
      <c r="J145" s="3">
        <f t="shared" si="18"/>
        <v>0.7619999999999999</v>
      </c>
      <c r="K145" s="5">
        <f t="shared" si="23"/>
        <v>208.02599999999998</v>
      </c>
    </row>
    <row r="146" spans="1:11" x14ac:dyDescent="0.25">
      <c r="A146" s="2">
        <v>36578</v>
      </c>
      <c r="B146" s="6"/>
      <c r="C146" s="1">
        <v>1090</v>
      </c>
      <c r="D146" s="3">
        <f t="shared" si="17"/>
        <v>30.865362804061242</v>
      </c>
      <c r="E146" s="5">
        <f t="shared" si="19"/>
        <v>2666767.3462708914</v>
      </c>
      <c r="F146" s="4">
        <f t="shared" si="20"/>
        <v>2666767346.2708912</v>
      </c>
      <c r="G146" s="5">
        <f t="shared" si="21"/>
        <v>1.4944059099304519</v>
      </c>
      <c r="H146" s="5">
        <f t="shared" si="22"/>
        <v>56.147160760900739</v>
      </c>
      <c r="I146" s="3">
        <v>0.02</v>
      </c>
      <c r="J146" s="3">
        <f t="shared" si="18"/>
        <v>0.50800000000000001</v>
      </c>
      <c r="K146" s="5">
        <f t="shared" si="23"/>
        <v>208.53399999999999</v>
      </c>
    </row>
    <row r="147" spans="1:11" x14ac:dyDescent="0.25">
      <c r="A147" s="2">
        <v>36579</v>
      </c>
      <c r="B147" s="6"/>
      <c r="C147" s="1">
        <v>2550</v>
      </c>
      <c r="D147" s="3">
        <f t="shared" si="17"/>
        <v>72.207958853537761</v>
      </c>
      <c r="E147" s="5">
        <f t="shared" si="19"/>
        <v>6238767.6449456625</v>
      </c>
      <c r="F147" s="4">
        <f t="shared" si="20"/>
        <v>6238767644.9456625</v>
      </c>
      <c r="G147" s="5">
        <f t="shared" si="21"/>
        <v>3.496087220479497</v>
      </c>
      <c r="H147" s="5">
        <f t="shared" si="22"/>
        <v>59.643247981380235</v>
      </c>
      <c r="I147" s="3">
        <v>0.18</v>
      </c>
      <c r="J147" s="3">
        <f t="shared" si="18"/>
        <v>4.5719999999999992</v>
      </c>
      <c r="K147" s="5">
        <f t="shared" si="23"/>
        <v>213.10599999999999</v>
      </c>
    </row>
    <row r="148" spans="1:11" x14ac:dyDescent="0.25">
      <c r="A148" s="2">
        <v>36580</v>
      </c>
      <c r="B148" s="6"/>
      <c r="C148" s="1">
        <v>2200</v>
      </c>
      <c r="D148" s="3">
        <f t="shared" si="17"/>
        <v>62.297062540307088</v>
      </c>
      <c r="E148" s="5">
        <f t="shared" si="19"/>
        <v>5382466.2034825329</v>
      </c>
      <c r="F148" s="4">
        <f t="shared" si="20"/>
        <v>5382466203.4825325</v>
      </c>
      <c r="G148" s="5">
        <f t="shared" si="21"/>
        <v>3.0162321117862327</v>
      </c>
      <c r="H148" s="5">
        <f t="shared" si="22"/>
        <v>62.659480093166465</v>
      </c>
      <c r="I148" s="3">
        <v>0</v>
      </c>
      <c r="J148" s="3">
        <f t="shared" si="18"/>
        <v>0</v>
      </c>
      <c r="K148" s="5">
        <f t="shared" si="23"/>
        <v>213.10599999999999</v>
      </c>
    </row>
    <row r="149" spans="1:11" x14ac:dyDescent="0.25">
      <c r="A149" s="2">
        <v>36581</v>
      </c>
      <c r="B149" s="6"/>
      <c r="C149" s="1">
        <v>1200</v>
      </c>
      <c r="D149" s="3">
        <f t="shared" si="17"/>
        <v>33.980215931076593</v>
      </c>
      <c r="E149" s="5">
        <f t="shared" si="19"/>
        <v>2935890.6564450176</v>
      </c>
      <c r="F149" s="4">
        <f t="shared" si="20"/>
        <v>2935890656.4450173</v>
      </c>
      <c r="G149" s="5">
        <f t="shared" si="21"/>
        <v>1.6452175155197633</v>
      </c>
      <c r="H149" s="5">
        <f t="shared" si="22"/>
        <v>64.304697608686226</v>
      </c>
      <c r="I149" s="3">
        <v>0.04</v>
      </c>
      <c r="J149" s="3">
        <f t="shared" si="18"/>
        <v>1.016</v>
      </c>
      <c r="K149" s="5">
        <f t="shared" si="23"/>
        <v>214.12199999999999</v>
      </c>
    </row>
    <row r="150" spans="1:11" x14ac:dyDescent="0.25">
      <c r="A150" s="2">
        <v>36582</v>
      </c>
      <c r="B150" s="6"/>
      <c r="C150" s="1">
        <v>1050</v>
      </c>
      <c r="D150" s="3">
        <f t="shared" si="17"/>
        <v>29.732688939692022</v>
      </c>
      <c r="E150" s="5">
        <f t="shared" si="19"/>
        <v>2568904.3243893906</v>
      </c>
      <c r="F150" s="4">
        <f t="shared" si="20"/>
        <v>2568904324.3893905</v>
      </c>
      <c r="G150" s="5">
        <f t="shared" si="21"/>
        <v>1.4395653260797929</v>
      </c>
      <c r="H150" s="5">
        <f t="shared" si="22"/>
        <v>65.744262934766013</v>
      </c>
      <c r="I150" s="3">
        <v>0.06</v>
      </c>
      <c r="J150" s="3">
        <f t="shared" si="18"/>
        <v>1.5239999999999998</v>
      </c>
      <c r="K150" s="5">
        <f t="shared" si="23"/>
        <v>215.64599999999999</v>
      </c>
    </row>
    <row r="151" spans="1:11" x14ac:dyDescent="0.25">
      <c r="A151" s="2">
        <v>36583</v>
      </c>
      <c r="B151" s="6"/>
      <c r="C151" s="1">
        <v>1640</v>
      </c>
      <c r="D151" s="3">
        <f t="shared" si="17"/>
        <v>46.439628439138012</v>
      </c>
      <c r="E151" s="5">
        <f t="shared" si="19"/>
        <v>4012383.8971415241</v>
      </c>
      <c r="F151" s="4">
        <f t="shared" si="20"/>
        <v>4012383897.1415243</v>
      </c>
      <c r="G151" s="5">
        <f t="shared" si="21"/>
        <v>2.2484639378770099</v>
      </c>
      <c r="H151" s="5">
        <f t="shared" si="22"/>
        <v>67.992726872643019</v>
      </c>
      <c r="I151" s="3">
        <v>0.22</v>
      </c>
      <c r="J151" s="3">
        <f t="shared" si="18"/>
        <v>5.5880000000000001</v>
      </c>
      <c r="K151" s="5">
        <f t="shared" si="23"/>
        <v>221.23399999999998</v>
      </c>
    </row>
    <row r="152" spans="1:11" x14ac:dyDescent="0.25">
      <c r="A152" s="2">
        <v>36584</v>
      </c>
      <c r="B152" s="6"/>
      <c r="C152" s="1">
        <v>1960</v>
      </c>
      <c r="D152" s="3">
        <f t="shared" si="17"/>
        <v>55.501019354091774</v>
      </c>
      <c r="E152" s="5">
        <f t="shared" si="19"/>
        <v>4795288.0721935295</v>
      </c>
      <c r="F152" s="4">
        <f t="shared" si="20"/>
        <v>4795288072.1935291</v>
      </c>
      <c r="G152" s="5">
        <f t="shared" si="21"/>
        <v>2.68718860868228</v>
      </c>
      <c r="H152" s="5">
        <f t="shared" si="22"/>
        <v>70.679915481325295</v>
      </c>
      <c r="I152" s="3">
        <v>0.01</v>
      </c>
      <c r="J152" s="3">
        <f t="shared" si="18"/>
        <v>0.254</v>
      </c>
      <c r="K152" s="5">
        <f t="shared" si="23"/>
        <v>221.48799999999997</v>
      </c>
    </row>
    <row r="153" spans="1:11" x14ac:dyDescent="0.25">
      <c r="A153" s="2">
        <v>36585</v>
      </c>
      <c r="B153" s="6"/>
      <c r="C153" s="1">
        <v>1410</v>
      </c>
      <c r="D153" s="3">
        <f t="shared" si="17"/>
        <v>39.926753719014997</v>
      </c>
      <c r="E153" s="5">
        <f t="shared" si="19"/>
        <v>3449671.5213228958</v>
      </c>
      <c r="F153" s="4">
        <f t="shared" si="20"/>
        <v>3449671521.322896</v>
      </c>
      <c r="G153" s="5">
        <f t="shared" si="21"/>
        <v>1.933130580735722</v>
      </c>
      <c r="H153" s="5">
        <f t="shared" si="22"/>
        <v>72.613046062061017</v>
      </c>
      <c r="I153" s="3">
        <v>0.06</v>
      </c>
      <c r="J153" s="3">
        <f t="shared" si="18"/>
        <v>1.5239999999999998</v>
      </c>
      <c r="K153" s="5">
        <f t="shared" si="23"/>
        <v>223.01199999999997</v>
      </c>
    </row>
    <row r="154" spans="1:11" x14ac:dyDescent="0.25">
      <c r="A154" s="2">
        <v>36586</v>
      </c>
      <c r="B154" s="6" t="s">
        <v>14</v>
      </c>
      <c r="C154" s="1">
        <v>1110</v>
      </c>
      <c r="D154" s="3">
        <f t="shared" si="17"/>
        <v>31.43169973624585</v>
      </c>
      <c r="E154" s="5">
        <f t="shared" si="19"/>
        <v>2715698.8572116415</v>
      </c>
      <c r="F154" s="4">
        <f t="shared" si="20"/>
        <v>2715698857.2116413</v>
      </c>
      <c r="G154" s="5">
        <f t="shared" si="21"/>
        <v>1.5218262018557811</v>
      </c>
      <c r="H154" s="5">
        <f t="shared" si="22"/>
        <v>74.134872263916805</v>
      </c>
      <c r="I154" s="3">
        <v>0</v>
      </c>
      <c r="J154" s="3">
        <f t="shared" si="18"/>
        <v>0</v>
      </c>
      <c r="K154" s="5">
        <f t="shared" si="23"/>
        <v>223.01199999999997</v>
      </c>
    </row>
    <row r="155" spans="1:11" x14ac:dyDescent="0.25">
      <c r="A155" s="2">
        <v>36587</v>
      </c>
      <c r="B155" s="6"/>
      <c r="C155" s="1">
        <v>935</v>
      </c>
      <c r="D155" s="3">
        <f t="shared" si="17"/>
        <v>26.476251579630514</v>
      </c>
      <c r="E155" s="5">
        <f t="shared" si="19"/>
        <v>2287548.1364800762</v>
      </c>
      <c r="F155" s="4">
        <f t="shared" si="20"/>
        <v>2287548136.4800763</v>
      </c>
      <c r="G155" s="5">
        <f t="shared" si="21"/>
        <v>1.2818986475091489</v>
      </c>
      <c r="H155" s="5">
        <f t="shared" si="22"/>
        <v>75.416770911425957</v>
      </c>
      <c r="I155" s="3">
        <v>0.05</v>
      </c>
      <c r="J155" s="3">
        <f t="shared" si="18"/>
        <v>1.27</v>
      </c>
      <c r="K155" s="5">
        <f t="shared" si="23"/>
        <v>224.28199999999998</v>
      </c>
    </row>
    <row r="156" spans="1:11" x14ac:dyDescent="0.25">
      <c r="A156" s="2">
        <v>36588</v>
      </c>
      <c r="B156" s="6"/>
      <c r="C156" s="1">
        <v>902</v>
      </c>
      <c r="D156" s="3">
        <f t="shared" si="17"/>
        <v>25.541795641525908</v>
      </c>
      <c r="E156" s="5">
        <f t="shared" si="19"/>
        <v>2206811.1434278386</v>
      </c>
      <c r="F156" s="4">
        <f t="shared" si="20"/>
        <v>2206811143.4278388</v>
      </c>
      <c r="G156" s="5">
        <f t="shared" si="21"/>
        <v>1.2366551658323557</v>
      </c>
      <c r="H156" s="5">
        <f t="shared" si="22"/>
        <v>76.653426077258317</v>
      </c>
      <c r="I156" s="3">
        <v>0.01</v>
      </c>
      <c r="J156" s="3">
        <f t="shared" si="18"/>
        <v>0.254</v>
      </c>
      <c r="K156" s="5">
        <f t="shared" si="23"/>
        <v>224.53599999999997</v>
      </c>
    </row>
    <row r="157" spans="1:11" x14ac:dyDescent="0.25">
      <c r="A157" s="2">
        <v>36589</v>
      </c>
      <c r="B157" s="6"/>
      <c r="C157" s="1">
        <v>932</v>
      </c>
      <c r="D157" s="3">
        <f t="shared" si="17"/>
        <v>26.391301039802823</v>
      </c>
      <c r="E157" s="5">
        <f t="shared" si="19"/>
        <v>2280208.4098389638</v>
      </c>
      <c r="F157" s="4">
        <f t="shared" si="20"/>
        <v>2280208409.838964</v>
      </c>
      <c r="G157" s="5">
        <f t="shared" si="21"/>
        <v>1.2777856037203497</v>
      </c>
      <c r="H157" s="5">
        <f t="shared" si="22"/>
        <v>77.931211680978663</v>
      </c>
      <c r="I157" s="3">
        <v>0.19</v>
      </c>
      <c r="J157" s="3">
        <f t="shared" si="18"/>
        <v>4.8259999999999996</v>
      </c>
      <c r="K157" s="5">
        <f t="shared" si="23"/>
        <v>229.36199999999997</v>
      </c>
    </row>
    <row r="158" spans="1:11" x14ac:dyDescent="0.25">
      <c r="A158" s="2">
        <v>36590</v>
      </c>
      <c r="B158" s="6"/>
      <c r="C158" s="1">
        <v>1480</v>
      </c>
      <c r="D158" s="3">
        <f t="shared" si="17"/>
        <v>41.908932981661131</v>
      </c>
      <c r="E158" s="5">
        <f t="shared" si="19"/>
        <v>3620931.8096155217</v>
      </c>
      <c r="F158" s="4">
        <f t="shared" si="20"/>
        <v>3620931809.6155219</v>
      </c>
      <c r="G158" s="5">
        <f t="shared" si="21"/>
        <v>2.0291016024743747</v>
      </c>
      <c r="H158" s="5">
        <f t="shared" si="22"/>
        <v>79.960313283453033</v>
      </c>
      <c r="I158" s="3">
        <v>0.08</v>
      </c>
      <c r="J158" s="3">
        <f t="shared" si="18"/>
        <v>2.032</v>
      </c>
      <c r="K158" s="5">
        <f t="shared" si="23"/>
        <v>231.39399999999998</v>
      </c>
    </row>
    <row r="159" spans="1:11" x14ac:dyDescent="0.25">
      <c r="A159" s="2">
        <v>36591</v>
      </c>
      <c r="B159" s="6"/>
      <c r="C159" s="1">
        <v>1350</v>
      </c>
      <c r="D159" s="3">
        <f t="shared" si="17"/>
        <v>38.227742922461168</v>
      </c>
      <c r="E159" s="5">
        <f t="shared" si="19"/>
        <v>3302876.9885006449</v>
      </c>
      <c r="F159" s="4">
        <f t="shared" si="20"/>
        <v>3302876988.5006447</v>
      </c>
      <c r="G159" s="5">
        <f t="shared" si="21"/>
        <v>1.8508697049597336</v>
      </c>
      <c r="H159" s="5">
        <f t="shared" si="22"/>
        <v>81.811182988412767</v>
      </c>
      <c r="I159" s="3">
        <v>0.24</v>
      </c>
      <c r="J159" s="3">
        <f t="shared" si="18"/>
        <v>6.0959999999999992</v>
      </c>
      <c r="K159" s="5">
        <f t="shared" si="23"/>
        <v>237.48999999999998</v>
      </c>
    </row>
    <row r="160" spans="1:11" x14ac:dyDescent="0.25">
      <c r="A160" s="2">
        <v>36592</v>
      </c>
      <c r="B160" s="6"/>
      <c r="C160" s="1">
        <v>1170</v>
      </c>
      <c r="D160" s="3">
        <f t="shared" si="17"/>
        <v>33.130710532799682</v>
      </c>
      <c r="E160" s="5">
        <f t="shared" si="19"/>
        <v>2862493.3900338924</v>
      </c>
      <c r="F160" s="4">
        <f t="shared" si="20"/>
        <v>2862493390.0338922</v>
      </c>
      <c r="G160" s="5">
        <f t="shared" si="21"/>
        <v>1.6040870776317693</v>
      </c>
      <c r="H160" s="5">
        <f t="shared" si="22"/>
        <v>83.415270066044542</v>
      </c>
      <c r="I160" s="3">
        <v>0</v>
      </c>
      <c r="J160" s="3">
        <f t="shared" si="18"/>
        <v>0</v>
      </c>
      <c r="K160" s="5">
        <f t="shared" si="23"/>
        <v>237.48999999999998</v>
      </c>
    </row>
    <row r="161" spans="1:11" x14ac:dyDescent="0.25">
      <c r="A161" s="2">
        <v>36593</v>
      </c>
      <c r="B161" s="6"/>
      <c r="C161" s="1">
        <v>859</v>
      </c>
      <c r="D161" s="3">
        <f t="shared" si="17"/>
        <v>24.324171237328997</v>
      </c>
      <c r="E161" s="5">
        <f t="shared" si="19"/>
        <v>2101608.3949052254</v>
      </c>
      <c r="F161" s="4">
        <f t="shared" si="20"/>
        <v>2101608394.9052253</v>
      </c>
      <c r="G161" s="5">
        <f t="shared" si="21"/>
        <v>1.1777015381928972</v>
      </c>
      <c r="H161" s="5">
        <f t="shared" si="22"/>
        <v>84.592971604237434</v>
      </c>
      <c r="I161" s="3">
        <v>0</v>
      </c>
      <c r="J161" s="3">
        <f t="shared" si="18"/>
        <v>0</v>
      </c>
      <c r="K161" s="5">
        <f t="shared" si="23"/>
        <v>237.48999999999998</v>
      </c>
    </row>
    <row r="162" spans="1:11" x14ac:dyDescent="0.25">
      <c r="A162" s="2">
        <v>36594</v>
      </c>
      <c r="B162" s="6"/>
      <c r="C162" s="1">
        <v>755</v>
      </c>
      <c r="D162" s="3">
        <f t="shared" si="17"/>
        <v>21.379219189969024</v>
      </c>
      <c r="E162" s="5">
        <f t="shared" si="19"/>
        <v>1847164.5380133237</v>
      </c>
      <c r="F162" s="4">
        <f t="shared" si="20"/>
        <v>1847164538.0133238</v>
      </c>
      <c r="G162" s="5">
        <f t="shared" si="21"/>
        <v>1.0351160201811844</v>
      </c>
      <c r="H162" s="5">
        <f t="shared" si="22"/>
        <v>85.628087624418612</v>
      </c>
      <c r="I162" s="3">
        <v>0</v>
      </c>
      <c r="J162" s="3">
        <f t="shared" si="18"/>
        <v>0</v>
      </c>
      <c r="K162" s="5">
        <f t="shared" si="23"/>
        <v>237.48999999999998</v>
      </c>
    </row>
    <row r="163" spans="1:11" x14ac:dyDescent="0.25">
      <c r="A163" s="2">
        <v>36595</v>
      </c>
      <c r="B163" s="6"/>
      <c r="C163" s="1">
        <v>636</v>
      </c>
      <c r="D163" s="3">
        <f t="shared" si="17"/>
        <v>18.009514443470596</v>
      </c>
      <c r="E163" s="5">
        <f t="shared" si="19"/>
        <v>1556022.0479158596</v>
      </c>
      <c r="F163" s="4">
        <f t="shared" si="20"/>
        <v>1556022047.9158597</v>
      </c>
      <c r="G163" s="5">
        <f t="shared" si="21"/>
        <v>0.87196528322547473</v>
      </c>
      <c r="H163" s="5">
        <f t="shared" si="22"/>
        <v>86.50005290764409</v>
      </c>
      <c r="I163" s="3">
        <v>0</v>
      </c>
      <c r="J163" s="3">
        <f t="shared" si="18"/>
        <v>0</v>
      </c>
      <c r="K163" s="5">
        <f t="shared" si="23"/>
        <v>237.48999999999998</v>
      </c>
    </row>
    <row r="164" spans="1:11" x14ac:dyDescent="0.25">
      <c r="A164" s="2">
        <v>36596</v>
      </c>
      <c r="B164" s="6"/>
      <c r="C164" s="1">
        <v>675</v>
      </c>
      <c r="D164" s="3">
        <f t="shared" si="17"/>
        <v>19.113871461230584</v>
      </c>
      <c r="E164" s="5">
        <f t="shared" si="19"/>
        <v>1651438.4942503225</v>
      </c>
      <c r="F164" s="4">
        <f t="shared" si="20"/>
        <v>1651438494.2503223</v>
      </c>
      <c r="G164" s="5">
        <f t="shared" si="21"/>
        <v>0.92543485247986679</v>
      </c>
      <c r="H164" s="5">
        <f t="shared" si="22"/>
        <v>87.425487760123957</v>
      </c>
      <c r="I164" s="3">
        <v>0.33</v>
      </c>
      <c r="J164" s="3">
        <f t="shared" si="18"/>
        <v>8.3819999999999997</v>
      </c>
      <c r="K164" s="5">
        <f t="shared" si="23"/>
        <v>245.87199999999999</v>
      </c>
    </row>
    <row r="165" spans="1:11" x14ac:dyDescent="0.25">
      <c r="A165" s="2">
        <v>36597</v>
      </c>
      <c r="B165" s="6"/>
      <c r="C165" s="1">
        <v>733</v>
      </c>
      <c r="D165" s="3">
        <f t="shared" si="17"/>
        <v>20.756248564565954</v>
      </c>
      <c r="E165" s="5">
        <f t="shared" si="19"/>
        <v>1793339.8759784985</v>
      </c>
      <c r="F165" s="4">
        <f t="shared" si="20"/>
        <v>1793339875.9784985</v>
      </c>
      <c r="G165" s="5">
        <f t="shared" si="21"/>
        <v>1.0049536990633221</v>
      </c>
      <c r="H165" s="5">
        <f t="shared" si="22"/>
        <v>88.430441459187278</v>
      </c>
      <c r="I165" s="3">
        <v>0</v>
      </c>
      <c r="J165" s="3">
        <f t="shared" si="18"/>
        <v>0</v>
      </c>
      <c r="K165" s="5">
        <f t="shared" si="23"/>
        <v>245.87199999999999</v>
      </c>
    </row>
    <row r="166" spans="1:11" x14ac:dyDescent="0.25">
      <c r="A166" s="2">
        <v>36598</v>
      </c>
      <c r="B166" s="6"/>
      <c r="C166" s="1">
        <v>570</v>
      </c>
      <c r="D166" s="3">
        <f t="shared" si="17"/>
        <v>16.140602567261382</v>
      </c>
      <c r="E166" s="5">
        <f t="shared" si="19"/>
        <v>1394548.0618113833</v>
      </c>
      <c r="F166" s="4">
        <f t="shared" si="20"/>
        <v>1394548061.8113832</v>
      </c>
      <c r="G166" s="5">
        <f t="shared" si="21"/>
        <v>0.78147831987188754</v>
      </c>
      <c r="H166" s="5">
        <f t="shared" si="22"/>
        <v>89.211919779059173</v>
      </c>
      <c r="I166" s="3">
        <v>0.08</v>
      </c>
      <c r="J166" s="3">
        <f t="shared" si="18"/>
        <v>2.032</v>
      </c>
      <c r="K166" s="5">
        <f t="shared" si="23"/>
        <v>247.904</v>
      </c>
    </row>
    <row r="167" spans="1:11" x14ac:dyDescent="0.25">
      <c r="A167" s="2">
        <v>36599</v>
      </c>
      <c r="B167" s="6"/>
      <c r="C167" s="1">
        <v>635</v>
      </c>
      <c r="D167" s="3">
        <f t="shared" si="17"/>
        <v>17.981197596861364</v>
      </c>
      <c r="E167" s="5">
        <f t="shared" si="19"/>
        <v>1553575.4723688217</v>
      </c>
      <c r="F167" s="4">
        <f t="shared" si="20"/>
        <v>1553575472.3688216</v>
      </c>
      <c r="G167" s="5">
        <f t="shared" si="21"/>
        <v>0.87059426862920797</v>
      </c>
      <c r="H167" s="5">
        <f t="shared" si="22"/>
        <v>90.082514047688377</v>
      </c>
      <c r="I167" s="3">
        <v>0.09</v>
      </c>
      <c r="J167" s="3">
        <f t="shared" si="18"/>
        <v>2.2859999999999996</v>
      </c>
      <c r="K167" s="5">
        <f t="shared" si="23"/>
        <v>250.19</v>
      </c>
    </row>
    <row r="168" spans="1:11" x14ac:dyDescent="0.25">
      <c r="A168" s="2">
        <v>36600</v>
      </c>
      <c r="B168" s="6"/>
      <c r="C168" s="1">
        <v>644</v>
      </c>
      <c r="D168" s="3">
        <f t="shared" si="17"/>
        <v>18.236049216344441</v>
      </c>
      <c r="E168" s="5">
        <f t="shared" si="19"/>
        <v>1575594.6522921596</v>
      </c>
      <c r="F168" s="4">
        <f t="shared" si="20"/>
        <v>1575594652.2921596</v>
      </c>
      <c r="G168" s="5">
        <f t="shared" si="21"/>
        <v>0.88293339999560638</v>
      </c>
      <c r="H168" s="5">
        <f t="shared" si="22"/>
        <v>90.965447447683985</v>
      </c>
      <c r="I168" s="3">
        <v>0</v>
      </c>
      <c r="J168" s="3">
        <f t="shared" si="18"/>
        <v>0</v>
      </c>
      <c r="K168" s="5">
        <f t="shared" si="23"/>
        <v>250.19</v>
      </c>
    </row>
    <row r="169" spans="1:11" x14ac:dyDescent="0.25">
      <c r="A169" s="2">
        <v>36601</v>
      </c>
      <c r="B169" s="6"/>
      <c r="C169" s="1">
        <v>534</v>
      </c>
      <c r="D169" s="3">
        <f t="shared" si="17"/>
        <v>15.121196089329084</v>
      </c>
      <c r="E169" s="5">
        <f t="shared" si="19"/>
        <v>1306471.3421180327</v>
      </c>
      <c r="F169" s="4">
        <f t="shared" si="20"/>
        <v>1306471342.1180327</v>
      </c>
      <c r="G169" s="5">
        <f t="shared" si="21"/>
        <v>0.73212179440629455</v>
      </c>
      <c r="H169" s="5">
        <f t="shared" si="22"/>
        <v>91.697569242090282</v>
      </c>
      <c r="I169" s="3">
        <v>0.16</v>
      </c>
      <c r="J169" s="3">
        <f t="shared" si="18"/>
        <v>4.0640000000000001</v>
      </c>
      <c r="K169" s="5">
        <f t="shared" si="23"/>
        <v>254.25399999999999</v>
      </c>
    </row>
    <row r="170" spans="1:11" x14ac:dyDescent="0.25">
      <c r="A170" s="2">
        <v>36602</v>
      </c>
      <c r="B170" s="6"/>
      <c r="C170" s="1">
        <v>787</v>
      </c>
      <c r="D170" s="3">
        <f t="shared" si="17"/>
        <v>22.285358281464401</v>
      </c>
      <c r="E170" s="5">
        <f t="shared" si="19"/>
        <v>1925454.9555185242</v>
      </c>
      <c r="F170" s="4">
        <f t="shared" si="20"/>
        <v>1925454955.5185242</v>
      </c>
      <c r="G170" s="5">
        <f t="shared" si="21"/>
        <v>1.0789884872617115</v>
      </c>
      <c r="H170" s="5">
        <f t="shared" si="22"/>
        <v>92.776557729351993</v>
      </c>
      <c r="I170" s="3">
        <v>0</v>
      </c>
      <c r="J170" s="3">
        <f t="shared" si="18"/>
        <v>0</v>
      </c>
      <c r="K170" s="5">
        <f t="shared" si="23"/>
        <v>254.25399999999999</v>
      </c>
    </row>
    <row r="171" spans="1:11" x14ac:dyDescent="0.25">
      <c r="A171" s="2">
        <v>36603</v>
      </c>
      <c r="B171" s="6"/>
      <c r="C171" s="1">
        <v>716</v>
      </c>
      <c r="D171" s="3">
        <f t="shared" si="17"/>
        <v>20.274862172209033</v>
      </c>
      <c r="E171" s="5">
        <f t="shared" si="19"/>
        <v>1751748.0916788606</v>
      </c>
      <c r="F171" s="4">
        <f t="shared" si="20"/>
        <v>1751748091.6788607</v>
      </c>
      <c r="G171" s="5">
        <f t="shared" si="21"/>
        <v>0.98164645092679215</v>
      </c>
      <c r="H171" s="5">
        <f t="shared" si="22"/>
        <v>93.758204180278781</v>
      </c>
      <c r="I171" s="3">
        <v>7.0000000000000007E-2</v>
      </c>
      <c r="J171" s="3">
        <f t="shared" si="18"/>
        <v>1.778</v>
      </c>
      <c r="K171" s="5">
        <f t="shared" si="23"/>
        <v>256.03199999999998</v>
      </c>
    </row>
    <row r="172" spans="1:11" x14ac:dyDescent="0.25">
      <c r="A172" s="2">
        <v>36604</v>
      </c>
      <c r="B172" s="6"/>
      <c r="C172" s="1">
        <v>696</v>
      </c>
      <c r="D172" s="3">
        <f t="shared" si="17"/>
        <v>19.708525240024425</v>
      </c>
      <c r="E172" s="5">
        <f t="shared" si="19"/>
        <v>1702816.5807381102</v>
      </c>
      <c r="F172" s="4">
        <f t="shared" si="20"/>
        <v>1702816580.7381103</v>
      </c>
      <c r="G172" s="5">
        <f t="shared" si="21"/>
        <v>0.95422615900146279</v>
      </c>
      <c r="H172" s="5">
        <f t="shared" si="22"/>
        <v>94.712430339280246</v>
      </c>
      <c r="I172" s="3">
        <v>0</v>
      </c>
      <c r="J172" s="3">
        <f t="shared" si="18"/>
        <v>0</v>
      </c>
      <c r="K172" s="5">
        <f t="shared" si="23"/>
        <v>256.03199999999998</v>
      </c>
    </row>
    <row r="173" spans="1:11" x14ac:dyDescent="0.25">
      <c r="A173" s="2">
        <v>36605</v>
      </c>
      <c r="B173" s="6"/>
      <c r="C173" s="1">
        <v>587</v>
      </c>
      <c r="D173" s="3">
        <f t="shared" si="17"/>
        <v>16.621988959618299</v>
      </c>
      <c r="E173" s="5">
        <f t="shared" si="19"/>
        <v>1436139.846111021</v>
      </c>
      <c r="F173" s="4">
        <f t="shared" si="20"/>
        <v>1436139846.111021</v>
      </c>
      <c r="G173" s="5">
        <f t="shared" si="21"/>
        <v>0.8047855680084175</v>
      </c>
      <c r="H173" s="5">
        <f t="shared" si="22"/>
        <v>95.517215907288659</v>
      </c>
      <c r="I173" s="3">
        <v>0</v>
      </c>
      <c r="J173" s="3">
        <f t="shared" si="18"/>
        <v>0</v>
      </c>
      <c r="K173" s="5">
        <f t="shared" si="23"/>
        <v>256.03199999999998</v>
      </c>
    </row>
    <row r="174" spans="1:11" x14ac:dyDescent="0.25">
      <c r="A174" s="2">
        <v>36606</v>
      </c>
      <c r="B174" s="6"/>
      <c r="C174" s="1">
        <v>498</v>
      </c>
      <c r="D174" s="3">
        <f t="shared" si="17"/>
        <v>14.101789611396788</v>
      </c>
      <c r="E174" s="5">
        <f t="shared" si="19"/>
        <v>1218394.6224246824</v>
      </c>
      <c r="F174" s="4">
        <f t="shared" si="20"/>
        <v>1218394622.4246824</v>
      </c>
      <c r="G174" s="5">
        <f t="shared" si="21"/>
        <v>0.68276526894070177</v>
      </c>
      <c r="H174" s="5">
        <f t="shared" si="22"/>
        <v>96.199981176229358</v>
      </c>
      <c r="I174" s="3">
        <v>0</v>
      </c>
      <c r="J174" s="3">
        <f t="shared" si="18"/>
        <v>0</v>
      </c>
      <c r="K174" s="5">
        <f t="shared" si="23"/>
        <v>256.03199999999998</v>
      </c>
    </row>
    <row r="175" spans="1:11" x14ac:dyDescent="0.25">
      <c r="A175" s="2">
        <v>36607</v>
      </c>
      <c r="B175" s="6"/>
      <c r="C175" s="1">
        <v>473</v>
      </c>
      <c r="D175" s="3">
        <f t="shared" si="17"/>
        <v>13.393868446166024</v>
      </c>
      <c r="E175" s="5">
        <f t="shared" si="19"/>
        <v>1157230.2337487445</v>
      </c>
      <c r="F175" s="4">
        <f t="shared" si="20"/>
        <v>1157230233.7487445</v>
      </c>
      <c r="G175" s="5">
        <f t="shared" si="21"/>
        <v>0.64848990403404005</v>
      </c>
      <c r="H175" s="5">
        <f t="shared" si="22"/>
        <v>96.848471080263394</v>
      </c>
      <c r="I175" s="3">
        <v>0.32</v>
      </c>
      <c r="J175" s="3">
        <f t="shared" si="18"/>
        <v>8.1280000000000001</v>
      </c>
      <c r="K175" s="5">
        <f t="shared" si="23"/>
        <v>264.15999999999997</v>
      </c>
    </row>
    <row r="176" spans="1:11" x14ac:dyDescent="0.25">
      <c r="A176" s="2">
        <v>36608</v>
      </c>
      <c r="B176" s="6"/>
      <c r="C176" s="1">
        <v>788</v>
      </c>
      <c r="D176" s="3">
        <f t="shared" si="17"/>
        <v>22.31367512807363</v>
      </c>
      <c r="E176" s="5">
        <f t="shared" si="19"/>
        <v>1927901.5310655616</v>
      </c>
      <c r="F176" s="4">
        <f t="shared" si="20"/>
        <v>1927901531.0655615</v>
      </c>
      <c r="G176" s="5">
        <f t="shared" si="21"/>
        <v>1.0803595018579779</v>
      </c>
      <c r="H176" s="5">
        <f t="shared" si="22"/>
        <v>97.928830582121378</v>
      </c>
      <c r="I176" s="3">
        <v>0</v>
      </c>
      <c r="J176" s="3">
        <f t="shared" si="18"/>
        <v>0</v>
      </c>
      <c r="K176" s="5">
        <f t="shared" si="23"/>
        <v>264.15999999999997</v>
      </c>
    </row>
    <row r="177" spans="1:11" x14ac:dyDescent="0.25">
      <c r="A177" s="2">
        <v>36609</v>
      </c>
      <c r="B177" s="6"/>
      <c r="C177" s="1">
        <v>977</v>
      </c>
      <c r="D177" s="3">
        <f t="shared" si="17"/>
        <v>27.665559137218196</v>
      </c>
      <c r="E177" s="5">
        <f t="shared" si="19"/>
        <v>2390304.3094556523</v>
      </c>
      <c r="F177" s="4">
        <f t="shared" si="20"/>
        <v>2390304309.4556522</v>
      </c>
      <c r="G177" s="5">
        <f t="shared" si="21"/>
        <v>1.3394812605523407</v>
      </c>
      <c r="H177" s="5">
        <f t="shared" si="22"/>
        <v>99.268311842673725</v>
      </c>
      <c r="I177" s="3">
        <v>0</v>
      </c>
      <c r="J177" s="3">
        <f t="shared" si="18"/>
        <v>0</v>
      </c>
      <c r="K177" s="5">
        <f t="shared" si="23"/>
        <v>264.15999999999997</v>
      </c>
    </row>
    <row r="178" spans="1:11" x14ac:dyDescent="0.25">
      <c r="A178" s="2">
        <v>36610</v>
      </c>
      <c r="B178" s="6"/>
      <c r="C178" s="1">
        <v>704</v>
      </c>
      <c r="D178" s="3">
        <f t="shared" si="17"/>
        <v>19.935060012898269</v>
      </c>
      <c r="E178" s="5">
        <f t="shared" si="19"/>
        <v>1722389.1851144105</v>
      </c>
      <c r="F178" s="4">
        <f t="shared" si="20"/>
        <v>1722389185.1144104</v>
      </c>
      <c r="G178" s="5">
        <f t="shared" si="21"/>
        <v>0.96519427577159456</v>
      </c>
      <c r="H178" s="5">
        <f t="shared" si="22"/>
        <v>100.23350611844532</v>
      </c>
      <c r="I178" s="3">
        <v>0</v>
      </c>
      <c r="J178" s="3">
        <f t="shared" si="18"/>
        <v>0</v>
      </c>
      <c r="K178" s="5">
        <f t="shared" si="23"/>
        <v>264.15999999999997</v>
      </c>
    </row>
    <row r="179" spans="1:11" x14ac:dyDescent="0.25">
      <c r="A179" s="2">
        <v>36611</v>
      </c>
      <c r="B179" s="6"/>
      <c r="C179" s="1">
        <v>565</v>
      </c>
      <c r="D179" s="3">
        <f t="shared" si="17"/>
        <v>15.999018334215229</v>
      </c>
      <c r="E179" s="5">
        <f t="shared" si="19"/>
        <v>1382315.1840761958</v>
      </c>
      <c r="F179" s="4">
        <f t="shared" si="20"/>
        <v>1382315184.0761957</v>
      </c>
      <c r="G179" s="5">
        <f t="shared" si="21"/>
        <v>0.77462324689055517</v>
      </c>
      <c r="H179" s="5">
        <f t="shared" si="22"/>
        <v>101.00812936533588</v>
      </c>
      <c r="I179" s="3">
        <v>0</v>
      </c>
      <c r="J179" s="3">
        <f t="shared" si="18"/>
        <v>0</v>
      </c>
      <c r="K179" s="5">
        <f t="shared" si="23"/>
        <v>264.15999999999997</v>
      </c>
    </row>
    <row r="180" spans="1:11" x14ac:dyDescent="0.25">
      <c r="A180" s="2">
        <v>36612</v>
      </c>
      <c r="B180" s="6"/>
      <c r="C180" s="1">
        <v>488</v>
      </c>
      <c r="D180" s="3">
        <f t="shared" si="17"/>
        <v>13.818621145304482</v>
      </c>
      <c r="E180" s="5">
        <f t="shared" si="19"/>
        <v>1193928.8669543073</v>
      </c>
      <c r="F180" s="4">
        <f t="shared" si="20"/>
        <v>1193928866.9543073</v>
      </c>
      <c r="G180" s="5">
        <f t="shared" si="21"/>
        <v>0.66905512297803715</v>
      </c>
      <c r="H180" s="5">
        <f t="shared" si="22"/>
        <v>101.67718448831391</v>
      </c>
      <c r="I180" s="3">
        <v>0</v>
      </c>
      <c r="J180" s="3">
        <f t="shared" si="18"/>
        <v>0</v>
      </c>
      <c r="K180" s="5">
        <f t="shared" si="23"/>
        <v>264.15999999999997</v>
      </c>
    </row>
    <row r="181" spans="1:11" x14ac:dyDescent="0.25">
      <c r="A181" s="2">
        <v>36613</v>
      </c>
      <c r="B181" s="6"/>
      <c r="C181" s="1">
        <v>477</v>
      </c>
      <c r="D181" s="3">
        <f t="shared" si="17"/>
        <v>13.507135832602946</v>
      </c>
      <c r="E181" s="5">
        <f t="shared" si="19"/>
        <v>1167016.5359368946</v>
      </c>
      <c r="F181" s="4">
        <f t="shared" si="20"/>
        <v>1167016535.9368947</v>
      </c>
      <c r="G181" s="5">
        <f t="shared" si="21"/>
        <v>0.65397396241910599</v>
      </c>
      <c r="H181" s="5">
        <f t="shared" si="22"/>
        <v>102.33115845073301</v>
      </c>
      <c r="I181" s="3">
        <v>0.02</v>
      </c>
      <c r="J181" s="3">
        <f t="shared" si="18"/>
        <v>0.50800000000000001</v>
      </c>
      <c r="K181" s="5">
        <f t="shared" si="23"/>
        <v>264.66799999999995</v>
      </c>
    </row>
    <row r="182" spans="1:11" x14ac:dyDescent="0.25">
      <c r="A182" s="2">
        <v>36614</v>
      </c>
      <c r="B182" s="6"/>
      <c r="C182" s="1">
        <v>458</v>
      </c>
      <c r="D182" s="3">
        <f t="shared" si="17"/>
        <v>12.969115747027567</v>
      </c>
      <c r="E182" s="5">
        <f t="shared" si="19"/>
        <v>1120531.6005431819</v>
      </c>
      <c r="F182" s="4">
        <f t="shared" si="20"/>
        <v>1120531600.5431819</v>
      </c>
      <c r="G182" s="5">
        <f t="shared" si="21"/>
        <v>0.62792468509004307</v>
      </c>
      <c r="H182" s="5">
        <f t="shared" si="22"/>
        <v>102.95908313582305</v>
      </c>
      <c r="I182" s="3">
        <v>0</v>
      </c>
      <c r="J182" s="3">
        <f t="shared" si="18"/>
        <v>0</v>
      </c>
      <c r="K182" s="5">
        <f t="shared" si="23"/>
        <v>264.66799999999995</v>
      </c>
    </row>
    <row r="183" spans="1:11" x14ac:dyDescent="0.25">
      <c r="A183" s="2">
        <v>36615</v>
      </c>
      <c r="B183" s="6"/>
      <c r="C183" s="1">
        <v>418</v>
      </c>
      <c r="D183" s="3">
        <f t="shared" si="17"/>
        <v>11.836441882658347</v>
      </c>
      <c r="E183" s="5">
        <f t="shared" si="19"/>
        <v>1022668.5786616812</v>
      </c>
      <c r="F183" s="4">
        <f t="shared" si="20"/>
        <v>1022668578.6616812</v>
      </c>
      <c r="G183" s="5">
        <f t="shared" si="21"/>
        <v>0.57308410123938425</v>
      </c>
      <c r="H183" s="5">
        <f t="shared" si="22"/>
        <v>103.53216723706244</v>
      </c>
      <c r="I183" s="3">
        <v>0</v>
      </c>
      <c r="J183" s="3">
        <f t="shared" si="18"/>
        <v>0</v>
      </c>
      <c r="K183" s="5">
        <f t="shared" si="23"/>
        <v>264.66799999999995</v>
      </c>
    </row>
    <row r="184" spans="1:11" x14ac:dyDescent="0.25">
      <c r="A184" s="2">
        <v>36616</v>
      </c>
      <c r="B184" s="6"/>
      <c r="C184" s="1">
        <v>381</v>
      </c>
      <c r="D184" s="3">
        <f t="shared" si="17"/>
        <v>10.78871855811682</v>
      </c>
      <c r="E184" s="5">
        <f t="shared" si="19"/>
        <v>932145.28342129325</v>
      </c>
      <c r="F184" s="4">
        <f t="shared" si="20"/>
        <v>932145283.42129326</v>
      </c>
      <c r="G184" s="5">
        <f t="shared" si="21"/>
        <v>0.52235656117752494</v>
      </c>
      <c r="H184" s="5">
        <f t="shared" si="22"/>
        <v>104.05452379823997</v>
      </c>
      <c r="I184" s="3">
        <v>0</v>
      </c>
      <c r="J184" s="3">
        <f t="shared" si="18"/>
        <v>0</v>
      </c>
      <c r="K184" s="5">
        <f t="shared" si="23"/>
        <v>264.66799999999995</v>
      </c>
    </row>
    <row r="185" spans="1:11" x14ac:dyDescent="0.25">
      <c r="A185" s="2">
        <v>36617</v>
      </c>
      <c r="B185" s="6" t="s">
        <v>15</v>
      </c>
      <c r="C185" s="1">
        <v>347</v>
      </c>
      <c r="D185" s="3">
        <f t="shared" si="17"/>
        <v>9.8259457734029816</v>
      </c>
      <c r="E185" s="5">
        <f t="shared" si="19"/>
        <v>848961.71482201759</v>
      </c>
      <c r="F185" s="4">
        <f t="shared" si="20"/>
        <v>848961714.82201755</v>
      </c>
      <c r="G185" s="5">
        <f t="shared" si="21"/>
        <v>0.47574206490446486</v>
      </c>
      <c r="H185" s="5">
        <f t="shared" si="22"/>
        <v>104.53026586314444</v>
      </c>
      <c r="I185" s="3">
        <v>0</v>
      </c>
      <c r="J185" s="3">
        <f t="shared" si="18"/>
        <v>0</v>
      </c>
      <c r="K185" s="5">
        <f t="shared" si="23"/>
        <v>264.66799999999995</v>
      </c>
    </row>
    <row r="186" spans="1:11" x14ac:dyDescent="0.25">
      <c r="A186" s="2">
        <v>36618</v>
      </c>
      <c r="B186" s="6"/>
      <c r="C186" s="1">
        <v>334</v>
      </c>
      <c r="D186" s="3">
        <f t="shared" si="17"/>
        <v>9.4578267674829863</v>
      </c>
      <c r="E186" s="5">
        <f t="shared" si="19"/>
        <v>817156.23271053005</v>
      </c>
      <c r="F186" s="4">
        <f t="shared" si="20"/>
        <v>817156232.71053004</v>
      </c>
      <c r="G186" s="5">
        <f t="shared" si="21"/>
        <v>0.45791887515300084</v>
      </c>
      <c r="H186" s="5">
        <f t="shared" si="22"/>
        <v>104.98818473829743</v>
      </c>
      <c r="I186" s="3">
        <v>0</v>
      </c>
      <c r="J186" s="3">
        <f t="shared" si="18"/>
        <v>0</v>
      </c>
      <c r="K186" s="5">
        <f t="shared" si="23"/>
        <v>264.66799999999995</v>
      </c>
    </row>
    <row r="187" spans="1:11" x14ac:dyDescent="0.25">
      <c r="A187" s="2">
        <v>36619</v>
      </c>
      <c r="B187" s="6"/>
      <c r="C187" s="1">
        <v>299</v>
      </c>
      <c r="D187" s="3">
        <f t="shared" si="17"/>
        <v>8.4667371361599191</v>
      </c>
      <c r="E187" s="5">
        <f t="shared" si="19"/>
        <v>731526.08856421697</v>
      </c>
      <c r="F187" s="4">
        <f t="shared" si="20"/>
        <v>731526088.56421697</v>
      </c>
      <c r="G187" s="5">
        <f t="shared" si="21"/>
        <v>0.40993336428367438</v>
      </c>
      <c r="H187" s="5">
        <f t="shared" si="22"/>
        <v>105.39811810258111</v>
      </c>
      <c r="I187" s="3">
        <v>0</v>
      </c>
      <c r="J187" s="3">
        <f t="shared" si="18"/>
        <v>0</v>
      </c>
      <c r="K187" s="5">
        <f t="shared" si="23"/>
        <v>264.66799999999995</v>
      </c>
    </row>
    <row r="188" spans="1:11" x14ac:dyDescent="0.25">
      <c r="A188" s="2">
        <v>36620</v>
      </c>
      <c r="B188" s="6"/>
      <c r="C188" s="1">
        <v>292</v>
      </c>
      <c r="D188" s="3">
        <f t="shared" si="17"/>
        <v>8.2685192098953042</v>
      </c>
      <c r="E188" s="5">
        <f t="shared" si="19"/>
        <v>714400.05973495427</v>
      </c>
      <c r="F188" s="4">
        <f t="shared" si="20"/>
        <v>714400059.73495424</v>
      </c>
      <c r="G188" s="5">
        <f t="shared" si="21"/>
        <v>0.40033626210980905</v>
      </c>
      <c r="H188" s="5">
        <f t="shared" si="22"/>
        <v>105.79845436469091</v>
      </c>
      <c r="I188" s="3">
        <v>0.02</v>
      </c>
      <c r="J188" s="3">
        <f t="shared" si="18"/>
        <v>0.50800000000000001</v>
      </c>
      <c r="K188" s="5">
        <f t="shared" si="23"/>
        <v>265.17599999999993</v>
      </c>
    </row>
    <row r="189" spans="1:11" x14ac:dyDescent="0.25">
      <c r="A189" s="2">
        <v>36621</v>
      </c>
      <c r="B189" s="6"/>
      <c r="C189" s="1">
        <v>301</v>
      </c>
      <c r="D189" s="3">
        <f t="shared" si="17"/>
        <v>8.5233708293783792</v>
      </c>
      <c r="E189" s="5">
        <f t="shared" si="19"/>
        <v>736419.23965829192</v>
      </c>
      <c r="F189" s="4">
        <f t="shared" si="20"/>
        <v>736419239.65829194</v>
      </c>
      <c r="G189" s="5">
        <f t="shared" si="21"/>
        <v>0.4126753934762073</v>
      </c>
      <c r="H189" s="5">
        <f t="shared" si="22"/>
        <v>106.21112975816712</v>
      </c>
      <c r="I189" s="3">
        <v>0</v>
      </c>
      <c r="J189" s="3">
        <f t="shared" si="18"/>
        <v>0</v>
      </c>
      <c r="K189" s="5">
        <f t="shared" si="23"/>
        <v>265.17599999999993</v>
      </c>
    </row>
    <row r="190" spans="1:11" x14ac:dyDescent="0.25">
      <c r="A190" s="2">
        <v>36622</v>
      </c>
      <c r="B190" s="6"/>
      <c r="C190" s="1">
        <v>293</v>
      </c>
      <c r="D190" s="3">
        <f t="shared" si="17"/>
        <v>8.2968360565045352</v>
      </c>
      <c r="E190" s="5">
        <f t="shared" si="19"/>
        <v>716846.6352819918</v>
      </c>
      <c r="F190" s="4">
        <f t="shared" si="20"/>
        <v>716846635.28199184</v>
      </c>
      <c r="G190" s="5">
        <f t="shared" si="21"/>
        <v>0.40170727670607559</v>
      </c>
      <c r="H190" s="5">
        <f t="shared" si="22"/>
        <v>106.61283703487319</v>
      </c>
      <c r="I190" s="3">
        <v>0</v>
      </c>
      <c r="J190" s="3">
        <f t="shared" si="18"/>
        <v>0</v>
      </c>
      <c r="K190" s="5">
        <f t="shared" si="23"/>
        <v>265.17599999999993</v>
      </c>
    </row>
    <row r="191" spans="1:11" x14ac:dyDescent="0.25">
      <c r="A191" s="2">
        <v>36623</v>
      </c>
      <c r="B191" s="6"/>
      <c r="C191" s="1">
        <v>288</v>
      </c>
      <c r="D191" s="3">
        <f t="shared" si="17"/>
        <v>8.1552518234583822</v>
      </c>
      <c r="E191" s="5">
        <f t="shared" si="19"/>
        <v>704613.75754680426</v>
      </c>
      <c r="F191" s="4">
        <f t="shared" si="20"/>
        <v>704613757.54680431</v>
      </c>
      <c r="G191" s="5">
        <f t="shared" si="21"/>
        <v>0.39485220372474322</v>
      </c>
      <c r="H191" s="5">
        <f t="shared" si="22"/>
        <v>107.00768923859793</v>
      </c>
      <c r="I191" s="3">
        <v>0</v>
      </c>
      <c r="J191" s="3">
        <f t="shared" si="18"/>
        <v>0</v>
      </c>
      <c r="K191" s="5">
        <f t="shared" si="23"/>
        <v>265.17599999999993</v>
      </c>
    </row>
    <row r="192" spans="1:11" x14ac:dyDescent="0.25">
      <c r="A192" s="2">
        <v>36624</v>
      </c>
      <c r="B192" s="6"/>
      <c r="C192" s="1">
        <v>265</v>
      </c>
      <c r="D192" s="3">
        <f t="shared" si="17"/>
        <v>7.503964351446081</v>
      </c>
      <c r="E192" s="5">
        <f t="shared" si="19"/>
        <v>648342.51996494143</v>
      </c>
      <c r="F192" s="4">
        <f t="shared" si="20"/>
        <v>648342519.96494138</v>
      </c>
      <c r="G192" s="5">
        <f t="shared" si="21"/>
        <v>0.36331886801061442</v>
      </c>
      <c r="H192" s="5">
        <f t="shared" si="22"/>
        <v>107.37100810660854</v>
      </c>
      <c r="I192" s="3">
        <v>0</v>
      </c>
      <c r="J192" s="3">
        <f t="shared" si="18"/>
        <v>0</v>
      </c>
      <c r="K192" s="5">
        <f t="shared" si="23"/>
        <v>265.17599999999993</v>
      </c>
    </row>
    <row r="193" spans="1:11" x14ac:dyDescent="0.25">
      <c r="A193" s="2">
        <v>36625</v>
      </c>
      <c r="B193" s="6"/>
      <c r="C193" s="1">
        <v>241</v>
      </c>
      <c r="D193" s="3">
        <f t="shared" si="17"/>
        <v>6.8243600328245497</v>
      </c>
      <c r="E193" s="5">
        <f t="shared" si="19"/>
        <v>589624.70683604106</v>
      </c>
      <c r="F193" s="4">
        <f t="shared" si="20"/>
        <v>589624706.83604109</v>
      </c>
      <c r="G193" s="5">
        <f t="shared" si="21"/>
        <v>0.33041451770021918</v>
      </c>
      <c r="H193" s="5">
        <f t="shared" si="22"/>
        <v>107.70142262430876</v>
      </c>
      <c r="I193" s="3">
        <v>0</v>
      </c>
      <c r="J193" s="3">
        <f t="shared" si="18"/>
        <v>0</v>
      </c>
      <c r="K193" s="5">
        <f t="shared" si="23"/>
        <v>265.17599999999993</v>
      </c>
    </row>
    <row r="194" spans="1:11" x14ac:dyDescent="0.25">
      <c r="A194" s="2">
        <v>36626</v>
      </c>
      <c r="B194" s="6"/>
      <c r="C194" s="1">
        <v>221</v>
      </c>
      <c r="D194" s="3">
        <f t="shared" si="17"/>
        <v>6.2580231006399396</v>
      </c>
      <c r="E194" s="5">
        <f t="shared" si="19"/>
        <v>540693.19589529082</v>
      </c>
      <c r="F194" s="4">
        <f t="shared" si="20"/>
        <v>540693195.89529085</v>
      </c>
      <c r="G194" s="5">
        <f t="shared" si="21"/>
        <v>0.30299422577488982</v>
      </c>
      <c r="H194" s="5">
        <f t="shared" si="22"/>
        <v>108.00441685008366</v>
      </c>
      <c r="I194" s="3">
        <v>0</v>
      </c>
      <c r="J194" s="3">
        <f t="shared" si="18"/>
        <v>0</v>
      </c>
      <c r="K194" s="5">
        <f t="shared" si="23"/>
        <v>265.17599999999993</v>
      </c>
    </row>
    <row r="195" spans="1:11" x14ac:dyDescent="0.25">
      <c r="A195" s="2">
        <v>36627</v>
      </c>
      <c r="B195" s="6"/>
      <c r="C195" s="1">
        <v>211</v>
      </c>
      <c r="D195" s="3">
        <f t="shared" ref="D195:D258" si="24">C195/35.3146667</f>
        <v>5.9748546345476345</v>
      </c>
      <c r="E195" s="5">
        <f t="shared" si="19"/>
        <v>516227.44042491564</v>
      </c>
      <c r="F195" s="4">
        <f t="shared" si="20"/>
        <v>516227440.42491561</v>
      </c>
      <c r="G195" s="5">
        <f t="shared" si="21"/>
        <v>0.28928407981222504</v>
      </c>
      <c r="H195" s="5">
        <f t="shared" si="22"/>
        <v>108.29370092989588</v>
      </c>
      <c r="I195" s="3">
        <v>0</v>
      </c>
      <c r="J195" s="3">
        <f t="shared" ref="J195:J258" si="25">I195*25.4</f>
        <v>0</v>
      </c>
      <c r="K195" s="5">
        <f t="shared" si="23"/>
        <v>265.17599999999993</v>
      </c>
    </row>
    <row r="196" spans="1:11" x14ac:dyDescent="0.25">
      <c r="A196" s="2">
        <v>36628</v>
      </c>
      <c r="B196" s="6"/>
      <c r="C196" s="1">
        <v>198</v>
      </c>
      <c r="D196" s="3">
        <f t="shared" si="24"/>
        <v>5.6067356286276384</v>
      </c>
      <c r="E196" s="5">
        <f t="shared" ref="E196:E259" si="26">D196*86400</f>
        <v>484421.95831342798</v>
      </c>
      <c r="F196" s="4">
        <f t="shared" ref="F196:F259" si="27">E196*1000</f>
        <v>484421958.31342798</v>
      </c>
      <c r="G196" s="5">
        <f t="shared" ref="G196:G259" si="28">F196/1784500000</f>
        <v>0.27146089006076096</v>
      </c>
      <c r="H196" s="5">
        <f t="shared" ref="H196:H259" si="29">G196+H195</f>
        <v>108.56516181995664</v>
      </c>
      <c r="I196" s="3">
        <v>0</v>
      </c>
      <c r="J196" s="3">
        <f t="shared" si="25"/>
        <v>0</v>
      </c>
      <c r="K196" s="5">
        <f t="shared" ref="K196:K259" si="30">J196+K195</f>
        <v>265.17599999999993</v>
      </c>
    </row>
    <row r="197" spans="1:11" x14ac:dyDescent="0.25">
      <c r="A197" s="2">
        <v>36629</v>
      </c>
      <c r="B197" s="6"/>
      <c r="C197" s="1">
        <v>214</v>
      </c>
      <c r="D197" s="3">
        <f t="shared" si="24"/>
        <v>6.0598051743753265</v>
      </c>
      <c r="E197" s="5">
        <f t="shared" si="26"/>
        <v>523567.16706602823</v>
      </c>
      <c r="F197" s="4">
        <f t="shared" si="27"/>
        <v>523567167.06602824</v>
      </c>
      <c r="G197" s="5">
        <f t="shared" si="28"/>
        <v>0.29339712360102449</v>
      </c>
      <c r="H197" s="5">
        <f t="shared" si="29"/>
        <v>108.85855894355767</v>
      </c>
      <c r="I197" s="3">
        <v>1.23</v>
      </c>
      <c r="J197" s="3">
        <f t="shared" si="25"/>
        <v>31.241999999999997</v>
      </c>
      <c r="K197" s="5">
        <f t="shared" si="30"/>
        <v>296.41799999999995</v>
      </c>
    </row>
    <row r="198" spans="1:11" x14ac:dyDescent="0.25">
      <c r="A198" s="2">
        <v>36630</v>
      </c>
      <c r="B198" s="6"/>
      <c r="C198" s="1">
        <v>1700</v>
      </c>
      <c r="D198" s="3">
        <f t="shared" si="24"/>
        <v>48.138639235691841</v>
      </c>
      <c r="E198" s="5">
        <f t="shared" si="26"/>
        <v>4159178.429963775</v>
      </c>
      <c r="F198" s="4">
        <f t="shared" si="27"/>
        <v>4159178429.9637752</v>
      </c>
      <c r="G198" s="5">
        <f t="shared" si="28"/>
        <v>2.3307248136529983</v>
      </c>
      <c r="H198" s="5">
        <f t="shared" si="29"/>
        <v>111.18928375721066</v>
      </c>
      <c r="I198" s="3">
        <v>0.52</v>
      </c>
      <c r="J198" s="3">
        <f t="shared" si="25"/>
        <v>13.208</v>
      </c>
      <c r="K198" s="5">
        <f t="shared" si="30"/>
        <v>309.62599999999998</v>
      </c>
    </row>
    <row r="199" spans="1:11" x14ac:dyDescent="0.25">
      <c r="A199" s="2">
        <v>36631</v>
      </c>
      <c r="B199" s="6"/>
      <c r="C199" s="1">
        <v>2210</v>
      </c>
      <c r="D199" s="3">
        <f t="shared" si="24"/>
        <v>62.580231006399394</v>
      </c>
      <c r="E199" s="5">
        <f t="shared" si="26"/>
        <v>5406931.9589529075</v>
      </c>
      <c r="F199" s="4">
        <f t="shared" si="27"/>
        <v>5406931958.9529076</v>
      </c>
      <c r="G199" s="5">
        <f t="shared" si="28"/>
        <v>3.0299422577488975</v>
      </c>
      <c r="H199" s="5">
        <f t="shared" si="29"/>
        <v>114.21922601495956</v>
      </c>
      <c r="I199" s="3">
        <v>0</v>
      </c>
      <c r="J199" s="3">
        <f t="shared" si="25"/>
        <v>0</v>
      </c>
      <c r="K199" s="5">
        <f t="shared" si="30"/>
        <v>309.62599999999998</v>
      </c>
    </row>
    <row r="200" spans="1:11" x14ac:dyDescent="0.25">
      <c r="A200" s="2">
        <v>36632</v>
      </c>
      <c r="B200" s="6"/>
      <c r="C200" s="1">
        <v>1100</v>
      </c>
      <c r="D200" s="3">
        <f t="shared" si="24"/>
        <v>31.148531270153544</v>
      </c>
      <c r="E200" s="5">
        <f t="shared" si="26"/>
        <v>2691233.1017412664</v>
      </c>
      <c r="F200" s="4">
        <f t="shared" si="27"/>
        <v>2691233101.7412663</v>
      </c>
      <c r="G200" s="5">
        <f t="shared" si="28"/>
        <v>1.5081160558931164</v>
      </c>
      <c r="H200" s="5">
        <f t="shared" si="29"/>
        <v>115.72734207085267</v>
      </c>
      <c r="I200" s="3">
        <v>0.05</v>
      </c>
      <c r="J200" s="3">
        <f t="shared" si="25"/>
        <v>1.27</v>
      </c>
      <c r="K200" s="5">
        <f t="shared" si="30"/>
        <v>310.89599999999996</v>
      </c>
    </row>
    <row r="201" spans="1:11" x14ac:dyDescent="0.25">
      <c r="A201" s="2">
        <v>36633</v>
      </c>
      <c r="B201" s="6"/>
      <c r="C201" s="1">
        <v>852</v>
      </c>
      <c r="D201" s="3">
        <f t="shared" si="24"/>
        <v>24.125953311064382</v>
      </c>
      <c r="E201" s="5">
        <f t="shared" si="26"/>
        <v>2084482.3660759625</v>
      </c>
      <c r="F201" s="4">
        <f t="shared" si="27"/>
        <v>2084482366.0759625</v>
      </c>
      <c r="G201" s="5">
        <f t="shared" si="28"/>
        <v>1.168104436019032</v>
      </c>
      <c r="H201" s="5">
        <f t="shared" si="29"/>
        <v>116.89544650687171</v>
      </c>
      <c r="I201" s="3">
        <v>0</v>
      </c>
      <c r="J201" s="3">
        <f t="shared" si="25"/>
        <v>0</v>
      </c>
      <c r="K201" s="5">
        <f t="shared" si="30"/>
        <v>310.89599999999996</v>
      </c>
    </row>
    <row r="202" spans="1:11" x14ac:dyDescent="0.25">
      <c r="A202" s="2">
        <v>36634</v>
      </c>
      <c r="B202" s="6"/>
      <c r="C202" s="1">
        <v>649</v>
      </c>
      <c r="D202" s="3">
        <f t="shared" si="24"/>
        <v>18.37763344939059</v>
      </c>
      <c r="E202" s="5">
        <f t="shared" si="26"/>
        <v>1587827.5300273469</v>
      </c>
      <c r="F202" s="4">
        <f t="shared" si="27"/>
        <v>1587827530.0273468</v>
      </c>
      <c r="G202" s="5">
        <f t="shared" si="28"/>
        <v>0.88978847297693853</v>
      </c>
      <c r="H202" s="5">
        <f t="shared" si="29"/>
        <v>117.78523497984864</v>
      </c>
      <c r="I202" s="3">
        <v>0</v>
      </c>
      <c r="J202" s="3">
        <f t="shared" si="25"/>
        <v>0</v>
      </c>
      <c r="K202" s="5">
        <f t="shared" si="30"/>
        <v>310.89599999999996</v>
      </c>
    </row>
    <row r="203" spans="1:11" x14ac:dyDescent="0.25">
      <c r="A203" s="2">
        <v>36635</v>
      </c>
      <c r="B203" s="6"/>
      <c r="C203" s="1">
        <v>510</v>
      </c>
      <c r="D203" s="3">
        <f t="shared" si="24"/>
        <v>14.441591770707554</v>
      </c>
      <c r="E203" s="5">
        <f t="shared" si="26"/>
        <v>1247753.5289891327</v>
      </c>
      <c r="F203" s="4">
        <f t="shared" si="27"/>
        <v>1247753528.9891326</v>
      </c>
      <c r="G203" s="5">
        <f t="shared" si="28"/>
        <v>0.69921744409589948</v>
      </c>
      <c r="H203" s="5">
        <f t="shared" si="29"/>
        <v>118.48445242394453</v>
      </c>
      <c r="I203" s="3">
        <v>0</v>
      </c>
      <c r="J203" s="3">
        <f t="shared" si="25"/>
        <v>0</v>
      </c>
      <c r="K203" s="5">
        <f t="shared" si="30"/>
        <v>310.89599999999996</v>
      </c>
    </row>
    <row r="204" spans="1:11" x14ac:dyDescent="0.25">
      <c r="A204" s="2">
        <v>36636</v>
      </c>
      <c r="B204" s="6"/>
      <c r="C204" s="1">
        <v>416</v>
      </c>
      <c r="D204" s="3">
        <f t="shared" si="24"/>
        <v>11.779808189439887</v>
      </c>
      <c r="E204" s="5">
        <f t="shared" si="26"/>
        <v>1017775.4275676062</v>
      </c>
      <c r="F204" s="4">
        <f t="shared" si="27"/>
        <v>1017775427.5676062</v>
      </c>
      <c r="G204" s="5">
        <f t="shared" si="28"/>
        <v>0.57034207204685139</v>
      </c>
      <c r="H204" s="5">
        <f t="shared" si="29"/>
        <v>119.05479449599139</v>
      </c>
      <c r="I204" s="3">
        <v>0</v>
      </c>
      <c r="J204" s="3">
        <f t="shared" si="25"/>
        <v>0</v>
      </c>
      <c r="K204" s="5">
        <f t="shared" si="30"/>
        <v>310.89599999999996</v>
      </c>
    </row>
    <row r="205" spans="1:11" x14ac:dyDescent="0.25">
      <c r="A205" s="2">
        <v>36637</v>
      </c>
      <c r="B205" s="6"/>
      <c r="C205" s="1">
        <v>364</v>
      </c>
      <c r="D205" s="3">
        <f t="shared" si="24"/>
        <v>10.307332165759901</v>
      </c>
      <c r="E205" s="5">
        <f t="shared" si="26"/>
        <v>890553.49912165536</v>
      </c>
      <c r="F205" s="4">
        <f t="shared" si="27"/>
        <v>890553499.12165534</v>
      </c>
      <c r="G205" s="5">
        <f t="shared" si="28"/>
        <v>0.49904931304099487</v>
      </c>
      <c r="H205" s="5">
        <f t="shared" si="29"/>
        <v>119.55384380903239</v>
      </c>
      <c r="I205" s="3">
        <v>0</v>
      </c>
      <c r="J205" s="3">
        <f t="shared" si="25"/>
        <v>0</v>
      </c>
      <c r="K205" s="5">
        <f t="shared" si="30"/>
        <v>310.89599999999996</v>
      </c>
    </row>
    <row r="206" spans="1:11" x14ac:dyDescent="0.25">
      <c r="A206" s="2">
        <v>36638</v>
      </c>
      <c r="B206" s="6"/>
      <c r="C206" s="1">
        <v>332</v>
      </c>
      <c r="D206" s="3">
        <f t="shared" si="24"/>
        <v>9.4011930742645244</v>
      </c>
      <c r="E206" s="5">
        <f t="shared" si="26"/>
        <v>812263.08161645487</v>
      </c>
      <c r="F206" s="4">
        <f t="shared" si="27"/>
        <v>812263081.61645484</v>
      </c>
      <c r="G206" s="5">
        <f t="shared" si="28"/>
        <v>0.45517684596046781</v>
      </c>
      <c r="H206" s="5">
        <f t="shared" si="29"/>
        <v>120.00902065499285</v>
      </c>
      <c r="I206" s="3">
        <v>0</v>
      </c>
      <c r="J206" s="3">
        <f t="shared" si="25"/>
        <v>0</v>
      </c>
      <c r="K206" s="5">
        <f t="shared" si="30"/>
        <v>310.89599999999996</v>
      </c>
    </row>
    <row r="207" spans="1:11" x14ac:dyDescent="0.25">
      <c r="A207" s="2">
        <v>36639</v>
      </c>
      <c r="B207" s="6"/>
      <c r="C207" s="1">
        <v>308</v>
      </c>
      <c r="D207" s="3">
        <f t="shared" si="24"/>
        <v>8.7215887556429923</v>
      </c>
      <c r="E207" s="5">
        <f t="shared" si="26"/>
        <v>753545.26848755451</v>
      </c>
      <c r="F207" s="4">
        <f t="shared" si="27"/>
        <v>753545268.48755455</v>
      </c>
      <c r="G207" s="5">
        <f t="shared" si="28"/>
        <v>0.42227249565007258</v>
      </c>
      <c r="H207" s="5">
        <f t="shared" si="29"/>
        <v>120.43129315064293</v>
      </c>
      <c r="I207" s="3">
        <v>0</v>
      </c>
      <c r="J207" s="3">
        <f t="shared" si="25"/>
        <v>0</v>
      </c>
      <c r="K207" s="5">
        <f t="shared" si="30"/>
        <v>310.89599999999996</v>
      </c>
    </row>
    <row r="208" spans="1:11" x14ac:dyDescent="0.25">
      <c r="A208" s="2">
        <v>36640</v>
      </c>
      <c r="B208" s="6"/>
      <c r="C208" s="1">
        <v>277</v>
      </c>
      <c r="D208" s="3">
        <f t="shared" si="24"/>
        <v>7.8437665107568471</v>
      </c>
      <c r="E208" s="5">
        <f t="shared" si="26"/>
        <v>677701.42652939155</v>
      </c>
      <c r="F208" s="4">
        <f t="shared" si="27"/>
        <v>677701426.52939153</v>
      </c>
      <c r="G208" s="5">
        <f t="shared" si="28"/>
        <v>0.37977104316581201</v>
      </c>
      <c r="H208" s="5">
        <f t="shared" si="29"/>
        <v>120.81106419380875</v>
      </c>
      <c r="I208" s="3">
        <v>0</v>
      </c>
      <c r="J208" s="3">
        <f t="shared" si="25"/>
        <v>0</v>
      </c>
      <c r="K208" s="5">
        <f t="shared" si="30"/>
        <v>310.89599999999996</v>
      </c>
    </row>
    <row r="209" spans="1:11" x14ac:dyDescent="0.25">
      <c r="A209" s="2">
        <v>36641</v>
      </c>
      <c r="B209" s="6"/>
      <c r="C209" s="1">
        <v>250</v>
      </c>
      <c r="D209" s="3">
        <f t="shared" si="24"/>
        <v>7.0792116523076238</v>
      </c>
      <c r="E209" s="5">
        <f t="shared" si="26"/>
        <v>611643.88675937871</v>
      </c>
      <c r="F209" s="4">
        <f t="shared" si="27"/>
        <v>611643886.75937867</v>
      </c>
      <c r="G209" s="5">
        <f t="shared" si="28"/>
        <v>0.34275364906661737</v>
      </c>
      <c r="H209" s="5">
        <f t="shared" si="29"/>
        <v>121.15381784287537</v>
      </c>
      <c r="I209" s="3">
        <v>0.05</v>
      </c>
      <c r="J209" s="3">
        <f t="shared" si="25"/>
        <v>1.27</v>
      </c>
      <c r="K209" s="5">
        <f t="shared" si="30"/>
        <v>312.16599999999994</v>
      </c>
    </row>
    <row r="210" spans="1:11" x14ac:dyDescent="0.25">
      <c r="A210" s="2">
        <v>36642</v>
      </c>
      <c r="B210" s="6"/>
      <c r="C210" s="1">
        <v>245</v>
      </c>
      <c r="D210" s="3">
        <f t="shared" si="24"/>
        <v>6.9376274192614718</v>
      </c>
      <c r="E210" s="5">
        <f t="shared" si="26"/>
        <v>599411.00902419118</v>
      </c>
      <c r="F210" s="4">
        <f t="shared" si="27"/>
        <v>599411009.02419114</v>
      </c>
      <c r="G210" s="5">
        <f t="shared" si="28"/>
        <v>0.33589857608528501</v>
      </c>
      <c r="H210" s="5">
        <f t="shared" si="29"/>
        <v>121.48971641896065</v>
      </c>
      <c r="I210" s="3">
        <v>0</v>
      </c>
      <c r="J210" s="3">
        <f t="shared" si="25"/>
        <v>0</v>
      </c>
      <c r="K210" s="5">
        <f t="shared" si="30"/>
        <v>312.16599999999994</v>
      </c>
    </row>
    <row r="211" spans="1:11" x14ac:dyDescent="0.25">
      <c r="A211" s="2">
        <v>36643</v>
      </c>
      <c r="B211" s="6"/>
      <c r="C211" s="1">
        <v>249</v>
      </c>
      <c r="D211" s="3">
        <f t="shared" si="24"/>
        <v>7.0508948056983938</v>
      </c>
      <c r="E211" s="5">
        <f t="shared" si="26"/>
        <v>609197.31121234118</v>
      </c>
      <c r="F211" s="4">
        <f t="shared" si="27"/>
        <v>609197311.21234119</v>
      </c>
      <c r="G211" s="5">
        <f t="shared" si="28"/>
        <v>0.34138263447035089</v>
      </c>
      <c r="H211" s="5">
        <f t="shared" si="29"/>
        <v>121.831099053431</v>
      </c>
      <c r="I211" s="3">
        <v>0.12</v>
      </c>
      <c r="J211" s="3">
        <f t="shared" si="25"/>
        <v>3.0479999999999996</v>
      </c>
      <c r="K211" s="5">
        <f t="shared" si="30"/>
        <v>315.21399999999994</v>
      </c>
    </row>
    <row r="212" spans="1:11" x14ac:dyDescent="0.25">
      <c r="A212" s="2">
        <v>36644</v>
      </c>
      <c r="B212" s="6"/>
      <c r="C212" s="1">
        <v>233</v>
      </c>
      <c r="D212" s="3">
        <f t="shared" si="24"/>
        <v>6.5978252599507057</v>
      </c>
      <c r="E212" s="5">
        <f t="shared" si="26"/>
        <v>570052.10245974094</v>
      </c>
      <c r="F212" s="4">
        <f t="shared" si="27"/>
        <v>570052102.459741</v>
      </c>
      <c r="G212" s="5">
        <f t="shared" si="28"/>
        <v>0.31944640093008742</v>
      </c>
      <c r="H212" s="5">
        <f t="shared" si="29"/>
        <v>122.15054545436109</v>
      </c>
      <c r="I212" s="3">
        <v>0.17</v>
      </c>
      <c r="J212" s="3">
        <f t="shared" si="25"/>
        <v>4.3180000000000005</v>
      </c>
      <c r="K212" s="5">
        <f t="shared" si="30"/>
        <v>319.53199999999993</v>
      </c>
    </row>
    <row r="213" spans="1:11" x14ac:dyDescent="0.25">
      <c r="A213" s="2">
        <v>36645</v>
      </c>
      <c r="B213" s="6"/>
      <c r="C213" s="1">
        <v>219</v>
      </c>
      <c r="D213" s="3">
        <f t="shared" si="24"/>
        <v>6.2013894074214786</v>
      </c>
      <c r="E213" s="5">
        <f t="shared" si="26"/>
        <v>535800.04480121576</v>
      </c>
      <c r="F213" s="4">
        <f t="shared" si="27"/>
        <v>535800044.80121577</v>
      </c>
      <c r="G213" s="5">
        <f t="shared" si="28"/>
        <v>0.30025219658235686</v>
      </c>
      <c r="H213" s="5">
        <f t="shared" si="29"/>
        <v>122.45079765094346</v>
      </c>
      <c r="I213" s="3">
        <v>0</v>
      </c>
      <c r="J213" s="3">
        <f t="shared" si="25"/>
        <v>0</v>
      </c>
      <c r="K213" s="5">
        <f t="shared" si="30"/>
        <v>319.53199999999993</v>
      </c>
    </row>
    <row r="214" spans="1:11" x14ac:dyDescent="0.25">
      <c r="A214" s="2">
        <v>36646</v>
      </c>
      <c r="B214" s="6"/>
      <c r="C214" s="1">
        <v>203</v>
      </c>
      <c r="D214" s="3">
        <f t="shared" si="24"/>
        <v>5.7483198616737905</v>
      </c>
      <c r="E214" s="5">
        <f t="shared" si="26"/>
        <v>496654.83604861551</v>
      </c>
      <c r="F214" s="4">
        <f t="shared" si="27"/>
        <v>496654836.04861552</v>
      </c>
      <c r="G214" s="5">
        <f t="shared" si="28"/>
        <v>0.27831596304209333</v>
      </c>
      <c r="H214" s="5">
        <f t="shared" si="29"/>
        <v>122.72911361398555</v>
      </c>
      <c r="I214" s="3">
        <v>0</v>
      </c>
      <c r="J214" s="3">
        <f t="shared" si="25"/>
        <v>0</v>
      </c>
      <c r="K214" s="5">
        <f t="shared" si="30"/>
        <v>319.53199999999993</v>
      </c>
    </row>
    <row r="215" spans="1:11" x14ac:dyDescent="0.25">
      <c r="A215" s="2">
        <v>36647</v>
      </c>
      <c r="B215" s="6" t="s">
        <v>16</v>
      </c>
      <c r="C215" s="1">
        <v>190</v>
      </c>
      <c r="D215" s="3">
        <f t="shared" si="24"/>
        <v>5.3802008557537944</v>
      </c>
      <c r="E215" s="5">
        <f t="shared" si="26"/>
        <v>464849.35393712786</v>
      </c>
      <c r="F215" s="4">
        <f t="shared" si="27"/>
        <v>464849353.93712789</v>
      </c>
      <c r="G215" s="5">
        <f t="shared" si="28"/>
        <v>0.26049277329062925</v>
      </c>
      <c r="H215" s="5">
        <f t="shared" si="29"/>
        <v>122.98960638727618</v>
      </c>
      <c r="I215" s="3">
        <v>0.13</v>
      </c>
      <c r="J215" s="3">
        <f t="shared" si="25"/>
        <v>3.302</v>
      </c>
      <c r="K215" s="5">
        <f t="shared" si="30"/>
        <v>322.83399999999995</v>
      </c>
    </row>
    <row r="216" spans="1:11" x14ac:dyDescent="0.25">
      <c r="A216" s="2">
        <v>36648</v>
      </c>
      <c r="B216" s="6"/>
      <c r="C216" s="1">
        <v>195</v>
      </c>
      <c r="D216" s="3">
        <f t="shared" si="24"/>
        <v>5.5217850887999465</v>
      </c>
      <c r="E216" s="5">
        <f t="shared" si="26"/>
        <v>477082.23167231539</v>
      </c>
      <c r="F216" s="4">
        <f t="shared" si="27"/>
        <v>477082231.67231542</v>
      </c>
      <c r="G216" s="5">
        <f t="shared" si="28"/>
        <v>0.26734784627196156</v>
      </c>
      <c r="H216" s="5">
        <f t="shared" si="29"/>
        <v>123.25695423354814</v>
      </c>
      <c r="I216" s="3">
        <v>0.54</v>
      </c>
      <c r="J216" s="3">
        <f t="shared" si="25"/>
        <v>13.715999999999999</v>
      </c>
      <c r="K216" s="5">
        <f t="shared" si="30"/>
        <v>336.54999999999995</v>
      </c>
    </row>
    <row r="217" spans="1:11" x14ac:dyDescent="0.25">
      <c r="A217" s="2">
        <v>36649</v>
      </c>
      <c r="B217" s="6"/>
      <c r="C217" s="1">
        <v>240</v>
      </c>
      <c r="D217" s="3">
        <f t="shared" si="24"/>
        <v>6.7960431862153188</v>
      </c>
      <c r="E217" s="5">
        <f t="shared" si="26"/>
        <v>587178.13128900353</v>
      </c>
      <c r="F217" s="4">
        <f t="shared" si="27"/>
        <v>587178131.28900349</v>
      </c>
      <c r="G217" s="5">
        <f t="shared" si="28"/>
        <v>0.32904350310395264</v>
      </c>
      <c r="H217" s="5">
        <f t="shared" si="29"/>
        <v>123.58599773665209</v>
      </c>
      <c r="I217" s="3">
        <v>0.05</v>
      </c>
      <c r="J217" s="3">
        <f t="shared" si="25"/>
        <v>1.27</v>
      </c>
      <c r="K217" s="5">
        <f t="shared" si="30"/>
        <v>337.81999999999994</v>
      </c>
    </row>
    <row r="218" spans="1:11" x14ac:dyDescent="0.25">
      <c r="A218" s="2">
        <v>36650</v>
      </c>
      <c r="B218" s="6"/>
      <c r="C218" s="1">
        <v>238</v>
      </c>
      <c r="D218" s="3">
        <f t="shared" si="24"/>
        <v>6.7394094929968578</v>
      </c>
      <c r="E218" s="5">
        <f t="shared" si="26"/>
        <v>582284.98019492847</v>
      </c>
      <c r="F218" s="4">
        <f t="shared" si="27"/>
        <v>582284980.19492853</v>
      </c>
      <c r="G218" s="5">
        <f t="shared" si="28"/>
        <v>0.32630147391141973</v>
      </c>
      <c r="H218" s="5">
        <f t="shared" si="29"/>
        <v>123.9122992105635</v>
      </c>
      <c r="I218" s="3">
        <v>0</v>
      </c>
      <c r="J218" s="3">
        <f t="shared" si="25"/>
        <v>0</v>
      </c>
      <c r="K218" s="5">
        <f t="shared" si="30"/>
        <v>337.81999999999994</v>
      </c>
    </row>
    <row r="219" spans="1:11" x14ac:dyDescent="0.25">
      <c r="A219" s="2">
        <v>36651</v>
      </c>
      <c r="B219" s="6"/>
      <c r="C219" s="1">
        <v>206</v>
      </c>
      <c r="D219" s="3">
        <f t="shared" si="24"/>
        <v>5.8332704015014825</v>
      </c>
      <c r="E219" s="5">
        <f t="shared" si="26"/>
        <v>503994.5626897281</v>
      </c>
      <c r="F219" s="4">
        <f t="shared" si="27"/>
        <v>503994562.68972808</v>
      </c>
      <c r="G219" s="5">
        <f t="shared" si="28"/>
        <v>0.28242900683089273</v>
      </c>
      <c r="H219" s="5">
        <f t="shared" si="29"/>
        <v>124.1947282173944</v>
      </c>
      <c r="I219" s="3">
        <v>0.09</v>
      </c>
      <c r="J219" s="3">
        <f t="shared" si="25"/>
        <v>2.2859999999999996</v>
      </c>
      <c r="K219" s="5">
        <f t="shared" si="30"/>
        <v>340.10599999999994</v>
      </c>
    </row>
    <row r="220" spans="1:11" x14ac:dyDescent="0.25">
      <c r="A220" s="2">
        <v>36652</v>
      </c>
      <c r="B220" s="6"/>
      <c r="C220" s="1">
        <v>197</v>
      </c>
      <c r="D220" s="3">
        <f t="shared" si="24"/>
        <v>5.5784187820184075</v>
      </c>
      <c r="E220" s="5">
        <f t="shared" si="26"/>
        <v>481975.38276639039</v>
      </c>
      <c r="F220" s="4">
        <f t="shared" si="27"/>
        <v>481975382.76639038</v>
      </c>
      <c r="G220" s="5">
        <f t="shared" si="28"/>
        <v>0.27008987546449448</v>
      </c>
      <c r="H220" s="5">
        <f t="shared" si="29"/>
        <v>124.46481809285889</v>
      </c>
      <c r="I220" s="3">
        <v>0</v>
      </c>
      <c r="J220" s="3">
        <f t="shared" si="25"/>
        <v>0</v>
      </c>
      <c r="K220" s="5">
        <f t="shared" si="30"/>
        <v>340.10599999999994</v>
      </c>
    </row>
    <row r="221" spans="1:11" x14ac:dyDescent="0.25">
      <c r="A221" s="2">
        <v>36653</v>
      </c>
      <c r="B221" s="6"/>
      <c r="C221" s="1">
        <v>185</v>
      </c>
      <c r="D221" s="3">
        <f t="shared" si="24"/>
        <v>5.2386166227076414</v>
      </c>
      <c r="E221" s="5">
        <f t="shared" si="26"/>
        <v>452616.47620194021</v>
      </c>
      <c r="F221" s="4">
        <f t="shared" si="27"/>
        <v>452616476.20194024</v>
      </c>
      <c r="G221" s="5">
        <f t="shared" si="28"/>
        <v>0.25363770030929683</v>
      </c>
      <c r="H221" s="5">
        <f t="shared" si="29"/>
        <v>124.71845579316819</v>
      </c>
      <c r="I221" s="3">
        <v>0</v>
      </c>
      <c r="J221" s="3">
        <f t="shared" si="25"/>
        <v>0</v>
      </c>
      <c r="K221" s="5">
        <f t="shared" si="30"/>
        <v>340.10599999999994</v>
      </c>
    </row>
    <row r="222" spans="1:11" x14ac:dyDescent="0.25">
      <c r="A222" s="2">
        <v>36654</v>
      </c>
      <c r="B222" s="6"/>
      <c r="C222" s="1">
        <v>172</v>
      </c>
      <c r="D222" s="3">
        <f t="shared" si="24"/>
        <v>4.8704976167876453</v>
      </c>
      <c r="E222" s="5">
        <f t="shared" si="26"/>
        <v>420810.99409045256</v>
      </c>
      <c r="F222" s="4">
        <f t="shared" si="27"/>
        <v>420810994.09045255</v>
      </c>
      <c r="G222" s="5">
        <f t="shared" si="28"/>
        <v>0.23581451055783276</v>
      </c>
      <c r="H222" s="5">
        <f t="shared" si="29"/>
        <v>124.95427030372602</v>
      </c>
      <c r="I222" s="3">
        <v>0</v>
      </c>
      <c r="J222" s="3">
        <f t="shared" si="25"/>
        <v>0</v>
      </c>
      <c r="K222" s="5">
        <f t="shared" si="30"/>
        <v>340.10599999999994</v>
      </c>
    </row>
    <row r="223" spans="1:11" x14ac:dyDescent="0.25">
      <c r="A223" s="2">
        <v>36655</v>
      </c>
      <c r="B223" s="6"/>
      <c r="C223" s="1">
        <v>160</v>
      </c>
      <c r="D223" s="3">
        <f t="shared" si="24"/>
        <v>4.5306954574768792</v>
      </c>
      <c r="E223" s="5">
        <f t="shared" si="26"/>
        <v>391452.08752600237</v>
      </c>
      <c r="F223" s="4">
        <f t="shared" si="27"/>
        <v>391452087.52600235</v>
      </c>
      <c r="G223" s="5">
        <f t="shared" si="28"/>
        <v>0.21936233540263511</v>
      </c>
      <c r="H223" s="5">
        <f t="shared" si="29"/>
        <v>125.17363263912866</v>
      </c>
      <c r="I223" s="3">
        <v>7.0000000000000007E-2</v>
      </c>
      <c r="J223" s="3">
        <f t="shared" si="25"/>
        <v>1.778</v>
      </c>
      <c r="K223" s="5">
        <f t="shared" si="30"/>
        <v>341.88399999999996</v>
      </c>
    </row>
    <row r="224" spans="1:11" x14ac:dyDescent="0.25">
      <c r="A224" s="2">
        <v>36656</v>
      </c>
      <c r="B224" s="6"/>
      <c r="C224" s="1">
        <v>175</v>
      </c>
      <c r="D224" s="3">
        <f t="shared" si="24"/>
        <v>4.9554481566153363</v>
      </c>
      <c r="E224" s="5">
        <f t="shared" si="26"/>
        <v>428150.72073156503</v>
      </c>
      <c r="F224" s="4">
        <f t="shared" si="27"/>
        <v>428150720.73156506</v>
      </c>
      <c r="G224" s="5">
        <f t="shared" si="28"/>
        <v>0.23992755434663215</v>
      </c>
      <c r="H224" s="5">
        <f t="shared" si="29"/>
        <v>125.41356019347529</v>
      </c>
      <c r="I224" s="3">
        <v>0.21</v>
      </c>
      <c r="J224" s="3">
        <f t="shared" si="25"/>
        <v>5.3339999999999996</v>
      </c>
      <c r="K224" s="5">
        <f t="shared" si="30"/>
        <v>347.21799999999996</v>
      </c>
    </row>
    <row r="225" spans="1:11" x14ac:dyDescent="0.25">
      <c r="A225" s="2">
        <v>36657</v>
      </c>
      <c r="B225" s="6"/>
      <c r="C225" s="1">
        <v>206</v>
      </c>
      <c r="D225" s="3">
        <f t="shared" si="24"/>
        <v>5.8332704015014825</v>
      </c>
      <c r="E225" s="5">
        <f t="shared" si="26"/>
        <v>503994.5626897281</v>
      </c>
      <c r="F225" s="4">
        <f t="shared" si="27"/>
        <v>503994562.68972808</v>
      </c>
      <c r="G225" s="5">
        <f t="shared" si="28"/>
        <v>0.28242900683089273</v>
      </c>
      <c r="H225" s="5">
        <f t="shared" si="29"/>
        <v>125.69598920030619</v>
      </c>
      <c r="I225" s="3">
        <v>0.1</v>
      </c>
      <c r="J225" s="3">
        <f t="shared" si="25"/>
        <v>2.54</v>
      </c>
      <c r="K225" s="5">
        <f t="shared" si="30"/>
        <v>349.75799999999998</v>
      </c>
    </row>
    <row r="226" spans="1:11" x14ac:dyDescent="0.25">
      <c r="A226" s="2">
        <v>36658</v>
      </c>
      <c r="B226" s="6"/>
      <c r="C226" s="1">
        <v>404</v>
      </c>
      <c r="D226" s="3">
        <f t="shared" si="24"/>
        <v>11.440006030129121</v>
      </c>
      <c r="E226" s="5">
        <f t="shared" si="26"/>
        <v>988416.52100315609</v>
      </c>
      <c r="F226" s="4">
        <f t="shared" si="27"/>
        <v>988416521.00315607</v>
      </c>
      <c r="G226" s="5">
        <f t="shared" si="28"/>
        <v>0.55388989689165369</v>
      </c>
      <c r="H226" s="5">
        <f t="shared" si="29"/>
        <v>126.24987909719783</v>
      </c>
      <c r="I226" s="3">
        <v>0</v>
      </c>
      <c r="J226" s="3">
        <f t="shared" si="25"/>
        <v>0</v>
      </c>
      <c r="K226" s="5">
        <f t="shared" si="30"/>
        <v>349.75799999999998</v>
      </c>
    </row>
    <row r="227" spans="1:11" x14ac:dyDescent="0.25">
      <c r="A227" s="2">
        <v>36659</v>
      </c>
      <c r="B227" s="6"/>
      <c r="C227" s="1">
        <v>418</v>
      </c>
      <c r="D227" s="3">
        <f t="shared" si="24"/>
        <v>11.836441882658347</v>
      </c>
      <c r="E227" s="5">
        <f t="shared" si="26"/>
        <v>1022668.5786616812</v>
      </c>
      <c r="F227" s="4">
        <f t="shared" si="27"/>
        <v>1022668578.6616812</v>
      </c>
      <c r="G227" s="5">
        <f t="shared" si="28"/>
        <v>0.57308410123938425</v>
      </c>
      <c r="H227" s="5">
        <f t="shared" si="29"/>
        <v>126.82296319843722</v>
      </c>
      <c r="I227" s="3">
        <v>0</v>
      </c>
      <c r="J227" s="3">
        <f t="shared" si="25"/>
        <v>0</v>
      </c>
      <c r="K227" s="5">
        <f t="shared" si="30"/>
        <v>349.75799999999998</v>
      </c>
    </row>
    <row r="228" spans="1:11" x14ac:dyDescent="0.25">
      <c r="A228" s="2">
        <v>36660</v>
      </c>
      <c r="B228" s="6"/>
      <c r="C228" s="1">
        <v>301</v>
      </c>
      <c r="D228" s="3">
        <f t="shared" si="24"/>
        <v>8.5233708293783792</v>
      </c>
      <c r="E228" s="5">
        <f t="shared" si="26"/>
        <v>736419.23965829192</v>
      </c>
      <c r="F228" s="4">
        <f t="shared" si="27"/>
        <v>736419239.65829194</v>
      </c>
      <c r="G228" s="5">
        <f t="shared" si="28"/>
        <v>0.4126753934762073</v>
      </c>
      <c r="H228" s="5">
        <f t="shared" si="29"/>
        <v>127.23563859191343</v>
      </c>
      <c r="I228" s="3">
        <v>0</v>
      </c>
      <c r="J228" s="3">
        <f t="shared" si="25"/>
        <v>0</v>
      </c>
      <c r="K228" s="5">
        <f t="shared" si="30"/>
        <v>349.75799999999998</v>
      </c>
    </row>
    <row r="229" spans="1:11" x14ac:dyDescent="0.25">
      <c r="A229" s="2">
        <v>36661</v>
      </c>
      <c r="B229" s="6"/>
      <c r="C229" s="1">
        <v>248</v>
      </c>
      <c r="D229" s="3">
        <f t="shared" si="24"/>
        <v>7.0225779590891628</v>
      </c>
      <c r="E229" s="5">
        <f t="shared" si="26"/>
        <v>606750.73566530365</v>
      </c>
      <c r="F229" s="4">
        <f t="shared" si="27"/>
        <v>606750735.66530371</v>
      </c>
      <c r="G229" s="5">
        <f t="shared" si="28"/>
        <v>0.34001161987408446</v>
      </c>
      <c r="H229" s="5">
        <f t="shared" si="29"/>
        <v>127.57565021178752</v>
      </c>
      <c r="I229" s="3">
        <v>0</v>
      </c>
      <c r="J229" s="3">
        <f t="shared" si="25"/>
        <v>0</v>
      </c>
      <c r="K229" s="5">
        <f t="shared" si="30"/>
        <v>349.75799999999998</v>
      </c>
    </row>
    <row r="230" spans="1:11" x14ac:dyDescent="0.25">
      <c r="A230" s="2">
        <v>36662</v>
      </c>
      <c r="B230" s="6"/>
      <c r="C230" s="1">
        <v>220</v>
      </c>
      <c r="D230" s="3">
        <f t="shared" si="24"/>
        <v>6.2297062540307087</v>
      </c>
      <c r="E230" s="5">
        <f t="shared" si="26"/>
        <v>538246.62034825317</v>
      </c>
      <c r="F230" s="4">
        <f t="shared" si="27"/>
        <v>538246620.34825313</v>
      </c>
      <c r="G230" s="5">
        <f t="shared" si="28"/>
        <v>0.30162321117862323</v>
      </c>
      <c r="H230" s="5">
        <f t="shared" si="29"/>
        <v>127.87727342296614</v>
      </c>
      <c r="I230" s="3">
        <v>0</v>
      </c>
      <c r="J230" s="3">
        <f t="shared" si="25"/>
        <v>0</v>
      </c>
      <c r="K230" s="5">
        <f t="shared" si="30"/>
        <v>349.75799999999998</v>
      </c>
    </row>
    <row r="231" spans="1:11" x14ac:dyDescent="0.25">
      <c r="A231" s="2">
        <v>36663</v>
      </c>
      <c r="B231" s="6"/>
      <c r="C231" s="1">
        <v>197</v>
      </c>
      <c r="D231" s="3">
        <f t="shared" si="24"/>
        <v>5.5784187820184075</v>
      </c>
      <c r="E231" s="5">
        <f t="shared" si="26"/>
        <v>481975.38276639039</v>
      </c>
      <c r="F231" s="4">
        <f t="shared" si="27"/>
        <v>481975382.76639038</v>
      </c>
      <c r="G231" s="5">
        <f t="shared" si="28"/>
        <v>0.27008987546449448</v>
      </c>
      <c r="H231" s="5">
        <f t="shared" si="29"/>
        <v>128.14736329843063</v>
      </c>
      <c r="I231" s="3">
        <v>0</v>
      </c>
      <c r="J231" s="3">
        <f t="shared" si="25"/>
        <v>0</v>
      </c>
      <c r="K231" s="5">
        <f t="shared" si="30"/>
        <v>349.75799999999998</v>
      </c>
    </row>
    <row r="232" spans="1:11" x14ac:dyDescent="0.25">
      <c r="A232" s="2">
        <v>36664</v>
      </c>
      <c r="B232" s="6"/>
      <c r="C232" s="1">
        <v>178</v>
      </c>
      <c r="D232" s="3">
        <f t="shared" si="24"/>
        <v>5.0403986964430283</v>
      </c>
      <c r="E232" s="5">
        <f t="shared" si="26"/>
        <v>435490.44737267762</v>
      </c>
      <c r="F232" s="4">
        <f t="shared" si="27"/>
        <v>435490447.37267762</v>
      </c>
      <c r="G232" s="5">
        <f t="shared" si="28"/>
        <v>0.24404059813543155</v>
      </c>
      <c r="H232" s="5">
        <f t="shared" si="29"/>
        <v>128.39140389656606</v>
      </c>
      <c r="I232" s="3">
        <v>0</v>
      </c>
      <c r="J232" s="3">
        <f t="shared" si="25"/>
        <v>0</v>
      </c>
      <c r="K232" s="5">
        <f t="shared" si="30"/>
        <v>349.75799999999998</v>
      </c>
    </row>
    <row r="233" spans="1:11" x14ac:dyDescent="0.25">
      <c r="A233" s="2">
        <v>36665</v>
      </c>
      <c r="B233" s="6"/>
      <c r="C233" s="1">
        <v>161</v>
      </c>
      <c r="D233" s="3">
        <f t="shared" si="24"/>
        <v>4.5590123040861101</v>
      </c>
      <c r="E233" s="5">
        <f t="shared" si="26"/>
        <v>393898.6630730399</v>
      </c>
      <c r="F233" s="4">
        <f t="shared" si="27"/>
        <v>393898663.07303989</v>
      </c>
      <c r="G233" s="5">
        <f t="shared" si="28"/>
        <v>0.2207333499989016</v>
      </c>
      <c r="H233" s="5">
        <f t="shared" si="29"/>
        <v>128.61213724656497</v>
      </c>
      <c r="I233" s="3">
        <v>0.04</v>
      </c>
      <c r="J233" s="3">
        <f t="shared" si="25"/>
        <v>1.016</v>
      </c>
      <c r="K233" s="5">
        <f t="shared" si="30"/>
        <v>350.774</v>
      </c>
    </row>
    <row r="234" spans="1:11" x14ac:dyDescent="0.25">
      <c r="A234" s="2">
        <v>36666</v>
      </c>
      <c r="B234" s="6"/>
      <c r="C234" s="1">
        <v>150</v>
      </c>
      <c r="D234" s="3">
        <f t="shared" si="24"/>
        <v>4.2475269913845741</v>
      </c>
      <c r="E234" s="5">
        <f t="shared" si="26"/>
        <v>366986.33205562719</v>
      </c>
      <c r="F234" s="4">
        <f t="shared" si="27"/>
        <v>366986332.05562717</v>
      </c>
      <c r="G234" s="5">
        <f t="shared" si="28"/>
        <v>0.20565218943997041</v>
      </c>
      <c r="H234" s="5">
        <f t="shared" si="29"/>
        <v>128.81778943600494</v>
      </c>
      <c r="I234" s="3">
        <v>0</v>
      </c>
      <c r="J234" s="3">
        <f t="shared" si="25"/>
        <v>0</v>
      </c>
      <c r="K234" s="5">
        <f t="shared" si="30"/>
        <v>350.774</v>
      </c>
    </row>
    <row r="235" spans="1:11" x14ac:dyDescent="0.25">
      <c r="A235" s="2">
        <v>36667</v>
      </c>
      <c r="B235" s="6"/>
      <c r="C235" s="1">
        <v>142</v>
      </c>
      <c r="D235" s="3">
        <f t="shared" si="24"/>
        <v>4.0209922185107301</v>
      </c>
      <c r="E235" s="5">
        <f t="shared" si="26"/>
        <v>347413.72767932707</v>
      </c>
      <c r="F235" s="4">
        <f t="shared" si="27"/>
        <v>347413727.67932707</v>
      </c>
      <c r="G235" s="5">
        <f t="shared" si="28"/>
        <v>0.19468407266983864</v>
      </c>
      <c r="H235" s="5">
        <f t="shared" si="29"/>
        <v>129.01247350867479</v>
      </c>
      <c r="I235" s="3">
        <v>0.04</v>
      </c>
      <c r="J235" s="3">
        <f t="shared" si="25"/>
        <v>1.016</v>
      </c>
      <c r="K235" s="5">
        <f t="shared" si="30"/>
        <v>351.79</v>
      </c>
    </row>
    <row r="236" spans="1:11" x14ac:dyDescent="0.25">
      <c r="A236" s="2">
        <v>36668</v>
      </c>
      <c r="B236" s="6"/>
      <c r="C236" s="1">
        <v>133</v>
      </c>
      <c r="D236" s="3">
        <f t="shared" si="24"/>
        <v>3.766140599027656</v>
      </c>
      <c r="E236" s="5">
        <f t="shared" si="26"/>
        <v>325394.54775598948</v>
      </c>
      <c r="F236" s="4">
        <f t="shared" si="27"/>
        <v>325394547.75598949</v>
      </c>
      <c r="G236" s="5">
        <f t="shared" si="28"/>
        <v>0.18234494130344045</v>
      </c>
      <c r="H236" s="5">
        <f t="shared" si="29"/>
        <v>129.19481844997821</v>
      </c>
      <c r="I236" s="3">
        <v>0</v>
      </c>
      <c r="J236" s="3">
        <f t="shared" si="25"/>
        <v>0</v>
      </c>
      <c r="K236" s="5">
        <f t="shared" si="30"/>
        <v>351.79</v>
      </c>
    </row>
    <row r="237" spans="1:11" x14ac:dyDescent="0.25">
      <c r="A237" s="2">
        <v>36669</v>
      </c>
      <c r="B237" s="6"/>
      <c r="C237" s="1">
        <v>122</v>
      </c>
      <c r="D237" s="3">
        <f t="shared" si="24"/>
        <v>3.4546552863261204</v>
      </c>
      <c r="E237" s="5">
        <f t="shared" si="26"/>
        <v>298482.21673857683</v>
      </c>
      <c r="F237" s="4">
        <f t="shared" si="27"/>
        <v>298482216.73857683</v>
      </c>
      <c r="G237" s="5">
        <f t="shared" si="28"/>
        <v>0.16726378074450929</v>
      </c>
      <c r="H237" s="5">
        <f t="shared" si="29"/>
        <v>129.36208223072273</v>
      </c>
      <c r="I237" s="3">
        <v>0</v>
      </c>
      <c r="J237" s="3">
        <f t="shared" si="25"/>
        <v>0</v>
      </c>
      <c r="K237" s="5">
        <f t="shared" si="30"/>
        <v>351.79</v>
      </c>
    </row>
    <row r="238" spans="1:11" x14ac:dyDescent="0.25">
      <c r="A238" s="2">
        <v>36670</v>
      </c>
      <c r="B238" s="6"/>
      <c r="C238" s="1">
        <v>112</v>
      </c>
      <c r="D238" s="3">
        <f t="shared" si="24"/>
        <v>3.1714868202338153</v>
      </c>
      <c r="E238" s="5">
        <f t="shared" si="26"/>
        <v>274016.46126820164</v>
      </c>
      <c r="F238" s="4">
        <f t="shared" si="27"/>
        <v>274016461.26820165</v>
      </c>
      <c r="G238" s="5">
        <f t="shared" si="28"/>
        <v>0.15355363478184458</v>
      </c>
      <c r="H238" s="5">
        <f t="shared" si="29"/>
        <v>129.51563586550458</v>
      </c>
      <c r="I238" s="3">
        <v>0</v>
      </c>
      <c r="J238" s="3">
        <f t="shared" si="25"/>
        <v>0</v>
      </c>
      <c r="K238" s="5">
        <f t="shared" si="30"/>
        <v>351.79</v>
      </c>
    </row>
    <row r="239" spans="1:11" x14ac:dyDescent="0.25">
      <c r="A239" s="2">
        <v>36671</v>
      </c>
      <c r="B239" s="6"/>
      <c r="C239" s="1">
        <v>105</v>
      </c>
      <c r="D239" s="3">
        <f t="shared" si="24"/>
        <v>2.9732688939692022</v>
      </c>
      <c r="E239" s="5">
        <f t="shared" si="26"/>
        <v>256890.43243893908</v>
      </c>
      <c r="F239" s="4">
        <f t="shared" si="27"/>
        <v>256890432.43893909</v>
      </c>
      <c r="G239" s="5">
        <f t="shared" si="28"/>
        <v>0.14395653260797933</v>
      </c>
      <c r="H239" s="5">
        <f t="shared" si="29"/>
        <v>129.65959239811255</v>
      </c>
      <c r="I239" s="3">
        <v>0</v>
      </c>
      <c r="J239" s="3">
        <f t="shared" si="25"/>
        <v>0</v>
      </c>
      <c r="K239" s="5">
        <f t="shared" si="30"/>
        <v>351.79</v>
      </c>
    </row>
    <row r="240" spans="1:11" x14ac:dyDescent="0.25">
      <c r="A240" s="2">
        <v>36672</v>
      </c>
      <c r="B240" s="6"/>
      <c r="C240" s="1">
        <v>100</v>
      </c>
      <c r="D240" s="3">
        <f t="shared" si="24"/>
        <v>2.8316846609230497</v>
      </c>
      <c r="E240" s="5">
        <f t="shared" si="26"/>
        <v>244657.55470375149</v>
      </c>
      <c r="F240" s="4">
        <f t="shared" si="27"/>
        <v>244657554.7037515</v>
      </c>
      <c r="G240" s="5">
        <f t="shared" si="28"/>
        <v>0.13710145962664697</v>
      </c>
      <c r="H240" s="5">
        <f t="shared" si="29"/>
        <v>129.7966938577392</v>
      </c>
      <c r="I240" s="3">
        <v>0</v>
      </c>
      <c r="J240" s="3">
        <f t="shared" si="25"/>
        <v>0</v>
      </c>
      <c r="K240" s="5">
        <f t="shared" si="30"/>
        <v>351.79</v>
      </c>
    </row>
    <row r="241" spans="1:11" x14ac:dyDescent="0.25">
      <c r="A241" s="2">
        <v>36673</v>
      </c>
      <c r="B241" s="6"/>
      <c r="C241" s="1">
        <v>97</v>
      </c>
      <c r="D241" s="3">
        <f t="shared" si="24"/>
        <v>2.7467341210953582</v>
      </c>
      <c r="E241" s="5">
        <f t="shared" si="26"/>
        <v>237317.82806263896</v>
      </c>
      <c r="F241" s="4">
        <f t="shared" si="27"/>
        <v>237317828.06263897</v>
      </c>
      <c r="G241" s="5">
        <f t="shared" si="28"/>
        <v>0.13298841583784757</v>
      </c>
      <c r="H241" s="5">
        <f t="shared" si="29"/>
        <v>129.92968227357704</v>
      </c>
      <c r="I241" s="3">
        <v>0</v>
      </c>
      <c r="J241" s="3">
        <f t="shared" si="25"/>
        <v>0</v>
      </c>
      <c r="K241" s="5">
        <f t="shared" si="30"/>
        <v>351.79</v>
      </c>
    </row>
    <row r="242" spans="1:11" x14ac:dyDescent="0.25">
      <c r="A242" s="2">
        <v>36674</v>
      </c>
      <c r="B242" s="6"/>
      <c r="C242" s="1">
        <v>96</v>
      </c>
      <c r="D242" s="3">
        <f t="shared" si="24"/>
        <v>2.7184172744861277</v>
      </c>
      <c r="E242" s="5">
        <f t="shared" si="26"/>
        <v>234871.25251560143</v>
      </c>
      <c r="F242" s="4">
        <f t="shared" si="27"/>
        <v>234871252.51560143</v>
      </c>
      <c r="G242" s="5">
        <f t="shared" si="28"/>
        <v>0.13161740124158108</v>
      </c>
      <c r="H242" s="5">
        <f t="shared" si="29"/>
        <v>130.06129967481863</v>
      </c>
      <c r="I242" s="3">
        <v>0</v>
      </c>
      <c r="J242" s="3">
        <f t="shared" si="25"/>
        <v>0</v>
      </c>
      <c r="K242" s="5">
        <f t="shared" si="30"/>
        <v>351.79</v>
      </c>
    </row>
    <row r="243" spans="1:11" x14ac:dyDescent="0.25">
      <c r="A243" s="2">
        <v>36675</v>
      </c>
      <c r="B243" s="6"/>
      <c r="C243" s="1">
        <v>93</v>
      </c>
      <c r="D243" s="3">
        <f t="shared" si="24"/>
        <v>2.6334667346584362</v>
      </c>
      <c r="E243" s="5">
        <f t="shared" si="26"/>
        <v>227531.52587448887</v>
      </c>
      <c r="F243" s="4">
        <f t="shared" si="27"/>
        <v>227531525.87448886</v>
      </c>
      <c r="G243" s="5">
        <f t="shared" si="28"/>
        <v>0.12750435745278166</v>
      </c>
      <c r="H243" s="5">
        <f t="shared" si="29"/>
        <v>130.18880403227141</v>
      </c>
      <c r="I243" s="3">
        <v>0</v>
      </c>
      <c r="J243" s="3">
        <f t="shared" si="25"/>
        <v>0</v>
      </c>
      <c r="K243" s="5">
        <f t="shared" si="30"/>
        <v>351.79</v>
      </c>
    </row>
    <row r="244" spans="1:11" x14ac:dyDescent="0.25">
      <c r="A244" s="2">
        <v>36676</v>
      </c>
      <c r="B244" s="6"/>
      <c r="C244" s="1">
        <v>97</v>
      </c>
      <c r="D244" s="3">
        <f t="shared" si="24"/>
        <v>2.7467341210953582</v>
      </c>
      <c r="E244" s="5">
        <f t="shared" si="26"/>
        <v>237317.82806263896</v>
      </c>
      <c r="F244" s="4">
        <f t="shared" si="27"/>
        <v>237317828.06263897</v>
      </c>
      <c r="G244" s="5">
        <f t="shared" si="28"/>
        <v>0.13298841583784757</v>
      </c>
      <c r="H244" s="5">
        <f t="shared" si="29"/>
        <v>130.32179244810925</v>
      </c>
      <c r="I244" s="3">
        <v>0.83</v>
      </c>
      <c r="J244" s="3">
        <f t="shared" si="25"/>
        <v>21.081999999999997</v>
      </c>
      <c r="K244" s="5">
        <f t="shared" si="30"/>
        <v>372.87200000000001</v>
      </c>
    </row>
    <row r="245" spans="1:11" x14ac:dyDescent="0.25">
      <c r="A245" s="2">
        <v>36677</v>
      </c>
      <c r="B245" s="6"/>
      <c r="C245" s="1">
        <v>114</v>
      </c>
      <c r="D245" s="3">
        <f t="shared" si="24"/>
        <v>3.2281205134522764</v>
      </c>
      <c r="E245" s="5">
        <f t="shared" si="26"/>
        <v>278909.6123622767</v>
      </c>
      <c r="F245" s="4">
        <f t="shared" si="27"/>
        <v>278909612.36227673</v>
      </c>
      <c r="G245" s="5">
        <f t="shared" si="28"/>
        <v>0.15629566397437755</v>
      </c>
      <c r="H245" s="5">
        <f t="shared" si="29"/>
        <v>130.47808811208364</v>
      </c>
      <c r="I245" s="3">
        <v>0.12</v>
      </c>
      <c r="J245" s="3">
        <f t="shared" si="25"/>
        <v>3.0479999999999996</v>
      </c>
      <c r="K245" s="5">
        <f t="shared" si="30"/>
        <v>375.92</v>
      </c>
    </row>
    <row r="246" spans="1:11" x14ac:dyDescent="0.25">
      <c r="A246" s="2">
        <v>36678</v>
      </c>
      <c r="B246" s="6" t="s">
        <v>17</v>
      </c>
      <c r="C246" s="1">
        <v>114</v>
      </c>
      <c r="D246" s="3">
        <f t="shared" si="24"/>
        <v>3.2281205134522764</v>
      </c>
      <c r="E246" s="5">
        <f t="shared" si="26"/>
        <v>278909.6123622767</v>
      </c>
      <c r="F246" s="4">
        <f t="shared" si="27"/>
        <v>278909612.36227673</v>
      </c>
      <c r="G246" s="5">
        <f t="shared" si="28"/>
        <v>0.15629566397437755</v>
      </c>
      <c r="H246" s="5">
        <f t="shared" si="29"/>
        <v>130.63438377605803</v>
      </c>
      <c r="I246" s="3">
        <v>0</v>
      </c>
      <c r="J246" s="3">
        <f t="shared" si="25"/>
        <v>0</v>
      </c>
      <c r="K246" s="5">
        <f t="shared" si="30"/>
        <v>375.92</v>
      </c>
    </row>
    <row r="247" spans="1:11" x14ac:dyDescent="0.25">
      <c r="A247" s="2">
        <v>36679</v>
      </c>
      <c r="B247" s="6"/>
      <c r="C247" s="1">
        <v>155</v>
      </c>
      <c r="D247" s="3">
        <f t="shared" si="24"/>
        <v>4.3891112244307271</v>
      </c>
      <c r="E247" s="5">
        <f t="shared" si="26"/>
        <v>379219.20979081484</v>
      </c>
      <c r="F247" s="4">
        <f t="shared" si="27"/>
        <v>379219209.79081482</v>
      </c>
      <c r="G247" s="5">
        <f t="shared" si="28"/>
        <v>0.21250726242130277</v>
      </c>
      <c r="H247" s="5">
        <f t="shared" si="29"/>
        <v>130.84689103847933</v>
      </c>
      <c r="I247" s="3">
        <v>0</v>
      </c>
      <c r="J247" s="3">
        <f t="shared" si="25"/>
        <v>0</v>
      </c>
      <c r="K247" s="5">
        <f t="shared" si="30"/>
        <v>375.92</v>
      </c>
    </row>
    <row r="248" spans="1:11" x14ac:dyDescent="0.25">
      <c r="A248" s="2">
        <v>36680</v>
      </c>
      <c r="B248" s="6"/>
      <c r="C248" s="1">
        <v>139</v>
      </c>
      <c r="D248" s="3">
        <f t="shared" si="24"/>
        <v>3.936041678683039</v>
      </c>
      <c r="E248" s="5">
        <f t="shared" si="26"/>
        <v>340074.00103821454</v>
      </c>
      <c r="F248" s="4">
        <f t="shared" si="27"/>
        <v>340074001.03821456</v>
      </c>
      <c r="G248" s="5">
        <f t="shared" si="28"/>
        <v>0.19057102888103927</v>
      </c>
      <c r="H248" s="5">
        <f t="shared" si="29"/>
        <v>131.03746206736037</v>
      </c>
      <c r="I248" s="3">
        <v>0</v>
      </c>
      <c r="J248" s="3">
        <f t="shared" si="25"/>
        <v>0</v>
      </c>
      <c r="K248" s="5">
        <f t="shared" si="30"/>
        <v>375.92</v>
      </c>
    </row>
    <row r="249" spans="1:11" x14ac:dyDescent="0.25">
      <c r="A249" s="2">
        <v>36681</v>
      </c>
      <c r="B249" s="6"/>
      <c r="C249" s="1">
        <v>113</v>
      </c>
      <c r="D249" s="3">
        <f t="shared" si="24"/>
        <v>3.1998036668430458</v>
      </c>
      <c r="E249" s="5">
        <f t="shared" si="26"/>
        <v>276463.03681523917</v>
      </c>
      <c r="F249" s="4">
        <f t="shared" si="27"/>
        <v>276463036.81523919</v>
      </c>
      <c r="G249" s="5">
        <f t="shared" si="28"/>
        <v>0.15492464937811107</v>
      </c>
      <c r="H249" s="5">
        <f t="shared" si="29"/>
        <v>131.19238671673847</v>
      </c>
      <c r="I249" s="3">
        <v>0</v>
      </c>
      <c r="J249" s="3">
        <f t="shared" si="25"/>
        <v>0</v>
      </c>
      <c r="K249" s="5">
        <f t="shared" si="30"/>
        <v>375.92</v>
      </c>
    </row>
    <row r="250" spans="1:11" x14ac:dyDescent="0.25">
      <c r="A250" s="2">
        <v>36682</v>
      </c>
      <c r="B250" s="6"/>
      <c r="C250" s="1">
        <v>98</v>
      </c>
      <c r="D250" s="3">
        <f t="shared" si="24"/>
        <v>2.7750509677045887</v>
      </c>
      <c r="E250" s="5">
        <f t="shared" si="26"/>
        <v>239764.40360967646</v>
      </c>
      <c r="F250" s="4">
        <f t="shared" si="27"/>
        <v>239764403.60967645</v>
      </c>
      <c r="G250" s="5">
        <f t="shared" si="28"/>
        <v>0.134359430434114</v>
      </c>
      <c r="H250" s="5">
        <f t="shared" si="29"/>
        <v>131.32674614717257</v>
      </c>
      <c r="I250" s="3">
        <v>0</v>
      </c>
      <c r="J250" s="3">
        <f t="shared" si="25"/>
        <v>0</v>
      </c>
      <c r="K250" s="5">
        <f t="shared" si="30"/>
        <v>375.92</v>
      </c>
    </row>
    <row r="251" spans="1:11" x14ac:dyDescent="0.25">
      <c r="A251" s="2">
        <v>36683</v>
      </c>
      <c r="B251" s="6"/>
      <c r="C251" s="1">
        <v>89</v>
      </c>
      <c r="D251" s="3">
        <f t="shared" si="24"/>
        <v>2.5201993482215141</v>
      </c>
      <c r="E251" s="5">
        <f t="shared" si="26"/>
        <v>217745.22368633881</v>
      </c>
      <c r="F251" s="4">
        <f t="shared" si="27"/>
        <v>217745223.68633881</v>
      </c>
      <c r="G251" s="5">
        <f t="shared" si="28"/>
        <v>0.12202029906771578</v>
      </c>
      <c r="H251" s="5">
        <f t="shared" si="29"/>
        <v>131.44876644624028</v>
      </c>
      <c r="I251" s="3">
        <v>0</v>
      </c>
      <c r="J251" s="3">
        <f t="shared" si="25"/>
        <v>0</v>
      </c>
      <c r="K251" s="5">
        <f t="shared" si="30"/>
        <v>375.92</v>
      </c>
    </row>
    <row r="252" spans="1:11" x14ac:dyDescent="0.25">
      <c r="A252" s="2">
        <v>36684</v>
      </c>
      <c r="B252" s="6"/>
      <c r="C252" s="1">
        <v>81</v>
      </c>
      <c r="D252" s="3">
        <f t="shared" si="24"/>
        <v>2.2936645753476701</v>
      </c>
      <c r="E252" s="5">
        <f t="shared" si="26"/>
        <v>198172.61931003869</v>
      </c>
      <c r="F252" s="4">
        <f t="shared" si="27"/>
        <v>198172619.31003869</v>
      </c>
      <c r="G252" s="5">
        <f t="shared" si="28"/>
        <v>0.11105218229758403</v>
      </c>
      <c r="H252" s="5">
        <f t="shared" si="29"/>
        <v>131.55981862853787</v>
      </c>
      <c r="I252" s="3">
        <v>0</v>
      </c>
      <c r="J252" s="3">
        <f t="shared" si="25"/>
        <v>0</v>
      </c>
      <c r="K252" s="5">
        <f t="shared" si="30"/>
        <v>375.92</v>
      </c>
    </row>
    <row r="253" spans="1:11" x14ac:dyDescent="0.25">
      <c r="A253" s="2">
        <v>36685</v>
      </c>
      <c r="B253" s="6"/>
      <c r="C253" s="1">
        <v>79</v>
      </c>
      <c r="D253" s="3">
        <f t="shared" si="24"/>
        <v>2.2370308821292091</v>
      </c>
      <c r="E253" s="5">
        <f t="shared" si="26"/>
        <v>193279.46821596366</v>
      </c>
      <c r="F253" s="4">
        <f t="shared" si="27"/>
        <v>193279468.21596366</v>
      </c>
      <c r="G253" s="5">
        <f t="shared" si="28"/>
        <v>0.10831015310505109</v>
      </c>
      <c r="H253" s="5">
        <f t="shared" si="29"/>
        <v>131.66812878164291</v>
      </c>
      <c r="I253" s="3">
        <v>0.36</v>
      </c>
      <c r="J253" s="3">
        <f t="shared" si="25"/>
        <v>9.1439999999999984</v>
      </c>
      <c r="K253" s="5">
        <f t="shared" si="30"/>
        <v>385.06400000000002</v>
      </c>
    </row>
    <row r="254" spans="1:11" x14ac:dyDescent="0.25">
      <c r="A254" s="2">
        <v>36686</v>
      </c>
      <c r="B254" s="6"/>
      <c r="C254" s="1">
        <v>83</v>
      </c>
      <c r="D254" s="3">
        <f t="shared" si="24"/>
        <v>2.3502982685661311</v>
      </c>
      <c r="E254" s="5">
        <f t="shared" si="26"/>
        <v>203065.77040411372</v>
      </c>
      <c r="F254" s="4">
        <f t="shared" si="27"/>
        <v>203065770.40411371</v>
      </c>
      <c r="G254" s="5">
        <f t="shared" si="28"/>
        <v>0.11379421149011695</v>
      </c>
      <c r="H254" s="5">
        <f t="shared" si="29"/>
        <v>131.78192299313304</v>
      </c>
      <c r="I254" s="3">
        <v>0.03</v>
      </c>
      <c r="J254" s="3">
        <f t="shared" si="25"/>
        <v>0.7619999999999999</v>
      </c>
      <c r="K254" s="5">
        <f t="shared" si="30"/>
        <v>385.82600000000002</v>
      </c>
    </row>
    <row r="255" spans="1:11" x14ac:dyDescent="0.25">
      <c r="A255" s="2">
        <v>36687</v>
      </c>
      <c r="B255" s="6"/>
      <c r="C255" s="1">
        <v>84</v>
      </c>
      <c r="D255" s="3">
        <f t="shared" si="24"/>
        <v>2.3786151151753616</v>
      </c>
      <c r="E255" s="5">
        <f t="shared" si="26"/>
        <v>205512.34595115125</v>
      </c>
      <c r="F255" s="4">
        <f t="shared" si="27"/>
        <v>205512345.95115125</v>
      </c>
      <c r="G255" s="5">
        <f t="shared" si="28"/>
        <v>0.11516522608638344</v>
      </c>
      <c r="H255" s="5">
        <f t="shared" si="29"/>
        <v>131.89708821921943</v>
      </c>
      <c r="I255" s="3">
        <v>0</v>
      </c>
      <c r="J255" s="3">
        <f t="shared" si="25"/>
        <v>0</v>
      </c>
      <c r="K255" s="5">
        <f t="shared" si="30"/>
        <v>385.82600000000002</v>
      </c>
    </row>
    <row r="256" spans="1:11" x14ac:dyDescent="0.25">
      <c r="A256" s="2">
        <v>36688</v>
      </c>
      <c r="B256" s="6"/>
      <c r="C256" s="1">
        <v>82</v>
      </c>
      <c r="D256" s="3">
        <f t="shared" si="24"/>
        <v>2.3219814219569006</v>
      </c>
      <c r="E256" s="5">
        <f t="shared" si="26"/>
        <v>200619.19485707622</v>
      </c>
      <c r="F256" s="4">
        <f t="shared" si="27"/>
        <v>200619194.85707623</v>
      </c>
      <c r="G256" s="5">
        <f t="shared" si="28"/>
        <v>0.11242319689385051</v>
      </c>
      <c r="H256" s="5">
        <f t="shared" si="29"/>
        <v>132.00951141611327</v>
      </c>
      <c r="I256" s="3">
        <v>0.08</v>
      </c>
      <c r="J256" s="3">
        <f t="shared" si="25"/>
        <v>2.032</v>
      </c>
      <c r="K256" s="5">
        <f t="shared" si="30"/>
        <v>387.858</v>
      </c>
    </row>
    <row r="257" spans="1:11" x14ac:dyDescent="0.25">
      <c r="A257" s="2">
        <v>36689</v>
      </c>
      <c r="B257" s="6"/>
      <c r="C257" s="1">
        <v>93</v>
      </c>
      <c r="D257" s="3">
        <f t="shared" si="24"/>
        <v>2.6334667346584362</v>
      </c>
      <c r="E257" s="5">
        <f t="shared" si="26"/>
        <v>227531.52587448887</v>
      </c>
      <c r="F257" s="4">
        <f t="shared" si="27"/>
        <v>227531525.87448886</v>
      </c>
      <c r="G257" s="5">
        <f t="shared" si="28"/>
        <v>0.12750435745278166</v>
      </c>
      <c r="H257" s="5">
        <f t="shared" si="29"/>
        <v>132.13701577356605</v>
      </c>
      <c r="I257" s="3">
        <v>0.44</v>
      </c>
      <c r="J257" s="3">
        <f t="shared" si="25"/>
        <v>11.176</v>
      </c>
      <c r="K257" s="5">
        <f t="shared" si="30"/>
        <v>399.03399999999999</v>
      </c>
    </row>
    <row r="258" spans="1:11" x14ac:dyDescent="0.25">
      <c r="A258" s="2">
        <v>36690</v>
      </c>
      <c r="B258" s="6"/>
      <c r="C258" s="1">
        <v>117</v>
      </c>
      <c r="D258" s="3">
        <f t="shared" si="24"/>
        <v>3.3130710532799679</v>
      </c>
      <c r="E258" s="5">
        <f t="shared" si="26"/>
        <v>286249.33900338924</v>
      </c>
      <c r="F258" s="4">
        <f t="shared" si="27"/>
        <v>286249339.00338924</v>
      </c>
      <c r="G258" s="5">
        <f t="shared" si="28"/>
        <v>0.16040870776317692</v>
      </c>
      <c r="H258" s="5">
        <f t="shared" si="29"/>
        <v>132.29742448132922</v>
      </c>
      <c r="I258" s="3">
        <v>0</v>
      </c>
      <c r="J258" s="3">
        <f t="shared" si="25"/>
        <v>0</v>
      </c>
      <c r="K258" s="5">
        <f t="shared" si="30"/>
        <v>399.03399999999999</v>
      </c>
    </row>
    <row r="259" spans="1:11" x14ac:dyDescent="0.25">
      <c r="A259" s="2">
        <v>36691</v>
      </c>
      <c r="B259" s="6"/>
      <c r="C259" s="1">
        <v>130</v>
      </c>
      <c r="D259" s="3">
        <f t="shared" ref="D259:D322" si="31">C259/35.3146667</f>
        <v>3.6811900591999644</v>
      </c>
      <c r="E259" s="5">
        <f t="shared" si="26"/>
        <v>318054.82111487695</v>
      </c>
      <c r="F259" s="4">
        <f t="shared" si="27"/>
        <v>318054821.11487693</v>
      </c>
      <c r="G259" s="5">
        <f t="shared" si="28"/>
        <v>0.17823189751464102</v>
      </c>
      <c r="H259" s="5">
        <f t="shared" si="29"/>
        <v>132.47565637884387</v>
      </c>
      <c r="I259" s="3">
        <v>0</v>
      </c>
      <c r="J259" s="3">
        <f t="shared" ref="J259:J322" si="32">I259*25.4</f>
        <v>0</v>
      </c>
      <c r="K259" s="5">
        <f t="shared" si="30"/>
        <v>399.03399999999999</v>
      </c>
    </row>
    <row r="260" spans="1:11" x14ac:dyDescent="0.25">
      <c r="A260" s="2">
        <v>36692</v>
      </c>
      <c r="B260" s="6"/>
      <c r="C260" s="1">
        <v>147</v>
      </c>
      <c r="D260" s="3">
        <f t="shared" si="31"/>
        <v>4.1625764515568831</v>
      </c>
      <c r="E260" s="5">
        <f t="shared" ref="E260:E323" si="33">D260*86400</f>
        <v>359646.60541451472</v>
      </c>
      <c r="F260" s="4">
        <f t="shared" ref="F260:F323" si="34">E260*1000</f>
        <v>359646605.41451472</v>
      </c>
      <c r="G260" s="5">
        <f t="shared" ref="G260:G323" si="35">F260/1784500000</f>
        <v>0.20153914565117104</v>
      </c>
      <c r="H260" s="5">
        <f t="shared" ref="H260:H323" si="36">G260+H259</f>
        <v>132.67719552449503</v>
      </c>
      <c r="I260" s="3">
        <v>0</v>
      </c>
      <c r="J260" s="3">
        <f t="shared" si="32"/>
        <v>0</v>
      </c>
      <c r="K260" s="5">
        <f t="shared" ref="K260:K323" si="37">J260+K259</f>
        <v>399.03399999999999</v>
      </c>
    </row>
    <row r="261" spans="1:11" x14ac:dyDescent="0.25">
      <c r="A261" s="2">
        <v>36693</v>
      </c>
      <c r="B261" s="6"/>
      <c r="C261" s="1">
        <v>113</v>
      </c>
      <c r="D261" s="3">
        <f t="shared" si="31"/>
        <v>3.1998036668430458</v>
      </c>
      <c r="E261" s="5">
        <f t="shared" si="33"/>
        <v>276463.03681523917</v>
      </c>
      <c r="F261" s="4">
        <f t="shared" si="34"/>
        <v>276463036.81523919</v>
      </c>
      <c r="G261" s="5">
        <f t="shared" si="35"/>
        <v>0.15492464937811107</v>
      </c>
      <c r="H261" s="5">
        <f t="shared" si="36"/>
        <v>132.83212017387314</v>
      </c>
      <c r="I261" s="3">
        <v>0</v>
      </c>
      <c r="J261" s="3">
        <f t="shared" si="32"/>
        <v>0</v>
      </c>
      <c r="K261" s="5">
        <f t="shared" si="37"/>
        <v>399.03399999999999</v>
      </c>
    </row>
    <row r="262" spans="1:11" x14ac:dyDescent="0.25">
      <c r="A262" s="2">
        <v>36694</v>
      </c>
      <c r="B262" s="6"/>
      <c r="C262" s="1">
        <v>99</v>
      </c>
      <c r="D262" s="3">
        <f t="shared" si="31"/>
        <v>2.8033678143138192</v>
      </c>
      <c r="E262" s="5">
        <f t="shared" si="33"/>
        <v>242210.97915671399</v>
      </c>
      <c r="F262" s="4">
        <f t="shared" si="34"/>
        <v>242210979.15671399</v>
      </c>
      <c r="G262" s="5">
        <f t="shared" si="35"/>
        <v>0.13573044503038048</v>
      </c>
      <c r="H262" s="5">
        <f t="shared" si="36"/>
        <v>132.96785061890353</v>
      </c>
      <c r="I262" s="3">
        <v>0</v>
      </c>
      <c r="J262" s="3">
        <f t="shared" si="32"/>
        <v>0</v>
      </c>
      <c r="K262" s="5">
        <f t="shared" si="37"/>
        <v>399.03399999999999</v>
      </c>
    </row>
    <row r="263" spans="1:11" x14ac:dyDescent="0.25">
      <c r="A263" s="2">
        <v>36695</v>
      </c>
      <c r="B263" s="6"/>
      <c r="C263" s="1">
        <v>90</v>
      </c>
      <c r="D263" s="3">
        <f t="shared" si="31"/>
        <v>2.5485161948307447</v>
      </c>
      <c r="E263" s="5">
        <f t="shared" si="33"/>
        <v>220191.79923337634</v>
      </c>
      <c r="F263" s="4">
        <f t="shared" si="34"/>
        <v>220191799.23337635</v>
      </c>
      <c r="G263" s="5">
        <f t="shared" si="35"/>
        <v>0.12339131366398226</v>
      </c>
      <c r="H263" s="5">
        <f t="shared" si="36"/>
        <v>133.0912419325675</v>
      </c>
      <c r="I263" s="3">
        <v>0</v>
      </c>
      <c r="J263" s="3">
        <f t="shared" si="32"/>
        <v>0</v>
      </c>
      <c r="K263" s="5">
        <f t="shared" si="37"/>
        <v>399.03399999999999</v>
      </c>
    </row>
    <row r="264" spans="1:11" x14ac:dyDescent="0.25">
      <c r="A264" s="2">
        <v>36696</v>
      </c>
      <c r="B264" s="6"/>
      <c r="C264" s="1">
        <v>82</v>
      </c>
      <c r="D264" s="3">
        <f t="shared" si="31"/>
        <v>2.3219814219569006</v>
      </c>
      <c r="E264" s="5">
        <f t="shared" si="33"/>
        <v>200619.19485707622</v>
      </c>
      <c r="F264" s="4">
        <f t="shared" si="34"/>
        <v>200619194.85707623</v>
      </c>
      <c r="G264" s="5">
        <f t="shared" si="35"/>
        <v>0.11242319689385051</v>
      </c>
      <c r="H264" s="5">
        <f t="shared" si="36"/>
        <v>133.20366512946134</v>
      </c>
      <c r="I264" s="3">
        <v>0</v>
      </c>
      <c r="J264" s="3">
        <f t="shared" si="32"/>
        <v>0</v>
      </c>
      <c r="K264" s="5">
        <f t="shared" si="37"/>
        <v>399.03399999999999</v>
      </c>
    </row>
    <row r="265" spans="1:11" x14ac:dyDescent="0.25">
      <c r="A265" s="2">
        <v>36697</v>
      </c>
      <c r="B265" s="6"/>
      <c r="C265" s="1">
        <v>78</v>
      </c>
      <c r="D265" s="3">
        <f t="shared" si="31"/>
        <v>2.2087140355199786</v>
      </c>
      <c r="E265" s="5">
        <f t="shared" si="33"/>
        <v>190832.89266892616</v>
      </c>
      <c r="F265" s="4">
        <f t="shared" si="34"/>
        <v>190832892.66892615</v>
      </c>
      <c r="G265" s="5">
        <f t="shared" si="35"/>
        <v>0.10693913850878461</v>
      </c>
      <c r="H265" s="5">
        <f t="shared" si="36"/>
        <v>133.31060426797012</v>
      </c>
      <c r="I265" s="3">
        <v>0</v>
      </c>
      <c r="J265" s="3">
        <f t="shared" si="32"/>
        <v>0</v>
      </c>
      <c r="K265" s="5">
        <f t="shared" si="37"/>
        <v>399.03399999999999</v>
      </c>
    </row>
    <row r="266" spans="1:11" x14ac:dyDescent="0.25">
      <c r="A266" s="2">
        <v>36698</v>
      </c>
      <c r="B266" s="6"/>
      <c r="C266" s="1">
        <v>73</v>
      </c>
      <c r="D266" s="3">
        <f t="shared" si="31"/>
        <v>2.0671298024738261</v>
      </c>
      <c r="E266" s="5">
        <f t="shared" si="33"/>
        <v>178600.01493373857</v>
      </c>
      <c r="F266" s="4">
        <f t="shared" si="34"/>
        <v>178600014.93373856</v>
      </c>
      <c r="G266" s="5">
        <f t="shared" si="35"/>
        <v>0.10008406552745226</v>
      </c>
      <c r="H266" s="5">
        <f t="shared" si="36"/>
        <v>133.41068833349757</v>
      </c>
      <c r="I266" s="3">
        <v>0</v>
      </c>
      <c r="J266" s="3">
        <f t="shared" si="32"/>
        <v>0</v>
      </c>
      <c r="K266" s="5">
        <f t="shared" si="37"/>
        <v>399.03399999999999</v>
      </c>
    </row>
    <row r="267" spans="1:11" x14ac:dyDescent="0.25">
      <c r="A267" s="2">
        <v>36699</v>
      </c>
      <c r="B267" s="6"/>
      <c r="C267" s="1">
        <v>67</v>
      </c>
      <c r="D267" s="3">
        <f t="shared" si="31"/>
        <v>1.8972287228184432</v>
      </c>
      <c r="E267" s="5">
        <f t="shared" si="33"/>
        <v>163920.5616515135</v>
      </c>
      <c r="F267" s="4">
        <f t="shared" si="34"/>
        <v>163920561.65151352</v>
      </c>
      <c r="G267" s="5">
        <f t="shared" si="35"/>
        <v>9.1857977949853467E-2</v>
      </c>
      <c r="H267" s="5">
        <f t="shared" si="36"/>
        <v>133.50254631144742</v>
      </c>
      <c r="I267" s="3">
        <v>0</v>
      </c>
      <c r="J267" s="3">
        <f t="shared" si="32"/>
        <v>0</v>
      </c>
      <c r="K267" s="5">
        <f t="shared" si="37"/>
        <v>399.03399999999999</v>
      </c>
    </row>
    <row r="268" spans="1:11" x14ac:dyDescent="0.25">
      <c r="A268" s="2">
        <v>36700</v>
      </c>
      <c r="B268" s="6"/>
      <c r="C268" s="1">
        <v>63</v>
      </c>
      <c r="D268" s="3">
        <f t="shared" si="31"/>
        <v>1.7839613363815212</v>
      </c>
      <c r="E268" s="5">
        <f t="shared" si="33"/>
        <v>154134.25946336344</v>
      </c>
      <c r="F268" s="4">
        <f t="shared" si="34"/>
        <v>154134259.46336344</v>
      </c>
      <c r="G268" s="5">
        <f t="shared" si="35"/>
        <v>8.6373919564787585E-2</v>
      </c>
      <c r="H268" s="5">
        <f t="shared" si="36"/>
        <v>133.5889202310122</v>
      </c>
      <c r="I268" s="3">
        <v>0</v>
      </c>
      <c r="J268" s="3">
        <f t="shared" si="32"/>
        <v>0</v>
      </c>
      <c r="K268" s="5">
        <f t="shared" si="37"/>
        <v>399.03399999999999</v>
      </c>
    </row>
    <row r="269" spans="1:11" x14ac:dyDescent="0.25">
      <c r="A269" s="2">
        <v>36701</v>
      </c>
      <c r="B269" s="6"/>
      <c r="C269" s="1">
        <v>60</v>
      </c>
      <c r="D269" s="3">
        <f t="shared" si="31"/>
        <v>1.6990107965538297</v>
      </c>
      <c r="E269" s="5">
        <f t="shared" si="33"/>
        <v>146794.53282225088</v>
      </c>
      <c r="F269" s="4">
        <f t="shared" si="34"/>
        <v>146794532.82225087</v>
      </c>
      <c r="G269" s="5">
        <f t="shared" si="35"/>
        <v>8.226087577598816E-2</v>
      </c>
      <c r="H269" s="5">
        <f t="shared" si="36"/>
        <v>133.6711811067882</v>
      </c>
      <c r="I269" s="3">
        <v>0</v>
      </c>
      <c r="J269" s="3">
        <f t="shared" si="32"/>
        <v>0</v>
      </c>
      <c r="K269" s="5">
        <f t="shared" si="37"/>
        <v>399.03399999999999</v>
      </c>
    </row>
    <row r="270" spans="1:11" x14ac:dyDescent="0.25">
      <c r="A270" s="2">
        <v>36702</v>
      </c>
      <c r="B270" s="6"/>
      <c r="C270" s="1">
        <v>58</v>
      </c>
      <c r="D270" s="3">
        <f t="shared" si="31"/>
        <v>1.6423771033353687</v>
      </c>
      <c r="E270" s="5">
        <f t="shared" si="33"/>
        <v>141901.38172817585</v>
      </c>
      <c r="F270" s="4">
        <f t="shared" si="34"/>
        <v>141901381.72817585</v>
      </c>
      <c r="G270" s="5">
        <f t="shared" si="35"/>
        <v>7.9518846583455219E-2</v>
      </c>
      <c r="H270" s="5">
        <f t="shared" si="36"/>
        <v>133.75069995337165</v>
      </c>
      <c r="I270" s="3">
        <v>0</v>
      </c>
      <c r="J270" s="3">
        <f t="shared" si="32"/>
        <v>0</v>
      </c>
      <c r="K270" s="5">
        <f t="shared" si="37"/>
        <v>399.03399999999999</v>
      </c>
    </row>
    <row r="271" spans="1:11" x14ac:dyDescent="0.25">
      <c r="A271" s="2">
        <v>36703</v>
      </c>
      <c r="B271" s="6"/>
      <c r="C271" s="1">
        <v>55</v>
      </c>
      <c r="D271" s="3">
        <f t="shared" si="31"/>
        <v>1.5574265635076772</v>
      </c>
      <c r="E271" s="5">
        <f t="shared" si="33"/>
        <v>134561.65508706329</v>
      </c>
      <c r="F271" s="4">
        <f t="shared" si="34"/>
        <v>134561655.08706328</v>
      </c>
      <c r="G271" s="5">
        <f t="shared" si="35"/>
        <v>7.5405802794655807E-2</v>
      </c>
      <c r="H271" s="5">
        <f t="shared" si="36"/>
        <v>133.8261057561663</v>
      </c>
      <c r="I271" s="3">
        <v>0</v>
      </c>
      <c r="J271" s="3">
        <f t="shared" si="32"/>
        <v>0</v>
      </c>
      <c r="K271" s="5">
        <f t="shared" si="37"/>
        <v>399.03399999999999</v>
      </c>
    </row>
    <row r="272" spans="1:11" x14ac:dyDescent="0.25">
      <c r="A272" s="2">
        <v>36704</v>
      </c>
      <c r="B272" s="6"/>
      <c r="C272" s="1">
        <v>51</v>
      </c>
      <c r="D272" s="3">
        <f t="shared" si="31"/>
        <v>1.4441591770707554</v>
      </c>
      <c r="E272" s="5">
        <f t="shared" si="33"/>
        <v>124775.35289891326</v>
      </c>
      <c r="F272" s="4">
        <f t="shared" si="34"/>
        <v>124775352.89891326</v>
      </c>
      <c r="G272" s="5">
        <f t="shared" si="35"/>
        <v>6.9921744409589953E-2</v>
      </c>
      <c r="H272" s="5">
        <f t="shared" si="36"/>
        <v>133.89602750057588</v>
      </c>
      <c r="I272" s="3">
        <v>0</v>
      </c>
      <c r="J272" s="3">
        <f t="shared" si="32"/>
        <v>0</v>
      </c>
      <c r="K272" s="5">
        <f t="shared" si="37"/>
        <v>399.03399999999999</v>
      </c>
    </row>
    <row r="273" spans="1:11" x14ac:dyDescent="0.25">
      <c r="A273" s="2">
        <v>36705</v>
      </c>
      <c r="B273" s="6"/>
      <c r="C273" s="1">
        <v>49</v>
      </c>
      <c r="D273" s="3">
        <f t="shared" si="31"/>
        <v>1.3875254838522944</v>
      </c>
      <c r="E273" s="5">
        <f t="shared" si="33"/>
        <v>119882.20180483823</v>
      </c>
      <c r="F273" s="4">
        <f t="shared" si="34"/>
        <v>119882201.80483823</v>
      </c>
      <c r="G273" s="5">
        <f t="shared" si="35"/>
        <v>6.7179715217056998E-2</v>
      </c>
      <c r="H273" s="5">
        <f t="shared" si="36"/>
        <v>133.96320721579295</v>
      </c>
      <c r="I273" s="3">
        <v>0</v>
      </c>
      <c r="J273" s="3">
        <f t="shared" si="32"/>
        <v>0</v>
      </c>
      <c r="K273" s="5">
        <f t="shared" si="37"/>
        <v>399.03399999999999</v>
      </c>
    </row>
    <row r="274" spans="1:11" x14ac:dyDescent="0.25">
      <c r="A274" s="2">
        <v>36706</v>
      </c>
      <c r="B274" s="6"/>
      <c r="C274" s="1">
        <v>47</v>
      </c>
      <c r="D274" s="3">
        <f t="shared" si="31"/>
        <v>1.3308917906338333</v>
      </c>
      <c r="E274" s="5">
        <f t="shared" si="33"/>
        <v>114989.0507107632</v>
      </c>
      <c r="F274" s="4">
        <f t="shared" si="34"/>
        <v>114989050.7107632</v>
      </c>
      <c r="G274" s="5">
        <f t="shared" si="35"/>
        <v>6.4437686024524071E-2</v>
      </c>
      <c r="H274" s="5">
        <f t="shared" si="36"/>
        <v>134.02764490181747</v>
      </c>
      <c r="I274" s="3">
        <v>0</v>
      </c>
      <c r="J274" s="3">
        <f t="shared" si="32"/>
        <v>0</v>
      </c>
      <c r="K274" s="5">
        <f t="shared" si="37"/>
        <v>399.03399999999999</v>
      </c>
    </row>
    <row r="275" spans="1:11" x14ac:dyDescent="0.25">
      <c r="A275" s="2">
        <v>36707</v>
      </c>
      <c r="B275" s="6"/>
      <c r="C275" s="1">
        <v>45</v>
      </c>
      <c r="D275" s="3">
        <f t="shared" si="31"/>
        <v>1.2742580974153723</v>
      </c>
      <c r="E275" s="5">
        <f t="shared" si="33"/>
        <v>110095.89961668817</v>
      </c>
      <c r="F275" s="4">
        <f t="shared" si="34"/>
        <v>110095899.61668818</v>
      </c>
      <c r="G275" s="5">
        <f t="shared" si="35"/>
        <v>6.169565683199113E-2</v>
      </c>
      <c r="H275" s="5">
        <f t="shared" si="36"/>
        <v>134.08934055864947</v>
      </c>
      <c r="I275" s="3">
        <v>0</v>
      </c>
      <c r="J275" s="3">
        <f t="shared" si="32"/>
        <v>0</v>
      </c>
      <c r="K275" s="5">
        <f t="shared" si="37"/>
        <v>399.03399999999999</v>
      </c>
    </row>
    <row r="276" spans="1:11" x14ac:dyDescent="0.25">
      <c r="A276" s="2">
        <v>36708</v>
      </c>
      <c r="B276" s="6" t="s">
        <v>18</v>
      </c>
      <c r="C276" s="1">
        <v>46</v>
      </c>
      <c r="D276" s="3">
        <f t="shared" si="31"/>
        <v>1.3025749440246028</v>
      </c>
      <c r="E276" s="5">
        <f t="shared" si="33"/>
        <v>112542.47516372568</v>
      </c>
      <c r="F276" s="4">
        <f t="shared" si="34"/>
        <v>112542475.16372569</v>
      </c>
      <c r="G276" s="5">
        <f t="shared" si="35"/>
        <v>6.3066671428257601E-2</v>
      </c>
      <c r="H276" s="5">
        <f t="shared" si="36"/>
        <v>134.15240723007773</v>
      </c>
      <c r="I276" s="3">
        <v>0</v>
      </c>
      <c r="J276" s="3">
        <f t="shared" si="32"/>
        <v>0</v>
      </c>
      <c r="K276" s="5">
        <f t="shared" si="37"/>
        <v>399.03399999999999</v>
      </c>
    </row>
    <row r="277" spans="1:11" x14ac:dyDescent="0.25">
      <c r="A277" s="2">
        <v>36709</v>
      </c>
      <c r="B277" s="6"/>
      <c r="C277" s="1">
        <v>40</v>
      </c>
      <c r="D277" s="3">
        <f t="shared" si="31"/>
        <v>1.1326738643692198</v>
      </c>
      <c r="E277" s="5">
        <f t="shared" si="33"/>
        <v>97863.021881500594</v>
      </c>
      <c r="F277" s="4">
        <f t="shared" si="34"/>
        <v>97863021.881500587</v>
      </c>
      <c r="G277" s="5">
        <f t="shared" si="35"/>
        <v>5.4840583850658778E-2</v>
      </c>
      <c r="H277" s="5">
        <f t="shared" si="36"/>
        <v>134.20724781392838</v>
      </c>
      <c r="I277" s="3">
        <v>0</v>
      </c>
      <c r="J277" s="3">
        <f t="shared" si="32"/>
        <v>0</v>
      </c>
      <c r="K277" s="5">
        <f t="shared" si="37"/>
        <v>399.03399999999999</v>
      </c>
    </row>
    <row r="278" spans="1:11" x14ac:dyDescent="0.25">
      <c r="A278" s="2">
        <v>36710</v>
      </c>
      <c r="B278" s="6"/>
      <c r="C278" s="1">
        <v>40</v>
      </c>
      <c r="D278" s="3">
        <f t="shared" si="31"/>
        <v>1.1326738643692198</v>
      </c>
      <c r="E278" s="5">
        <f t="shared" si="33"/>
        <v>97863.021881500594</v>
      </c>
      <c r="F278" s="4">
        <f t="shared" si="34"/>
        <v>97863021.881500587</v>
      </c>
      <c r="G278" s="5">
        <f t="shared" si="35"/>
        <v>5.4840583850658778E-2</v>
      </c>
      <c r="H278" s="5">
        <f t="shared" si="36"/>
        <v>134.26208839777902</v>
      </c>
      <c r="I278" s="3">
        <v>0.17</v>
      </c>
      <c r="J278" s="3">
        <f t="shared" si="32"/>
        <v>4.3180000000000005</v>
      </c>
      <c r="K278" s="5">
        <f t="shared" si="37"/>
        <v>403.35199999999998</v>
      </c>
    </row>
    <row r="279" spans="1:11" x14ac:dyDescent="0.25">
      <c r="A279" s="2">
        <v>36711</v>
      </c>
      <c r="B279" s="6"/>
      <c r="C279" s="1">
        <v>43</v>
      </c>
      <c r="D279" s="3">
        <f t="shared" si="31"/>
        <v>1.2176244041969113</v>
      </c>
      <c r="E279" s="5">
        <f t="shared" si="33"/>
        <v>105202.74852261314</v>
      </c>
      <c r="F279" s="4">
        <f t="shared" si="34"/>
        <v>105202748.52261314</v>
      </c>
      <c r="G279" s="5">
        <f t="shared" si="35"/>
        <v>5.8953627639458189E-2</v>
      </c>
      <c r="H279" s="5">
        <f t="shared" si="36"/>
        <v>134.32104202541848</v>
      </c>
      <c r="I279" s="3">
        <v>0.03</v>
      </c>
      <c r="J279" s="3">
        <f t="shared" si="32"/>
        <v>0.7619999999999999</v>
      </c>
      <c r="K279" s="5">
        <f t="shared" si="37"/>
        <v>404.11399999999998</v>
      </c>
    </row>
    <row r="280" spans="1:11" x14ac:dyDescent="0.25">
      <c r="A280" s="2">
        <v>36712</v>
      </c>
      <c r="B280" s="6"/>
      <c r="C280" s="1">
        <v>45</v>
      </c>
      <c r="D280" s="3">
        <f t="shared" si="31"/>
        <v>1.2742580974153723</v>
      </c>
      <c r="E280" s="5">
        <f t="shared" si="33"/>
        <v>110095.89961668817</v>
      </c>
      <c r="F280" s="4">
        <f t="shared" si="34"/>
        <v>110095899.61668818</v>
      </c>
      <c r="G280" s="5">
        <f t="shared" si="35"/>
        <v>6.169565683199113E-2</v>
      </c>
      <c r="H280" s="5">
        <f t="shared" si="36"/>
        <v>134.38273768225048</v>
      </c>
      <c r="I280" s="3">
        <v>0</v>
      </c>
      <c r="J280" s="3">
        <f t="shared" si="32"/>
        <v>0</v>
      </c>
      <c r="K280" s="5">
        <f t="shared" si="37"/>
        <v>404.11399999999998</v>
      </c>
    </row>
    <row r="281" spans="1:11" x14ac:dyDescent="0.25">
      <c r="A281" s="2">
        <v>36713</v>
      </c>
      <c r="B281" s="6"/>
      <c r="C281" s="1">
        <v>43</v>
      </c>
      <c r="D281" s="3">
        <f t="shared" si="31"/>
        <v>1.2176244041969113</v>
      </c>
      <c r="E281" s="5">
        <f t="shared" si="33"/>
        <v>105202.74852261314</v>
      </c>
      <c r="F281" s="4">
        <f t="shared" si="34"/>
        <v>105202748.52261314</v>
      </c>
      <c r="G281" s="5">
        <f t="shared" si="35"/>
        <v>5.8953627639458189E-2</v>
      </c>
      <c r="H281" s="5">
        <f t="shared" si="36"/>
        <v>134.44169130988993</v>
      </c>
      <c r="I281" s="3">
        <v>0.15</v>
      </c>
      <c r="J281" s="3">
        <f t="shared" si="32"/>
        <v>3.8099999999999996</v>
      </c>
      <c r="K281" s="5">
        <f t="shared" si="37"/>
        <v>407.92399999999998</v>
      </c>
    </row>
    <row r="282" spans="1:11" x14ac:dyDescent="0.25">
      <c r="A282" s="2">
        <v>36714</v>
      </c>
      <c r="B282" s="6"/>
      <c r="C282" s="1">
        <v>45</v>
      </c>
      <c r="D282" s="3">
        <f t="shared" si="31"/>
        <v>1.2742580974153723</v>
      </c>
      <c r="E282" s="5">
        <f t="shared" si="33"/>
        <v>110095.89961668817</v>
      </c>
      <c r="F282" s="4">
        <f t="shared" si="34"/>
        <v>110095899.61668818</v>
      </c>
      <c r="G282" s="5">
        <f t="shared" si="35"/>
        <v>6.169565683199113E-2</v>
      </c>
      <c r="H282" s="5">
        <f t="shared" si="36"/>
        <v>134.50338696672193</v>
      </c>
      <c r="I282" s="3">
        <v>0</v>
      </c>
      <c r="J282" s="3">
        <f t="shared" si="32"/>
        <v>0</v>
      </c>
      <c r="K282" s="5">
        <f t="shared" si="37"/>
        <v>407.92399999999998</v>
      </c>
    </row>
    <row r="283" spans="1:11" x14ac:dyDescent="0.25">
      <c r="A283" s="2">
        <v>36715</v>
      </c>
      <c r="B283" s="6"/>
      <c r="C283" s="1">
        <v>43</v>
      </c>
      <c r="D283" s="3">
        <f t="shared" si="31"/>
        <v>1.2176244041969113</v>
      </c>
      <c r="E283" s="5">
        <f t="shared" si="33"/>
        <v>105202.74852261314</v>
      </c>
      <c r="F283" s="4">
        <f t="shared" si="34"/>
        <v>105202748.52261314</v>
      </c>
      <c r="G283" s="5">
        <f t="shared" si="35"/>
        <v>5.8953627639458189E-2</v>
      </c>
      <c r="H283" s="5">
        <f t="shared" si="36"/>
        <v>134.56234059436139</v>
      </c>
      <c r="I283" s="3">
        <v>0</v>
      </c>
      <c r="J283" s="3">
        <f t="shared" si="32"/>
        <v>0</v>
      </c>
      <c r="K283" s="5">
        <f t="shared" si="37"/>
        <v>407.92399999999998</v>
      </c>
    </row>
    <row r="284" spans="1:11" x14ac:dyDescent="0.25">
      <c r="A284" s="2">
        <v>36716</v>
      </c>
      <c r="B284" s="6"/>
      <c r="C284" s="1">
        <v>40</v>
      </c>
      <c r="D284" s="3">
        <f t="shared" si="31"/>
        <v>1.1326738643692198</v>
      </c>
      <c r="E284" s="5">
        <f t="shared" si="33"/>
        <v>97863.021881500594</v>
      </c>
      <c r="F284" s="4">
        <f t="shared" si="34"/>
        <v>97863021.881500587</v>
      </c>
      <c r="G284" s="5">
        <f t="shared" si="35"/>
        <v>5.4840583850658778E-2</v>
      </c>
      <c r="H284" s="5">
        <f t="shared" si="36"/>
        <v>134.61718117821204</v>
      </c>
      <c r="I284" s="3">
        <v>0</v>
      </c>
      <c r="J284" s="3">
        <f t="shared" si="32"/>
        <v>0</v>
      </c>
      <c r="K284" s="5">
        <f t="shared" si="37"/>
        <v>407.92399999999998</v>
      </c>
    </row>
    <row r="285" spans="1:11" x14ac:dyDescent="0.25">
      <c r="A285" s="2">
        <v>36717</v>
      </c>
      <c r="B285" s="6"/>
      <c r="C285" s="1">
        <v>37</v>
      </c>
      <c r="D285" s="3">
        <f t="shared" si="31"/>
        <v>1.0477233245415283</v>
      </c>
      <c r="E285" s="5">
        <f t="shared" si="33"/>
        <v>90523.295240388048</v>
      </c>
      <c r="F285" s="4">
        <f t="shared" si="34"/>
        <v>90523295.240388051</v>
      </c>
      <c r="G285" s="5">
        <f t="shared" si="35"/>
        <v>5.0727540061859373E-2</v>
      </c>
      <c r="H285" s="5">
        <f t="shared" si="36"/>
        <v>134.66790871827391</v>
      </c>
      <c r="I285" s="3">
        <v>0</v>
      </c>
      <c r="J285" s="3">
        <f t="shared" si="32"/>
        <v>0</v>
      </c>
      <c r="K285" s="5">
        <f t="shared" si="37"/>
        <v>407.92399999999998</v>
      </c>
    </row>
    <row r="286" spans="1:11" x14ac:dyDescent="0.25">
      <c r="A286" s="2">
        <v>36718</v>
      </c>
      <c r="B286" s="6"/>
      <c r="C286" s="1">
        <v>36</v>
      </c>
      <c r="D286" s="3">
        <f t="shared" si="31"/>
        <v>1.0194064779322978</v>
      </c>
      <c r="E286" s="5">
        <f t="shared" si="33"/>
        <v>88076.719693350533</v>
      </c>
      <c r="F286" s="4">
        <f t="shared" si="34"/>
        <v>88076719.693350539</v>
      </c>
      <c r="G286" s="5">
        <f t="shared" si="35"/>
        <v>4.9356525465592903E-2</v>
      </c>
      <c r="H286" s="5">
        <f t="shared" si="36"/>
        <v>134.71726524373949</v>
      </c>
      <c r="I286" s="3">
        <v>0</v>
      </c>
      <c r="J286" s="3">
        <f t="shared" si="32"/>
        <v>0</v>
      </c>
      <c r="K286" s="5">
        <f t="shared" si="37"/>
        <v>407.92399999999998</v>
      </c>
    </row>
    <row r="287" spans="1:11" x14ac:dyDescent="0.25">
      <c r="A287" s="2">
        <v>36719</v>
      </c>
      <c r="B287" s="6"/>
      <c r="C287" s="1">
        <v>34</v>
      </c>
      <c r="D287" s="3">
        <f t="shared" si="31"/>
        <v>0.96277278471383687</v>
      </c>
      <c r="E287" s="5">
        <f t="shared" si="33"/>
        <v>83183.568599275502</v>
      </c>
      <c r="F287" s="4">
        <f t="shared" si="34"/>
        <v>83183568.5992755</v>
      </c>
      <c r="G287" s="5">
        <f t="shared" si="35"/>
        <v>4.6614496273059962E-2</v>
      </c>
      <c r="H287" s="5">
        <f t="shared" si="36"/>
        <v>134.76387974001256</v>
      </c>
      <c r="I287" s="3">
        <v>0</v>
      </c>
      <c r="J287" s="3">
        <f t="shared" si="32"/>
        <v>0</v>
      </c>
      <c r="K287" s="5">
        <f t="shared" si="37"/>
        <v>407.92399999999998</v>
      </c>
    </row>
    <row r="288" spans="1:11" x14ac:dyDescent="0.25">
      <c r="A288" s="2">
        <v>36720</v>
      </c>
      <c r="B288" s="6"/>
      <c r="C288" s="1">
        <v>33</v>
      </c>
      <c r="D288" s="3">
        <f t="shared" si="31"/>
        <v>0.93445593810460637</v>
      </c>
      <c r="E288" s="5">
        <f t="shared" si="33"/>
        <v>80736.993052237987</v>
      </c>
      <c r="F288" s="4">
        <f t="shared" si="34"/>
        <v>80736993.052237988</v>
      </c>
      <c r="G288" s="5">
        <f t="shared" si="35"/>
        <v>4.5243481676793491E-2</v>
      </c>
      <c r="H288" s="5">
        <f t="shared" si="36"/>
        <v>134.80912322168936</v>
      </c>
      <c r="I288" s="3">
        <v>0</v>
      </c>
      <c r="J288" s="3">
        <f t="shared" si="32"/>
        <v>0</v>
      </c>
      <c r="K288" s="5">
        <f t="shared" si="37"/>
        <v>407.92399999999998</v>
      </c>
    </row>
    <row r="289" spans="1:11" x14ac:dyDescent="0.25">
      <c r="A289" s="2">
        <v>36721</v>
      </c>
      <c r="B289" s="6"/>
      <c r="C289" s="1">
        <v>31</v>
      </c>
      <c r="D289" s="3">
        <f t="shared" si="31"/>
        <v>0.87782224488614535</v>
      </c>
      <c r="E289" s="5">
        <f t="shared" si="33"/>
        <v>75843.841958162957</v>
      </c>
      <c r="F289" s="4">
        <f t="shared" si="34"/>
        <v>75843841.958162963</v>
      </c>
      <c r="G289" s="5">
        <f t="shared" si="35"/>
        <v>4.2501452484260557E-2</v>
      </c>
      <c r="H289" s="5">
        <f t="shared" si="36"/>
        <v>134.85162467417362</v>
      </c>
      <c r="I289" s="3">
        <v>0</v>
      </c>
      <c r="J289" s="3">
        <f t="shared" si="32"/>
        <v>0</v>
      </c>
      <c r="K289" s="5">
        <f t="shared" si="37"/>
        <v>407.92399999999998</v>
      </c>
    </row>
    <row r="290" spans="1:11" x14ac:dyDescent="0.25">
      <c r="A290" s="2">
        <v>36722</v>
      </c>
      <c r="B290" s="6"/>
      <c r="C290" s="1">
        <v>30</v>
      </c>
      <c r="D290" s="3">
        <f t="shared" si="31"/>
        <v>0.84950539827691485</v>
      </c>
      <c r="E290" s="5">
        <f t="shared" si="33"/>
        <v>73397.266411125442</v>
      </c>
      <c r="F290" s="4">
        <f t="shared" si="34"/>
        <v>73397266.411125436</v>
      </c>
      <c r="G290" s="5">
        <f t="shared" si="35"/>
        <v>4.113043788799408E-2</v>
      </c>
      <c r="H290" s="5">
        <f t="shared" si="36"/>
        <v>134.89275511206162</v>
      </c>
      <c r="I290" s="3">
        <v>0</v>
      </c>
      <c r="J290" s="3">
        <f t="shared" si="32"/>
        <v>0</v>
      </c>
      <c r="K290" s="5">
        <f t="shared" si="37"/>
        <v>407.92399999999998</v>
      </c>
    </row>
    <row r="291" spans="1:11" x14ac:dyDescent="0.25">
      <c r="A291" s="2">
        <v>36723</v>
      </c>
      <c r="B291" s="6"/>
      <c r="C291" s="1">
        <v>28</v>
      </c>
      <c r="D291" s="3">
        <f t="shared" si="31"/>
        <v>0.79287170505845384</v>
      </c>
      <c r="E291" s="5">
        <f t="shared" si="33"/>
        <v>68504.115317050411</v>
      </c>
      <c r="F291" s="4">
        <f t="shared" si="34"/>
        <v>68504115.317050412</v>
      </c>
      <c r="G291" s="5">
        <f t="shared" si="35"/>
        <v>3.8388408695461146E-2</v>
      </c>
      <c r="H291" s="5">
        <f t="shared" si="36"/>
        <v>134.93114352075708</v>
      </c>
      <c r="I291" s="3">
        <v>0</v>
      </c>
      <c r="J291" s="3">
        <f t="shared" si="32"/>
        <v>0</v>
      </c>
      <c r="K291" s="5">
        <f t="shared" si="37"/>
        <v>407.92399999999998</v>
      </c>
    </row>
    <row r="292" spans="1:11" x14ac:dyDescent="0.25">
      <c r="A292" s="2">
        <v>36724</v>
      </c>
      <c r="B292" s="6"/>
      <c r="C292" s="1">
        <v>28</v>
      </c>
      <c r="D292" s="3">
        <f t="shared" si="31"/>
        <v>0.79287170505845384</v>
      </c>
      <c r="E292" s="5">
        <f t="shared" si="33"/>
        <v>68504.115317050411</v>
      </c>
      <c r="F292" s="4">
        <f t="shared" si="34"/>
        <v>68504115.317050412</v>
      </c>
      <c r="G292" s="5">
        <f t="shared" si="35"/>
        <v>3.8388408695461146E-2</v>
      </c>
      <c r="H292" s="5">
        <f t="shared" si="36"/>
        <v>134.96953192945253</v>
      </c>
      <c r="I292" s="3">
        <v>0</v>
      </c>
      <c r="J292" s="3">
        <f t="shared" si="32"/>
        <v>0</v>
      </c>
      <c r="K292" s="5">
        <f t="shared" si="37"/>
        <v>407.92399999999998</v>
      </c>
    </row>
    <row r="293" spans="1:11" x14ac:dyDescent="0.25">
      <c r="A293" s="2">
        <v>36725</v>
      </c>
      <c r="B293" s="6"/>
      <c r="C293" s="1">
        <v>27</v>
      </c>
      <c r="D293" s="3">
        <f t="shared" si="31"/>
        <v>0.76455485844922333</v>
      </c>
      <c r="E293" s="5">
        <f t="shared" si="33"/>
        <v>66057.539770012896</v>
      </c>
      <c r="F293" s="4">
        <f t="shared" si="34"/>
        <v>66057539.770012893</v>
      </c>
      <c r="G293" s="5">
        <f t="shared" si="35"/>
        <v>3.7017394099194675E-2</v>
      </c>
      <c r="H293" s="5">
        <f t="shared" si="36"/>
        <v>135.00654932355172</v>
      </c>
      <c r="I293" s="3">
        <v>0</v>
      </c>
      <c r="J293" s="3">
        <f t="shared" si="32"/>
        <v>0</v>
      </c>
      <c r="K293" s="5">
        <f t="shared" si="37"/>
        <v>407.92399999999998</v>
      </c>
    </row>
    <row r="294" spans="1:11" x14ac:dyDescent="0.25">
      <c r="A294" s="2">
        <v>36726</v>
      </c>
      <c r="B294" s="6"/>
      <c r="C294" s="1">
        <v>26</v>
      </c>
      <c r="D294" s="3">
        <f t="shared" si="31"/>
        <v>0.73623801183999293</v>
      </c>
      <c r="E294" s="5">
        <f t="shared" si="33"/>
        <v>63610.964222975388</v>
      </c>
      <c r="F294" s="4">
        <f t="shared" si="34"/>
        <v>63610964.222975388</v>
      </c>
      <c r="G294" s="5">
        <f t="shared" si="35"/>
        <v>3.5646379502928212E-2</v>
      </c>
      <c r="H294" s="5">
        <f t="shared" si="36"/>
        <v>135.04219570305466</v>
      </c>
      <c r="I294" s="3">
        <v>0</v>
      </c>
      <c r="J294" s="3">
        <f t="shared" si="32"/>
        <v>0</v>
      </c>
      <c r="K294" s="5">
        <f t="shared" si="37"/>
        <v>407.92399999999998</v>
      </c>
    </row>
    <row r="295" spans="1:11" x14ac:dyDescent="0.25">
      <c r="A295" s="2">
        <v>36727</v>
      </c>
      <c r="B295" s="6"/>
      <c r="C295" s="1">
        <v>26</v>
      </c>
      <c r="D295" s="3">
        <f t="shared" si="31"/>
        <v>0.73623801183999293</v>
      </c>
      <c r="E295" s="5">
        <f t="shared" si="33"/>
        <v>63610.964222975388</v>
      </c>
      <c r="F295" s="4">
        <f t="shared" si="34"/>
        <v>63610964.222975388</v>
      </c>
      <c r="G295" s="5">
        <f t="shared" si="35"/>
        <v>3.5646379502928212E-2</v>
      </c>
      <c r="H295" s="5">
        <f t="shared" si="36"/>
        <v>135.07784208255759</v>
      </c>
      <c r="I295" s="3">
        <v>0</v>
      </c>
      <c r="J295" s="3">
        <f t="shared" si="32"/>
        <v>0</v>
      </c>
      <c r="K295" s="5">
        <f t="shared" si="37"/>
        <v>407.92399999999998</v>
      </c>
    </row>
    <row r="296" spans="1:11" x14ac:dyDescent="0.25">
      <c r="A296" s="2">
        <v>36728</v>
      </c>
      <c r="B296" s="6"/>
      <c r="C296" s="1">
        <v>25</v>
      </c>
      <c r="D296" s="3">
        <f t="shared" si="31"/>
        <v>0.70792116523076243</v>
      </c>
      <c r="E296" s="5">
        <f t="shared" si="33"/>
        <v>61164.388675937873</v>
      </c>
      <c r="F296" s="4">
        <f t="shared" si="34"/>
        <v>61164388.675937876</v>
      </c>
      <c r="G296" s="5">
        <f t="shared" si="35"/>
        <v>3.4275364906661741E-2</v>
      </c>
      <c r="H296" s="5">
        <f t="shared" si="36"/>
        <v>135.11211744746424</v>
      </c>
      <c r="I296" s="3">
        <v>0</v>
      </c>
      <c r="J296" s="3">
        <f t="shared" si="32"/>
        <v>0</v>
      </c>
      <c r="K296" s="5">
        <f t="shared" si="37"/>
        <v>407.92399999999998</v>
      </c>
    </row>
    <row r="297" spans="1:11" x14ac:dyDescent="0.25">
      <c r="A297" s="2">
        <v>36729</v>
      </c>
      <c r="B297" s="6"/>
      <c r="C297" s="1">
        <v>25</v>
      </c>
      <c r="D297" s="3">
        <f t="shared" si="31"/>
        <v>0.70792116523076243</v>
      </c>
      <c r="E297" s="5">
        <f t="shared" si="33"/>
        <v>61164.388675937873</v>
      </c>
      <c r="F297" s="4">
        <f t="shared" si="34"/>
        <v>61164388.675937876</v>
      </c>
      <c r="G297" s="5">
        <f t="shared" si="35"/>
        <v>3.4275364906661741E-2</v>
      </c>
      <c r="H297" s="5">
        <f t="shared" si="36"/>
        <v>135.14639281237089</v>
      </c>
      <c r="I297" s="3">
        <v>0</v>
      </c>
      <c r="J297" s="3">
        <f t="shared" si="32"/>
        <v>0</v>
      </c>
      <c r="K297" s="5">
        <f t="shared" si="37"/>
        <v>407.92399999999998</v>
      </c>
    </row>
    <row r="298" spans="1:11" x14ac:dyDescent="0.25">
      <c r="A298" s="2">
        <v>36730</v>
      </c>
      <c r="B298" s="6"/>
      <c r="C298" s="1">
        <v>23</v>
      </c>
      <c r="D298" s="3">
        <f t="shared" si="31"/>
        <v>0.65128747201230142</v>
      </c>
      <c r="E298" s="5">
        <f t="shared" si="33"/>
        <v>56271.237581862842</v>
      </c>
      <c r="F298" s="4">
        <f t="shared" si="34"/>
        <v>56271237.581862845</v>
      </c>
      <c r="G298" s="5">
        <f t="shared" si="35"/>
        <v>3.15333357141288E-2</v>
      </c>
      <c r="H298" s="5">
        <f t="shared" si="36"/>
        <v>135.17792614808502</v>
      </c>
      <c r="I298" s="3">
        <v>0</v>
      </c>
      <c r="J298" s="3">
        <f t="shared" si="32"/>
        <v>0</v>
      </c>
      <c r="K298" s="5">
        <f t="shared" si="37"/>
        <v>407.92399999999998</v>
      </c>
    </row>
    <row r="299" spans="1:11" x14ac:dyDescent="0.25">
      <c r="A299" s="2">
        <v>36731</v>
      </c>
      <c r="B299" s="6"/>
      <c r="C299" s="1">
        <v>23</v>
      </c>
      <c r="D299" s="3">
        <f t="shared" si="31"/>
        <v>0.65128747201230142</v>
      </c>
      <c r="E299" s="5">
        <f t="shared" si="33"/>
        <v>56271.237581862842</v>
      </c>
      <c r="F299" s="4">
        <f t="shared" si="34"/>
        <v>56271237.581862845</v>
      </c>
      <c r="G299" s="5">
        <f t="shared" si="35"/>
        <v>3.15333357141288E-2</v>
      </c>
      <c r="H299" s="5">
        <f t="shared" si="36"/>
        <v>135.20945948379915</v>
      </c>
      <c r="I299" s="3">
        <v>0</v>
      </c>
      <c r="J299" s="3">
        <f t="shared" si="32"/>
        <v>0</v>
      </c>
      <c r="K299" s="5">
        <f t="shared" si="37"/>
        <v>407.92399999999998</v>
      </c>
    </row>
    <row r="300" spans="1:11" x14ac:dyDescent="0.25">
      <c r="A300" s="2">
        <v>36732</v>
      </c>
      <c r="B300" s="6"/>
      <c r="C300" s="1">
        <v>22</v>
      </c>
      <c r="D300" s="3">
        <f t="shared" si="31"/>
        <v>0.62297062540307091</v>
      </c>
      <c r="E300" s="5">
        <f t="shared" si="33"/>
        <v>53824.662034825327</v>
      </c>
      <c r="F300" s="4">
        <f t="shared" si="34"/>
        <v>53824662.034825325</v>
      </c>
      <c r="G300" s="5">
        <f t="shared" si="35"/>
        <v>3.016232111786233E-2</v>
      </c>
      <c r="H300" s="5">
        <f t="shared" si="36"/>
        <v>135.23962180491702</v>
      </c>
      <c r="I300" s="3">
        <v>0</v>
      </c>
      <c r="J300" s="3">
        <f t="shared" si="32"/>
        <v>0</v>
      </c>
      <c r="K300" s="5">
        <f t="shared" si="37"/>
        <v>407.92399999999998</v>
      </c>
    </row>
    <row r="301" spans="1:11" x14ac:dyDescent="0.25">
      <c r="A301" s="2">
        <v>36733</v>
      </c>
      <c r="B301" s="6"/>
      <c r="C301" s="1">
        <v>23</v>
      </c>
      <c r="D301" s="3">
        <f t="shared" si="31"/>
        <v>0.65128747201230142</v>
      </c>
      <c r="E301" s="5">
        <f t="shared" si="33"/>
        <v>56271.237581862842</v>
      </c>
      <c r="F301" s="4">
        <f t="shared" si="34"/>
        <v>56271237.581862845</v>
      </c>
      <c r="G301" s="5">
        <f t="shared" si="35"/>
        <v>3.15333357141288E-2</v>
      </c>
      <c r="H301" s="5">
        <f t="shared" si="36"/>
        <v>135.27115514063115</v>
      </c>
      <c r="I301" s="3">
        <v>0</v>
      </c>
      <c r="J301" s="3">
        <f t="shared" si="32"/>
        <v>0</v>
      </c>
      <c r="K301" s="5">
        <f t="shared" si="37"/>
        <v>407.92399999999998</v>
      </c>
    </row>
    <row r="302" spans="1:11" x14ac:dyDescent="0.25">
      <c r="A302" s="2">
        <v>36734</v>
      </c>
      <c r="B302" s="6"/>
      <c r="C302" s="1">
        <v>22</v>
      </c>
      <c r="D302" s="3">
        <f t="shared" si="31"/>
        <v>0.62297062540307091</v>
      </c>
      <c r="E302" s="5">
        <f t="shared" si="33"/>
        <v>53824.662034825327</v>
      </c>
      <c r="F302" s="4">
        <f t="shared" si="34"/>
        <v>53824662.034825325</v>
      </c>
      <c r="G302" s="5">
        <f t="shared" si="35"/>
        <v>3.016232111786233E-2</v>
      </c>
      <c r="H302" s="5">
        <f t="shared" si="36"/>
        <v>135.30131746174902</v>
      </c>
      <c r="I302" s="3">
        <v>0</v>
      </c>
      <c r="J302" s="3">
        <f t="shared" si="32"/>
        <v>0</v>
      </c>
      <c r="K302" s="5">
        <f t="shared" si="37"/>
        <v>407.92399999999998</v>
      </c>
    </row>
    <row r="303" spans="1:11" x14ac:dyDescent="0.25">
      <c r="A303" s="2">
        <v>36735</v>
      </c>
      <c r="B303" s="6"/>
      <c r="C303" s="1">
        <v>22</v>
      </c>
      <c r="D303" s="3">
        <f t="shared" si="31"/>
        <v>0.62297062540307091</v>
      </c>
      <c r="E303" s="5">
        <f t="shared" si="33"/>
        <v>53824.662034825327</v>
      </c>
      <c r="F303" s="4">
        <f t="shared" si="34"/>
        <v>53824662.034825325</v>
      </c>
      <c r="G303" s="5">
        <f t="shared" si="35"/>
        <v>3.016232111786233E-2</v>
      </c>
      <c r="H303" s="5">
        <f t="shared" si="36"/>
        <v>135.33147978286689</v>
      </c>
      <c r="I303" s="3">
        <v>0</v>
      </c>
      <c r="J303" s="3">
        <f t="shared" si="32"/>
        <v>0</v>
      </c>
      <c r="K303" s="5">
        <f t="shared" si="37"/>
        <v>407.92399999999998</v>
      </c>
    </row>
    <row r="304" spans="1:11" x14ac:dyDescent="0.25">
      <c r="A304" s="2">
        <v>36736</v>
      </c>
      <c r="B304" s="6"/>
      <c r="C304" s="1">
        <v>21</v>
      </c>
      <c r="D304" s="3">
        <f t="shared" si="31"/>
        <v>0.5946537787938404</v>
      </c>
      <c r="E304" s="5">
        <f t="shared" si="33"/>
        <v>51378.086487787812</v>
      </c>
      <c r="F304" s="4">
        <f t="shared" si="34"/>
        <v>51378086.487787813</v>
      </c>
      <c r="G304" s="5">
        <f t="shared" si="35"/>
        <v>2.8791306521595859E-2</v>
      </c>
      <c r="H304" s="5">
        <f t="shared" si="36"/>
        <v>135.36027108938848</v>
      </c>
      <c r="I304" s="3">
        <v>0</v>
      </c>
      <c r="J304" s="3">
        <f t="shared" si="32"/>
        <v>0</v>
      </c>
      <c r="K304" s="5">
        <f t="shared" si="37"/>
        <v>407.92399999999998</v>
      </c>
    </row>
    <row r="305" spans="1:11" x14ac:dyDescent="0.25">
      <c r="A305" s="2">
        <v>36737</v>
      </c>
      <c r="B305" s="6"/>
      <c r="C305" s="1">
        <v>21</v>
      </c>
      <c r="D305" s="3">
        <f t="shared" si="31"/>
        <v>0.5946537787938404</v>
      </c>
      <c r="E305" s="5">
        <f t="shared" si="33"/>
        <v>51378.086487787812</v>
      </c>
      <c r="F305" s="4">
        <f t="shared" si="34"/>
        <v>51378086.487787813</v>
      </c>
      <c r="G305" s="5">
        <f t="shared" si="35"/>
        <v>2.8791306521595859E-2</v>
      </c>
      <c r="H305" s="5">
        <f t="shared" si="36"/>
        <v>135.38906239591006</v>
      </c>
      <c r="I305" s="3">
        <v>0</v>
      </c>
      <c r="J305" s="3">
        <f t="shared" si="32"/>
        <v>0</v>
      </c>
      <c r="K305" s="5">
        <f t="shared" si="37"/>
        <v>407.92399999999998</v>
      </c>
    </row>
    <row r="306" spans="1:11" x14ac:dyDescent="0.25">
      <c r="A306" s="2">
        <v>36738</v>
      </c>
      <c r="B306" s="6"/>
      <c r="C306" s="1">
        <v>20</v>
      </c>
      <c r="D306" s="3">
        <f t="shared" si="31"/>
        <v>0.5663369321846099</v>
      </c>
      <c r="E306" s="5">
        <f t="shared" si="33"/>
        <v>48931.510940750297</v>
      </c>
      <c r="F306" s="4">
        <f t="shared" si="34"/>
        <v>48931510.940750293</v>
      </c>
      <c r="G306" s="5">
        <f t="shared" si="35"/>
        <v>2.7420291925329389E-2</v>
      </c>
      <c r="H306" s="5">
        <f t="shared" si="36"/>
        <v>135.41648268783538</v>
      </c>
      <c r="I306" s="3">
        <v>0</v>
      </c>
      <c r="J306" s="3">
        <f t="shared" si="32"/>
        <v>0</v>
      </c>
      <c r="K306" s="5">
        <f t="shared" si="37"/>
        <v>407.92399999999998</v>
      </c>
    </row>
    <row r="307" spans="1:11" x14ac:dyDescent="0.25">
      <c r="A307" s="2">
        <v>36739</v>
      </c>
      <c r="B307" s="6" t="s">
        <v>19</v>
      </c>
      <c r="C307" s="1">
        <v>20</v>
      </c>
      <c r="D307" s="3">
        <f t="shared" si="31"/>
        <v>0.5663369321846099</v>
      </c>
      <c r="E307" s="5">
        <f t="shared" si="33"/>
        <v>48931.510940750297</v>
      </c>
      <c r="F307" s="4">
        <f t="shared" si="34"/>
        <v>48931510.940750293</v>
      </c>
      <c r="G307" s="5">
        <f t="shared" si="35"/>
        <v>2.7420291925329389E-2</v>
      </c>
      <c r="H307" s="5">
        <f t="shared" si="36"/>
        <v>135.44390297976071</v>
      </c>
      <c r="I307" s="3">
        <v>0</v>
      </c>
      <c r="J307" s="3">
        <f t="shared" si="32"/>
        <v>0</v>
      </c>
      <c r="K307" s="5">
        <f t="shared" si="37"/>
        <v>407.92399999999998</v>
      </c>
    </row>
    <row r="308" spans="1:11" x14ac:dyDescent="0.25">
      <c r="A308" s="2">
        <v>36740</v>
      </c>
      <c r="B308" s="6"/>
      <c r="C308" s="1">
        <v>19</v>
      </c>
      <c r="D308" s="3">
        <f t="shared" si="31"/>
        <v>0.53802008557537939</v>
      </c>
      <c r="E308" s="5">
        <f t="shared" si="33"/>
        <v>46484.935393712782</v>
      </c>
      <c r="F308" s="4">
        <f t="shared" si="34"/>
        <v>46484935.393712781</v>
      </c>
      <c r="G308" s="5">
        <f t="shared" si="35"/>
        <v>2.6049277329062922E-2</v>
      </c>
      <c r="H308" s="5">
        <f t="shared" si="36"/>
        <v>135.46995225708977</v>
      </c>
      <c r="I308" s="3">
        <v>0</v>
      </c>
      <c r="J308" s="3">
        <f t="shared" si="32"/>
        <v>0</v>
      </c>
      <c r="K308" s="5">
        <f t="shared" si="37"/>
        <v>407.92399999999998</v>
      </c>
    </row>
    <row r="309" spans="1:11" x14ac:dyDescent="0.25">
      <c r="A309" s="2">
        <v>36741</v>
      </c>
      <c r="B309" s="6"/>
      <c r="C309" s="1">
        <v>19</v>
      </c>
      <c r="D309" s="3">
        <f t="shared" si="31"/>
        <v>0.53802008557537939</v>
      </c>
      <c r="E309" s="5">
        <f t="shared" si="33"/>
        <v>46484.935393712782</v>
      </c>
      <c r="F309" s="4">
        <f t="shared" si="34"/>
        <v>46484935.393712781</v>
      </c>
      <c r="G309" s="5">
        <f t="shared" si="35"/>
        <v>2.6049277329062922E-2</v>
      </c>
      <c r="H309" s="5">
        <f t="shared" si="36"/>
        <v>135.49600153441884</v>
      </c>
      <c r="I309" s="3">
        <v>0</v>
      </c>
      <c r="J309" s="3">
        <f t="shared" si="32"/>
        <v>0</v>
      </c>
      <c r="K309" s="5">
        <f t="shared" si="37"/>
        <v>407.92399999999998</v>
      </c>
    </row>
    <row r="310" spans="1:11" x14ac:dyDescent="0.25">
      <c r="A310" s="2">
        <v>36742</v>
      </c>
      <c r="B310" s="6"/>
      <c r="C310" s="1">
        <v>19</v>
      </c>
      <c r="D310" s="3">
        <f t="shared" si="31"/>
        <v>0.53802008557537939</v>
      </c>
      <c r="E310" s="5">
        <f t="shared" si="33"/>
        <v>46484.935393712782</v>
      </c>
      <c r="F310" s="4">
        <f t="shared" si="34"/>
        <v>46484935.393712781</v>
      </c>
      <c r="G310" s="5">
        <f t="shared" si="35"/>
        <v>2.6049277329062922E-2</v>
      </c>
      <c r="H310" s="5">
        <f t="shared" si="36"/>
        <v>135.5220508117479</v>
      </c>
      <c r="I310" s="3">
        <v>0</v>
      </c>
      <c r="J310" s="3">
        <f t="shared" si="32"/>
        <v>0</v>
      </c>
      <c r="K310" s="5">
        <f t="shared" si="37"/>
        <v>407.92399999999998</v>
      </c>
    </row>
    <row r="311" spans="1:11" x14ac:dyDescent="0.25">
      <c r="A311" s="2">
        <v>36743</v>
      </c>
      <c r="B311" s="6"/>
      <c r="C311" s="1">
        <v>18</v>
      </c>
      <c r="D311" s="3">
        <f t="shared" si="31"/>
        <v>0.50970323896614889</v>
      </c>
      <c r="E311" s="5">
        <f t="shared" si="33"/>
        <v>44038.359846675266</v>
      </c>
      <c r="F311" s="4">
        <f t="shared" si="34"/>
        <v>44038359.846675269</v>
      </c>
      <c r="G311" s="5">
        <f t="shared" si="35"/>
        <v>2.4678262732796451E-2</v>
      </c>
      <c r="H311" s="5">
        <f t="shared" si="36"/>
        <v>135.54672907448071</v>
      </c>
      <c r="I311" s="3">
        <v>0</v>
      </c>
      <c r="J311" s="3">
        <f t="shared" si="32"/>
        <v>0</v>
      </c>
      <c r="K311" s="5">
        <f t="shared" si="37"/>
        <v>407.92399999999998</v>
      </c>
    </row>
    <row r="312" spans="1:11" x14ac:dyDescent="0.25">
      <c r="A312" s="2">
        <v>36744</v>
      </c>
      <c r="B312" s="6"/>
      <c r="C312" s="1">
        <v>17</v>
      </c>
      <c r="D312" s="3">
        <f t="shared" si="31"/>
        <v>0.48138639235691844</v>
      </c>
      <c r="E312" s="5">
        <f t="shared" si="33"/>
        <v>41591.784299637751</v>
      </c>
      <c r="F312" s="4">
        <f t="shared" si="34"/>
        <v>41591784.29963775</v>
      </c>
      <c r="G312" s="5">
        <f t="shared" si="35"/>
        <v>2.3307248136529981E-2</v>
      </c>
      <c r="H312" s="5">
        <f t="shared" si="36"/>
        <v>135.57003632261723</v>
      </c>
      <c r="I312" s="3">
        <v>0</v>
      </c>
      <c r="J312" s="3">
        <f t="shared" si="32"/>
        <v>0</v>
      </c>
      <c r="K312" s="5">
        <f t="shared" si="37"/>
        <v>407.92399999999998</v>
      </c>
    </row>
    <row r="313" spans="1:11" x14ac:dyDescent="0.25">
      <c r="A313" s="2">
        <v>36745</v>
      </c>
      <c r="B313" s="6"/>
      <c r="C313" s="1">
        <v>18</v>
      </c>
      <c r="D313" s="3">
        <f t="shared" si="31"/>
        <v>0.50970323896614889</v>
      </c>
      <c r="E313" s="5">
        <f t="shared" si="33"/>
        <v>44038.359846675266</v>
      </c>
      <c r="F313" s="4">
        <f t="shared" si="34"/>
        <v>44038359.846675269</v>
      </c>
      <c r="G313" s="5">
        <f t="shared" si="35"/>
        <v>2.4678262732796451E-2</v>
      </c>
      <c r="H313" s="5">
        <f t="shared" si="36"/>
        <v>135.59471458535003</v>
      </c>
      <c r="I313" s="3">
        <v>0</v>
      </c>
      <c r="J313" s="3">
        <f t="shared" si="32"/>
        <v>0</v>
      </c>
      <c r="K313" s="5">
        <f t="shared" si="37"/>
        <v>407.92399999999998</v>
      </c>
    </row>
    <row r="314" spans="1:11" x14ac:dyDescent="0.25">
      <c r="A314" s="2">
        <v>36746</v>
      </c>
      <c r="B314" s="6"/>
      <c r="C314" s="1">
        <v>17</v>
      </c>
      <c r="D314" s="3">
        <f t="shared" si="31"/>
        <v>0.48138639235691844</v>
      </c>
      <c r="E314" s="5">
        <f t="shared" si="33"/>
        <v>41591.784299637751</v>
      </c>
      <c r="F314" s="4">
        <f t="shared" si="34"/>
        <v>41591784.29963775</v>
      </c>
      <c r="G314" s="5">
        <f t="shared" si="35"/>
        <v>2.3307248136529981E-2</v>
      </c>
      <c r="H314" s="5">
        <f t="shared" si="36"/>
        <v>135.61802183348655</v>
      </c>
      <c r="I314" s="3">
        <v>0</v>
      </c>
      <c r="J314" s="3">
        <f t="shared" si="32"/>
        <v>0</v>
      </c>
      <c r="K314" s="5">
        <f t="shared" si="37"/>
        <v>407.92399999999998</v>
      </c>
    </row>
    <row r="315" spans="1:11" x14ac:dyDescent="0.25">
      <c r="A315" s="2">
        <v>36747</v>
      </c>
      <c r="B315" s="6"/>
      <c r="C315" s="1">
        <v>17</v>
      </c>
      <c r="D315" s="3">
        <f t="shared" si="31"/>
        <v>0.48138639235691844</v>
      </c>
      <c r="E315" s="5">
        <f t="shared" si="33"/>
        <v>41591.784299637751</v>
      </c>
      <c r="F315" s="4">
        <f t="shared" si="34"/>
        <v>41591784.29963775</v>
      </c>
      <c r="G315" s="5">
        <f t="shared" si="35"/>
        <v>2.3307248136529981E-2</v>
      </c>
      <c r="H315" s="5">
        <f t="shared" si="36"/>
        <v>135.64132908162307</v>
      </c>
      <c r="I315" s="3">
        <v>0</v>
      </c>
      <c r="J315" s="3">
        <f t="shared" si="32"/>
        <v>0</v>
      </c>
      <c r="K315" s="5">
        <f t="shared" si="37"/>
        <v>407.92399999999998</v>
      </c>
    </row>
    <row r="316" spans="1:11" x14ac:dyDescent="0.25">
      <c r="A316" s="2">
        <v>36748</v>
      </c>
      <c r="B316" s="6"/>
      <c r="C316" s="1">
        <v>17</v>
      </c>
      <c r="D316" s="3">
        <f t="shared" si="31"/>
        <v>0.48138639235691844</v>
      </c>
      <c r="E316" s="5">
        <f t="shared" si="33"/>
        <v>41591.784299637751</v>
      </c>
      <c r="F316" s="4">
        <f t="shared" si="34"/>
        <v>41591784.29963775</v>
      </c>
      <c r="G316" s="5">
        <f t="shared" si="35"/>
        <v>2.3307248136529981E-2</v>
      </c>
      <c r="H316" s="5">
        <f t="shared" si="36"/>
        <v>135.66463632975959</v>
      </c>
      <c r="I316" s="3">
        <v>0</v>
      </c>
      <c r="J316" s="3">
        <f t="shared" si="32"/>
        <v>0</v>
      </c>
      <c r="K316" s="5">
        <f t="shared" si="37"/>
        <v>407.92399999999998</v>
      </c>
    </row>
    <row r="317" spans="1:11" x14ac:dyDescent="0.25">
      <c r="A317" s="2">
        <v>36749</v>
      </c>
      <c r="B317" s="6"/>
      <c r="C317" s="1">
        <v>17</v>
      </c>
      <c r="D317" s="3">
        <f t="shared" si="31"/>
        <v>0.48138639235691844</v>
      </c>
      <c r="E317" s="5">
        <f t="shared" si="33"/>
        <v>41591.784299637751</v>
      </c>
      <c r="F317" s="4">
        <f t="shared" si="34"/>
        <v>41591784.29963775</v>
      </c>
      <c r="G317" s="5">
        <f t="shared" si="35"/>
        <v>2.3307248136529981E-2</v>
      </c>
      <c r="H317" s="5">
        <f t="shared" si="36"/>
        <v>135.68794357789611</v>
      </c>
      <c r="I317" s="3">
        <v>0</v>
      </c>
      <c r="J317" s="3">
        <f t="shared" si="32"/>
        <v>0</v>
      </c>
      <c r="K317" s="5">
        <f t="shared" si="37"/>
        <v>407.92399999999998</v>
      </c>
    </row>
    <row r="318" spans="1:11" x14ac:dyDescent="0.25">
      <c r="A318" s="2">
        <v>36750</v>
      </c>
      <c r="B318" s="6"/>
      <c r="C318" s="1">
        <v>16</v>
      </c>
      <c r="D318" s="3">
        <f t="shared" si="31"/>
        <v>0.45306954574768793</v>
      </c>
      <c r="E318" s="5">
        <f t="shared" si="33"/>
        <v>39145.208752600236</v>
      </c>
      <c r="F318" s="4">
        <f t="shared" si="34"/>
        <v>39145208.752600238</v>
      </c>
      <c r="G318" s="5">
        <f t="shared" si="35"/>
        <v>2.1936233540263514E-2</v>
      </c>
      <c r="H318" s="5">
        <f t="shared" si="36"/>
        <v>135.70987981143637</v>
      </c>
      <c r="I318" s="3">
        <v>0</v>
      </c>
      <c r="J318" s="3">
        <f t="shared" si="32"/>
        <v>0</v>
      </c>
      <c r="K318" s="5">
        <f t="shared" si="37"/>
        <v>407.92399999999998</v>
      </c>
    </row>
    <row r="319" spans="1:11" x14ac:dyDescent="0.25">
      <c r="A319" s="2">
        <v>36751</v>
      </c>
      <c r="B319" s="6"/>
      <c r="C319" s="1">
        <v>16</v>
      </c>
      <c r="D319" s="3">
        <f t="shared" si="31"/>
        <v>0.45306954574768793</v>
      </c>
      <c r="E319" s="5">
        <f t="shared" si="33"/>
        <v>39145.208752600236</v>
      </c>
      <c r="F319" s="4">
        <f t="shared" si="34"/>
        <v>39145208.752600238</v>
      </c>
      <c r="G319" s="5">
        <f t="shared" si="35"/>
        <v>2.1936233540263514E-2</v>
      </c>
      <c r="H319" s="5">
        <f t="shared" si="36"/>
        <v>135.73181604497663</v>
      </c>
      <c r="I319" s="3">
        <v>0</v>
      </c>
      <c r="J319" s="3">
        <f t="shared" si="32"/>
        <v>0</v>
      </c>
      <c r="K319" s="5">
        <f t="shared" si="37"/>
        <v>407.92399999999998</v>
      </c>
    </row>
    <row r="320" spans="1:11" x14ac:dyDescent="0.25">
      <c r="A320" s="2">
        <v>36752</v>
      </c>
      <c r="B320" s="6"/>
      <c r="C320" s="1">
        <v>17</v>
      </c>
      <c r="D320" s="3">
        <f t="shared" si="31"/>
        <v>0.48138639235691844</v>
      </c>
      <c r="E320" s="5">
        <f t="shared" si="33"/>
        <v>41591.784299637751</v>
      </c>
      <c r="F320" s="4">
        <f t="shared" si="34"/>
        <v>41591784.29963775</v>
      </c>
      <c r="G320" s="5">
        <f t="shared" si="35"/>
        <v>2.3307248136529981E-2</v>
      </c>
      <c r="H320" s="5">
        <f t="shared" si="36"/>
        <v>135.75512329311314</v>
      </c>
      <c r="I320" s="3">
        <v>0</v>
      </c>
      <c r="J320" s="3">
        <f t="shared" si="32"/>
        <v>0</v>
      </c>
      <c r="K320" s="5">
        <f t="shared" si="37"/>
        <v>407.92399999999998</v>
      </c>
    </row>
    <row r="321" spans="1:11" x14ac:dyDescent="0.25">
      <c r="A321" s="2">
        <v>36753</v>
      </c>
      <c r="B321" s="6"/>
      <c r="C321" s="1">
        <v>16</v>
      </c>
      <c r="D321" s="3">
        <f t="shared" si="31"/>
        <v>0.45306954574768793</v>
      </c>
      <c r="E321" s="5">
        <f t="shared" si="33"/>
        <v>39145.208752600236</v>
      </c>
      <c r="F321" s="4">
        <f t="shared" si="34"/>
        <v>39145208.752600238</v>
      </c>
      <c r="G321" s="5">
        <f t="shared" si="35"/>
        <v>2.1936233540263514E-2</v>
      </c>
      <c r="H321" s="5">
        <f t="shared" si="36"/>
        <v>135.7770595266534</v>
      </c>
      <c r="I321" s="3">
        <v>0</v>
      </c>
      <c r="J321" s="3">
        <f t="shared" si="32"/>
        <v>0</v>
      </c>
      <c r="K321" s="5">
        <f t="shared" si="37"/>
        <v>407.92399999999998</v>
      </c>
    </row>
    <row r="322" spans="1:11" x14ac:dyDescent="0.25">
      <c r="A322" s="2">
        <v>36754</v>
      </c>
      <c r="B322" s="6"/>
      <c r="C322" s="1">
        <v>17</v>
      </c>
      <c r="D322" s="3">
        <f t="shared" si="31"/>
        <v>0.48138639235691844</v>
      </c>
      <c r="E322" s="5">
        <f t="shared" si="33"/>
        <v>41591.784299637751</v>
      </c>
      <c r="F322" s="4">
        <f t="shared" si="34"/>
        <v>41591784.29963775</v>
      </c>
      <c r="G322" s="5">
        <f t="shared" si="35"/>
        <v>2.3307248136529981E-2</v>
      </c>
      <c r="H322" s="5">
        <f t="shared" si="36"/>
        <v>135.80036677478992</v>
      </c>
      <c r="I322" s="3">
        <v>0</v>
      </c>
      <c r="J322" s="3">
        <f t="shared" si="32"/>
        <v>0</v>
      </c>
      <c r="K322" s="5">
        <f t="shared" si="37"/>
        <v>407.92399999999998</v>
      </c>
    </row>
    <row r="323" spans="1:11" x14ac:dyDescent="0.25">
      <c r="A323" s="2">
        <v>36755</v>
      </c>
      <c r="B323" s="6"/>
      <c r="C323" s="1">
        <v>16</v>
      </c>
      <c r="D323" s="3">
        <f t="shared" ref="D323:D367" si="38">C323/35.3146667</f>
        <v>0.45306954574768793</v>
      </c>
      <c r="E323" s="5">
        <f t="shared" si="33"/>
        <v>39145.208752600236</v>
      </c>
      <c r="F323" s="4">
        <f t="shared" si="34"/>
        <v>39145208.752600238</v>
      </c>
      <c r="G323" s="5">
        <f t="shared" si="35"/>
        <v>2.1936233540263514E-2</v>
      </c>
      <c r="H323" s="5">
        <f t="shared" si="36"/>
        <v>135.82230300833018</v>
      </c>
      <c r="I323" s="3">
        <v>0</v>
      </c>
      <c r="J323" s="3">
        <f t="shared" ref="J323:J367" si="39">I323*25.4</f>
        <v>0</v>
      </c>
      <c r="K323" s="5">
        <f t="shared" si="37"/>
        <v>407.92399999999998</v>
      </c>
    </row>
    <row r="324" spans="1:11" x14ac:dyDescent="0.25">
      <c r="A324" s="2">
        <v>36756</v>
      </c>
      <c r="B324" s="6"/>
      <c r="C324" s="1">
        <v>16</v>
      </c>
      <c r="D324" s="3">
        <f t="shared" si="38"/>
        <v>0.45306954574768793</v>
      </c>
      <c r="E324" s="5">
        <f t="shared" ref="E324:E367" si="40">D324*86400</f>
        <v>39145.208752600236</v>
      </c>
      <c r="F324" s="4">
        <f t="shared" ref="F324:F367" si="41">E324*1000</f>
        <v>39145208.752600238</v>
      </c>
      <c r="G324" s="5">
        <f t="shared" ref="G324:G367" si="42">F324/1784500000</f>
        <v>2.1936233540263514E-2</v>
      </c>
      <c r="H324" s="5">
        <f t="shared" ref="H324:H367" si="43">G324+H323</f>
        <v>135.84423924187044</v>
      </c>
      <c r="I324" s="3">
        <v>0</v>
      </c>
      <c r="J324" s="3">
        <f t="shared" si="39"/>
        <v>0</v>
      </c>
      <c r="K324" s="5">
        <f t="shared" ref="K324:K367" si="44">J324+K323</f>
        <v>407.92399999999998</v>
      </c>
    </row>
    <row r="325" spans="1:11" x14ac:dyDescent="0.25">
      <c r="A325" s="2">
        <v>36757</v>
      </c>
      <c r="B325" s="6"/>
      <c r="C325" s="1">
        <v>16</v>
      </c>
      <c r="D325" s="3">
        <f t="shared" si="38"/>
        <v>0.45306954574768793</v>
      </c>
      <c r="E325" s="5">
        <f t="shared" si="40"/>
        <v>39145.208752600236</v>
      </c>
      <c r="F325" s="4">
        <f t="shared" si="41"/>
        <v>39145208.752600238</v>
      </c>
      <c r="G325" s="5">
        <f t="shared" si="42"/>
        <v>2.1936233540263514E-2</v>
      </c>
      <c r="H325" s="5">
        <f t="shared" si="43"/>
        <v>135.8661754754107</v>
      </c>
      <c r="I325" s="3">
        <v>0</v>
      </c>
      <c r="J325" s="3">
        <f t="shared" si="39"/>
        <v>0</v>
      </c>
      <c r="K325" s="5">
        <f t="shared" si="44"/>
        <v>407.92399999999998</v>
      </c>
    </row>
    <row r="326" spans="1:11" x14ac:dyDescent="0.25">
      <c r="A326" s="2">
        <v>36758</v>
      </c>
      <c r="B326" s="6"/>
      <c r="C326" s="1">
        <v>16</v>
      </c>
      <c r="D326" s="3">
        <f t="shared" si="38"/>
        <v>0.45306954574768793</v>
      </c>
      <c r="E326" s="5">
        <f t="shared" si="40"/>
        <v>39145.208752600236</v>
      </c>
      <c r="F326" s="4">
        <f t="shared" si="41"/>
        <v>39145208.752600238</v>
      </c>
      <c r="G326" s="5">
        <f t="shared" si="42"/>
        <v>2.1936233540263514E-2</v>
      </c>
      <c r="H326" s="5">
        <f t="shared" si="43"/>
        <v>135.88811170895096</v>
      </c>
      <c r="I326" s="3">
        <v>0</v>
      </c>
      <c r="J326" s="3">
        <f t="shared" si="39"/>
        <v>0</v>
      </c>
      <c r="K326" s="5">
        <f t="shared" si="44"/>
        <v>407.92399999999998</v>
      </c>
    </row>
    <row r="327" spans="1:11" x14ac:dyDescent="0.25">
      <c r="A327" s="2">
        <v>36759</v>
      </c>
      <c r="B327" s="6"/>
      <c r="C327" s="1">
        <v>16</v>
      </c>
      <c r="D327" s="3">
        <f t="shared" si="38"/>
        <v>0.45306954574768793</v>
      </c>
      <c r="E327" s="5">
        <f t="shared" si="40"/>
        <v>39145.208752600236</v>
      </c>
      <c r="F327" s="4">
        <f t="shared" si="41"/>
        <v>39145208.752600238</v>
      </c>
      <c r="G327" s="5">
        <f t="shared" si="42"/>
        <v>2.1936233540263514E-2</v>
      </c>
      <c r="H327" s="5">
        <f t="shared" si="43"/>
        <v>135.91004794249122</v>
      </c>
      <c r="I327" s="3">
        <v>0</v>
      </c>
      <c r="J327" s="3">
        <f t="shared" si="39"/>
        <v>0</v>
      </c>
      <c r="K327" s="5">
        <f t="shared" si="44"/>
        <v>407.92399999999998</v>
      </c>
    </row>
    <row r="328" spans="1:11" x14ac:dyDescent="0.25">
      <c r="A328" s="2">
        <v>36760</v>
      </c>
      <c r="B328" s="6"/>
      <c r="C328" s="1">
        <v>16</v>
      </c>
      <c r="D328" s="3">
        <f t="shared" si="38"/>
        <v>0.45306954574768793</v>
      </c>
      <c r="E328" s="5">
        <f t="shared" si="40"/>
        <v>39145.208752600236</v>
      </c>
      <c r="F328" s="4">
        <f t="shared" si="41"/>
        <v>39145208.752600238</v>
      </c>
      <c r="G328" s="5">
        <f t="shared" si="42"/>
        <v>2.1936233540263514E-2</v>
      </c>
      <c r="H328" s="5">
        <f t="shared" si="43"/>
        <v>135.93198417603148</v>
      </c>
      <c r="I328" s="3">
        <v>0</v>
      </c>
      <c r="J328" s="3">
        <f t="shared" si="39"/>
        <v>0</v>
      </c>
      <c r="K328" s="5">
        <f t="shared" si="44"/>
        <v>407.92399999999998</v>
      </c>
    </row>
    <row r="329" spans="1:11" x14ac:dyDescent="0.25">
      <c r="A329" s="2">
        <v>36761</v>
      </c>
      <c r="B329" s="6"/>
      <c r="C329" s="1">
        <v>15</v>
      </c>
      <c r="D329" s="3">
        <f t="shared" si="38"/>
        <v>0.42475269913845742</v>
      </c>
      <c r="E329" s="5">
        <f t="shared" si="40"/>
        <v>36698.633205562721</v>
      </c>
      <c r="F329" s="4">
        <f t="shared" si="41"/>
        <v>36698633.205562718</v>
      </c>
      <c r="G329" s="5">
        <f t="shared" si="42"/>
        <v>2.056521894399704E-2</v>
      </c>
      <c r="H329" s="5">
        <f t="shared" si="43"/>
        <v>135.95254939497548</v>
      </c>
      <c r="I329" s="3">
        <v>0</v>
      </c>
      <c r="J329" s="3">
        <f t="shared" si="39"/>
        <v>0</v>
      </c>
      <c r="K329" s="5">
        <f t="shared" si="44"/>
        <v>407.92399999999998</v>
      </c>
    </row>
    <row r="330" spans="1:11" x14ac:dyDescent="0.25">
      <c r="A330" s="2">
        <v>36762</v>
      </c>
      <c r="B330" s="6"/>
      <c r="C330" s="1">
        <v>15</v>
      </c>
      <c r="D330" s="3">
        <f t="shared" si="38"/>
        <v>0.42475269913845742</v>
      </c>
      <c r="E330" s="5">
        <f t="shared" si="40"/>
        <v>36698.633205562721</v>
      </c>
      <c r="F330" s="4">
        <f t="shared" si="41"/>
        <v>36698633.205562718</v>
      </c>
      <c r="G330" s="5">
        <f t="shared" si="42"/>
        <v>2.056521894399704E-2</v>
      </c>
      <c r="H330" s="5">
        <f t="shared" si="43"/>
        <v>135.97311461391948</v>
      </c>
      <c r="I330" s="3">
        <v>0</v>
      </c>
      <c r="J330" s="3">
        <f t="shared" si="39"/>
        <v>0</v>
      </c>
      <c r="K330" s="5">
        <f t="shared" si="44"/>
        <v>407.92399999999998</v>
      </c>
    </row>
    <row r="331" spans="1:11" x14ac:dyDescent="0.25">
      <c r="A331" s="2">
        <v>36763</v>
      </c>
      <c r="B331" s="6"/>
      <c r="C331" s="1">
        <v>15</v>
      </c>
      <c r="D331" s="3">
        <f t="shared" si="38"/>
        <v>0.42475269913845742</v>
      </c>
      <c r="E331" s="5">
        <f t="shared" si="40"/>
        <v>36698.633205562721</v>
      </c>
      <c r="F331" s="4">
        <f t="shared" si="41"/>
        <v>36698633.205562718</v>
      </c>
      <c r="G331" s="5">
        <f t="shared" si="42"/>
        <v>2.056521894399704E-2</v>
      </c>
      <c r="H331" s="5">
        <f t="shared" si="43"/>
        <v>135.99367983286348</v>
      </c>
      <c r="I331" s="3">
        <v>0</v>
      </c>
      <c r="J331" s="3">
        <f t="shared" si="39"/>
        <v>0</v>
      </c>
      <c r="K331" s="5">
        <f t="shared" si="44"/>
        <v>407.92399999999998</v>
      </c>
    </row>
    <row r="332" spans="1:11" x14ac:dyDescent="0.25">
      <c r="A332" s="2">
        <v>36764</v>
      </c>
      <c r="B332" s="6"/>
      <c r="C332" s="1">
        <v>14</v>
      </c>
      <c r="D332" s="3">
        <f t="shared" si="38"/>
        <v>0.39643585252922692</v>
      </c>
      <c r="E332" s="5">
        <f t="shared" si="40"/>
        <v>34252.057658525206</v>
      </c>
      <c r="F332" s="4">
        <f t="shared" si="41"/>
        <v>34252057.658525206</v>
      </c>
      <c r="G332" s="5">
        <f t="shared" si="42"/>
        <v>1.9194204347730573E-2</v>
      </c>
      <c r="H332" s="5">
        <f t="shared" si="43"/>
        <v>136.01287403721122</v>
      </c>
      <c r="I332" s="3">
        <v>0</v>
      </c>
      <c r="J332" s="3">
        <f t="shared" si="39"/>
        <v>0</v>
      </c>
      <c r="K332" s="5">
        <f t="shared" si="44"/>
        <v>407.92399999999998</v>
      </c>
    </row>
    <row r="333" spans="1:11" x14ac:dyDescent="0.25">
      <c r="A333" s="2">
        <v>36765</v>
      </c>
      <c r="B333" s="6"/>
      <c r="C333" s="1">
        <v>14</v>
      </c>
      <c r="D333" s="3">
        <f t="shared" si="38"/>
        <v>0.39643585252922692</v>
      </c>
      <c r="E333" s="5">
        <f t="shared" si="40"/>
        <v>34252.057658525206</v>
      </c>
      <c r="F333" s="4">
        <f t="shared" si="41"/>
        <v>34252057.658525206</v>
      </c>
      <c r="G333" s="5">
        <f t="shared" si="42"/>
        <v>1.9194204347730573E-2</v>
      </c>
      <c r="H333" s="5">
        <f t="shared" si="43"/>
        <v>136.03206824155896</v>
      </c>
      <c r="I333" s="3">
        <v>0</v>
      </c>
      <c r="J333" s="3">
        <f t="shared" si="39"/>
        <v>0</v>
      </c>
      <c r="K333" s="5">
        <f t="shared" si="44"/>
        <v>407.92399999999998</v>
      </c>
    </row>
    <row r="334" spans="1:11" x14ac:dyDescent="0.25">
      <c r="A334" s="2">
        <v>36766</v>
      </c>
      <c r="B334" s="6"/>
      <c r="C334" s="1">
        <v>14</v>
      </c>
      <c r="D334" s="3">
        <f t="shared" si="38"/>
        <v>0.39643585252922692</v>
      </c>
      <c r="E334" s="5">
        <f t="shared" si="40"/>
        <v>34252.057658525206</v>
      </c>
      <c r="F334" s="4">
        <f t="shared" si="41"/>
        <v>34252057.658525206</v>
      </c>
      <c r="G334" s="5">
        <f t="shared" si="42"/>
        <v>1.9194204347730573E-2</v>
      </c>
      <c r="H334" s="5">
        <f t="shared" si="43"/>
        <v>136.0512624459067</v>
      </c>
      <c r="I334" s="3">
        <v>0</v>
      </c>
      <c r="J334" s="3">
        <f t="shared" si="39"/>
        <v>0</v>
      </c>
      <c r="K334" s="5">
        <f t="shared" si="44"/>
        <v>407.92399999999998</v>
      </c>
    </row>
    <row r="335" spans="1:11" x14ac:dyDescent="0.25">
      <c r="A335" s="2">
        <v>36767</v>
      </c>
      <c r="B335" s="6"/>
      <c r="C335" s="1">
        <v>14</v>
      </c>
      <c r="D335" s="3">
        <f t="shared" si="38"/>
        <v>0.39643585252922692</v>
      </c>
      <c r="E335" s="5">
        <f t="shared" si="40"/>
        <v>34252.057658525206</v>
      </c>
      <c r="F335" s="4">
        <f t="shared" si="41"/>
        <v>34252057.658525206</v>
      </c>
      <c r="G335" s="5">
        <f t="shared" si="42"/>
        <v>1.9194204347730573E-2</v>
      </c>
      <c r="H335" s="5">
        <f t="shared" si="43"/>
        <v>136.07045665025444</v>
      </c>
      <c r="I335" s="3">
        <v>0</v>
      </c>
      <c r="J335" s="3">
        <f t="shared" si="39"/>
        <v>0</v>
      </c>
      <c r="K335" s="5">
        <f t="shared" si="44"/>
        <v>407.92399999999998</v>
      </c>
    </row>
    <row r="336" spans="1:11" x14ac:dyDescent="0.25">
      <c r="A336" s="2">
        <v>36768</v>
      </c>
      <c r="B336" s="6"/>
      <c r="C336" s="1">
        <v>15</v>
      </c>
      <c r="D336" s="3">
        <f t="shared" si="38"/>
        <v>0.42475269913845742</v>
      </c>
      <c r="E336" s="5">
        <f t="shared" si="40"/>
        <v>36698.633205562721</v>
      </c>
      <c r="F336" s="4">
        <f t="shared" si="41"/>
        <v>36698633.205562718</v>
      </c>
      <c r="G336" s="5">
        <f t="shared" si="42"/>
        <v>2.056521894399704E-2</v>
      </c>
      <c r="H336" s="5">
        <f t="shared" si="43"/>
        <v>136.09102186919844</v>
      </c>
      <c r="I336" s="3">
        <v>0</v>
      </c>
      <c r="J336" s="3">
        <f t="shared" si="39"/>
        <v>0</v>
      </c>
      <c r="K336" s="5">
        <f t="shared" si="44"/>
        <v>407.92399999999998</v>
      </c>
    </row>
    <row r="337" spans="1:11" x14ac:dyDescent="0.25">
      <c r="A337" s="2">
        <v>36769</v>
      </c>
      <c r="B337" s="6"/>
      <c r="C337" s="1">
        <v>14</v>
      </c>
      <c r="D337" s="3">
        <f t="shared" si="38"/>
        <v>0.39643585252922692</v>
      </c>
      <c r="E337" s="5">
        <f t="shared" si="40"/>
        <v>34252.057658525206</v>
      </c>
      <c r="F337" s="4">
        <f t="shared" si="41"/>
        <v>34252057.658525206</v>
      </c>
      <c r="G337" s="5">
        <f t="shared" si="42"/>
        <v>1.9194204347730573E-2</v>
      </c>
      <c r="H337" s="5">
        <f t="shared" si="43"/>
        <v>136.11021607354618</v>
      </c>
      <c r="I337" s="3">
        <v>0</v>
      </c>
      <c r="J337" s="3">
        <f t="shared" si="39"/>
        <v>0</v>
      </c>
      <c r="K337" s="5">
        <f t="shared" si="44"/>
        <v>407.92399999999998</v>
      </c>
    </row>
    <row r="338" spans="1:11" x14ac:dyDescent="0.25">
      <c r="A338" s="2">
        <v>36770</v>
      </c>
      <c r="B338" s="6" t="s">
        <v>20</v>
      </c>
      <c r="C338" s="1">
        <v>14</v>
      </c>
      <c r="D338" s="3">
        <f t="shared" si="38"/>
        <v>0.39643585252922692</v>
      </c>
      <c r="E338" s="5">
        <f t="shared" si="40"/>
        <v>34252.057658525206</v>
      </c>
      <c r="F338" s="4">
        <f t="shared" si="41"/>
        <v>34252057.658525206</v>
      </c>
      <c r="G338" s="5">
        <f t="shared" si="42"/>
        <v>1.9194204347730573E-2</v>
      </c>
      <c r="H338" s="5">
        <f t="shared" si="43"/>
        <v>136.12941027789392</v>
      </c>
      <c r="I338" s="3">
        <v>0</v>
      </c>
      <c r="J338" s="3">
        <f t="shared" si="39"/>
        <v>0</v>
      </c>
      <c r="K338" s="5">
        <f t="shared" si="44"/>
        <v>407.92399999999998</v>
      </c>
    </row>
    <row r="339" spans="1:11" x14ac:dyDescent="0.25">
      <c r="A339" s="2">
        <v>36771</v>
      </c>
      <c r="B339" s="6"/>
      <c r="C339" s="1">
        <v>16</v>
      </c>
      <c r="D339" s="3">
        <f t="shared" si="38"/>
        <v>0.45306954574768793</v>
      </c>
      <c r="E339" s="5">
        <f t="shared" si="40"/>
        <v>39145.208752600236</v>
      </c>
      <c r="F339" s="4">
        <f t="shared" si="41"/>
        <v>39145208.752600238</v>
      </c>
      <c r="G339" s="5">
        <f t="shared" si="42"/>
        <v>2.1936233540263514E-2</v>
      </c>
      <c r="H339" s="5">
        <f t="shared" si="43"/>
        <v>136.15134651143418</v>
      </c>
      <c r="I339" s="3">
        <v>0.14000000000000001</v>
      </c>
      <c r="J339" s="3">
        <f t="shared" si="39"/>
        <v>3.556</v>
      </c>
      <c r="K339" s="5">
        <f t="shared" si="44"/>
        <v>411.47999999999996</v>
      </c>
    </row>
    <row r="340" spans="1:11" x14ac:dyDescent="0.25">
      <c r="A340" s="2">
        <v>36772</v>
      </c>
      <c r="B340" s="6"/>
      <c r="C340" s="1">
        <v>16</v>
      </c>
      <c r="D340" s="3">
        <f t="shared" si="38"/>
        <v>0.45306954574768793</v>
      </c>
      <c r="E340" s="5">
        <f t="shared" si="40"/>
        <v>39145.208752600236</v>
      </c>
      <c r="F340" s="4">
        <f t="shared" si="41"/>
        <v>39145208.752600238</v>
      </c>
      <c r="G340" s="5">
        <f t="shared" si="42"/>
        <v>2.1936233540263514E-2</v>
      </c>
      <c r="H340" s="5">
        <f t="shared" si="43"/>
        <v>136.17328274497444</v>
      </c>
      <c r="I340" s="3">
        <v>0</v>
      </c>
      <c r="J340" s="3">
        <f t="shared" si="39"/>
        <v>0</v>
      </c>
      <c r="K340" s="5">
        <f t="shared" si="44"/>
        <v>411.47999999999996</v>
      </c>
    </row>
    <row r="341" spans="1:11" x14ac:dyDescent="0.25">
      <c r="A341" s="2">
        <v>36773</v>
      </c>
      <c r="B341" s="6"/>
      <c r="C341" s="1">
        <v>17</v>
      </c>
      <c r="D341" s="3">
        <f t="shared" si="38"/>
        <v>0.48138639235691844</v>
      </c>
      <c r="E341" s="5">
        <f t="shared" si="40"/>
        <v>41591.784299637751</v>
      </c>
      <c r="F341" s="4">
        <f t="shared" si="41"/>
        <v>41591784.29963775</v>
      </c>
      <c r="G341" s="5">
        <f t="shared" si="42"/>
        <v>2.3307248136529981E-2</v>
      </c>
      <c r="H341" s="5">
        <f t="shared" si="43"/>
        <v>136.19658999311096</v>
      </c>
      <c r="I341" s="3">
        <v>0.02</v>
      </c>
      <c r="J341" s="3">
        <f t="shared" si="39"/>
        <v>0.50800000000000001</v>
      </c>
      <c r="K341" s="5">
        <f t="shared" si="44"/>
        <v>411.98799999999994</v>
      </c>
    </row>
    <row r="342" spans="1:11" x14ac:dyDescent="0.25">
      <c r="A342" s="2">
        <v>36774</v>
      </c>
      <c r="B342" s="6"/>
      <c r="C342" s="1">
        <v>17</v>
      </c>
      <c r="D342" s="3">
        <f t="shared" si="38"/>
        <v>0.48138639235691844</v>
      </c>
      <c r="E342" s="5">
        <f t="shared" si="40"/>
        <v>41591.784299637751</v>
      </c>
      <c r="F342" s="4">
        <f t="shared" si="41"/>
        <v>41591784.29963775</v>
      </c>
      <c r="G342" s="5">
        <f t="shared" si="42"/>
        <v>2.3307248136529981E-2</v>
      </c>
      <c r="H342" s="5">
        <f t="shared" si="43"/>
        <v>136.21989724124748</v>
      </c>
      <c r="I342" s="3">
        <v>0</v>
      </c>
      <c r="J342" s="3">
        <f t="shared" si="39"/>
        <v>0</v>
      </c>
      <c r="K342" s="5">
        <f t="shared" si="44"/>
        <v>411.98799999999994</v>
      </c>
    </row>
    <row r="343" spans="1:11" x14ac:dyDescent="0.25">
      <c r="A343" s="2">
        <v>36775</v>
      </c>
      <c r="B343" s="6"/>
      <c r="C343" s="1">
        <v>16</v>
      </c>
      <c r="D343" s="3">
        <f t="shared" si="38"/>
        <v>0.45306954574768793</v>
      </c>
      <c r="E343" s="5">
        <f t="shared" si="40"/>
        <v>39145.208752600236</v>
      </c>
      <c r="F343" s="4">
        <f t="shared" si="41"/>
        <v>39145208.752600238</v>
      </c>
      <c r="G343" s="5">
        <f t="shared" si="42"/>
        <v>2.1936233540263514E-2</v>
      </c>
      <c r="H343" s="5">
        <f t="shared" si="43"/>
        <v>136.24183347478774</v>
      </c>
      <c r="I343" s="3">
        <v>0</v>
      </c>
      <c r="J343" s="3">
        <f t="shared" si="39"/>
        <v>0</v>
      </c>
      <c r="K343" s="5">
        <f t="shared" si="44"/>
        <v>411.98799999999994</v>
      </c>
    </row>
    <row r="344" spans="1:11" x14ac:dyDescent="0.25">
      <c r="A344" s="2">
        <v>36776</v>
      </c>
      <c r="B344" s="6"/>
      <c r="C344" s="1">
        <v>16</v>
      </c>
      <c r="D344" s="3">
        <f t="shared" si="38"/>
        <v>0.45306954574768793</v>
      </c>
      <c r="E344" s="5">
        <f t="shared" si="40"/>
        <v>39145.208752600236</v>
      </c>
      <c r="F344" s="4">
        <f t="shared" si="41"/>
        <v>39145208.752600238</v>
      </c>
      <c r="G344" s="5">
        <f t="shared" si="42"/>
        <v>2.1936233540263514E-2</v>
      </c>
      <c r="H344" s="5">
        <f t="shared" si="43"/>
        <v>136.263769708328</v>
      </c>
      <c r="I344" s="3">
        <v>0</v>
      </c>
      <c r="J344" s="3">
        <f t="shared" si="39"/>
        <v>0</v>
      </c>
      <c r="K344" s="5">
        <f t="shared" si="44"/>
        <v>411.98799999999994</v>
      </c>
    </row>
    <row r="345" spans="1:11" x14ac:dyDescent="0.25">
      <c r="A345" s="2">
        <v>36777</v>
      </c>
      <c r="B345" s="6"/>
      <c r="C345" s="1">
        <v>17</v>
      </c>
      <c r="D345" s="3">
        <f t="shared" si="38"/>
        <v>0.48138639235691844</v>
      </c>
      <c r="E345" s="5">
        <f t="shared" si="40"/>
        <v>41591.784299637751</v>
      </c>
      <c r="F345" s="4">
        <f t="shared" si="41"/>
        <v>41591784.29963775</v>
      </c>
      <c r="G345" s="5">
        <f t="shared" si="42"/>
        <v>2.3307248136529981E-2</v>
      </c>
      <c r="H345" s="5">
        <f t="shared" si="43"/>
        <v>136.28707695646452</v>
      </c>
      <c r="I345" s="3">
        <v>0.04</v>
      </c>
      <c r="J345" s="3">
        <f t="shared" si="39"/>
        <v>1.016</v>
      </c>
      <c r="K345" s="5">
        <f t="shared" si="44"/>
        <v>413.00399999999996</v>
      </c>
    </row>
    <row r="346" spans="1:11" x14ac:dyDescent="0.25">
      <c r="A346" s="2">
        <v>36778</v>
      </c>
      <c r="B346" s="6"/>
      <c r="C346" s="1">
        <v>16</v>
      </c>
      <c r="D346" s="3">
        <f t="shared" si="38"/>
        <v>0.45306954574768793</v>
      </c>
      <c r="E346" s="5">
        <f t="shared" si="40"/>
        <v>39145.208752600236</v>
      </c>
      <c r="F346" s="4">
        <f t="shared" si="41"/>
        <v>39145208.752600238</v>
      </c>
      <c r="G346" s="5">
        <f t="shared" si="42"/>
        <v>2.1936233540263514E-2</v>
      </c>
      <c r="H346" s="5">
        <f t="shared" si="43"/>
        <v>136.30901319000478</v>
      </c>
      <c r="I346" s="3">
        <v>0</v>
      </c>
      <c r="J346" s="3">
        <f t="shared" si="39"/>
        <v>0</v>
      </c>
      <c r="K346" s="5">
        <f t="shared" si="44"/>
        <v>413.00399999999996</v>
      </c>
    </row>
    <row r="347" spans="1:11" x14ac:dyDescent="0.25">
      <c r="A347" s="2">
        <v>36779</v>
      </c>
      <c r="B347" s="6"/>
      <c r="C347" s="1">
        <v>21</v>
      </c>
      <c r="D347" s="3">
        <f t="shared" si="38"/>
        <v>0.5946537787938404</v>
      </c>
      <c r="E347" s="5">
        <f t="shared" si="40"/>
        <v>51378.086487787812</v>
      </c>
      <c r="F347" s="4">
        <f t="shared" si="41"/>
        <v>51378086.487787813</v>
      </c>
      <c r="G347" s="5">
        <f t="shared" si="42"/>
        <v>2.8791306521595859E-2</v>
      </c>
      <c r="H347" s="5">
        <f t="shared" si="43"/>
        <v>136.33780449652636</v>
      </c>
      <c r="I347" s="3">
        <v>0.5</v>
      </c>
      <c r="J347" s="3">
        <f t="shared" si="39"/>
        <v>12.7</v>
      </c>
      <c r="K347" s="5">
        <f t="shared" si="44"/>
        <v>425.70399999999995</v>
      </c>
    </row>
    <row r="348" spans="1:11" x14ac:dyDescent="0.25">
      <c r="A348" s="2">
        <v>36780</v>
      </c>
      <c r="B348" s="6"/>
      <c r="C348" s="1">
        <v>22</v>
      </c>
      <c r="D348" s="3">
        <f t="shared" si="38"/>
        <v>0.62297062540307091</v>
      </c>
      <c r="E348" s="5">
        <f t="shared" si="40"/>
        <v>53824.662034825327</v>
      </c>
      <c r="F348" s="4">
        <f t="shared" si="41"/>
        <v>53824662.034825325</v>
      </c>
      <c r="G348" s="5">
        <f t="shared" si="42"/>
        <v>3.016232111786233E-2</v>
      </c>
      <c r="H348" s="5">
        <f t="shared" si="43"/>
        <v>136.36796681764423</v>
      </c>
      <c r="I348" s="3">
        <v>0</v>
      </c>
      <c r="J348" s="3">
        <f t="shared" si="39"/>
        <v>0</v>
      </c>
      <c r="K348" s="5">
        <f t="shared" si="44"/>
        <v>425.70399999999995</v>
      </c>
    </row>
    <row r="349" spans="1:11" x14ac:dyDescent="0.25">
      <c r="A349" s="2">
        <v>36781</v>
      </c>
      <c r="B349" s="6"/>
      <c r="C349" s="1">
        <v>24</v>
      </c>
      <c r="D349" s="3">
        <f t="shared" si="38"/>
        <v>0.67960431862153192</v>
      </c>
      <c r="E349" s="5">
        <f t="shared" si="40"/>
        <v>58717.813128900358</v>
      </c>
      <c r="F349" s="4">
        <f t="shared" si="41"/>
        <v>58717813.128900357</v>
      </c>
      <c r="G349" s="5">
        <f t="shared" si="42"/>
        <v>3.2904350310395271E-2</v>
      </c>
      <c r="H349" s="5">
        <f t="shared" si="43"/>
        <v>136.40087116795462</v>
      </c>
      <c r="I349" s="3">
        <v>0</v>
      </c>
      <c r="J349" s="3">
        <f t="shared" si="39"/>
        <v>0</v>
      </c>
      <c r="K349" s="5">
        <f t="shared" si="44"/>
        <v>425.70399999999995</v>
      </c>
    </row>
    <row r="350" spans="1:11" x14ac:dyDescent="0.25">
      <c r="A350" s="2">
        <v>36782</v>
      </c>
      <c r="B350" s="6"/>
      <c r="C350" s="1">
        <v>22</v>
      </c>
      <c r="D350" s="3">
        <f t="shared" si="38"/>
        <v>0.62297062540307091</v>
      </c>
      <c r="E350" s="5">
        <f t="shared" si="40"/>
        <v>53824.662034825327</v>
      </c>
      <c r="F350" s="4">
        <f t="shared" si="41"/>
        <v>53824662.034825325</v>
      </c>
      <c r="G350" s="5">
        <f t="shared" si="42"/>
        <v>3.016232111786233E-2</v>
      </c>
      <c r="H350" s="5">
        <f t="shared" si="43"/>
        <v>136.43103348907249</v>
      </c>
      <c r="I350" s="3">
        <v>0</v>
      </c>
      <c r="J350" s="3">
        <f t="shared" si="39"/>
        <v>0</v>
      </c>
      <c r="K350" s="5">
        <f t="shared" si="44"/>
        <v>425.70399999999995</v>
      </c>
    </row>
    <row r="351" spans="1:11" x14ac:dyDescent="0.25">
      <c r="A351" s="2">
        <v>36783</v>
      </c>
      <c r="B351" s="6"/>
      <c r="C351" s="1">
        <v>20</v>
      </c>
      <c r="D351" s="3">
        <f t="shared" si="38"/>
        <v>0.5663369321846099</v>
      </c>
      <c r="E351" s="5">
        <f t="shared" si="40"/>
        <v>48931.510940750297</v>
      </c>
      <c r="F351" s="4">
        <f t="shared" si="41"/>
        <v>48931510.940750293</v>
      </c>
      <c r="G351" s="5">
        <f t="shared" si="42"/>
        <v>2.7420291925329389E-2</v>
      </c>
      <c r="H351" s="5">
        <f t="shared" si="43"/>
        <v>136.45845378099781</v>
      </c>
      <c r="I351" s="3">
        <v>0</v>
      </c>
      <c r="J351" s="3">
        <f t="shared" si="39"/>
        <v>0</v>
      </c>
      <c r="K351" s="5">
        <f t="shared" si="44"/>
        <v>425.70399999999995</v>
      </c>
    </row>
    <row r="352" spans="1:11" x14ac:dyDescent="0.25">
      <c r="A352" s="2">
        <v>36784</v>
      </c>
      <c r="B352" s="6"/>
      <c r="C352" s="1">
        <v>20</v>
      </c>
      <c r="D352" s="3">
        <f t="shared" si="38"/>
        <v>0.5663369321846099</v>
      </c>
      <c r="E352" s="5">
        <f t="shared" si="40"/>
        <v>48931.510940750297</v>
      </c>
      <c r="F352" s="4">
        <f t="shared" si="41"/>
        <v>48931510.940750293</v>
      </c>
      <c r="G352" s="5">
        <f t="shared" si="42"/>
        <v>2.7420291925329389E-2</v>
      </c>
      <c r="H352" s="5">
        <f t="shared" si="43"/>
        <v>136.48587407292314</v>
      </c>
      <c r="I352" s="3">
        <v>0</v>
      </c>
      <c r="J352" s="3">
        <f t="shared" si="39"/>
        <v>0</v>
      </c>
      <c r="K352" s="5">
        <f t="shared" si="44"/>
        <v>425.70399999999995</v>
      </c>
    </row>
    <row r="353" spans="1:11" x14ac:dyDescent="0.25">
      <c r="A353" s="2">
        <v>36785</v>
      </c>
      <c r="B353" s="6"/>
      <c r="C353" s="1">
        <v>19</v>
      </c>
      <c r="D353" s="3">
        <f t="shared" si="38"/>
        <v>0.53802008557537939</v>
      </c>
      <c r="E353" s="5">
        <f t="shared" si="40"/>
        <v>46484.935393712782</v>
      </c>
      <c r="F353" s="4">
        <f t="shared" si="41"/>
        <v>46484935.393712781</v>
      </c>
      <c r="G353" s="5">
        <f t="shared" si="42"/>
        <v>2.6049277329062922E-2</v>
      </c>
      <c r="H353" s="5">
        <f t="shared" si="43"/>
        <v>136.5119233502522</v>
      </c>
      <c r="I353" s="3">
        <v>0</v>
      </c>
      <c r="J353" s="3">
        <f t="shared" si="39"/>
        <v>0</v>
      </c>
      <c r="K353" s="5">
        <f t="shared" si="44"/>
        <v>425.70399999999995</v>
      </c>
    </row>
    <row r="354" spans="1:11" x14ac:dyDescent="0.25">
      <c r="A354" s="2">
        <v>36786</v>
      </c>
      <c r="B354" s="6"/>
      <c r="C354" s="1">
        <v>19</v>
      </c>
      <c r="D354" s="3">
        <f t="shared" si="38"/>
        <v>0.53802008557537939</v>
      </c>
      <c r="E354" s="5">
        <f t="shared" si="40"/>
        <v>46484.935393712782</v>
      </c>
      <c r="F354" s="4">
        <f t="shared" si="41"/>
        <v>46484935.393712781</v>
      </c>
      <c r="G354" s="5">
        <f t="shared" si="42"/>
        <v>2.6049277329062922E-2</v>
      </c>
      <c r="H354" s="5">
        <f t="shared" si="43"/>
        <v>136.53797262758127</v>
      </c>
      <c r="I354" s="3">
        <v>0</v>
      </c>
      <c r="J354" s="3">
        <f t="shared" si="39"/>
        <v>0</v>
      </c>
      <c r="K354" s="5">
        <f t="shared" si="44"/>
        <v>425.70399999999995</v>
      </c>
    </row>
    <row r="355" spans="1:11" x14ac:dyDescent="0.25">
      <c r="A355" s="2">
        <v>36787</v>
      </c>
      <c r="B355" s="6"/>
      <c r="C355" s="1">
        <v>19</v>
      </c>
      <c r="D355" s="3">
        <f t="shared" si="38"/>
        <v>0.53802008557537939</v>
      </c>
      <c r="E355" s="5">
        <f t="shared" si="40"/>
        <v>46484.935393712782</v>
      </c>
      <c r="F355" s="4">
        <f t="shared" si="41"/>
        <v>46484935.393712781</v>
      </c>
      <c r="G355" s="5">
        <f t="shared" si="42"/>
        <v>2.6049277329062922E-2</v>
      </c>
      <c r="H355" s="5">
        <f t="shared" si="43"/>
        <v>136.56402190491033</v>
      </c>
      <c r="I355" s="3">
        <v>0</v>
      </c>
      <c r="J355" s="3">
        <f t="shared" si="39"/>
        <v>0</v>
      </c>
      <c r="K355" s="5">
        <f t="shared" si="44"/>
        <v>425.70399999999995</v>
      </c>
    </row>
    <row r="356" spans="1:11" x14ac:dyDescent="0.25">
      <c r="A356" s="2">
        <v>36788</v>
      </c>
      <c r="B356" s="6"/>
      <c r="C356" s="1">
        <v>17</v>
      </c>
      <c r="D356" s="3">
        <f t="shared" si="38"/>
        <v>0.48138639235691844</v>
      </c>
      <c r="E356" s="5">
        <f t="shared" si="40"/>
        <v>41591.784299637751</v>
      </c>
      <c r="F356" s="4">
        <f t="shared" si="41"/>
        <v>41591784.29963775</v>
      </c>
      <c r="G356" s="5">
        <f t="shared" si="42"/>
        <v>2.3307248136529981E-2</v>
      </c>
      <c r="H356" s="5">
        <f t="shared" si="43"/>
        <v>136.58732915304685</v>
      </c>
      <c r="I356" s="3">
        <v>0</v>
      </c>
      <c r="J356" s="3">
        <f t="shared" si="39"/>
        <v>0</v>
      </c>
      <c r="K356" s="5">
        <f t="shared" si="44"/>
        <v>425.70399999999995</v>
      </c>
    </row>
    <row r="357" spans="1:11" x14ac:dyDescent="0.25">
      <c r="A357" s="2">
        <v>36789</v>
      </c>
      <c r="B357" s="6"/>
      <c r="C357" s="1">
        <v>17</v>
      </c>
      <c r="D357" s="3">
        <f t="shared" si="38"/>
        <v>0.48138639235691844</v>
      </c>
      <c r="E357" s="5">
        <f t="shared" si="40"/>
        <v>41591.784299637751</v>
      </c>
      <c r="F357" s="4">
        <f t="shared" si="41"/>
        <v>41591784.29963775</v>
      </c>
      <c r="G357" s="5">
        <f t="shared" si="42"/>
        <v>2.3307248136529981E-2</v>
      </c>
      <c r="H357" s="5">
        <f t="shared" si="43"/>
        <v>136.61063640118337</v>
      </c>
      <c r="I357" s="3">
        <v>0.06</v>
      </c>
      <c r="J357" s="3">
        <f t="shared" si="39"/>
        <v>1.5239999999999998</v>
      </c>
      <c r="K357" s="5">
        <f t="shared" si="44"/>
        <v>427.22799999999995</v>
      </c>
    </row>
    <row r="358" spans="1:11" x14ac:dyDescent="0.25">
      <c r="A358" s="2">
        <v>36790</v>
      </c>
      <c r="B358" s="6"/>
      <c r="C358" s="1">
        <v>20</v>
      </c>
      <c r="D358" s="3">
        <f t="shared" si="38"/>
        <v>0.5663369321846099</v>
      </c>
      <c r="E358" s="5">
        <f t="shared" si="40"/>
        <v>48931.510940750297</v>
      </c>
      <c r="F358" s="4">
        <f t="shared" si="41"/>
        <v>48931510.940750293</v>
      </c>
      <c r="G358" s="5">
        <f t="shared" si="42"/>
        <v>2.7420291925329389E-2</v>
      </c>
      <c r="H358" s="5">
        <f t="shared" si="43"/>
        <v>136.63805669310869</v>
      </c>
      <c r="I358" s="3">
        <v>0.22</v>
      </c>
      <c r="J358" s="3">
        <f t="shared" si="39"/>
        <v>5.5880000000000001</v>
      </c>
      <c r="K358" s="5">
        <f t="shared" si="44"/>
        <v>432.81599999999997</v>
      </c>
    </row>
    <row r="359" spans="1:11" x14ac:dyDescent="0.25">
      <c r="A359" s="2">
        <v>36791</v>
      </c>
      <c r="B359" s="6"/>
      <c r="C359" s="1">
        <v>19</v>
      </c>
      <c r="D359" s="3">
        <f t="shared" si="38"/>
        <v>0.53802008557537939</v>
      </c>
      <c r="E359" s="5">
        <f t="shared" si="40"/>
        <v>46484.935393712782</v>
      </c>
      <c r="F359" s="4">
        <f t="shared" si="41"/>
        <v>46484935.393712781</v>
      </c>
      <c r="G359" s="5">
        <f t="shared" si="42"/>
        <v>2.6049277329062922E-2</v>
      </c>
      <c r="H359" s="5">
        <f t="shared" si="43"/>
        <v>136.66410597043776</v>
      </c>
      <c r="I359" s="3">
        <v>0</v>
      </c>
      <c r="J359" s="3">
        <f t="shared" si="39"/>
        <v>0</v>
      </c>
      <c r="K359" s="5">
        <f t="shared" si="44"/>
        <v>432.81599999999997</v>
      </c>
    </row>
    <row r="360" spans="1:11" x14ac:dyDescent="0.25">
      <c r="A360" s="2">
        <v>36792</v>
      </c>
      <c r="B360" s="6"/>
      <c r="C360" s="1">
        <v>19</v>
      </c>
      <c r="D360" s="3">
        <f t="shared" si="38"/>
        <v>0.53802008557537939</v>
      </c>
      <c r="E360" s="5">
        <f t="shared" si="40"/>
        <v>46484.935393712782</v>
      </c>
      <c r="F360" s="4">
        <f t="shared" si="41"/>
        <v>46484935.393712781</v>
      </c>
      <c r="G360" s="5">
        <f t="shared" si="42"/>
        <v>2.6049277329062922E-2</v>
      </c>
      <c r="H360" s="5">
        <f t="shared" si="43"/>
        <v>136.69015524776682</v>
      </c>
      <c r="I360" s="3">
        <v>0</v>
      </c>
      <c r="J360" s="3">
        <f t="shared" si="39"/>
        <v>0</v>
      </c>
      <c r="K360" s="5">
        <f t="shared" si="44"/>
        <v>432.81599999999997</v>
      </c>
    </row>
    <row r="361" spans="1:11" x14ac:dyDescent="0.25">
      <c r="A361" s="2">
        <v>36793</v>
      </c>
      <c r="B361" s="6"/>
      <c r="C361" s="1">
        <v>19</v>
      </c>
      <c r="D361" s="3">
        <f t="shared" si="38"/>
        <v>0.53802008557537939</v>
      </c>
      <c r="E361" s="5">
        <f t="shared" si="40"/>
        <v>46484.935393712782</v>
      </c>
      <c r="F361" s="4">
        <f t="shared" si="41"/>
        <v>46484935.393712781</v>
      </c>
      <c r="G361" s="5">
        <f t="shared" si="42"/>
        <v>2.6049277329062922E-2</v>
      </c>
      <c r="H361" s="5">
        <f t="shared" si="43"/>
        <v>136.71620452509589</v>
      </c>
      <c r="I361" s="3">
        <v>0</v>
      </c>
      <c r="J361" s="3">
        <f t="shared" si="39"/>
        <v>0</v>
      </c>
      <c r="K361" s="5">
        <f t="shared" si="44"/>
        <v>432.81599999999997</v>
      </c>
    </row>
    <row r="362" spans="1:11" x14ac:dyDescent="0.25">
      <c r="A362" s="2">
        <v>36794</v>
      </c>
      <c r="B362" s="6"/>
      <c r="C362" s="1">
        <v>19</v>
      </c>
      <c r="D362" s="3">
        <f t="shared" si="38"/>
        <v>0.53802008557537939</v>
      </c>
      <c r="E362" s="5">
        <f t="shared" si="40"/>
        <v>46484.935393712782</v>
      </c>
      <c r="F362" s="4">
        <f t="shared" si="41"/>
        <v>46484935.393712781</v>
      </c>
      <c r="G362" s="5">
        <f t="shared" si="42"/>
        <v>2.6049277329062922E-2</v>
      </c>
      <c r="H362" s="5">
        <f t="shared" si="43"/>
        <v>136.74225380242495</v>
      </c>
      <c r="I362" s="3">
        <v>0</v>
      </c>
      <c r="J362" s="3">
        <f t="shared" si="39"/>
        <v>0</v>
      </c>
      <c r="K362" s="5">
        <f t="shared" si="44"/>
        <v>432.81599999999997</v>
      </c>
    </row>
    <row r="363" spans="1:11" x14ac:dyDescent="0.25">
      <c r="A363" s="2">
        <v>36795</v>
      </c>
      <c r="B363" s="6"/>
      <c r="C363" s="1">
        <v>19</v>
      </c>
      <c r="D363" s="3">
        <f t="shared" si="38"/>
        <v>0.53802008557537939</v>
      </c>
      <c r="E363" s="5">
        <f t="shared" si="40"/>
        <v>46484.935393712782</v>
      </c>
      <c r="F363" s="4">
        <f t="shared" si="41"/>
        <v>46484935.393712781</v>
      </c>
      <c r="G363" s="5">
        <f t="shared" si="42"/>
        <v>2.6049277329062922E-2</v>
      </c>
      <c r="H363" s="5">
        <f t="shared" si="43"/>
        <v>136.76830307975402</v>
      </c>
      <c r="I363" s="3">
        <v>0</v>
      </c>
      <c r="J363" s="3">
        <f t="shared" si="39"/>
        <v>0</v>
      </c>
      <c r="K363" s="5">
        <f t="shared" si="44"/>
        <v>432.81599999999997</v>
      </c>
    </row>
    <row r="364" spans="1:11" x14ac:dyDescent="0.25">
      <c r="A364" s="2">
        <v>36796</v>
      </c>
      <c r="B364" s="6"/>
      <c r="C364" s="1">
        <v>19</v>
      </c>
      <c r="D364" s="3">
        <f t="shared" si="38"/>
        <v>0.53802008557537939</v>
      </c>
      <c r="E364" s="5">
        <f t="shared" si="40"/>
        <v>46484.935393712782</v>
      </c>
      <c r="F364" s="4">
        <f t="shared" si="41"/>
        <v>46484935.393712781</v>
      </c>
      <c r="G364" s="5">
        <f t="shared" si="42"/>
        <v>2.6049277329062922E-2</v>
      </c>
      <c r="H364" s="5">
        <f t="shared" si="43"/>
        <v>136.79435235708308</v>
      </c>
      <c r="I364" s="3">
        <v>0</v>
      </c>
      <c r="J364" s="3">
        <f t="shared" si="39"/>
        <v>0</v>
      </c>
      <c r="K364" s="5">
        <f t="shared" si="44"/>
        <v>432.81599999999997</v>
      </c>
    </row>
    <row r="365" spans="1:11" x14ac:dyDescent="0.25">
      <c r="A365" s="2">
        <v>36797</v>
      </c>
      <c r="B365" s="6"/>
      <c r="C365" s="1">
        <v>19</v>
      </c>
      <c r="D365" s="3">
        <f t="shared" si="38"/>
        <v>0.53802008557537939</v>
      </c>
      <c r="E365" s="5">
        <f t="shared" si="40"/>
        <v>46484.935393712782</v>
      </c>
      <c r="F365" s="4">
        <f t="shared" si="41"/>
        <v>46484935.393712781</v>
      </c>
      <c r="G365" s="5">
        <f t="shared" si="42"/>
        <v>2.6049277329062922E-2</v>
      </c>
      <c r="H365" s="5">
        <f t="shared" si="43"/>
        <v>136.82040163441215</v>
      </c>
      <c r="I365" s="3">
        <v>0</v>
      </c>
      <c r="J365" s="3">
        <f t="shared" si="39"/>
        <v>0</v>
      </c>
      <c r="K365" s="5">
        <f t="shared" si="44"/>
        <v>432.81599999999997</v>
      </c>
    </row>
    <row r="366" spans="1:11" x14ac:dyDescent="0.25">
      <c r="A366" s="2">
        <v>36798</v>
      </c>
      <c r="B366" s="6"/>
      <c r="C366" s="1">
        <v>18</v>
      </c>
      <c r="D366" s="3">
        <f t="shared" si="38"/>
        <v>0.50970323896614889</v>
      </c>
      <c r="E366" s="5">
        <f t="shared" si="40"/>
        <v>44038.359846675266</v>
      </c>
      <c r="F366" s="4">
        <f t="shared" si="41"/>
        <v>44038359.846675269</v>
      </c>
      <c r="G366" s="5">
        <f t="shared" si="42"/>
        <v>2.4678262732796451E-2</v>
      </c>
      <c r="H366" s="5">
        <f t="shared" si="43"/>
        <v>136.84507989714496</v>
      </c>
      <c r="I366" s="3">
        <v>0.1</v>
      </c>
      <c r="J366" s="3">
        <f t="shared" si="39"/>
        <v>2.54</v>
      </c>
      <c r="K366" s="5">
        <f t="shared" si="44"/>
        <v>435.35599999999999</v>
      </c>
    </row>
    <row r="367" spans="1:11" x14ac:dyDescent="0.25">
      <c r="A367" s="2">
        <v>36799</v>
      </c>
      <c r="B367" s="6"/>
      <c r="C367" s="1">
        <v>20</v>
      </c>
      <c r="D367" s="3">
        <f t="shared" si="38"/>
        <v>0.5663369321846099</v>
      </c>
      <c r="E367" s="5">
        <f t="shared" si="40"/>
        <v>48931.510940750297</v>
      </c>
      <c r="F367" s="4">
        <f t="shared" si="41"/>
        <v>48931510.940750293</v>
      </c>
      <c r="G367" s="5">
        <f t="shared" si="42"/>
        <v>2.7420291925329389E-2</v>
      </c>
      <c r="H367" s="5">
        <f t="shared" si="43"/>
        <v>136.87250018907028</v>
      </c>
      <c r="I367" s="3">
        <v>0.04</v>
      </c>
      <c r="J367" s="3">
        <f t="shared" si="39"/>
        <v>1.016</v>
      </c>
      <c r="K367" s="5">
        <f t="shared" si="44"/>
        <v>436.37200000000001</v>
      </c>
    </row>
  </sheetData>
  <mergeCells count="12">
    <mergeCell ref="B185:B214"/>
    <mergeCell ref="B215:B245"/>
    <mergeCell ref="B246:B275"/>
    <mergeCell ref="B276:B306"/>
    <mergeCell ref="B307:B337"/>
    <mergeCell ref="B338:B367"/>
    <mergeCell ref="B2:B32"/>
    <mergeCell ref="B33:B62"/>
    <mergeCell ref="B63:B93"/>
    <mergeCell ref="B94:B124"/>
    <mergeCell ref="B125:B153"/>
    <mergeCell ref="B154:B18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7F050-5C7E-4967-9041-7F95237EFE73}">
  <dimension ref="A1:C367"/>
  <sheetViews>
    <sheetView workbookViewId="0">
      <selection activeCell="D6" sqref="D6"/>
    </sheetView>
  </sheetViews>
  <sheetFormatPr defaultRowHeight="15" x14ac:dyDescent="0.25"/>
  <cols>
    <col min="1" max="1" width="10.7109375" style="4" customWidth="1"/>
    <col min="2" max="2" width="16.7109375" style="10" bestFit="1" customWidth="1"/>
    <col min="3" max="3" width="18" style="10" bestFit="1" customWidth="1"/>
    <col min="4" max="16384" width="9.140625" style="4"/>
  </cols>
  <sheetData>
    <row r="1" spans="1:3" x14ac:dyDescent="0.25">
      <c r="A1" s="4" t="s">
        <v>22</v>
      </c>
      <c r="B1" s="4" t="s">
        <v>25</v>
      </c>
      <c r="C1" s="4" t="s">
        <v>26</v>
      </c>
    </row>
    <row r="2" spans="1:3" x14ac:dyDescent="0.25">
      <c r="A2" s="9" t="s">
        <v>9</v>
      </c>
      <c r="B2" s="10">
        <v>2.7420291925329389E-2</v>
      </c>
      <c r="C2" s="10">
        <v>0</v>
      </c>
    </row>
    <row r="3" spans="1:3" x14ac:dyDescent="0.25">
      <c r="A3" s="9"/>
      <c r="B3" s="10">
        <v>5.6211598446925248E-2</v>
      </c>
      <c r="C3" s="10">
        <v>0</v>
      </c>
    </row>
    <row r="4" spans="1:3" x14ac:dyDescent="0.25">
      <c r="A4" s="9"/>
      <c r="B4" s="10">
        <v>8.6373919564787571E-2</v>
      </c>
      <c r="C4" s="10">
        <v>0</v>
      </c>
    </row>
    <row r="5" spans="1:3" x14ac:dyDescent="0.25">
      <c r="A5" s="9"/>
      <c r="B5" s="10">
        <v>0.11516522608638344</v>
      </c>
      <c r="C5" s="10">
        <v>0</v>
      </c>
    </row>
    <row r="6" spans="1:3" x14ac:dyDescent="0.25">
      <c r="A6" s="9"/>
      <c r="B6" s="10">
        <v>0.14532754720424576</v>
      </c>
      <c r="C6" s="10">
        <v>0</v>
      </c>
    </row>
    <row r="7" spans="1:3" x14ac:dyDescent="0.25">
      <c r="A7" s="9"/>
      <c r="B7" s="10">
        <v>0.17548986832210808</v>
      </c>
      <c r="C7" s="10">
        <v>0</v>
      </c>
    </row>
    <row r="8" spans="1:3" x14ac:dyDescent="0.25">
      <c r="A8" s="9"/>
      <c r="B8" s="10">
        <v>0.20702320403623689</v>
      </c>
      <c r="C8" s="10">
        <v>0</v>
      </c>
    </row>
    <row r="9" spans="1:3" x14ac:dyDescent="0.25">
      <c r="A9" s="9"/>
      <c r="B9" s="10">
        <v>0.23992755434663215</v>
      </c>
      <c r="C9" s="10">
        <v>1.5239999999999998</v>
      </c>
    </row>
    <row r="10" spans="1:3" x14ac:dyDescent="0.25">
      <c r="A10" s="9"/>
      <c r="B10" s="10">
        <v>0.27420291925329388</v>
      </c>
      <c r="C10" s="10">
        <v>1.5239999999999998</v>
      </c>
    </row>
    <row r="11" spans="1:3" x14ac:dyDescent="0.25">
      <c r="A11" s="9"/>
      <c r="B11" s="10">
        <v>0.3084782841599556</v>
      </c>
      <c r="C11" s="10">
        <v>1.5239999999999998</v>
      </c>
    </row>
    <row r="12" spans="1:3" x14ac:dyDescent="0.25">
      <c r="A12" s="9"/>
      <c r="B12" s="10">
        <v>0.34275364906661732</v>
      </c>
      <c r="C12" s="10">
        <v>1.7779999999999998</v>
      </c>
    </row>
    <row r="13" spans="1:3" x14ac:dyDescent="0.25">
      <c r="A13" s="9"/>
      <c r="B13" s="10">
        <v>0.37702901397327904</v>
      </c>
      <c r="C13" s="10">
        <v>1.7779999999999998</v>
      </c>
    </row>
    <row r="14" spans="1:3" x14ac:dyDescent="0.25">
      <c r="A14" s="9"/>
      <c r="B14" s="10">
        <v>0.41130437887994076</v>
      </c>
      <c r="C14" s="10">
        <v>1.7779999999999998</v>
      </c>
    </row>
    <row r="15" spans="1:3" x14ac:dyDescent="0.25">
      <c r="A15" s="9"/>
      <c r="B15" s="10">
        <v>0.44557974378660248</v>
      </c>
      <c r="C15" s="10">
        <v>1.7779999999999998</v>
      </c>
    </row>
    <row r="16" spans="1:3" x14ac:dyDescent="0.25">
      <c r="A16" s="9"/>
      <c r="B16" s="10">
        <v>0.47848409409699777</v>
      </c>
      <c r="C16" s="10">
        <v>1.7779999999999998</v>
      </c>
    </row>
    <row r="17" spans="1:3" x14ac:dyDescent="0.25">
      <c r="A17" s="9"/>
      <c r="B17" s="10">
        <v>0.51138844440739306</v>
      </c>
      <c r="C17" s="10">
        <v>1.7779999999999998</v>
      </c>
    </row>
    <row r="18" spans="1:3" x14ac:dyDescent="0.25">
      <c r="A18" s="9"/>
      <c r="B18" s="10">
        <v>0.54566380931405478</v>
      </c>
      <c r="C18" s="10">
        <v>1.7779999999999998</v>
      </c>
    </row>
    <row r="19" spans="1:3" x14ac:dyDescent="0.25">
      <c r="A19" s="9"/>
      <c r="B19" s="10">
        <v>0.5799391742207165</v>
      </c>
      <c r="C19" s="10">
        <v>1.7779999999999998</v>
      </c>
    </row>
    <row r="20" spans="1:3" x14ac:dyDescent="0.25">
      <c r="A20" s="9"/>
      <c r="B20" s="10">
        <v>0.61421453912737822</v>
      </c>
      <c r="C20" s="10">
        <v>1.7779999999999998</v>
      </c>
    </row>
    <row r="21" spans="1:3" x14ac:dyDescent="0.25">
      <c r="A21" s="9"/>
      <c r="B21" s="10">
        <v>0.64848990403403994</v>
      </c>
      <c r="C21" s="10">
        <v>1.7779999999999998</v>
      </c>
    </row>
    <row r="22" spans="1:3" x14ac:dyDescent="0.25">
      <c r="A22" s="9"/>
      <c r="B22" s="10">
        <v>0.68139425434443524</v>
      </c>
      <c r="C22" s="10">
        <v>1.7779999999999998</v>
      </c>
    </row>
    <row r="23" spans="1:3" x14ac:dyDescent="0.25">
      <c r="A23" s="9"/>
      <c r="B23" s="10">
        <v>0.71566961925109696</v>
      </c>
      <c r="C23" s="10">
        <v>1.7779999999999998</v>
      </c>
    </row>
    <row r="24" spans="1:3" x14ac:dyDescent="0.25">
      <c r="A24" s="9"/>
      <c r="B24" s="10">
        <v>0.74857396956149225</v>
      </c>
      <c r="C24" s="10">
        <v>1.7779999999999998</v>
      </c>
    </row>
    <row r="25" spans="1:3" x14ac:dyDescent="0.25">
      <c r="A25" s="9"/>
      <c r="B25" s="10">
        <v>0.78284933446815397</v>
      </c>
      <c r="C25" s="10">
        <v>1.7779999999999998</v>
      </c>
    </row>
    <row r="26" spans="1:3" x14ac:dyDescent="0.25">
      <c r="A26" s="9"/>
      <c r="B26" s="10">
        <v>0.81986672856734866</v>
      </c>
      <c r="C26" s="10">
        <v>7.6199999999999992</v>
      </c>
    </row>
    <row r="27" spans="1:3" x14ac:dyDescent="0.25">
      <c r="A27" s="9"/>
      <c r="B27" s="10">
        <v>0.86099716645534274</v>
      </c>
      <c r="C27" s="10">
        <v>9.1439999999999984</v>
      </c>
    </row>
    <row r="28" spans="1:3" x14ac:dyDescent="0.25">
      <c r="A28" s="9"/>
      <c r="B28" s="10">
        <v>0.9048696335358698</v>
      </c>
      <c r="C28" s="10">
        <v>18.795999999999999</v>
      </c>
    </row>
    <row r="29" spans="1:3" x14ac:dyDescent="0.25">
      <c r="A29" s="9"/>
      <c r="B29" s="10">
        <v>0.95285514440519625</v>
      </c>
      <c r="C29" s="10">
        <v>21.59</v>
      </c>
    </row>
    <row r="30" spans="1:3" x14ac:dyDescent="0.25">
      <c r="A30" s="9"/>
      <c r="B30" s="10">
        <v>1.0049536990633221</v>
      </c>
      <c r="C30" s="10">
        <v>21.844000000000001</v>
      </c>
    </row>
    <row r="31" spans="1:3" x14ac:dyDescent="0.25">
      <c r="A31" s="9"/>
      <c r="B31" s="10">
        <v>1.0556812391251815</v>
      </c>
      <c r="C31" s="10">
        <v>21.844000000000001</v>
      </c>
    </row>
    <row r="32" spans="1:3" x14ac:dyDescent="0.25">
      <c r="A32" s="9"/>
      <c r="B32" s="10">
        <v>1.1036667499945079</v>
      </c>
      <c r="C32" s="10">
        <v>22.606000000000002</v>
      </c>
    </row>
    <row r="33" spans="1:3" x14ac:dyDescent="0.25">
      <c r="A33" s="9" t="s">
        <v>10</v>
      </c>
      <c r="B33" s="10">
        <v>1.1502812462675678</v>
      </c>
      <c r="C33" s="10">
        <v>22.606000000000002</v>
      </c>
    </row>
    <row r="34" spans="1:3" x14ac:dyDescent="0.25">
      <c r="A34" s="9"/>
      <c r="B34" s="10">
        <v>1.1955247279443613</v>
      </c>
      <c r="C34" s="10">
        <v>22.606000000000002</v>
      </c>
    </row>
    <row r="35" spans="1:3" x14ac:dyDescent="0.25">
      <c r="A35" s="9"/>
      <c r="B35" s="10">
        <v>1.2407682096211547</v>
      </c>
      <c r="C35" s="10">
        <v>22.606000000000002</v>
      </c>
    </row>
    <row r="36" spans="1:3" x14ac:dyDescent="0.25">
      <c r="A36" s="9"/>
      <c r="B36" s="10">
        <v>1.2887537204904811</v>
      </c>
      <c r="C36" s="10">
        <v>22.606000000000002</v>
      </c>
    </row>
    <row r="37" spans="1:3" x14ac:dyDescent="0.25">
      <c r="A37" s="9"/>
      <c r="B37" s="10">
        <v>1.3367392313598074</v>
      </c>
      <c r="C37" s="10">
        <v>27.432000000000002</v>
      </c>
    </row>
    <row r="38" spans="1:3" x14ac:dyDescent="0.25">
      <c r="A38" s="9"/>
      <c r="B38" s="10">
        <v>1.3915798152104661</v>
      </c>
      <c r="C38" s="10">
        <v>34.036000000000001</v>
      </c>
    </row>
    <row r="39" spans="1:3" x14ac:dyDescent="0.25">
      <c r="A39" s="9"/>
      <c r="B39" s="10">
        <v>1.4477914136573915</v>
      </c>
      <c r="C39" s="10">
        <v>34.036000000000001</v>
      </c>
    </row>
    <row r="40" spans="1:3" x14ac:dyDescent="0.25">
      <c r="A40" s="9"/>
      <c r="B40" s="10">
        <v>1.5026319975080502</v>
      </c>
      <c r="C40" s="10">
        <v>34.036000000000001</v>
      </c>
    </row>
    <row r="41" spans="1:3" x14ac:dyDescent="0.25">
      <c r="A41" s="9"/>
      <c r="B41" s="10">
        <v>1.5561015667624425</v>
      </c>
      <c r="C41" s="10">
        <v>35.306000000000004</v>
      </c>
    </row>
    <row r="42" spans="1:3" x14ac:dyDescent="0.25">
      <c r="A42" s="9"/>
      <c r="B42" s="10">
        <v>1.6095711360168348</v>
      </c>
      <c r="C42" s="10">
        <v>37.338000000000008</v>
      </c>
    </row>
    <row r="43" spans="1:3" x14ac:dyDescent="0.25">
      <c r="A43" s="9"/>
      <c r="B43" s="10">
        <v>1.6616696906749606</v>
      </c>
      <c r="C43" s="10">
        <v>39.878000000000007</v>
      </c>
    </row>
    <row r="44" spans="1:3" x14ac:dyDescent="0.25">
      <c r="A44" s="9"/>
      <c r="B44" s="10">
        <v>1.7151392599293529</v>
      </c>
      <c r="C44" s="10">
        <v>45.720000000000006</v>
      </c>
    </row>
    <row r="45" spans="1:3" x14ac:dyDescent="0.25">
      <c r="A45" s="9"/>
      <c r="B45" s="10">
        <v>1.7699798437800116</v>
      </c>
      <c r="C45" s="10">
        <v>45.720000000000006</v>
      </c>
    </row>
    <row r="46" spans="1:3" x14ac:dyDescent="0.25">
      <c r="A46" s="9"/>
      <c r="B46" s="10">
        <v>1.826191442226937</v>
      </c>
      <c r="C46" s="10">
        <v>45.720000000000006</v>
      </c>
    </row>
    <row r="47" spans="1:3" x14ac:dyDescent="0.25">
      <c r="A47" s="9"/>
      <c r="B47" s="10">
        <v>1.8796610114813292</v>
      </c>
      <c r="C47" s="10">
        <v>46.228000000000009</v>
      </c>
    </row>
    <row r="48" spans="1:3" x14ac:dyDescent="0.25">
      <c r="A48" s="9"/>
      <c r="B48" s="10">
        <v>1.9317595661394551</v>
      </c>
      <c r="C48" s="10">
        <v>46.228000000000009</v>
      </c>
    </row>
    <row r="49" spans="1:3" x14ac:dyDescent="0.25">
      <c r="A49" s="9"/>
      <c r="B49" s="10">
        <v>1.9852291353938474</v>
      </c>
      <c r="C49" s="10">
        <v>49.530000000000008</v>
      </c>
    </row>
    <row r="50" spans="1:3" x14ac:dyDescent="0.25">
      <c r="A50" s="9"/>
      <c r="B50" s="10">
        <v>2.0373276900519732</v>
      </c>
      <c r="C50" s="10">
        <v>49.530000000000008</v>
      </c>
    </row>
    <row r="51" spans="1:3" x14ac:dyDescent="0.25">
      <c r="A51" s="9"/>
      <c r="B51" s="10">
        <v>2.0907972593063655</v>
      </c>
      <c r="C51" s="10">
        <v>50.546000000000006</v>
      </c>
    </row>
    <row r="52" spans="1:3" x14ac:dyDescent="0.25">
      <c r="A52" s="9"/>
      <c r="B52" s="10">
        <v>2.1442668285607578</v>
      </c>
      <c r="C52" s="10">
        <v>51.054000000000009</v>
      </c>
    </row>
    <row r="53" spans="1:3" x14ac:dyDescent="0.25">
      <c r="A53" s="9"/>
      <c r="B53" s="10">
        <v>2.1977363978151501</v>
      </c>
      <c r="C53" s="10">
        <v>52.832000000000008</v>
      </c>
    </row>
    <row r="54" spans="1:3" x14ac:dyDescent="0.25">
      <c r="A54" s="9"/>
      <c r="B54" s="10">
        <v>2.2512059670695423</v>
      </c>
      <c r="C54" s="10">
        <v>53.340000000000011</v>
      </c>
    </row>
    <row r="55" spans="1:3" x14ac:dyDescent="0.25">
      <c r="A55" s="9"/>
      <c r="B55" s="10">
        <v>2.3046755363239346</v>
      </c>
      <c r="C55" s="10">
        <v>54.102000000000011</v>
      </c>
    </row>
    <row r="56" spans="1:3" x14ac:dyDescent="0.25">
      <c r="A56" s="9"/>
      <c r="B56" s="10">
        <v>2.3650001785596593</v>
      </c>
      <c r="C56" s="10">
        <v>62.992000000000012</v>
      </c>
    </row>
    <row r="57" spans="1:3" x14ac:dyDescent="0.25">
      <c r="A57" s="9"/>
      <c r="B57" s="10">
        <v>2.4335509083729829</v>
      </c>
      <c r="C57" s="10">
        <v>69.850000000000009</v>
      </c>
    </row>
    <row r="58" spans="1:3" x14ac:dyDescent="0.25">
      <c r="A58" s="9"/>
      <c r="B58" s="10">
        <v>2.5103277257639052</v>
      </c>
      <c r="C58" s="10">
        <v>72.390000000000015</v>
      </c>
    </row>
    <row r="59" spans="1:3" x14ac:dyDescent="0.25">
      <c r="A59" s="9"/>
      <c r="B59" s="10">
        <v>2.6090407766950912</v>
      </c>
      <c r="C59" s="10">
        <v>72.390000000000015</v>
      </c>
    </row>
    <row r="60" spans="1:3" x14ac:dyDescent="0.25">
      <c r="A60" s="9"/>
      <c r="B60" s="10">
        <v>2.7392871633404057</v>
      </c>
      <c r="C60" s="10">
        <v>72.390000000000015</v>
      </c>
    </row>
    <row r="61" spans="1:3" x14ac:dyDescent="0.25">
      <c r="A61" s="9"/>
      <c r="B61" s="10">
        <v>2.9161480462587801</v>
      </c>
      <c r="C61" s="10">
        <v>72.89800000000001</v>
      </c>
    </row>
    <row r="62" spans="1:3" x14ac:dyDescent="0.25">
      <c r="A62" s="9"/>
      <c r="B62" s="10">
        <v>3.0422813891152951</v>
      </c>
      <c r="C62" s="10">
        <v>74.930000000000007</v>
      </c>
    </row>
    <row r="63" spans="1:3" x14ac:dyDescent="0.25">
      <c r="A63" s="9" t="s">
        <v>11</v>
      </c>
      <c r="B63" s="10">
        <v>3.1478495130278135</v>
      </c>
      <c r="C63" s="10">
        <v>80.518000000000001</v>
      </c>
    </row>
    <row r="64" spans="1:3" x14ac:dyDescent="0.25">
      <c r="A64" s="9"/>
      <c r="B64" s="10">
        <v>3.2616437245179304</v>
      </c>
      <c r="C64" s="10">
        <v>99.567999999999998</v>
      </c>
    </row>
    <row r="65" spans="1:3" x14ac:dyDescent="0.25">
      <c r="A65" s="9"/>
      <c r="B65" s="10">
        <v>3.4001161987408439</v>
      </c>
      <c r="C65" s="10">
        <v>99.567999999999998</v>
      </c>
    </row>
    <row r="66" spans="1:3" x14ac:dyDescent="0.25">
      <c r="A66" s="9"/>
      <c r="B66" s="10">
        <v>3.5687509940816198</v>
      </c>
      <c r="C66" s="10">
        <v>99.567999999999998</v>
      </c>
    </row>
    <row r="67" spans="1:3" x14ac:dyDescent="0.25">
      <c r="A67" s="9"/>
      <c r="B67" s="10">
        <v>3.7812582565029227</v>
      </c>
      <c r="C67" s="10">
        <v>100.584</v>
      </c>
    </row>
    <row r="68" spans="1:3" x14ac:dyDescent="0.25">
      <c r="A68" s="9"/>
      <c r="B68" s="10">
        <v>3.9306988474959681</v>
      </c>
      <c r="C68" s="10">
        <v>102.616</v>
      </c>
    </row>
    <row r="69" spans="1:3" x14ac:dyDescent="0.25">
      <c r="A69" s="9"/>
      <c r="B69" s="10">
        <v>4.0499771173711512</v>
      </c>
      <c r="C69" s="10">
        <v>102.616</v>
      </c>
    </row>
    <row r="70" spans="1:3" x14ac:dyDescent="0.25">
      <c r="A70" s="9"/>
      <c r="B70" s="10">
        <v>4.1555452412836695</v>
      </c>
      <c r="C70" s="10">
        <v>102.616</v>
      </c>
    </row>
    <row r="71" spans="1:3" x14ac:dyDescent="0.25">
      <c r="A71" s="9"/>
      <c r="B71" s="10">
        <v>4.2611133651961879</v>
      </c>
      <c r="C71" s="10">
        <v>106.426</v>
      </c>
    </row>
    <row r="72" spans="1:3" x14ac:dyDescent="0.25">
      <c r="A72" s="9"/>
      <c r="B72" s="10">
        <v>4.3845046788601705</v>
      </c>
      <c r="C72" s="10">
        <v>106.68</v>
      </c>
    </row>
    <row r="73" spans="1:3" x14ac:dyDescent="0.25">
      <c r="A73" s="9"/>
      <c r="B73" s="10">
        <v>4.506524977927886</v>
      </c>
      <c r="C73" s="10">
        <v>107.44200000000001</v>
      </c>
    </row>
    <row r="74" spans="1:3" x14ac:dyDescent="0.25">
      <c r="A74" s="9"/>
      <c r="B74" s="10">
        <v>4.6285452769956015</v>
      </c>
      <c r="C74" s="10">
        <v>111.506</v>
      </c>
    </row>
    <row r="75" spans="1:3" x14ac:dyDescent="0.25">
      <c r="A75" s="9"/>
      <c r="B75" s="10">
        <v>4.8506496415907696</v>
      </c>
      <c r="C75" s="10">
        <v>111.506</v>
      </c>
    </row>
    <row r="76" spans="1:3" x14ac:dyDescent="0.25">
      <c r="A76" s="9"/>
      <c r="B76" s="10">
        <v>5.618417815499992</v>
      </c>
      <c r="C76" s="10">
        <v>111.506</v>
      </c>
    </row>
    <row r="77" spans="1:3" x14ac:dyDescent="0.25">
      <c r="A77" s="9"/>
      <c r="B77" s="10">
        <v>6.0009308878583365</v>
      </c>
      <c r="C77" s="10">
        <v>117.09399999999999</v>
      </c>
    </row>
    <row r="78" spans="1:3" x14ac:dyDescent="0.25">
      <c r="A78" s="9"/>
      <c r="B78" s="10">
        <v>7.1457280757408386</v>
      </c>
      <c r="C78" s="10">
        <v>117.09399999999999</v>
      </c>
    </row>
    <row r="79" spans="1:3" x14ac:dyDescent="0.25">
      <c r="A79" s="9"/>
      <c r="B79" s="10">
        <v>8.4166586064798565</v>
      </c>
      <c r="C79" s="10">
        <v>124.46</v>
      </c>
    </row>
    <row r="80" spans="1:3" x14ac:dyDescent="0.25">
      <c r="A80" s="9"/>
      <c r="B80" s="10">
        <v>9.1158760505757552</v>
      </c>
      <c r="C80" s="10">
        <v>124.46</v>
      </c>
    </row>
    <row r="81" spans="1:3" x14ac:dyDescent="0.25">
      <c r="A81" s="9"/>
      <c r="B81" s="10">
        <v>9.9713891586460317</v>
      </c>
      <c r="C81" s="10">
        <v>124.46</v>
      </c>
    </row>
    <row r="82" spans="1:3" x14ac:dyDescent="0.25">
      <c r="A82" s="9"/>
      <c r="B82" s="10">
        <v>10.467696442494493</v>
      </c>
      <c r="C82" s="10">
        <v>124.46</v>
      </c>
    </row>
    <row r="83" spans="1:3" x14ac:dyDescent="0.25">
      <c r="A83" s="9"/>
      <c r="B83" s="10">
        <v>10.814563135349909</v>
      </c>
      <c r="C83" s="10">
        <v>124.46</v>
      </c>
    </row>
    <row r="84" spans="1:3" x14ac:dyDescent="0.25">
      <c r="A84" s="9"/>
      <c r="B84" s="10">
        <v>11.096992142180801</v>
      </c>
      <c r="C84" s="10">
        <v>124.46</v>
      </c>
    </row>
    <row r="85" spans="1:3" x14ac:dyDescent="0.25">
      <c r="A85" s="9"/>
      <c r="B85" s="10">
        <v>11.336919696527433</v>
      </c>
      <c r="C85" s="10">
        <v>124.46</v>
      </c>
    </row>
    <row r="86" spans="1:3" x14ac:dyDescent="0.25">
      <c r="A86" s="9"/>
      <c r="B86" s="10">
        <v>11.539829856774871</v>
      </c>
      <c r="C86" s="10">
        <v>124.46</v>
      </c>
    </row>
    <row r="87" spans="1:3" x14ac:dyDescent="0.25">
      <c r="A87" s="9"/>
      <c r="B87" s="10">
        <v>11.713948710500713</v>
      </c>
      <c r="C87" s="10">
        <v>124.46</v>
      </c>
    </row>
    <row r="88" spans="1:3" x14ac:dyDescent="0.25">
      <c r="A88" s="9"/>
      <c r="B88" s="10">
        <v>11.86613133068629</v>
      </c>
      <c r="C88" s="10">
        <v>124.46</v>
      </c>
    </row>
    <row r="89" spans="1:3" x14ac:dyDescent="0.25">
      <c r="A89" s="9"/>
      <c r="B89" s="10">
        <v>12.00597481950547</v>
      </c>
      <c r="C89" s="10">
        <v>124.46</v>
      </c>
    </row>
    <row r="90" spans="1:3" x14ac:dyDescent="0.25">
      <c r="A90" s="9"/>
      <c r="B90" s="10">
        <v>12.132108162361986</v>
      </c>
      <c r="C90" s="10">
        <v>124.46</v>
      </c>
    </row>
    <row r="91" spans="1:3" x14ac:dyDescent="0.25">
      <c r="A91" s="9"/>
      <c r="B91" s="10">
        <v>12.250015417640903</v>
      </c>
      <c r="C91" s="10">
        <v>124.714</v>
      </c>
    </row>
    <row r="92" spans="1:3" x14ac:dyDescent="0.25">
      <c r="A92" s="9"/>
      <c r="B92" s="10">
        <v>12.358325570745954</v>
      </c>
      <c r="C92" s="10">
        <v>125.476</v>
      </c>
    </row>
    <row r="93" spans="1:3" x14ac:dyDescent="0.25">
      <c r="A93" s="9"/>
      <c r="B93" s="10">
        <v>12.458409636273407</v>
      </c>
      <c r="C93" s="10">
        <v>132.334</v>
      </c>
    </row>
    <row r="94" spans="1:3" x14ac:dyDescent="0.25">
      <c r="A94" s="9" t="s">
        <v>12</v>
      </c>
      <c r="B94" s="10">
        <v>12.557122687204593</v>
      </c>
      <c r="C94" s="10">
        <v>132.58799999999999</v>
      </c>
    </row>
    <row r="95" spans="1:3" x14ac:dyDescent="0.25">
      <c r="A95" s="9"/>
      <c r="B95" s="10">
        <v>12.658577767328312</v>
      </c>
      <c r="C95" s="10">
        <v>132.58799999999999</v>
      </c>
    </row>
    <row r="96" spans="1:3" x14ac:dyDescent="0.25">
      <c r="A96" s="9"/>
      <c r="B96" s="10">
        <v>12.755919803663231</v>
      </c>
      <c r="C96" s="10">
        <v>136.65199999999999</v>
      </c>
    </row>
    <row r="97" spans="1:3" x14ac:dyDescent="0.25">
      <c r="A97" s="9"/>
      <c r="B97" s="10">
        <v>12.864229956768282</v>
      </c>
      <c r="C97" s="10">
        <v>145.28799999999998</v>
      </c>
    </row>
    <row r="98" spans="1:3" x14ac:dyDescent="0.25">
      <c r="A98" s="9"/>
      <c r="B98" s="10">
        <v>12.982137212047199</v>
      </c>
      <c r="C98" s="10">
        <v>145.28799999999998</v>
      </c>
    </row>
    <row r="99" spans="1:3" x14ac:dyDescent="0.25">
      <c r="A99" s="9"/>
      <c r="B99" s="10">
        <v>13.095931423537316</v>
      </c>
      <c r="C99" s="10">
        <v>145.28799999999998</v>
      </c>
    </row>
    <row r="100" spans="1:3" x14ac:dyDescent="0.25">
      <c r="A100" s="9"/>
      <c r="B100" s="10">
        <v>13.254969116704226</v>
      </c>
      <c r="C100" s="10">
        <v>145.28799999999998</v>
      </c>
    </row>
    <row r="101" spans="1:3" x14ac:dyDescent="0.25">
      <c r="A101" s="9"/>
      <c r="B101" s="10">
        <v>13.416748839063668</v>
      </c>
      <c r="C101" s="10">
        <v>148.33599999999998</v>
      </c>
    </row>
    <row r="102" spans="1:3" x14ac:dyDescent="0.25">
      <c r="A102" s="9"/>
      <c r="B102" s="10">
        <v>13.601835809559642</v>
      </c>
      <c r="C102" s="10">
        <v>149.60599999999999</v>
      </c>
    </row>
    <row r="103" spans="1:3" x14ac:dyDescent="0.25">
      <c r="A103" s="9"/>
      <c r="B103" s="10">
        <v>13.852731480676406</v>
      </c>
      <c r="C103" s="10">
        <v>150.62199999999999</v>
      </c>
    </row>
    <row r="104" spans="1:3" x14ac:dyDescent="0.25">
      <c r="A104" s="9"/>
      <c r="B104" s="10">
        <v>14.147499618873697</v>
      </c>
      <c r="C104" s="10">
        <v>154.68599999999998</v>
      </c>
    </row>
    <row r="105" spans="1:3" x14ac:dyDescent="0.25">
      <c r="A105" s="9"/>
      <c r="B105" s="10">
        <v>14.401137319182993</v>
      </c>
      <c r="C105" s="10">
        <v>155.19399999999999</v>
      </c>
    </row>
    <row r="106" spans="1:3" x14ac:dyDescent="0.25">
      <c r="A106" s="9"/>
      <c r="B106" s="10">
        <v>14.61227356700803</v>
      </c>
      <c r="C106" s="10">
        <v>160.52799999999999</v>
      </c>
    </row>
    <row r="107" spans="1:3" x14ac:dyDescent="0.25">
      <c r="A107" s="9"/>
      <c r="B107" s="10">
        <v>14.817925756448</v>
      </c>
      <c r="C107" s="10">
        <v>163.82999999999998</v>
      </c>
    </row>
    <row r="108" spans="1:3" x14ac:dyDescent="0.25">
      <c r="A108" s="9"/>
      <c r="B108" s="10">
        <v>15.370444638743388</v>
      </c>
      <c r="C108" s="10">
        <v>163.82999999999998</v>
      </c>
    </row>
    <row r="109" spans="1:3" x14ac:dyDescent="0.25">
      <c r="A109" s="9"/>
      <c r="B109" s="10">
        <v>16.37951138159551</v>
      </c>
      <c r="C109" s="10">
        <v>172.21199999999999</v>
      </c>
    </row>
    <row r="110" spans="1:3" x14ac:dyDescent="0.25">
      <c r="A110" s="9"/>
      <c r="B110" s="10">
        <v>17.846496999600632</v>
      </c>
      <c r="C110" s="10">
        <v>172.21199999999999</v>
      </c>
    </row>
    <row r="111" spans="1:3" x14ac:dyDescent="0.25">
      <c r="A111" s="9"/>
      <c r="B111" s="10">
        <v>18.837740552701288</v>
      </c>
      <c r="C111" s="10">
        <v>172.21199999999999</v>
      </c>
    </row>
    <row r="112" spans="1:3" x14ac:dyDescent="0.25">
      <c r="A112" s="9"/>
      <c r="B112" s="10">
        <v>19.504053646486792</v>
      </c>
      <c r="C112" s="10">
        <v>172.21199999999999</v>
      </c>
    </row>
    <row r="113" spans="1:3" x14ac:dyDescent="0.25">
      <c r="A113" s="9"/>
      <c r="B113" s="10">
        <v>19.970198609217391</v>
      </c>
      <c r="C113" s="10">
        <v>177.03799999999998</v>
      </c>
    </row>
    <row r="114" spans="1:3" x14ac:dyDescent="0.25">
      <c r="A114" s="9"/>
      <c r="B114" s="10">
        <v>20.358195739960802</v>
      </c>
      <c r="C114" s="10">
        <v>178.30799999999999</v>
      </c>
    </row>
    <row r="115" spans="1:3" x14ac:dyDescent="0.25">
      <c r="A115" s="9"/>
      <c r="B115" s="10">
        <v>20.695465330642353</v>
      </c>
      <c r="C115" s="10">
        <v>178.30799999999999</v>
      </c>
    </row>
    <row r="116" spans="1:3" x14ac:dyDescent="0.25">
      <c r="A116" s="9"/>
      <c r="B116" s="10">
        <v>20.991604483435911</v>
      </c>
      <c r="C116" s="10">
        <v>178.30799999999999</v>
      </c>
    </row>
    <row r="117" spans="1:3" x14ac:dyDescent="0.25">
      <c r="A117" s="9"/>
      <c r="B117" s="10">
        <v>21.260323344304137</v>
      </c>
      <c r="C117" s="10">
        <v>178.30799999999999</v>
      </c>
    </row>
    <row r="118" spans="1:3" x14ac:dyDescent="0.25">
      <c r="A118" s="9"/>
      <c r="B118" s="10">
        <v>21.502992927843302</v>
      </c>
      <c r="C118" s="10">
        <v>179.07</v>
      </c>
    </row>
    <row r="119" spans="1:3" x14ac:dyDescent="0.25">
      <c r="A119" s="9"/>
      <c r="B119" s="10">
        <v>21.747033525978733</v>
      </c>
      <c r="C119" s="10">
        <v>181.102</v>
      </c>
    </row>
    <row r="120" spans="1:3" x14ac:dyDescent="0.25">
      <c r="A120" s="9"/>
      <c r="B120" s="10">
        <v>21.985590065729099</v>
      </c>
      <c r="C120" s="10">
        <v>181.102</v>
      </c>
    </row>
    <row r="121" spans="1:3" x14ac:dyDescent="0.25">
      <c r="A121" s="9"/>
      <c r="B121" s="10">
        <v>22.206323415728001</v>
      </c>
      <c r="C121" s="10">
        <v>181.102</v>
      </c>
    </row>
    <row r="122" spans="1:3" x14ac:dyDescent="0.25">
      <c r="A122" s="9"/>
      <c r="B122" s="10">
        <v>22.398265459205305</v>
      </c>
      <c r="C122" s="10">
        <v>181.102</v>
      </c>
    </row>
    <row r="123" spans="1:3" x14ac:dyDescent="0.25">
      <c r="A123" s="9"/>
      <c r="B123" s="10">
        <v>22.577868371316214</v>
      </c>
      <c r="C123" s="10">
        <v>181.102</v>
      </c>
    </row>
    <row r="124" spans="1:3" x14ac:dyDescent="0.25">
      <c r="A124" s="9"/>
      <c r="B124" s="10">
        <v>22.756100268830856</v>
      </c>
      <c r="C124" s="10">
        <v>182.11799999999999</v>
      </c>
    </row>
    <row r="125" spans="1:3" x14ac:dyDescent="0.25">
      <c r="A125" s="9" t="s">
        <v>13</v>
      </c>
      <c r="B125" s="10">
        <v>22.99191477938869</v>
      </c>
      <c r="C125" s="10">
        <v>197.61199999999999</v>
      </c>
    </row>
    <row r="126" spans="1:3" x14ac:dyDescent="0.25">
      <c r="A126" s="9"/>
      <c r="B126" s="10">
        <v>28.983248565073161</v>
      </c>
      <c r="C126" s="10">
        <v>197.61199999999999</v>
      </c>
    </row>
    <row r="127" spans="1:3" x14ac:dyDescent="0.25">
      <c r="A127" s="9"/>
      <c r="B127" s="10">
        <v>34.46730695013904</v>
      </c>
      <c r="C127" s="10">
        <v>197.61199999999999</v>
      </c>
    </row>
    <row r="128" spans="1:3" x14ac:dyDescent="0.25">
      <c r="A128" s="9"/>
      <c r="B128" s="10">
        <v>36.825452055717371</v>
      </c>
      <c r="C128" s="10">
        <v>197.61199999999999</v>
      </c>
    </row>
    <row r="129" spans="1:3" x14ac:dyDescent="0.25">
      <c r="A129" s="9"/>
      <c r="B129" s="10">
        <v>38.237597089871834</v>
      </c>
      <c r="C129" s="10">
        <v>197.61199999999999</v>
      </c>
    </row>
    <row r="130" spans="1:3" x14ac:dyDescent="0.25">
      <c r="A130" s="9"/>
      <c r="B130" s="10">
        <v>39.489333416263122</v>
      </c>
      <c r="C130" s="10">
        <v>198.88200000000001</v>
      </c>
    </row>
    <row r="131" spans="1:3" x14ac:dyDescent="0.25">
      <c r="A131" s="9"/>
      <c r="B131" s="10">
        <v>40.710907421536547</v>
      </c>
      <c r="C131" s="10">
        <v>198.88200000000001</v>
      </c>
    </row>
    <row r="132" spans="1:3" x14ac:dyDescent="0.25">
      <c r="A132" s="9"/>
      <c r="B132" s="10">
        <v>42.150472747616341</v>
      </c>
      <c r="C132" s="10">
        <v>198.88200000000001</v>
      </c>
    </row>
    <row r="133" spans="1:3" x14ac:dyDescent="0.25">
      <c r="A133" s="9"/>
      <c r="B133" s="10">
        <v>44.083603328352062</v>
      </c>
      <c r="C133" s="10">
        <v>198.88200000000001</v>
      </c>
    </row>
    <row r="134" spans="1:3" x14ac:dyDescent="0.25">
      <c r="A134" s="9"/>
      <c r="B134" s="10">
        <v>45.632849822133174</v>
      </c>
      <c r="C134" s="10">
        <v>198.88200000000001</v>
      </c>
    </row>
    <row r="135" spans="1:3" x14ac:dyDescent="0.25">
      <c r="A135" s="9"/>
      <c r="B135" s="10">
        <v>46.74885570349408</v>
      </c>
      <c r="C135" s="10">
        <v>199.136</v>
      </c>
    </row>
    <row r="136" spans="1:3" x14ac:dyDescent="0.25">
      <c r="A136" s="9"/>
      <c r="B136" s="10">
        <v>47.589287651005428</v>
      </c>
      <c r="C136" s="10">
        <v>201.422</v>
      </c>
    </row>
    <row r="137" spans="1:3" x14ac:dyDescent="0.25">
      <c r="A137" s="9"/>
      <c r="B137" s="10">
        <v>48.359797854107185</v>
      </c>
      <c r="C137" s="10">
        <v>201.67599999999999</v>
      </c>
    </row>
    <row r="138" spans="1:3" x14ac:dyDescent="0.25">
      <c r="A138" s="9"/>
      <c r="B138" s="10">
        <v>49.124823998823878</v>
      </c>
      <c r="C138" s="10">
        <v>207.26399999999998</v>
      </c>
    </row>
    <row r="139" spans="1:3" x14ac:dyDescent="0.25">
      <c r="A139" s="9"/>
      <c r="B139" s="10">
        <v>50.146229873042401</v>
      </c>
      <c r="C139" s="10">
        <v>207.26399999999998</v>
      </c>
    </row>
    <row r="140" spans="1:3" x14ac:dyDescent="0.25">
      <c r="A140" s="9"/>
      <c r="B140" s="10">
        <v>51.299253148502501</v>
      </c>
      <c r="C140" s="10">
        <v>207.26399999999998</v>
      </c>
    </row>
    <row r="141" spans="1:3" x14ac:dyDescent="0.25">
      <c r="A141" s="9"/>
      <c r="B141" s="10">
        <v>52.2521082929077</v>
      </c>
      <c r="C141" s="10">
        <v>207.26399999999998</v>
      </c>
    </row>
    <row r="142" spans="1:3" x14ac:dyDescent="0.25">
      <c r="A142" s="9"/>
      <c r="B142" s="10">
        <v>52.976003999736399</v>
      </c>
      <c r="C142" s="10">
        <v>207.26399999999998</v>
      </c>
    </row>
    <row r="143" spans="1:3" x14ac:dyDescent="0.25">
      <c r="A143" s="9"/>
      <c r="B143" s="10">
        <v>53.568282305323514</v>
      </c>
      <c r="C143" s="10">
        <v>207.26399999999998</v>
      </c>
    </row>
    <row r="144" spans="1:3" x14ac:dyDescent="0.25">
      <c r="A144" s="9"/>
      <c r="B144" s="10">
        <v>54.092009881097304</v>
      </c>
      <c r="C144" s="10">
        <v>207.26399999999998</v>
      </c>
    </row>
    <row r="145" spans="1:3" x14ac:dyDescent="0.25">
      <c r="A145" s="9"/>
      <c r="B145" s="10">
        <v>54.65275485097029</v>
      </c>
      <c r="C145" s="10">
        <v>208.02599999999998</v>
      </c>
    </row>
    <row r="146" spans="1:3" x14ac:dyDescent="0.25">
      <c r="A146" s="9"/>
      <c r="B146" s="10">
        <v>56.147160760900739</v>
      </c>
      <c r="C146" s="10">
        <v>208.53399999999999</v>
      </c>
    </row>
    <row r="147" spans="1:3" x14ac:dyDescent="0.25">
      <c r="A147" s="9"/>
      <c r="B147" s="10">
        <v>59.643247981380235</v>
      </c>
      <c r="C147" s="10">
        <v>213.10599999999999</v>
      </c>
    </row>
    <row r="148" spans="1:3" x14ac:dyDescent="0.25">
      <c r="A148" s="9"/>
      <c r="B148" s="10">
        <v>62.659480093166465</v>
      </c>
      <c r="C148" s="10">
        <v>213.10599999999999</v>
      </c>
    </row>
    <row r="149" spans="1:3" x14ac:dyDescent="0.25">
      <c r="A149" s="9"/>
      <c r="B149" s="10">
        <v>64.304697608686226</v>
      </c>
      <c r="C149" s="10">
        <v>214.12199999999999</v>
      </c>
    </row>
    <row r="150" spans="1:3" x14ac:dyDescent="0.25">
      <c r="A150" s="9"/>
      <c r="B150" s="10">
        <v>65.744262934766013</v>
      </c>
      <c r="C150" s="10">
        <v>215.64599999999999</v>
      </c>
    </row>
    <row r="151" spans="1:3" x14ac:dyDescent="0.25">
      <c r="A151" s="9"/>
      <c r="B151" s="10">
        <v>67.992726872643019</v>
      </c>
      <c r="C151" s="10">
        <v>221.23399999999998</v>
      </c>
    </row>
    <row r="152" spans="1:3" x14ac:dyDescent="0.25">
      <c r="A152" s="9"/>
      <c r="B152" s="10">
        <v>70.679915481325295</v>
      </c>
      <c r="C152" s="10">
        <v>221.48799999999997</v>
      </c>
    </row>
    <row r="153" spans="1:3" x14ac:dyDescent="0.25">
      <c r="A153" s="9"/>
      <c r="B153" s="10">
        <v>72.613046062061017</v>
      </c>
      <c r="C153" s="10">
        <v>223.01199999999997</v>
      </c>
    </row>
    <row r="154" spans="1:3" x14ac:dyDescent="0.25">
      <c r="A154" s="9" t="s">
        <v>14</v>
      </c>
      <c r="B154" s="10">
        <v>74.134872263916805</v>
      </c>
      <c r="C154" s="10">
        <v>223.01199999999997</v>
      </c>
    </row>
    <row r="155" spans="1:3" x14ac:dyDescent="0.25">
      <c r="A155" s="9"/>
      <c r="B155" s="10">
        <v>75.416770911425957</v>
      </c>
      <c r="C155" s="10">
        <v>224.28199999999998</v>
      </c>
    </row>
    <row r="156" spans="1:3" x14ac:dyDescent="0.25">
      <c r="A156" s="9"/>
      <c r="B156" s="10">
        <v>76.653426077258317</v>
      </c>
      <c r="C156" s="10">
        <v>224.53599999999997</v>
      </c>
    </row>
    <row r="157" spans="1:3" x14ac:dyDescent="0.25">
      <c r="A157" s="9"/>
      <c r="B157" s="10">
        <v>77.931211680978663</v>
      </c>
      <c r="C157" s="10">
        <v>229.36199999999997</v>
      </c>
    </row>
    <row r="158" spans="1:3" x14ac:dyDescent="0.25">
      <c r="A158" s="9"/>
      <c r="B158" s="10">
        <v>79.960313283453033</v>
      </c>
      <c r="C158" s="10">
        <v>231.39399999999998</v>
      </c>
    </row>
    <row r="159" spans="1:3" x14ac:dyDescent="0.25">
      <c r="A159" s="9"/>
      <c r="B159" s="10">
        <v>81.811182988412767</v>
      </c>
      <c r="C159" s="10">
        <v>237.48999999999998</v>
      </c>
    </row>
    <row r="160" spans="1:3" x14ac:dyDescent="0.25">
      <c r="A160" s="9"/>
      <c r="B160" s="10">
        <v>83.415270066044542</v>
      </c>
      <c r="C160" s="10">
        <v>237.48999999999998</v>
      </c>
    </row>
    <row r="161" spans="1:3" x14ac:dyDescent="0.25">
      <c r="A161" s="9"/>
      <c r="B161" s="10">
        <v>84.592971604237434</v>
      </c>
      <c r="C161" s="10">
        <v>237.48999999999998</v>
      </c>
    </row>
    <row r="162" spans="1:3" x14ac:dyDescent="0.25">
      <c r="A162" s="9"/>
      <c r="B162" s="10">
        <v>85.628087624418612</v>
      </c>
      <c r="C162" s="10">
        <v>237.48999999999998</v>
      </c>
    </row>
    <row r="163" spans="1:3" x14ac:dyDescent="0.25">
      <c r="A163" s="9"/>
      <c r="B163" s="10">
        <v>86.50005290764409</v>
      </c>
      <c r="C163" s="10">
        <v>237.48999999999998</v>
      </c>
    </row>
    <row r="164" spans="1:3" x14ac:dyDescent="0.25">
      <c r="A164" s="9"/>
      <c r="B164" s="10">
        <v>87.425487760123957</v>
      </c>
      <c r="C164" s="10">
        <v>245.87199999999999</v>
      </c>
    </row>
    <row r="165" spans="1:3" x14ac:dyDescent="0.25">
      <c r="A165" s="9"/>
      <c r="B165" s="10">
        <v>88.430441459187278</v>
      </c>
      <c r="C165" s="10">
        <v>245.87199999999999</v>
      </c>
    </row>
    <row r="166" spans="1:3" x14ac:dyDescent="0.25">
      <c r="A166" s="9"/>
      <c r="B166" s="10">
        <v>89.211919779059173</v>
      </c>
      <c r="C166" s="10">
        <v>247.904</v>
      </c>
    </row>
    <row r="167" spans="1:3" x14ac:dyDescent="0.25">
      <c r="A167" s="9"/>
      <c r="B167" s="10">
        <v>90.082514047688377</v>
      </c>
      <c r="C167" s="10">
        <v>250.19</v>
      </c>
    </row>
    <row r="168" spans="1:3" x14ac:dyDescent="0.25">
      <c r="A168" s="9"/>
      <c r="B168" s="10">
        <v>90.965447447683985</v>
      </c>
      <c r="C168" s="10">
        <v>250.19</v>
      </c>
    </row>
    <row r="169" spans="1:3" x14ac:dyDescent="0.25">
      <c r="A169" s="9"/>
      <c r="B169" s="10">
        <v>91.697569242090282</v>
      </c>
      <c r="C169" s="10">
        <v>254.25399999999999</v>
      </c>
    </row>
    <row r="170" spans="1:3" x14ac:dyDescent="0.25">
      <c r="A170" s="9"/>
      <c r="B170" s="10">
        <v>92.776557729351993</v>
      </c>
      <c r="C170" s="10">
        <v>254.25399999999999</v>
      </c>
    </row>
    <row r="171" spans="1:3" x14ac:dyDescent="0.25">
      <c r="A171" s="9"/>
      <c r="B171" s="10">
        <v>93.758204180278781</v>
      </c>
      <c r="C171" s="10">
        <v>256.03199999999998</v>
      </c>
    </row>
    <row r="172" spans="1:3" x14ac:dyDescent="0.25">
      <c r="A172" s="9"/>
      <c r="B172" s="10">
        <v>94.712430339280246</v>
      </c>
      <c r="C172" s="10">
        <v>256.03199999999998</v>
      </c>
    </row>
    <row r="173" spans="1:3" x14ac:dyDescent="0.25">
      <c r="A173" s="9"/>
      <c r="B173" s="10">
        <v>95.517215907288659</v>
      </c>
      <c r="C173" s="10">
        <v>256.03199999999998</v>
      </c>
    </row>
    <row r="174" spans="1:3" x14ac:dyDescent="0.25">
      <c r="A174" s="9"/>
      <c r="B174" s="10">
        <v>96.199981176229358</v>
      </c>
      <c r="C174" s="10">
        <v>256.03199999999998</v>
      </c>
    </row>
    <row r="175" spans="1:3" x14ac:dyDescent="0.25">
      <c r="A175" s="9"/>
      <c r="B175" s="10">
        <v>96.848471080263394</v>
      </c>
      <c r="C175" s="10">
        <v>264.15999999999997</v>
      </c>
    </row>
    <row r="176" spans="1:3" x14ac:dyDescent="0.25">
      <c r="A176" s="9"/>
      <c r="B176" s="10">
        <v>97.928830582121378</v>
      </c>
      <c r="C176" s="10">
        <v>264.15999999999997</v>
      </c>
    </row>
    <row r="177" spans="1:3" x14ac:dyDescent="0.25">
      <c r="A177" s="9"/>
      <c r="B177" s="10">
        <v>99.268311842673725</v>
      </c>
      <c r="C177" s="10">
        <v>264.15999999999997</v>
      </c>
    </row>
    <row r="178" spans="1:3" x14ac:dyDescent="0.25">
      <c r="A178" s="9"/>
      <c r="B178" s="10">
        <v>100.23350611844532</v>
      </c>
      <c r="C178" s="10">
        <v>264.15999999999997</v>
      </c>
    </row>
    <row r="179" spans="1:3" x14ac:dyDescent="0.25">
      <c r="A179" s="9"/>
      <c r="B179" s="10">
        <v>101.00812936533588</v>
      </c>
      <c r="C179" s="10">
        <v>264.15999999999997</v>
      </c>
    </row>
    <row r="180" spans="1:3" x14ac:dyDescent="0.25">
      <c r="A180" s="9"/>
      <c r="B180" s="10">
        <v>101.67718448831391</v>
      </c>
      <c r="C180" s="10">
        <v>264.15999999999997</v>
      </c>
    </row>
    <row r="181" spans="1:3" x14ac:dyDescent="0.25">
      <c r="A181" s="9"/>
      <c r="B181" s="10">
        <v>102.33115845073301</v>
      </c>
      <c r="C181" s="10">
        <v>264.66799999999995</v>
      </c>
    </row>
    <row r="182" spans="1:3" x14ac:dyDescent="0.25">
      <c r="A182" s="9"/>
      <c r="B182" s="10">
        <v>102.95908313582305</v>
      </c>
      <c r="C182" s="10">
        <v>264.66799999999995</v>
      </c>
    </row>
    <row r="183" spans="1:3" x14ac:dyDescent="0.25">
      <c r="A183" s="9"/>
      <c r="B183" s="10">
        <v>103.53216723706244</v>
      </c>
      <c r="C183" s="10">
        <v>264.66799999999995</v>
      </c>
    </row>
    <row r="184" spans="1:3" x14ac:dyDescent="0.25">
      <c r="A184" s="9"/>
      <c r="B184" s="10">
        <v>104.05452379823997</v>
      </c>
      <c r="C184" s="10">
        <v>264.66799999999995</v>
      </c>
    </row>
    <row r="185" spans="1:3" x14ac:dyDescent="0.25">
      <c r="A185" s="9" t="s">
        <v>15</v>
      </c>
      <c r="B185" s="10">
        <v>104.53026586314444</v>
      </c>
      <c r="C185" s="10">
        <v>264.66799999999995</v>
      </c>
    </row>
    <row r="186" spans="1:3" x14ac:dyDescent="0.25">
      <c r="A186" s="9"/>
      <c r="B186" s="10">
        <v>104.98818473829743</v>
      </c>
      <c r="C186" s="10">
        <v>264.66799999999995</v>
      </c>
    </row>
    <row r="187" spans="1:3" x14ac:dyDescent="0.25">
      <c r="A187" s="9"/>
      <c r="B187" s="10">
        <v>105.39811810258111</v>
      </c>
      <c r="C187" s="10">
        <v>264.66799999999995</v>
      </c>
    </row>
    <row r="188" spans="1:3" x14ac:dyDescent="0.25">
      <c r="A188" s="9"/>
      <c r="B188" s="10">
        <v>105.79845436469091</v>
      </c>
      <c r="C188" s="10">
        <v>265.17599999999993</v>
      </c>
    </row>
    <row r="189" spans="1:3" x14ac:dyDescent="0.25">
      <c r="A189" s="9"/>
      <c r="B189" s="10">
        <v>106.21112975816712</v>
      </c>
      <c r="C189" s="10">
        <v>265.17599999999993</v>
      </c>
    </row>
    <row r="190" spans="1:3" x14ac:dyDescent="0.25">
      <c r="A190" s="9"/>
      <c r="B190" s="10">
        <v>106.61283703487319</v>
      </c>
      <c r="C190" s="10">
        <v>265.17599999999993</v>
      </c>
    </row>
    <row r="191" spans="1:3" x14ac:dyDescent="0.25">
      <c r="A191" s="9"/>
      <c r="B191" s="10">
        <v>107.00768923859793</v>
      </c>
      <c r="C191" s="10">
        <v>265.17599999999993</v>
      </c>
    </row>
    <row r="192" spans="1:3" x14ac:dyDescent="0.25">
      <c r="A192" s="9"/>
      <c r="B192" s="10">
        <v>107.37100810660854</v>
      </c>
      <c r="C192" s="10">
        <v>265.17599999999993</v>
      </c>
    </row>
    <row r="193" spans="1:3" x14ac:dyDescent="0.25">
      <c r="A193" s="9"/>
      <c r="B193" s="10">
        <v>107.70142262430876</v>
      </c>
      <c r="C193" s="10">
        <v>265.17599999999993</v>
      </c>
    </row>
    <row r="194" spans="1:3" x14ac:dyDescent="0.25">
      <c r="A194" s="9"/>
      <c r="B194" s="10">
        <v>108.00441685008366</v>
      </c>
      <c r="C194" s="10">
        <v>265.17599999999993</v>
      </c>
    </row>
    <row r="195" spans="1:3" x14ac:dyDescent="0.25">
      <c r="A195" s="9"/>
      <c r="B195" s="10">
        <v>108.29370092989588</v>
      </c>
      <c r="C195" s="10">
        <v>265.17599999999993</v>
      </c>
    </row>
    <row r="196" spans="1:3" x14ac:dyDescent="0.25">
      <c r="A196" s="9"/>
      <c r="B196" s="10">
        <v>108.56516181995664</v>
      </c>
      <c r="C196" s="10">
        <v>265.17599999999993</v>
      </c>
    </row>
    <row r="197" spans="1:3" x14ac:dyDescent="0.25">
      <c r="A197" s="9"/>
      <c r="B197" s="10">
        <v>108.85855894355767</v>
      </c>
      <c r="C197" s="10">
        <v>296.41799999999995</v>
      </c>
    </row>
    <row r="198" spans="1:3" x14ac:dyDescent="0.25">
      <c r="A198" s="9"/>
      <c r="B198" s="10">
        <v>111.18928375721066</v>
      </c>
      <c r="C198" s="10">
        <v>309.62599999999998</v>
      </c>
    </row>
    <row r="199" spans="1:3" x14ac:dyDescent="0.25">
      <c r="A199" s="9"/>
      <c r="B199" s="10">
        <v>114.21922601495956</v>
      </c>
      <c r="C199" s="10">
        <v>309.62599999999998</v>
      </c>
    </row>
    <row r="200" spans="1:3" x14ac:dyDescent="0.25">
      <c r="A200" s="9"/>
      <c r="B200" s="10">
        <v>115.72734207085267</v>
      </c>
      <c r="C200" s="10">
        <v>310.89599999999996</v>
      </c>
    </row>
    <row r="201" spans="1:3" x14ac:dyDescent="0.25">
      <c r="A201" s="9"/>
      <c r="B201" s="10">
        <v>116.89544650687171</v>
      </c>
      <c r="C201" s="10">
        <v>310.89599999999996</v>
      </c>
    </row>
    <row r="202" spans="1:3" x14ac:dyDescent="0.25">
      <c r="A202" s="9"/>
      <c r="B202" s="10">
        <v>117.78523497984864</v>
      </c>
      <c r="C202" s="10">
        <v>310.89599999999996</v>
      </c>
    </row>
    <row r="203" spans="1:3" x14ac:dyDescent="0.25">
      <c r="A203" s="9"/>
      <c r="B203" s="10">
        <v>118.48445242394453</v>
      </c>
      <c r="C203" s="10">
        <v>310.89599999999996</v>
      </c>
    </row>
    <row r="204" spans="1:3" x14ac:dyDescent="0.25">
      <c r="A204" s="9"/>
      <c r="B204" s="10">
        <v>119.05479449599139</v>
      </c>
      <c r="C204" s="10">
        <v>310.89599999999996</v>
      </c>
    </row>
    <row r="205" spans="1:3" x14ac:dyDescent="0.25">
      <c r="A205" s="9"/>
      <c r="B205" s="10">
        <v>119.55384380903239</v>
      </c>
      <c r="C205" s="10">
        <v>310.89599999999996</v>
      </c>
    </row>
    <row r="206" spans="1:3" x14ac:dyDescent="0.25">
      <c r="A206" s="9"/>
      <c r="B206" s="10">
        <v>120.00902065499285</v>
      </c>
      <c r="C206" s="10">
        <v>310.89599999999996</v>
      </c>
    </row>
    <row r="207" spans="1:3" x14ac:dyDescent="0.25">
      <c r="A207" s="9"/>
      <c r="B207" s="10">
        <v>120.43129315064293</v>
      </c>
      <c r="C207" s="10">
        <v>310.89599999999996</v>
      </c>
    </row>
    <row r="208" spans="1:3" x14ac:dyDescent="0.25">
      <c r="A208" s="9"/>
      <c r="B208" s="10">
        <v>120.81106419380875</v>
      </c>
      <c r="C208" s="10">
        <v>310.89599999999996</v>
      </c>
    </row>
    <row r="209" spans="1:3" x14ac:dyDescent="0.25">
      <c r="A209" s="9"/>
      <c r="B209" s="10">
        <v>121.15381784287537</v>
      </c>
      <c r="C209" s="10">
        <v>312.16599999999994</v>
      </c>
    </row>
    <row r="210" spans="1:3" x14ac:dyDescent="0.25">
      <c r="A210" s="9"/>
      <c r="B210" s="10">
        <v>121.48971641896065</v>
      </c>
      <c r="C210" s="10">
        <v>312.16599999999994</v>
      </c>
    </row>
    <row r="211" spans="1:3" x14ac:dyDescent="0.25">
      <c r="A211" s="9"/>
      <c r="B211" s="10">
        <v>121.831099053431</v>
      </c>
      <c r="C211" s="10">
        <v>315.21399999999994</v>
      </c>
    </row>
    <row r="212" spans="1:3" x14ac:dyDescent="0.25">
      <c r="A212" s="9"/>
      <c r="B212" s="10">
        <v>122.15054545436109</v>
      </c>
      <c r="C212" s="10">
        <v>319.53199999999993</v>
      </c>
    </row>
    <row r="213" spans="1:3" x14ac:dyDescent="0.25">
      <c r="A213" s="9"/>
      <c r="B213" s="10">
        <v>122.45079765094346</v>
      </c>
      <c r="C213" s="10">
        <v>319.53199999999993</v>
      </c>
    </row>
    <row r="214" spans="1:3" x14ac:dyDescent="0.25">
      <c r="A214" s="9"/>
      <c r="B214" s="10">
        <v>122.72911361398555</v>
      </c>
      <c r="C214" s="10">
        <v>319.53199999999993</v>
      </c>
    </row>
    <row r="215" spans="1:3" x14ac:dyDescent="0.25">
      <c r="A215" s="9" t="s">
        <v>16</v>
      </c>
      <c r="B215" s="10">
        <v>122.98960638727618</v>
      </c>
      <c r="C215" s="10">
        <v>322.83399999999995</v>
      </c>
    </row>
    <row r="216" spans="1:3" x14ac:dyDescent="0.25">
      <c r="A216" s="9"/>
      <c r="B216" s="10">
        <v>123.25695423354814</v>
      </c>
      <c r="C216" s="10">
        <v>336.54999999999995</v>
      </c>
    </row>
    <row r="217" spans="1:3" x14ac:dyDescent="0.25">
      <c r="A217" s="9"/>
      <c r="B217" s="10">
        <v>123.58599773665209</v>
      </c>
      <c r="C217" s="10">
        <v>337.81999999999994</v>
      </c>
    </row>
    <row r="218" spans="1:3" x14ac:dyDescent="0.25">
      <c r="A218" s="9"/>
      <c r="B218" s="10">
        <v>123.9122992105635</v>
      </c>
      <c r="C218" s="10">
        <v>337.81999999999994</v>
      </c>
    </row>
    <row r="219" spans="1:3" x14ac:dyDescent="0.25">
      <c r="A219" s="9"/>
      <c r="B219" s="10">
        <v>124.1947282173944</v>
      </c>
      <c r="C219" s="10">
        <v>340.10599999999994</v>
      </c>
    </row>
    <row r="220" spans="1:3" x14ac:dyDescent="0.25">
      <c r="A220" s="9"/>
      <c r="B220" s="10">
        <v>124.46481809285889</v>
      </c>
      <c r="C220" s="10">
        <v>340.10599999999994</v>
      </c>
    </row>
    <row r="221" spans="1:3" x14ac:dyDescent="0.25">
      <c r="A221" s="9"/>
      <c r="B221" s="10">
        <v>124.71845579316819</v>
      </c>
      <c r="C221" s="10">
        <v>340.10599999999994</v>
      </c>
    </row>
    <row r="222" spans="1:3" x14ac:dyDescent="0.25">
      <c r="A222" s="9"/>
      <c r="B222" s="10">
        <v>124.95427030372602</v>
      </c>
      <c r="C222" s="10">
        <v>340.10599999999994</v>
      </c>
    </row>
    <row r="223" spans="1:3" x14ac:dyDescent="0.25">
      <c r="A223" s="9"/>
      <c r="B223" s="10">
        <v>125.17363263912866</v>
      </c>
      <c r="C223" s="10">
        <v>341.88399999999996</v>
      </c>
    </row>
    <row r="224" spans="1:3" x14ac:dyDescent="0.25">
      <c r="A224" s="9"/>
      <c r="B224" s="10">
        <v>125.41356019347529</v>
      </c>
      <c r="C224" s="10">
        <v>347.21799999999996</v>
      </c>
    </row>
    <row r="225" spans="1:3" x14ac:dyDescent="0.25">
      <c r="A225" s="9"/>
      <c r="B225" s="10">
        <v>125.69598920030619</v>
      </c>
      <c r="C225" s="10">
        <v>349.75799999999998</v>
      </c>
    </row>
    <row r="226" spans="1:3" x14ac:dyDescent="0.25">
      <c r="A226" s="9"/>
      <c r="B226" s="10">
        <v>126.24987909719783</v>
      </c>
      <c r="C226" s="10">
        <v>349.75799999999998</v>
      </c>
    </row>
    <row r="227" spans="1:3" x14ac:dyDescent="0.25">
      <c r="A227" s="9"/>
      <c r="B227" s="10">
        <v>126.82296319843722</v>
      </c>
      <c r="C227" s="10">
        <v>349.75799999999998</v>
      </c>
    </row>
    <row r="228" spans="1:3" x14ac:dyDescent="0.25">
      <c r="A228" s="9"/>
      <c r="B228" s="10">
        <v>127.23563859191343</v>
      </c>
      <c r="C228" s="10">
        <v>349.75799999999998</v>
      </c>
    </row>
    <row r="229" spans="1:3" x14ac:dyDescent="0.25">
      <c r="A229" s="9"/>
      <c r="B229" s="10">
        <v>127.57565021178752</v>
      </c>
      <c r="C229" s="10">
        <v>349.75799999999998</v>
      </c>
    </row>
    <row r="230" spans="1:3" x14ac:dyDescent="0.25">
      <c r="A230" s="9"/>
      <c r="B230" s="10">
        <v>127.87727342296614</v>
      </c>
      <c r="C230" s="10">
        <v>349.75799999999998</v>
      </c>
    </row>
    <row r="231" spans="1:3" x14ac:dyDescent="0.25">
      <c r="A231" s="9"/>
      <c r="B231" s="10">
        <v>128.14736329843063</v>
      </c>
      <c r="C231" s="10">
        <v>349.75799999999998</v>
      </c>
    </row>
    <row r="232" spans="1:3" x14ac:dyDescent="0.25">
      <c r="A232" s="9"/>
      <c r="B232" s="10">
        <v>128.39140389656606</v>
      </c>
      <c r="C232" s="10">
        <v>349.75799999999998</v>
      </c>
    </row>
    <row r="233" spans="1:3" x14ac:dyDescent="0.25">
      <c r="A233" s="9"/>
      <c r="B233" s="10">
        <v>128.61213724656497</v>
      </c>
      <c r="C233" s="10">
        <v>350.774</v>
      </c>
    </row>
    <row r="234" spans="1:3" x14ac:dyDescent="0.25">
      <c r="A234" s="9"/>
      <c r="B234" s="10">
        <v>128.81778943600494</v>
      </c>
      <c r="C234" s="10">
        <v>350.774</v>
      </c>
    </row>
    <row r="235" spans="1:3" x14ac:dyDescent="0.25">
      <c r="A235" s="9"/>
      <c r="B235" s="10">
        <v>129.01247350867479</v>
      </c>
      <c r="C235" s="10">
        <v>351.79</v>
      </c>
    </row>
    <row r="236" spans="1:3" x14ac:dyDescent="0.25">
      <c r="A236" s="9"/>
      <c r="B236" s="10">
        <v>129.19481844997821</v>
      </c>
      <c r="C236" s="10">
        <v>351.79</v>
      </c>
    </row>
    <row r="237" spans="1:3" x14ac:dyDescent="0.25">
      <c r="A237" s="9"/>
      <c r="B237" s="10">
        <v>129.36208223072273</v>
      </c>
      <c r="C237" s="10">
        <v>351.79</v>
      </c>
    </row>
    <row r="238" spans="1:3" x14ac:dyDescent="0.25">
      <c r="A238" s="9"/>
      <c r="B238" s="10">
        <v>129.51563586550458</v>
      </c>
      <c r="C238" s="10">
        <v>351.79</v>
      </c>
    </row>
    <row r="239" spans="1:3" x14ac:dyDescent="0.25">
      <c r="A239" s="9"/>
      <c r="B239" s="10">
        <v>129.65959239811255</v>
      </c>
      <c r="C239" s="10">
        <v>351.79</v>
      </c>
    </row>
    <row r="240" spans="1:3" x14ac:dyDescent="0.25">
      <c r="A240" s="9"/>
      <c r="B240" s="10">
        <v>129.7966938577392</v>
      </c>
      <c r="C240" s="10">
        <v>351.79</v>
      </c>
    </row>
    <row r="241" spans="1:3" x14ac:dyDescent="0.25">
      <c r="A241" s="9"/>
      <c r="B241" s="10">
        <v>129.92968227357704</v>
      </c>
      <c r="C241" s="10">
        <v>351.79</v>
      </c>
    </row>
    <row r="242" spans="1:3" x14ac:dyDescent="0.25">
      <c r="A242" s="9"/>
      <c r="B242" s="10">
        <v>130.06129967481863</v>
      </c>
      <c r="C242" s="10">
        <v>351.79</v>
      </c>
    </row>
    <row r="243" spans="1:3" x14ac:dyDescent="0.25">
      <c r="A243" s="9"/>
      <c r="B243" s="10">
        <v>130.18880403227141</v>
      </c>
      <c r="C243" s="10">
        <v>351.79</v>
      </c>
    </row>
    <row r="244" spans="1:3" x14ac:dyDescent="0.25">
      <c r="A244" s="9"/>
      <c r="B244" s="10">
        <v>130.32179244810925</v>
      </c>
      <c r="C244" s="10">
        <v>372.87200000000001</v>
      </c>
    </row>
    <row r="245" spans="1:3" x14ac:dyDescent="0.25">
      <c r="A245" s="9"/>
      <c r="B245" s="10">
        <v>130.47808811208364</v>
      </c>
      <c r="C245" s="10">
        <v>375.92</v>
      </c>
    </row>
    <row r="246" spans="1:3" x14ac:dyDescent="0.25">
      <c r="A246" s="9" t="s">
        <v>17</v>
      </c>
      <c r="B246" s="10">
        <v>130.63438377605803</v>
      </c>
      <c r="C246" s="10">
        <v>375.92</v>
      </c>
    </row>
    <row r="247" spans="1:3" x14ac:dyDescent="0.25">
      <c r="A247" s="9"/>
      <c r="B247" s="10">
        <v>130.84689103847933</v>
      </c>
      <c r="C247" s="10">
        <v>375.92</v>
      </c>
    </row>
    <row r="248" spans="1:3" x14ac:dyDescent="0.25">
      <c r="A248" s="9"/>
      <c r="B248" s="10">
        <v>131.03746206736037</v>
      </c>
      <c r="C248" s="10">
        <v>375.92</v>
      </c>
    </row>
    <row r="249" spans="1:3" x14ac:dyDescent="0.25">
      <c r="A249" s="9"/>
      <c r="B249" s="10">
        <v>131.19238671673847</v>
      </c>
      <c r="C249" s="10">
        <v>375.92</v>
      </c>
    </row>
    <row r="250" spans="1:3" x14ac:dyDescent="0.25">
      <c r="A250" s="9"/>
      <c r="B250" s="10">
        <v>131.32674614717257</v>
      </c>
      <c r="C250" s="10">
        <v>375.92</v>
      </c>
    </row>
    <row r="251" spans="1:3" x14ac:dyDescent="0.25">
      <c r="A251" s="9"/>
      <c r="B251" s="10">
        <v>131.44876644624028</v>
      </c>
      <c r="C251" s="10">
        <v>375.92</v>
      </c>
    </row>
    <row r="252" spans="1:3" x14ac:dyDescent="0.25">
      <c r="A252" s="9"/>
      <c r="B252" s="10">
        <v>131.55981862853787</v>
      </c>
      <c r="C252" s="10">
        <v>375.92</v>
      </c>
    </row>
    <row r="253" spans="1:3" x14ac:dyDescent="0.25">
      <c r="A253" s="9"/>
      <c r="B253" s="10">
        <v>131.66812878164291</v>
      </c>
      <c r="C253" s="10">
        <v>385.06400000000002</v>
      </c>
    </row>
    <row r="254" spans="1:3" x14ac:dyDescent="0.25">
      <c r="A254" s="9"/>
      <c r="B254" s="10">
        <v>131.78192299313304</v>
      </c>
      <c r="C254" s="10">
        <v>385.82600000000002</v>
      </c>
    </row>
    <row r="255" spans="1:3" x14ac:dyDescent="0.25">
      <c r="A255" s="9"/>
      <c r="B255" s="10">
        <v>131.89708821921943</v>
      </c>
      <c r="C255" s="10">
        <v>385.82600000000002</v>
      </c>
    </row>
    <row r="256" spans="1:3" x14ac:dyDescent="0.25">
      <c r="A256" s="9"/>
      <c r="B256" s="10">
        <v>132.00951141611327</v>
      </c>
      <c r="C256" s="10">
        <v>387.858</v>
      </c>
    </row>
    <row r="257" spans="1:3" x14ac:dyDescent="0.25">
      <c r="A257" s="9"/>
      <c r="B257" s="10">
        <v>132.13701577356605</v>
      </c>
      <c r="C257" s="10">
        <v>399.03399999999999</v>
      </c>
    </row>
    <row r="258" spans="1:3" x14ac:dyDescent="0.25">
      <c r="A258" s="9"/>
      <c r="B258" s="10">
        <v>132.29742448132922</v>
      </c>
      <c r="C258" s="10">
        <v>399.03399999999999</v>
      </c>
    </row>
    <row r="259" spans="1:3" x14ac:dyDescent="0.25">
      <c r="A259" s="9"/>
      <c r="B259" s="10">
        <v>132.47565637884387</v>
      </c>
      <c r="C259" s="10">
        <v>399.03399999999999</v>
      </c>
    </row>
    <row r="260" spans="1:3" x14ac:dyDescent="0.25">
      <c r="A260" s="9"/>
      <c r="B260" s="10">
        <v>132.67719552449503</v>
      </c>
      <c r="C260" s="10">
        <v>399.03399999999999</v>
      </c>
    </row>
    <row r="261" spans="1:3" x14ac:dyDescent="0.25">
      <c r="A261" s="9"/>
      <c r="B261" s="10">
        <v>132.83212017387314</v>
      </c>
      <c r="C261" s="10">
        <v>399.03399999999999</v>
      </c>
    </row>
    <row r="262" spans="1:3" x14ac:dyDescent="0.25">
      <c r="A262" s="9"/>
      <c r="B262" s="10">
        <v>132.96785061890353</v>
      </c>
      <c r="C262" s="10">
        <v>399.03399999999999</v>
      </c>
    </row>
    <row r="263" spans="1:3" x14ac:dyDescent="0.25">
      <c r="A263" s="9"/>
      <c r="B263" s="10">
        <v>133.0912419325675</v>
      </c>
      <c r="C263" s="10">
        <v>399.03399999999999</v>
      </c>
    </row>
    <row r="264" spans="1:3" x14ac:dyDescent="0.25">
      <c r="A264" s="9"/>
      <c r="B264" s="10">
        <v>133.20366512946134</v>
      </c>
      <c r="C264" s="10">
        <v>399.03399999999999</v>
      </c>
    </row>
    <row r="265" spans="1:3" x14ac:dyDescent="0.25">
      <c r="A265" s="9"/>
      <c r="B265" s="10">
        <v>133.31060426797012</v>
      </c>
      <c r="C265" s="10">
        <v>399.03399999999999</v>
      </c>
    </row>
    <row r="266" spans="1:3" x14ac:dyDescent="0.25">
      <c r="A266" s="9"/>
      <c r="B266" s="10">
        <v>133.41068833349757</v>
      </c>
      <c r="C266" s="10">
        <v>399.03399999999999</v>
      </c>
    </row>
    <row r="267" spans="1:3" x14ac:dyDescent="0.25">
      <c r="A267" s="9"/>
      <c r="B267" s="10">
        <v>133.50254631144742</v>
      </c>
      <c r="C267" s="10">
        <v>399.03399999999999</v>
      </c>
    </row>
    <row r="268" spans="1:3" x14ac:dyDescent="0.25">
      <c r="A268" s="9"/>
      <c r="B268" s="10">
        <v>133.5889202310122</v>
      </c>
      <c r="C268" s="10">
        <v>399.03399999999999</v>
      </c>
    </row>
    <row r="269" spans="1:3" x14ac:dyDescent="0.25">
      <c r="A269" s="9"/>
      <c r="B269" s="10">
        <v>133.6711811067882</v>
      </c>
      <c r="C269" s="10">
        <v>399.03399999999999</v>
      </c>
    </row>
    <row r="270" spans="1:3" x14ac:dyDescent="0.25">
      <c r="A270" s="9"/>
      <c r="B270" s="10">
        <v>133.75069995337165</v>
      </c>
      <c r="C270" s="10">
        <v>399.03399999999999</v>
      </c>
    </row>
    <row r="271" spans="1:3" x14ac:dyDescent="0.25">
      <c r="A271" s="9"/>
      <c r="B271" s="10">
        <v>133.8261057561663</v>
      </c>
      <c r="C271" s="10">
        <v>399.03399999999999</v>
      </c>
    </row>
    <row r="272" spans="1:3" x14ac:dyDescent="0.25">
      <c r="A272" s="9"/>
      <c r="B272" s="10">
        <v>133.89602750057588</v>
      </c>
      <c r="C272" s="10">
        <v>399.03399999999999</v>
      </c>
    </row>
    <row r="273" spans="1:3" x14ac:dyDescent="0.25">
      <c r="A273" s="9"/>
      <c r="B273" s="10">
        <v>133.96320721579295</v>
      </c>
      <c r="C273" s="10">
        <v>399.03399999999999</v>
      </c>
    </row>
    <row r="274" spans="1:3" x14ac:dyDescent="0.25">
      <c r="A274" s="9"/>
      <c r="B274" s="10">
        <v>134.02764490181747</v>
      </c>
      <c r="C274" s="10">
        <v>399.03399999999999</v>
      </c>
    </row>
    <row r="275" spans="1:3" x14ac:dyDescent="0.25">
      <c r="A275" s="9"/>
      <c r="B275" s="10">
        <v>134.08934055864947</v>
      </c>
      <c r="C275" s="10">
        <v>399.03399999999999</v>
      </c>
    </row>
    <row r="276" spans="1:3" x14ac:dyDescent="0.25">
      <c r="A276" s="9" t="s">
        <v>18</v>
      </c>
      <c r="B276" s="10">
        <v>134.15240723007773</v>
      </c>
      <c r="C276" s="10">
        <v>399.03399999999999</v>
      </c>
    </row>
    <row r="277" spans="1:3" x14ac:dyDescent="0.25">
      <c r="A277" s="9"/>
      <c r="B277" s="10">
        <v>134.20724781392838</v>
      </c>
      <c r="C277" s="10">
        <v>399.03399999999999</v>
      </c>
    </row>
    <row r="278" spans="1:3" x14ac:dyDescent="0.25">
      <c r="A278" s="9"/>
      <c r="B278" s="10">
        <v>134.26208839777902</v>
      </c>
      <c r="C278" s="10">
        <v>403.35199999999998</v>
      </c>
    </row>
    <row r="279" spans="1:3" x14ac:dyDescent="0.25">
      <c r="A279" s="9"/>
      <c r="B279" s="10">
        <v>134.32104202541848</v>
      </c>
      <c r="C279" s="10">
        <v>404.11399999999998</v>
      </c>
    </row>
    <row r="280" spans="1:3" x14ac:dyDescent="0.25">
      <c r="A280" s="9"/>
      <c r="B280" s="10">
        <v>134.38273768225048</v>
      </c>
      <c r="C280" s="10">
        <v>404.11399999999998</v>
      </c>
    </row>
    <row r="281" spans="1:3" x14ac:dyDescent="0.25">
      <c r="A281" s="9"/>
      <c r="B281" s="10">
        <v>134.44169130988993</v>
      </c>
      <c r="C281" s="10">
        <v>407.92399999999998</v>
      </c>
    </row>
    <row r="282" spans="1:3" x14ac:dyDescent="0.25">
      <c r="A282" s="9"/>
      <c r="B282" s="10">
        <v>134.50338696672193</v>
      </c>
      <c r="C282" s="10">
        <v>407.92399999999998</v>
      </c>
    </row>
    <row r="283" spans="1:3" x14ac:dyDescent="0.25">
      <c r="A283" s="9"/>
      <c r="B283" s="10">
        <v>134.56234059436139</v>
      </c>
      <c r="C283" s="10">
        <v>407.92399999999998</v>
      </c>
    </row>
    <row r="284" spans="1:3" x14ac:dyDescent="0.25">
      <c r="A284" s="9"/>
      <c r="B284" s="10">
        <v>134.61718117821204</v>
      </c>
      <c r="C284" s="10">
        <v>407.92399999999998</v>
      </c>
    </row>
    <row r="285" spans="1:3" x14ac:dyDescent="0.25">
      <c r="A285" s="9"/>
      <c r="B285" s="10">
        <v>134.66790871827391</v>
      </c>
      <c r="C285" s="10">
        <v>407.92399999999998</v>
      </c>
    </row>
    <row r="286" spans="1:3" x14ac:dyDescent="0.25">
      <c r="A286" s="9"/>
      <c r="B286" s="10">
        <v>134.71726524373949</v>
      </c>
      <c r="C286" s="10">
        <v>407.92399999999998</v>
      </c>
    </row>
    <row r="287" spans="1:3" x14ac:dyDescent="0.25">
      <c r="A287" s="9"/>
      <c r="B287" s="10">
        <v>134.76387974001256</v>
      </c>
      <c r="C287" s="10">
        <v>407.92399999999998</v>
      </c>
    </row>
    <row r="288" spans="1:3" x14ac:dyDescent="0.25">
      <c r="A288" s="9"/>
      <c r="B288" s="10">
        <v>134.80912322168936</v>
      </c>
      <c r="C288" s="10">
        <v>407.92399999999998</v>
      </c>
    </row>
    <row r="289" spans="1:3" x14ac:dyDescent="0.25">
      <c r="A289" s="9"/>
      <c r="B289" s="10">
        <v>134.85162467417362</v>
      </c>
      <c r="C289" s="10">
        <v>407.92399999999998</v>
      </c>
    </row>
    <row r="290" spans="1:3" x14ac:dyDescent="0.25">
      <c r="A290" s="9"/>
      <c r="B290" s="10">
        <v>134.89275511206162</v>
      </c>
      <c r="C290" s="10">
        <v>407.92399999999998</v>
      </c>
    </row>
    <row r="291" spans="1:3" x14ac:dyDescent="0.25">
      <c r="A291" s="9"/>
      <c r="B291" s="10">
        <v>134.93114352075708</v>
      </c>
      <c r="C291" s="10">
        <v>407.92399999999998</v>
      </c>
    </row>
    <row r="292" spans="1:3" x14ac:dyDescent="0.25">
      <c r="A292" s="9"/>
      <c r="B292" s="10">
        <v>134.96953192945253</v>
      </c>
      <c r="C292" s="10">
        <v>407.92399999999998</v>
      </c>
    </row>
    <row r="293" spans="1:3" x14ac:dyDescent="0.25">
      <c r="A293" s="9"/>
      <c r="B293" s="10">
        <v>135.00654932355172</v>
      </c>
      <c r="C293" s="10">
        <v>407.92399999999998</v>
      </c>
    </row>
    <row r="294" spans="1:3" x14ac:dyDescent="0.25">
      <c r="A294" s="9"/>
      <c r="B294" s="10">
        <v>135.04219570305466</v>
      </c>
      <c r="C294" s="10">
        <v>407.92399999999998</v>
      </c>
    </row>
    <row r="295" spans="1:3" x14ac:dyDescent="0.25">
      <c r="A295" s="9"/>
      <c r="B295" s="10">
        <v>135.07784208255759</v>
      </c>
      <c r="C295" s="10">
        <v>407.92399999999998</v>
      </c>
    </row>
    <row r="296" spans="1:3" x14ac:dyDescent="0.25">
      <c r="A296" s="9"/>
      <c r="B296" s="10">
        <v>135.11211744746424</v>
      </c>
      <c r="C296" s="10">
        <v>407.92399999999998</v>
      </c>
    </row>
    <row r="297" spans="1:3" x14ac:dyDescent="0.25">
      <c r="A297" s="9"/>
      <c r="B297" s="10">
        <v>135.14639281237089</v>
      </c>
      <c r="C297" s="10">
        <v>407.92399999999998</v>
      </c>
    </row>
    <row r="298" spans="1:3" x14ac:dyDescent="0.25">
      <c r="A298" s="9"/>
      <c r="B298" s="10">
        <v>135.17792614808502</v>
      </c>
      <c r="C298" s="10">
        <v>407.92399999999998</v>
      </c>
    </row>
    <row r="299" spans="1:3" x14ac:dyDescent="0.25">
      <c r="A299" s="9"/>
      <c r="B299" s="10">
        <v>135.20945948379915</v>
      </c>
      <c r="C299" s="10">
        <v>407.92399999999998</v>
      </c>
    </row>
    <row r="300" spans="1:3" x14ac:dyDescent="0.25">
      <c r="A300" s="9"/>
      <c r="B300" s="10">
        <v>135.23962180491702</v>
      </c>
      <c r="C300" s="10">
        <v>407.92399999999998</v>
      </c>
    </row>
    <row r="301" spans="1:3" x14ac:dyDescent="0.25">
      <c r="A301" s="9"/>
      <c r="B301" s="10">
        <v>135.27115514063115</v>
      </c>
      <c r="C301" s="10">
        <v>407.92399999999998</v>
      </c>
    </row>
    <row r="302" spans="1:3" x14ac:dyDescent="0.25">
      <c r="A302" s="9"/>
      <c r="B302" s="10">
        <v>135.30131746174902</v>
      </c>
      <c r="C302" s="10">
        <v>407.92399999999998</v>
      </c>
    </row>
    <row r="303" spans="1:3" x14ac:dyDescent="0.25">
      <c r="A303" s="9"/>
      <c r="B303" s="10">
        <v>135.33147978286689</v>
      </c>
      <c r="C303" s="10">
        <v>407.92399999999998</v>
      </c>
    </row>
    <row r="304" spans="1:3" x14ac:dyDescent="0.25">
      <c r="A304" s="9"/>
      <c r="B304" s="10">
        <v>135.36027108938848</v>
      </c>
      <c r="C304" s="10">
        <v>407.92399999999998</v>
      </c>
    </row>
    <row r="305" spans="1:3" x14ac:dyDescent="0.25">
      <c r="A305" s="9"/>
      <c r="B305" s="10">
        <v>135.38906239591006</v>
      </c>
      <c r="C305" s="10">
        <v>407.92399999999998</v>
      </c>
    </row>
    <row r="306" spans="1:3" x14ac:dyDescent="0.25">
      <c r="A306" s="9"/>
      <c r="B306" s="10">
        <v>135.41648268783538</v>
      </c>
      <c r="C306" s="10">
        <v>407.92399999999998</v>
      </c>
    </row>
    <row r="307" spans="1:3" x14ac:dyDescent="0.25">
      <c r="A307" s="9" t="s">
        <v>19</v>
      </c>
      <c r="B307" s="10">
        <v>135.44390297976071</v>
      </c>
      <c r="C307" s="10">
        <v>407.92399999999998</v>
      </c>
    </row>
    <row r="308" spans="1:3" x14ac:dyDescent="0.25">
      <c r="A308" s="9"/>
      <c r="B308" s="10">
        <v>135.46995225708977</v>
      </c>
      <c r="C308" s="10">
        <v>407.92399999999998</v>
      </c>
    </row>
    <row r="309" spans="1:3" x14ac:dyDescent="0.25">
      <c r="A309" s="9"/>
      <c r="B309" s="10">
        <v>135.49600153441884</v>
      </c>
      <c r="C309" s="10">
        <v>407.92399999999998</v>
      </c>
    </row>
    <row r="310" spans="1:3" x14ac:dyDescent="0.25">
      <c r="A310" s="9"/>
      <c r="B310" s="10">
        <v>135.5220508117479</v>
      </c>
      <c r="C310" s="10">
        <v>407.92399999999998</v>
      </c>
    </row>
    <row r="311" spans="1:3" x14ac:dyDescent="0.25">
      <c r="A311" s="9"/>
      <c r="B311" s="10">
        <v>135.54672907448071</v>
      </c>
      <c r="C311" s="10">
        <v>407.92399999999998</v>
      </c>
    </row>
    <row r="312" spans="1:3" x14ac:dyDescent="0.25">
      <c r="A312" s="9"/>
      <c r="B312" s="10">
        <v>135.57003632261723</v>
      </c>
      <c r="C312" s="10">
        <v>407.92399999999998</v>
      </c>
    </row>
    <row r="313" spans="1:3" x14ac:dyDescent="0.25">
      <c r="A313" s="9"/>
      <c r="B313" s="10">
        <v>135.59471458535003</v>
      </c>
      <c r="C313" s="10">
        <v>407.92399999999998</v>
      </c>
    </row>
    <row r="314" spans="1:3" x14ac:dyDescent="0.25">
      <c r="A314" s="9"/>
      <c r="B314" s="10">
        <v>135.61802183348655</v>
      </c>
      <c r="C314" s="10">
        <v>407.92399999999998</v>
      </c>
    </row>
    <row r="315" spans="1:3" x14ac:dyDescent="0.25">
      <c r="A315" s="9"/>
      <c r="B315" s="10">
        <v>135.64132908162307</v>
      </c>
      <c r="C315" s="10">
        <v>407.92399999999998</v>
      </c>
    </row>
    <row r="316" spans="1:3" x14ac:dyDescent="0.25">
      <c r="A316" s="9"/>
      <c r="B316" s="10">
        <v>135.66463632975959</v>
      </c>
      <c r="C316" s="10">
        <v>407.92399999999998</v>
      </c>
    </row>
    <row r="317" spans="1:3" x14ac:dyDescent="0.25">
      <c r="A317" s="9"/>
      <c r="B317" s="10">
        <v>135.68794357789611</v>
      </c>
      <c r="C317" s="10">
        <v>407.92399999999998</v>
      </c>
    </row>
    <row r="318" spans="1:3" x14ac:dyDescent="0.25">
      <c r="A318" s="9"/>
      <c r="B318" s="10">
        <v>135.70987981143637</v>
      </c>
      <c r="C318" s="10">
        <v>407.92399999999998</v>
      </c>
    </row>
    <row r="319" spans="1:3" x14ac:dyDescent="0.25">
      <c r="A319" s="9"/>
      <c r="B319" s="10">
        <v>135.73181604497663</v>
      </c>
      <c r="C319" s="10">
        <v>407.92399999999998</v>
      </c>
    </row>
    <row r="320" spans="1:3" x14ac:dyDescent="0.25">
      <c r="A320" s="9"/>
      <c r="B320" s="10">
        <v>135.75512329311314</v>
      </c>
      <c r="C320" s="10">
        <v>407.92399999999998</v>
      </c>
    </row>
    <row r="321" spans="1:3" x14ac:dyDescent="0.25">
      <c r="A321" s="9"/>
      <c r="B321" s="10">
        <v>135.7770595266534</v>
      </c>
      <c r="C321" s="10">
        <v>407.92399999999998</v>
      </c>
    </row>
    <row r="322" spans="1:3" x14ac:dyDescent="0.25">
      <c r="A322" s="9"/>
      <c r="B322" s="10">
        <v>135.80036677478992</v>
      </c>
      <c r="C322" s="10">
        <v>407.92399999999998</v>
      </c>
    </row>
    <row r="323" spans="1:3" x14ac:dyDescent="0.25">
      <c r="A323" s="9"/>
      <c r="B323" s="10">
        <v>135.82230300833018</v>
      </c>
      <c r="C323" s="10">
        <v>407.92399999999998</v>
      </c>
    </row>
    <row r="324" spans="1:3" x14ac:dyDescent="0.25">
      <c r="A324" s="9"/>
      <c r="B324" s="10">
        <v>135.84423924187044</v>
      </c>
      <c r="C324" s="10">
        <v>407.92399999999998</v>
      </c>
    </row>
    <row r="325" spans="1:3" x14ac:dyDescent="0.25">
      <c r="A325" s="9"/>
      <c r="B325" s="10">
        <v>135.8661754754107</v>
      </c>
      <c r="C325" s="10">
        <v>407.92399999999998</v>
      </c>
    </row>
    <row r="326" spans="1:3" x14ac:dyDescent="0.25">
      <c r="A326" s="9"/>
      <c r="B326" s="10">
        <v>135.88811170895096</v>
      </c>
      <c r="C326" s="10">
        <v>407.92399999999998</v>
      </c>
    </row>
    <row r="327" spans="1:3" x14ac:dyDescent="0.25">
      <c r="A327" s="9"/>
      <c r="B327" s="10">
        <v>135.91004794249122</v>
      </c>
      <c r="C327" s="10">
        <v>407.92399999999998</v>
      </c>
    </row>
    <row r="328" spans="1:3" x14ac:dyDescent="0.25">
      <c r="A328" s="9"/>
      <c r="B328" s="10">
        <v>135.93198417603148</v>
      </c>
      <c r="C328" s="10">
        <v>407.92399999999998</v>
      </c>
    </row>
    <row r="329" spans="1:3" x14ac:dyDescent="0.25">
      <c r="A329" s="9"/>
      <c r="B329" s="10">
        <v>135.95254939497548</v>
      </c>
      <c r="C329" s="10">
        <v>407.92399999999998</v>
      </c>
    </row>
    <row r="330" spans="1:3" x14ac:dyDescent="0.25">
      <c r="A330" s="9"/>
      <c r="B330" s="10">
        <v>135.97311461391948</v>
      </c>
      <c r="C330" s="10">
        <v>407.92399999999998</v>
      </c>
    </row>
    <row r="331" spans="1:3" x14ac:dyDescent="0.25">
      <c r="A331" s="9"/>
      <c r="B331" s="10">
        <v>135.99367983286348</v>
      </c>
      <c r="C331" s="10">
        <v>407.92399999999998</v>
      </c>
    </row>
    <row r="332" spans="1:3" x14ac:dyDescent="0.25">
      <c r="A332" s="9"/>
      <c r="B332" s="10">
        <v>136.01287403721122</v>
      </c>
      <c r="C332" s="10">
        <v>407.92399999999998</v>
      </c>
    </row>
    <row r="333" spans="1:3" x14ac:dyDescent="0.25">
      <c r="A333" s="9"/>
      <c r="B333" s="10">
        <v>136.03206824155896</v>
      </c>
      <c r="C333" s="10">
        <v>407.92399999999998</v>
      </c>
    </row>
    <row r="334" spans="1:3" x14ac:dyDescent="0.25">
      <c r="A334" s="9"/>
      <c r="B334" s="10">
        <v>136.0512624459067</v>
      </c>
      <c r="C334" s="10">
        <v>407.92399999999998</v>
      </c>
    </row>
    <row r="335" spans="1:3" x14ac:dyDescent="0.25">
      <c r="A335" s="9"/>
      <c r="B335" s="10">
        <v>136.07045665025444</v>
      </c>
      <c r="C335" s="10">
        <v>407.92399999999998</v>
      </c>
    </row>
    <row r="336" spans="1:3" x14ac:dyDescent="0.25">
      <c r="A336" s="9"/>
      <c r="B336" s="10">
        <v>136.09102186919844</v>
      </c>
      <c r="C336" s="10">
        <v>407.92399999999998</v>
      </c>
    </row>
    <row r="337" spans="1:3" x14ac:dyDescent="0.25">
      <c r="A337" s="9"/>
      <c r="B337" s="10">
        <v>136.11021607354618</v>
      </c>
      <c r="C337" s="10">
        <v>407.92399999999998</v>
      </c>
    </row>
    <row r="338" spans="1:3" x14ac:dyDescent="0.25">
      <c r="A338" s="9" t="s">
        <v>20</v>
      </c>
      <c r="B338" s="10">
        <v>136.12941027789392</v>
      </c>
      <c r="C338" s="10">
        <v>407.92399999999998</v>
      </c>
    </row>
    <row r="339" spans="1:3" x14ac:dyDescent="0.25">
      <c r="A339" s="9"/>
      <c r="B339" s="10">
        <v>136.15134651143418</v>
      </c>
      <c r="C339" s="10">
        <v>411.47999999999996</v>
      </c>
    </row>
    <row r="340" spans="1:3" x14ac:dyDescent="0.25">
      <c r="A340" s="9"/>
      <c r="B340" s="10">
        <v>136.17328274497444</v>
      </c>
      <c r="C340" s="10">
        <v>411.47999999999996</v>
      </c>
    </row>
    <row r="341" spans="1:3" x14ac:dyDescent="0.25">
      <c r="A341" s="9"/>
      <c r="B341" s="10">
        <v>136.19658999311096</v>
      </c>
      <c r="C341" s="10">
        <v>411.98799999999994</v>
      </c>
    </row>
    <row r="342" spans="1:3" x14ac:dyDescent="0.25">
      <c r="A342" s="9"/>
      <c r="B342" s="10">
        <v>136.21989724124748</v>
      </c>
      <c r="C342" s="10">
        <v>411.98799999999994</v>
      </c>
    </row>
    <row r="343" spans="1:3" x14ac:dyDescent="0.25">
      <c r="A343" s="9"/>
      <c r="B343" s="10">
        <v>136.24183347478774</v>
      </c>
      <c r="C343" s="10">
        <v>411.98799999999994</v>
      </c>
    </row>
    <row r="344" spans="1:3" x14ac:dyDescent="0.25">
      <c r="A344" s="9"/>
      <c r="B344" s="10">
        <v>136.263769708328</v>
      </c>
      <c r="C344" s="10">
        <v>411.98799999999994</v>
      </c>
    </row>
    <row r="345" spans="1:3" x14ac:dyDescent="0.25">
      <c r="A345" s="9"/>
      <c r="B345" s="10">
        <v>136.28707695646452</v>
      </c>
      <c r="C345" s="10">
        <v>413.00399999999996</v>
      </c>
    </row>
    <row r="346" spans="1:3" x14ac:dyDescent="0.25">
      <c r="A346" s="9"/>
      <c r="B346" s="10">
        <v>136.30901319000478</v>
      </c>
      <c r="C346" s="10">
        <v>413.00399999999996</v>
      </c>
    </row>
    <row r="347" spans="1:3" x14ac:dyDescent="0.25">
      <c r="A347" s="9"/>
      <c r="B347" s="10">
        <v>136.33780449652636</v>
      </c>
      <c r="C347" s="10">
        <v>425.70399999999995</v>
      </c>
    </row>
    <row r="348" spans="1:3" x14ac:dyDescent="0.25">
      <c r="A348" s="9"/>
      <c r="B348" s="10">
        <v>136.36796681764423</v>
      </c>
      <c r="C348" s="10">
        <v>425.70399999999995</v>
      </c>
    </row>
    <row r="349" spans="1:3" x14ac:dyDescent="0.25">
      <c r="A349" s="9"/>
      <c r="B349" s="10">
        <v>136.40087116795462</v>
      </c>
      <c r="C349" s="10">
        <v>425.70399999999995</v>
      </c>
    </row>
    <row r="350" spans="1:3" x14ac:dyDescent="0.25">
      <c r="A350" s="9"/>
      <c r="B350" s="10">
        <v>136.43103348907249</v>
      </c>
      <c r="C350" s="10">
        <v>425.70399999999995</v>
      </c>
    </row>
    <row r="351" spans="1:3" x14ac:dyDescent="0.25">
      <c r="A351" s="9"/>
      <c r="B351" s="10">
        <v>136.45845378099781</v>
      </c>
      <c r="C351" s="10">
        <v>425.70399999999995</v>
      </c>
    </row>
    <row r="352" spans="1:3" x14ac:dyDescent="0.25">
      <c r="A352" s="9"/>
      <c r="B352" s="10">
        <v>136.48587407292314</v>
      </c>
      <c r="C352" s="10">
        <v>425.70399999999995</v>
      </c>
    </row>
    <row r="353" spans="1:3" x14ac:dyDescent="0.25">
      <c r="A353" s="9"/>
      <c r="B353" s="10">
        <v>136.5119233502522</v>
      </c>
      <c r="C353" s="10">
        <v>425.70399999999995</v>
      </c>
    </row>
    <row r="354" spans="1:3" x14ac:dyDescent="0.25">
      <c r="A354" s="9"/>
      <c r="B354" s="10">
        <v>136.53797262758127</v>
      </c>
      <c r="C354" s="10">
        <v>425.70399999999995</v>
      </c>
    </row>
    <row r="355" spans="1:3" x14ac:dyDescent="0.25">
      <c r="A355" s="9"/>
      <c r="B355" s="10">
        <v>136.56402190491033</v>
      </c>
      <c r="C355" s="10">
        <v>425.70399999999995</v>
      </c>
    </row>
    <row r="356" spans="1:3" x14ac:dyDescent="0.25">
      <c r="A356" s="9"/>
      <c r="B356" s="10">
        <v>136.58732915304685</v>
      </c>
      <c r="C356" s="10">
        <v>425.70399999999995</v>
      </c>
    </row>
    <row r="357" spans="1:3" x14ac:dyDescent="0.25">
      <c r="A357" s="9"/>
      <c r="B357" s="10">
        <v>136.61063640118337</v>
      </c>
      <c r="C357" s="10">
        <v>427.22799999999995</v>
      </c>
    </row>
    <row r="358" spans="1:3" x14ac:dyDescent="0.25">
      <c r="A358" s="9"/>
      <c r="B358" s="10">
        <v>136.63805669310869</v>
      </c>
      <c r="C358" s="10">
        <v>432.81599999999997</v>
      </c>
    </row>
    <row r="359" spans="1:3" x14ac:dyDescent="0.25">
      <c r="A359" s="9"/>
      <c r="B359" s="10">
        <v>136.66410597043776</v>
      </c>
      <c r="C359" s="10">
        <v>432.81599999999997</v>
      </c>
    </row>
    <row r="360" spans="1:3" x14ac:dyDescent="0.25">
      <c r="A360" s="9"/>
      <c r="B360" s="10">
        <v>136.69015524776682</v>
      </c>
      <c r="C360" s="10">
        <v>432.81599999999997</v>
      </c>
    </row>
    <row r="361" spans="1:3" x14ac:dyDescent="0.25">
      <c r="A361" s="9"/>
      <c r="B361" s="10">
        <v>136.71620452509589</v>
      </c>
      <c r="C361" s="10">
        <v>432.81599999999997</v>
      </c>
    </row>
    <row r="362" spans="1:3" x14ac:dyDescent="0.25">
      <c r="A362" s="9"/>
      <c r="B362" s="10">
        <v>136.74225380242495</v>
      </c>
      <c r="C362" s="10">
        <v>432.81599999999997</v>
      </c>
    </row>
    <row r="363" spans="1:3" x14ac:dyDescent="0.25">
      <c r="A363" s="9"/>
      <c r="B363" s="10">
        <v>136.76830307975402</v>
      </c>
      <c r="C363" s="10">
        <v>432.81599999999997</v>
      </c>
    </row>
    <row r="364" spans="1:3" x14ac:dyDescent="0.25">
      <c r="A364" s="9"/>
      <c r="B364" s="10">
        <v>136.79435235708308</v>
      </c>
      <c r="C364" s="10">
        <v>432.81599999999997</v>
      </c>
    </row>
    <row r="365" spans="1:3" x14ac:dyDescent="0.25">
      <c r="A365" s="9"/>
      <c r="B365" s="10">
        <v>136.82040163441215</v>
      </c>
      <c r="C365" s="10">
        <v>432.81599999999997</v>
      </c>
    </row>
    <row r="366" spans="1:3" x14ac:dyDescent="0.25">
      <c r="A366" s="9"/>
      <c r="B366" s="10">
        <v>136.84507989714496</v>
      </c>
      <c r="C366" s="10">
        <v>435.35599999999999</v>
      </c>
    </row>
    <row r="367" spans="1:3" x14ac:dyDescent="0.25">
      <c r="A367" s="9"/>
      <c r="B367" s="10">
        <v>136.87250018907028</v>
      </c>
      <c r="C367" s="10">
        <v>436.37200000000001</v>
      </c>
    </row>
  </sheetData>
  <mergeCells count="12">
    <mergeCell ref="A185:A214"/>
    <mergeCell ref="A215:A245"/>
    <mergeCell ref="A246:A275"/>
    <mergeCell ref="A276:A306"/>
    <mergeCell ref="A307:A337"/>
    <mergeCell ref="A338:A367"/>
    <mergeCell ref="A2:A32"/>
    <mergeCell ref="A33:A62"/>
    <mergeCell ref="A63:A93"/>
    <mergeCell ref="A94:A124"/>
    <mergeCell ref="A125:A153"/>
    <mergeCell ref="A154:A18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A5AB9-02F3-4A22-B9D4-3C22E5437523}">
  <dimension ref="A1:N1097"/>
  <sheetViews>
    <sheetView workbookViewId="0">
      <selection activeCell="K1" activeCellId="1" sqref="H1:H1048576 K1:K1048576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1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1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36800</v>
      </c>
      <c r="B2" s="6" t="s">
        <v>9</v>
      </c>
      <c r="C2" s="1">
        <v>20</v>
      </c>
      <c r="D2" s="3">
        <f>C2/35.3146667</f>
        <v>0.5663369321846099</v>
      </c>
      <c r="E2" s="5">
        <f>D2*86400</f>
        <v>48931.510940750297</v>
      </c>
      <c r="F2" s="4">
        <f>E2*1000</f>
        <v>48931510.940750293</v>
      </c>
      <c r="G2" s="5">
        <f>F2/1784500000</f>
        <v>2.7420291925329389E-2</v>
      </c>
      <c r="H2" s="5">
        <f>G2</f>
        <v>2.7420291925329389E-2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36801</v>
      </c>
      <c r="B3" s="6"/>
      <c r="C3" s="1">
        <v>22</v>
      </c>
      <c r="D3" s="3">
        <f t="shared" ref="D3:D66" si="0">C3/35.3146667</f>
        <v>0.62297062540307091</v>
      </c>
      <c r="E3" s="5">
        <f t="shared" ref="E3" si="1">D3*86400</f>
        <v>53824.662034825327</v>
      </c>
      <c r="F3" s="4">
        <f t="shared" ref="F3" si="2">E3*1000</f>
        <v>53824662.034825325</v>
      </c>
      <c r="G3" s="5">
        <f t="shared" ref="G3" si="3">F3/1784500000</f>
        <v>3.016232111786233E-2</v>
      </c>
      <c r="H3" s="5">
        <f>G3+H2</f>
        <v>5.7582613043191719E-2</v>
      </c>
      <c r="I3" s="3">
        <v>0</v>
      </c>
      <c r="J3" s="3">
        <f t="shared" ref="J3:J66" si="4">I3*25.4</f>
        <v>0</v>
      </c>
      <c r="K3" s="5">
        <f>J3+K2</f>
        <v>0</v>
      </c>
    </row>
    <row r="4" spans="1:14" x14ac:dyDescent="0.25">
      <c r="A4" s="2">
        <v>36802</v>
      </c>
      <c r="B4" s="6"/>
      <c r="C4" s="1">
        <v>21</v>
      </c>
      <c r="D4" s="3">
        <f t="shared" si="0"/>
        <v>0.5946537787938404</v>
      </c>
      <c r="E4" s="5">
        <f t="shared" ref="E4:E67" si="5">D4*86400</f>
        <v>51378.086487787812</v>
      </c>
      <c r="F4" s="4">
        <f t="shared" ref="F4:F67" si="6">E4*1000</f>
        <v>51378086.487787813</v>
      </c>
      <c r="G4" s="5">
        <f t="shared" ref="G4:G67" si="7">F4/1784500000</f>
        <v>2.8791306521595859E-2</v>
      </c>
      <c r="H4" s="5">
        <f t="shared" ref="H4:H67" si="8">G4+H3</f>
        <v>8.6373919564787571E-2</v>
      </c>
      <c r="I4" s="3">
        <v>0</v>
      </c>
      <c r="J4" s="3">
        <f t="shared" si="4"/>
        <v>0</v>
      </c>
      <c r="K4" s="5">
        <f t="shared" ref="K4:K67" si="9">J4+K3</f>
        <v>0</v>
      </c>
    </row>
    <row r="5" spans="1:14" x14ac:dyDescent="0.25">
      <c r="A5" s="2">
        <v>36803</v>
      </c>
      <c r="B5" s="6"/>
      <c r="C5" s="1">
        <v>20</v>
      </c>
      <c r="D5" s="3">
        <f t="shared" si="0"/>
        <v>0.5663369321846099</v>
      </c>
      <c r="E5" s="5">
        <f t="shared" si="5"/>
        <v>48931.510940750297</v>
      </c>
      <c r="F5" s="4">
        <f t="shared" si="6"/>
        <v>48931510.940750293</v>
      </c>
      <c r="G5" s="5">
        <f t="shared" si="7"/>
        <v>2.7420291925329389E-2</v>
      </c>
      <c r="H5" s="5">
        <f t="shared" si="8"/>
        <v>0.11379421149011695</v>
      </c>
      <c r="I5" s="3">
        <v>0</v>
      </c>
      <c r="J5" s="3">
        <f t="shared" si="4"/>
        <v>0</v>
      </c>
      <c r="K5" s="5">
        <f t="shared" si="9"/>
        <v>0</v>
      </c>
    </row>
    <row r="6" spans="1:14" x14ac:dyDescent="0.25">
      <c r="A6" s="2">
        <v>36804</v>
      </c>
      <c r="B6" s="6"/>
      <c r="C6" s="1">
        <v>20</v>
      </c>
      <c r="D6" s="3">
        <f t="shared" si="0"/>
        <v>0.5663369321846099</v>
      </c>
      <c r="E6" s="5">
        <f t="shared" si="5"/>
        <v>48931.510940750297</v>
      </c>
      <c r="F6" s="4">
        <f t="shared" si="6"/>
        <v>48931510.940750293</v>
      </c>
      <c r="G6" s="5">
        <f t="shared" si="7"/>
        <v>2.7420291925329389E-2</v>
      </c>
      <c r="H6" s="5">
        <f t="shared" si="8"/>
        <v>0.14121450341544634</v>
      </c>
      <c r="I6" s="3">
        <v>0</v>
      </c>
      <c r="J6" s="3">
        <f t="shared" si="4"/>
        <v>0</v>
      </c>
      <c r="K6" s="5">
        <f t="shared" si="9"/>
        <v>0</v>
      </c>
    </row>
    <row r="7" spans="1:14" x14ac:dyDescent="0.25">
      <c r="A7" s="2">
        <v>36805</v>
      </c>
      <c r="B7" s="6"/>
      <c r="C7" s="1">
        <v>20</v>
      </c>
      <c r="D7" s="3">
        <f t="shared" si="0"/>
        <v>0.5663369321846099</v>
      </c>
      <c r="E7" s="5">
        <f t="shared" si="5"/>
        <v>48931.510940750297</v>
      </c>
      <c r="F7" s="4">
        <f t="shared" si="6"/>
        <v>48931510.940750293</v>
      </c>
      <c r="G7" s="5">
        <f t="shared" si="7"/>
        <v>2.7420291925329389E-2</v>
      </c>
      <c r="H7" s="5">
        <f t="shared" si="8"/>
        <v>0.16863479534077572</v>
      </c>
      <c r="I7" s="3">
        <v>0</v>
      </c>
      <c r="J7" s="3">
        <f t="shared" si="4"/>
        <v>0</v>
      </c>
      <c r="K7" s="5">
        <f t="shared" si="9"/>
        <v>0</v>
      </c>
    </row>
    <row r="8" spans="1:14" x14ac:dyDescent="0.25">
      <c r="A8" s="2">
        <v>36806</v>
      </c>
      <c r="B8" s="6"/>
      <c r="C8" s="1">
        <v>20</v>
      </c>
      <c r="D8" s="3">
        <f t="shared" si="0"/>
        <v>0.5663369321846099</v>
      </c>
      <c r="E8" s="5">
        <f t="shared" si="5"/>
        <v>48931.510940750297</v>
      </c>
      <c r="F8" s="4">
        <f t="shared" si="6"/>
        <v>48931510.940750293</v>
      </c>
      <c r="G8" s="5">
        <f t="shared" si="7"/>
        <v>2.7420291925329389E-2</v>
      </c>
      <c r="H8" s="5">
        <f t="shared" si="8"/>
        <v>0.1960550872661051</v>
      </c>
      <c r="I8" s="3">
        <v>0</v>
      </c>
      <c r="J8" s="3">
        <f t="shared" si="4"/>
        <v>0</v>
      </c>
      <c r="K8" s="5">
        <f t="shared" si="9"/>
        <v>0</v>
      </c>
    </row>
    <row r="9" spans="1:14" x14ac:dyDescent="0.25">
      <c r="A9" s="2">
        <v>36807</v>
      </c>
      <c r="B9" s="6"/>
      <c r="C9" s="1">
        <v>20</v>
      </c>
      <c r="D9" s="3">
        <f t="shared" si="0"/>
        <v>0.5663369321846099</v>
      </c>
      <c r="E9" s="5">
        <f t="shared" si="5"/>
        <v>48931.510940750297</v>
      </c>
      <c r="F9" s="4">
        <f t="shared" si="6"/>
        <v>48931510.940750293</v>
      </c>
      <c r="G9" s="5">
        <f t="shared" si="7"/>
        <v>2.7420291925329389E-2</v>
      </c>
      <c r="H9" s="5">
        <f t="shared" si="8"/>
        <v>0.22347537919143448</v>
      </c>
      <c r="I9" s="3">
        <v>0</v>
      </c>
      <c r="J9" s="3">
        <f t="shared" si="4"/>
        <v>0</v>
      </c>
      <c r="K9" s="5">
        <f t="shared" si="9"/>
        <v>0</v>
      </c>
    </row>
    <row r="10" spans="1:14" x14ac:dyDescent="0.25">
      <c r="A10" s="2">
        <v>36808</v>
      </c>
      <c r="B10" s="6"/>
      <c r="C10" s="1">
        <v>21</v>
      </c>
      <c r="D10" s="3">
        <f t="shared" si="0"/>
        <v>0.5946537787938404</v>
      </c>
      <c r="E10" s="5">
        <f t="shared" si="5"/>
        <v>51378.086487787812</v>
      </c>
      <c r="F10" s="4">
        <f t="shared" si="6"/>
        <v>51378086.487787813</v>
      </c>
      <c r="G10" s="5">
        <f t="shared" si="7"/>
        <v>2.8791306521595859E-2</v>
      </c>
      <c r="H10" s="5">
        <f t="shared" si="8"/>
        <v>0.25226668571303035</v>
      </c>
      <c r="I10" s="3">
        <v>0</v>
      </c>
      <c r="J10" s="3">
        <f t="shared" si="4"/>
        <v>0</v>
      </c>
      <c r="K10" s="5">
        <f t="shared" si="9"/>
        <v>0</v>
      </c>
    </row>
    <row r="11" spans="1:14" x14ac:dyDescent="0.25">
      <c r="A11" s="2">
        <v>36809</v>
      </c>
      <c r="B11" s="6"/>
      <c r="C11" s="1">
        <v>21</v>
      </c>
      <c r="D11" s="3">
        <f t="shared" si="0"/>
        <v>0.5946537787938404</v>
      </c>
      <c r="E11" s="5">
        <f t="shared" si="5"/>
        <v>51378.086487787812</v>
      </c>
      <c r="F11" s="4">
        <f t="shared" si="6"/>
        <v>51378086.487787813</v>
      </c>
      <c r="G11" s="5">
        <f t="shared" si="7"/>
        <v>2.8791306521595859E-2</v>
      </c>
      <c r="H11" s="5">
        <f t="shared" si="8"/>
        <v>0.28105799223462619</v>
      </c>
      <c r="I11" s="3">
        <v>0</v>
      </c>
      <c r="J11" s="3">
        <f t="shared" si="4"/>
        <v>0</v>
      </c>
      <c r="K11" s="5">
        <f t="shared" si="9"/>
        <v>0</v>
      </c>
    </row>
    <row r="12" spans="1:14" x14ac:dyDescent="0.25">
      <c r="A12" s="2">
        <v>36810</v>
      </c>
      <c r="B12" s="6"/>
      <c r="C12" s="1">
        <v>21</v>
      </c>
      <c r="D12" s="3">
        <f t="shared" si="0"/>
        <v>0.5946537787938404</v>
      </c>
      <c r="E12" s="5">
        <f t="shared" si="5"/>
        <v>51378.086487787812</v>
      </c>
      <c r="F12" s="4">
        <f t="shared" si="6"/>
        <v>51378086.487787813</v>
      </c>
      <c r="G12" s="5">
        <f t="shared" si="7"/>
        <v>2.8791306521595859E-2</v>
      </c>
      <c r="H12" s="5">
        <f t="shared" si="8"/>
        <v>0.30984929875622202</v>
      </c>
      <c r="I12" s="3">
        <v>0</v>
      </c>
      <c r="J12" s="3">
        <f t="shared" si="4"/>
        <v>0</v>
      </c>
      <c r="K12" s="5">
        <f t="shared" si="9"/>
        <v>0</v>
      </c>
    </row>
    <row r="13" spans="1:14" x14ac:dyDescent="0.25">
      <c r="A13" s="2">
        <v>36811</v>
      </c>
      <c r="B13" s="6"/>
      <c r="C13" s="1">
        <v>21</v>
      </c>
      <c r="D13" s="3">
        <f t="shared" si="0"/>
        <v>0.5946537787938404</v>
      </c>
      <c r="E13" s="5">
        <f t="shared" si="5"/>
        <v>51378.086487787812</v>
      </c>
      <c r="F13" s="4">
        <f t="shared" si="6"/>
        <v>51378086.487787813</v>
      </c>
      <c r="G13" s="5">
        <f t="shared" si="7"/>
        <v>2.8791306521595859E-2</v>
      </c>
      <c r="H13" s="5">
        <f t="shared" si="8"/>
        <v>0.33864060527781786</v>
      </c>
      <c r="I13" s="3">
        <v>0</v>
      </c>
      <c r="J13" s="3">
        <f t="shared" si="4"/>
        <v>0</v>
      </c>
      <c r="K13" s="5">
        <f t="shared" si="9"/>
        <v>0</v>
      </c>
    </row>
    <row r="14" spans="1:14" x14ac:dyDescent="0.25">
      <c r="A14" s="2">
        <v>36812</v>
      </c>
      <c r="B14" s="6"/>
      <c r="C14" s="1">
        <v>22</v>
      </c>
      <c r="D14" s="3">
        <f t="shared" si="0"/>
        <v>0.62297062540307091</v>
      </c>
      <c r="E14" s="5">
        <f t="shared" si="5"/>
        <v>53824.662034825327</v>
      </c>
      <c r="F14" s="4">
        <f t="shared" si="6"/>
        <v>53824662.034825325</v>
      </c>
      <c r="G14" s="5">
        <f t="shared" si="7"/>
        <v>3.016232111786233E-2</v>
      </c>
      <c r="H14" s="5">
        <f t="shared" si="8"/>
        <v>0.36880292639568019</v>
      </c>
      <c r="I14" s="3">
        <v>0</v>
      </c>
      <c r="J14" s="3">
        <f t="shared" si="4"/>
        <v>0</v>
      </c>
      <c r="K14" s="5">
        <f t="shared" si="9"/>
        <v>0</v>
      </c>
    </row>
    <row r="15" spans="1:14" x14ac:dyDescent="0.25">
      <c r="A15" s="2">
        <v>36813</v>
      </c>
      <c r="B15" s="6"/>
      <c r="C15" s="1">
        <v>22</v>
      </c>
      <c r="D15" s="3">
        <f t="shared" si="0"/>
        <v>0.62297062540307091</v>
      </c>
      <c r="E15" s="5">
        <f t="shared" si="5"/>
        <v>53824.662034825327</v>
      </c>
      <c r="F15" s="4">
        <f t="shared" si="6"/>
        <v>53824662.034825325</v>
      </c>
      <c r="G15" s="5">
        <f t="shared" si="7"/>
        <v>3.016232111786233E-2</v>
      </c>
      <c r="H15" s="5">
        <f t="shared" si="8"/>
        <v>0.39896524751354251</v>
      </c>
      <c r="I15" s="3">
        <v>0</v>
      </c>
      <c r="J15" s="3">
        <f t="shared" si="4"/>
        <v>0</v>
      </c>
      <c r="K15" s="5">
        <f t="shared" si="9"/>
        <v>0</v>
      </c>
    </row>
    <row r="16" spans="1:14" x14ac:dyDescent="0.25">
      <c r="A16" s="2">
        <v>36814</v>
      </c>
      <c r="B16" s="6"/>
      <c r="C16" s="1">
        <v>22</v>
      </c>
      <c r="D16" s="3">
        <f t="shared" si="0"/>
        <v>0.62297062540307091</v>
      </c>
      <c r="E16" s="5">
        <f t="shared" si="5"/>
        <v>53824.662034825327</v>
      </c>
      <c r="F16" s="4">
        <f t="shared" si="6"/>
        <v>53824662.034825325</v>
      </c>
      <c r="G16" s="5">
        <f t="shared" si="7"/>
        <v>3.016232111786233E-2</v>
      </c>
      <c r="H16" s="5">
        <f t="shared" si="8"/>
        <v>0.42912756863140483</v>
      </c>
      <c r="I16" s="3">
        <v>0</v>
      </c>
      <c r="J16" s="3">
        <f t="shared" si="4"/>
        <v>0</v>
      </c>
      <c r="K16" s="5">
        <f t="shared" si="9"/>
        <v>0</v>
      </c>
    </row>
    <row r="17" spans="1:11" x14ac:dyDescent="0.25">
      <c r="A17" s="2">
        <v>36815</v>
      </c>
      <c r="B17" s="6"/>
      <c r="C17" s="1">
        <v>22</v>
      </c>
      <c r="D17" s="3">
        <f t="shared" si="0"/>
        <v>0.62297062540307091</v>
      </c>
      <c r="E17" s="5">
        <f t="shared" si="5"/>
        <v>53824.662034825327</v>
      </c>
      <c r="F17" s="4">
        <f t="shared" si="6"/>
        <v>53824662.034825325</v>
      </c>
      <c r="G17" s="5">
        <f t="shared" si="7"/>
        <v>3.016232111786233E-2</v>
      </c>
      <c r="H17" s="5">
        <f t="shared" si="8"/>
        <v>0.45928988974926716</v>
      </c>
      <c r="I17" s="3">
        <v>0.01</v>
      </c>
      <c r="J17" s="3">
        <f t="shared" si="4"/>
        <v>0.254</v>
      </c>
      <c r="K17" s="5">
        <f t="shared" si="9"/>
        <v>0.254</v>
      </c>
    </row>
    <row r="18" spans="1:11" x14ac:dyDescent="0.25">
      <c r="A18" s="2">
        <v>36816</v>
      </c>
      <c r="B18" s="6"/>
      <c r="C18" s="1">
        <v>23</v>
      </c>
      <c r="D18" s="3">
        <f t="shared" si="0"/>
        <v>0.65128747201230142</v>
      </c>
      <c r="E18" s="5">
        <f t="shared" si="5"/>
        <v>56271.237581862842</v>
      </c>
      <c r="F18" s="4">
        <f t="shared" si="6"/>
        <v>56271237.581862845</v>
      </c>
      <c r="G18" s="5">
        <f t="shared" si="7"/>
        <v>3.15333357141288E-2</v>
      </c>
      <c r="H18" s="5">
        <f t="shared" si="8"/>
        <v>0.49082322546339596</v>
      </c>
      <c r="I18" s="3">
        <v>0</v>
      </c>
      <c r="J18" s="3">
        <f t="shared" si="4"/>
        <v>0</v>
      </c>
      <c r="K18" s="5">
        <f t="shared" si="9"/>
        <v>0.254</v>
      </c>
    </row>
    <row r="19" spans="1:11" x14ac:dyDescent="0.25">
      <c r="A19" s="2">
        <v>36817</v>
      </c>
      <c r="B19" s="6"/>
      <c r="C19" s="1">
        <v>23</v>
      </c>
      <c r="D19" s="3">
        <f t="shared" si="0"/>
        <v>0.65128747201230142</v>
      </c>
      <c r="E19" s="5">
        <f t="shared" si="5"/>
        <v>56271.237581862842</v>
      </c>
      <c r="F19" s="4">
        <f t="shared" si="6"/>
        <v>56271237.581862845</v>
      </c>
      <c r="G19" s="5">
        <f t="shared" si="7"/>
        <v>3.15333357141288E-2</v>
      </c>
      <c r="H19" s="5">
        <f t="shared" si="8"/>
        <v>0.52235656117752471</v>
      </c>
      <c r="I19" s="3">
        <v>0.01</v>
      </c>
      <c r="J19" s="3">
        <f t="shared" si="4"/>
        <v>0.254</v>
      </c>
      <c r="K19" s="5">
        <f t="shared" si="9"/>
        <v>0.50800000000000001</v>
      </c>
    </row>
    <row r="20" spans="1:11" x14ac:dyDescent="0.25">
      <c r="A20" s="2">
        <v>36818</v>
      </c>
      <c r="B20" s="6"/>
      <c r="C20" s="1">
        <v>22</v>
      </c>
      <c r="D20" s="3">
        <f t="shared" si="0"/>
        <v>0.62297062540307091</v>
      </c>
      <c r="E20" s="5">
        <f t="shared" si="5"/>
        <v>53824.662034825327</v>
      </c>
      <c r="F20" s="4">
        <f t="shared" si="6"/>
        <v>53824662.034825325</v>
      </c>
      <c r="G20" s="5">
        <f t="shared" si="7"/>
        <v>3.016232111786233E-2</v>
      </c>
      <c r="H20" s="5">
        <f t="shared" si="8"/>
        <v>0.55251888229538704</v>
      </c>
      <c r="I20" s="3">
        <v>0</v>
      </c>
      <c r="J20" s="3">
        <f t="shared" si="4"/>
        <v>0</v>
      </c>
      <c r="K20" s="5">
        <f t="shared" si="9"/>
        <v>0.50800000000000001</v>
      </c>
    </row>
    <row r="21" spans="1:11" x14ac:dyDescent="0.25">
      <c r="A21" s="2">
        <v>36819</v>
      </c>
      <c r="B21" s="6"/>
      <c r="C21" s="1">
        <v>26</v>
      </c>
      <c r="D21" s="3">
        <f t="shared" si="0"/>
        <v>0.73623801183999293</v>
      </c>
      <c r="E21" s="5">
        <f t="shared" si="5"/>
        <v>63610.964222975388</v>
      </c>
      <c r="F21" s="4">
        <f t="shared" si="6"/>
        <v>63610964.222975388</v>
      </c>
      <c r="G21" s="5">
        <f t="shared" si="7"/>
        <v>3.5646379502928212E-2</v>
      </c>
      <c r="H21" s="5">
        <f t="shared" si="8"/>
        <v>0.5881652617983153</v>
      </c>
      <c r="I21" s="3">
        <v>0.56000000000000005</v>
      </c>
      <c r="J21" s="3">
        <f t="shared" si="4"/>
        <v>14.224</v>
      </c>
      <c r="K21" s="5">
        <f t="shared" si="9"/>
        <v>14.731999999999999</v>
      </c>
    </row>
    <row r="22" spans="1:11" x14ac:dyDescent="0.25">
      <c r="A22" s="2">
        <v>36820</v>
      </c>
      <c r="B22" s="6"/>
      <c r="C22" s="1">
        <v>26</v>
      </c>
      <c r="D22" s="3">
        <f t="shared" si="0"/>
        <v>0.73623801183999293</v>
      </c>
      <c r="E22" s="5">
        <f t="shared" si="5"/>
        <v>63610.964222975388</v>
      </c>
      <c r="F22" s="4">
        <f t="shared" si="6"/>
        <v>63610964.222975388</v>
      </c>
      <c r="G22" s="5">
        <f t="shared" si="7"/>
        <v>3.5646379502928212E-2</v>
      </c>
      <c r="H22" s="5">
        <f t="shared" si="8"/>
        <v>0.62381164130124356</v>
      </c>
      <c r="I22" s="3">
        <v>0</v>
      </c>
      <c r="J22" s="3">
        <f t="shared" si="4"/>
        <v>0</v>
      </c>
      <c r="K22" s="5">
        <f t="shared" si="9"/>
        <v>14.731999999999999</v>
      </c>
    </row>
    <row r="23" spans="1:11" x14ac:dyDescent="0.25">
      <c r="A23" s="2">
        <v>36821</v>
      </c>
      <c r="B23" s="6"/>
      <c r="C23" s="1">
        <v>28</v>
      </c>
      <c r="D23" s="3">
        <f t="shared" si="0"/>
        <v>0.79287170505845384</v>
      </c>
      <c r="E23" s="5">
        <f t="shared" si="5"/>
        <v>68504.115317050411</v>
      </c>
      <c r="F23" s="4">
        <f t="shared" si="6"/>
        <v>68504115.317050412</v>
      </c>
      <c r="G23" s="5">
        <f t="shared" si="7"/>
        <v>3.8388408695461146E-2</v>
      </c>
      <c r="H23" s="5">
        <f t="shared" si="8"/>
        <v>0.66220004999670468</v>
      </c>
      <c r="I23" s="3">
        <v>0</v>
      </c>
      <c r="J23" s="3">
        <f t="shared" si="4"/>
        <v>0</v>
      </c>
      <c r="K23" s="5">
        <f t="shared" si="9"/>
        <v>14.731999999999999</v>
      </c>
    </row>
    <row r="24" spans="1:11" x14ac:dyDescent="0.25">
      <c r="A24" s="2">
        <v>36822</v>
      </c>
      <c r="B24" s="6"/>
      <c r="C24" s="1">
        <v>27</v>
      </c>
      <c r="D24" s="3">
        <f t="shared" si="0"/>
        <v>0.76455485844922333</v>
      </c>
      <c r="E24" s="5">
        <f t="shared" si="5"/>
        <v>66057.539770012896</v>
      </c>
      <c r="F24" s="4">
        <f t="shared" si="6"/>
        <v>66057539.770012893</v>
      </c>
      <c r="G24" s="5">
        <f t="shared" si="7"/>
        <v>3.7017394099194675E-2</v>
      </c>
      <c r="H24" s="5">
        <f t="shared" si="8"/>
        <v>0.69921744409589937</v>
      </c>
      <c r="I24" s="3">
        <v>0</v>
      </c>
      <c r="J24" s="3">
        <f t="shared" si="4"/>
        <v>0</v>
      </c>
      <c r="K24" s="5">
        <f t="shared" si="9"/>
        <v>14.731999999999999</v>
      </c>
    </row>
    <row r="25" spans="1:11" x14ac:dyDescent="0.25">
      <c r="A25" s="2">
        <v>36823</v>
      </c>
      <c r="B25" s="6"/>
      <c r="C25" s="1">
        <v>27</v>
      </c>
      <c r="D25" s="3">
        <f t="shared" si="0"/>
        <v>0.76455485844922333</v>
      </c>
      <c r="E25" s="5">
        <f t="shared" si="5"/>
        <v>66057.539770012896</v>
      </c>
      <c r="F25" s="4">
        <f t="shared" si="6"/>
        <v>66057539.770012893</v>
      </c>
      <c r="G25" s="5">
        <f t="shared" si="7"/>
        <v>3.7017394099194675E-2</v>
      </c>
      <c r="H25" s="5">
        <f t="shared" si="8"/>
        <v>0.73623483819509405</v>
      </c>
      <c r="I25" s="3">
        <v>0</v>
      </c>
      <c r="J25" s="3">
        <f t="shared" si="4"/>
        <v>0</v>
      </c>
      <c r="K25" s="5">
        <f t="shared" si="9"/>
        <v>14.731999999999999</v>
      </c>
    </row>
    <row r="26" spans="1:11" x14ac:dyDescent="0.25">
      <c r="A26" s="2">
        <v>36824</v>
      </c>
      <c r="B26" s="6"/>
      <c r="C26" s="1">
        <v>27</v>
      </c>
      <c r="D26" s="3">
        <f t="shared" si="0"/>
        <v>0.76455485844922333</v>
      </c>
      <c r="E26" s="5">
        <f t="shared" si="5"/>
        <v>66057.539770012896</v>
      </c>
      <c r="F26" s="4">
        <f t="shared" si="6"/>
        <v>66057539.770012893</v>
      </c>
      <c r="G26" s="5">
        <f t="shared" si="7"/>
        <v>3.7017394099194675E-2</v>
      </c>
      <c r="H26" s="5">
        <f t="shared" si="8"/>
        <v>0.77325223229428874</v>
      </c>
      <c r="I26" s="3">
        <v>0</v>
      </c>
      <c r="J26" s="3">
        <f t="shared" si="4"/>
        <v>0</v>
      </c>
      <c r="K26" s="5">
        <f t="shared" si="9"/>
        <v>14.731999999999999</v>
      </c>
    </row>
    <row r="27" spans="1:11" x14ac:dyDescent="0.25">
      <c r="A27" s="2">
        <v>36825</v>
      </c>
      <c r="B27" s="6"/>
      <c r="C27" s="1">
        <v>26</v>
      </c>
      <c r="D27" s="3">
        <f t="shared" si="0"/>
        <v>0.73623801183999293</v>
      </c>
      <c r="E27" s="5">
        <f t="shared" si="5"/>
        <v>63610.964222975388</v>
      </c>
      <c r="F27" s="4">
        <f t="shared" si="6"/>
        <v>63610964.222975388</v>
      </c>
      <c r="G27" s="5">
        <f t="shared" si="7"/>
        <v>3.5646379502928212E-2</v>
      </c>
      <c r="H27" s="5">
        <f t="shared" si="8"/>
        <v>0.808898611797217</v>
      </c>
      <c r="I27" s="3">
        <v>0</v>
      </c>
      <c r="J27" s="3">
        <f t="shared" si="4"/>
        <v>0</v>
      </c>
      <c r="K27" s="5">
        <f t="shared" si="9"/>
        <v>14.731999999999999</v>
      </c>
    </row>
    <row r="28" spans="1:11" x14ac:dyDescent="0.25">
      <c r="A28" s="2">
        <v>36826</v>
      </c>
      <c r="B28" s="6"/>
      <c r="C28" s="1">
        <v>26</v>
      </c>
      <c r="D28" s="3">
        <f t="shared" si="0"/>
        <v>0.73623801183999293</v>
      </c>
      <c r="E28" s="5">
        <f t="shared" si="5"/>
        <v>63610.964222975388</v>
      </c>
      <c r="F28" s="4">
        <f t="shared" si="6"/>
        <v>63610964.222975388</v>
      </c>
      <c r="G28" s="5">
        <f t="shared" si="7"/>
        <v>3.5646379502928212E-2</v>
      </c>
      <c r="H28" s="5">
        <f t="shared" si="8"/>
        <v>0.84454499130014526</v>
      </c>
      <c r="I28" s="3">
        <v>0</v>
      </c>
      <c r="J28" s="3">
        <f t="shared" si="4"/>
        <v>0</v>
      </c>
      <c r="K28" s="5">
        <f t="shared" si="9"/>
        <v>14.731999999999999</v>
      </c>
    </row>
    <row r="29" spans="1:11" x14ac:dyDescent="0.25">
      <c r="A29" s="2">
        <v>36827</v>
      </c>
      <c r="B29" s="6"/>
      <c r="C29" s="1">
        <v>27</v>
      </c>
      <c r="D29" s="3">
        <f t="shared" si="0"/>
        <v>0.76455485844922333</v>
      </c>
      <c r="E29" s="5">
        <f t="shared" si="5"/>
        <v>66057.539770012896</v>
      </c>
      <c r="F29" s="4">
        <f t="shared" si="6"/>
        <v>66057539.770012893</v>
      </c>
      <c r="G29" s="5">
        <f t="shared" si="7"/>
        <v>3.7017394099194675E-2</v>
      </c>
      <c r="H29" s="5">
        <f t="shared" si="8"/>
        <v>0.88156238539933995</v>
      </c>
      <c r="I29" s="3">
        <v>0.06</v>
      </c>
      <c r="J29" s="3">
        <f t="shared" si="4"/>
        <v>1.5239999999999998</v>
      </c>
      <c r="K29" s="5">
        <f t="shared" si="9"/>
        <v>16.256</v>
      </c>
    </row>
    <row r="30" spans="1:11" x14ac:dyDescent="0.25">
      <c r="A30" s="2">
        <v>36828</v>
      </c>
      <c r="B30" s="6"/>
      <c r="C30" s="1">
        <v>28</v>
      </c>
      <c r="D30" s="3">
        <f t="shared" si="0"/>
        <v>0.79287170505845384</v>
      </c>
      <c r="E30" s="5">
        <f t="shared" si="5"/>
        <v>68504.115317050411</v>
      </c>
      <c r="F30" s="4">
        <f t="shared" si="6"/>
        <v>68504115.317050412</v>
      </c>
      <c r="G30" s="5">
        <f t="shared" si="7"/>
        <v>3.8388408695461146E-2</v>
      </c>
      <c r="H30" s="5">
        <f t="shared" si="8"/>
        <v>0.91995079409480107</v>
      </c>
      <c r="I30" s="3">
        <v>0</v>
      </c>
      <c r="J30" s="3">
        <f t="shared" si="4"/>
        <v>0</v>
      </c>
      <c r="K30" s="5">
        <f t="shared" si="9"/>
        <v>16.256</v>
      </c>
    </row>
    <row r="31" spans="1:11" x14ac:dyDescent="0.25">
      <c r="A31" s="2">
        <v>36829</v>
      </c>
      <c r="B31" s="6"/>
      <c r="C31" s="1">
        <v>28</v>
      </c>
      <c r="D31" s="3">
        <f t="shared" si="0"/>
        <v>0.79287170505845384</v>
      </c>
      <c r="E31" s="5">
        <f t="shared" si="5"/>
        <v>68504.115317050411</v>
      </c>
      <c r="F31" s="4">
        <f t="shared" si="6"/>
        <v>68504115.317050412</v>
      </c>
      <c r="G31" s="5">
        <f t="shared" si="7"/>
        <v>3.8388408695461146E-2</v>
      </c>
      <c r="H31" s="5">
        <f t="shared" si="8"/>
        <v>0.95833920279026219</v>
      </c>
      <c r="I31" s="3">
        <v>0</v>
      </c>
      <c r="J31" s="3">
        <f t="shared" si="4"/>
        <v>0</v>
      </c>
      <c r="K31" s="5">
        <f t="shared" si="9"/>
        <v>16.256</v>
      </c>
    </row>
    <row r="32" spans="1:11" x14ac:dyDescent="0.25">
      <c r="A32" s="2">
        <v>36830</v>
      </c>
      <c r="B32" s="6"/>
      <c r="C32" s="1">
        <v>27</v>
      </c>
      <c r="D32" s="3">
        <f t="shared" si="0"/>
        <v>0.76455485844922333</v>
      </c>
      <c r="E32" s="5">
        <f t="shared" si="5"/>
        <v>66057.539770012896</v>
      </c>
      <c r="F32" s="4">
        <f t="shared" si="6"/>
        <v>66057539.770012893</v>
      </c>
      <c r="G32" s="5">
        <f t="shared" si="7"/>
        <v>3.7017394099194675E-2</v>
      </c>
      <c r="H32" s="5">
        <f t="shared" si="8"/>
        <v>0.99535659688945688</v>
      </c>
      <c r="I32" s="3">
        <v>0</v>
      </c>
      <c r="J32" s="3">
        <f t="shared" si="4"/>
        <v>0</v>
      </c>
      <c r="K32" s="5">
        <f t="shared" si="9"/>
        <v>16.256</v>
      </c>
    </row>
    <row r="33" spans="1:11" x14ac:dyDescent="0.25">
      <c r="A33" s="2">
        <v>36831</v>
      </c>
      <c r="B33" s="6" t="s">
        <v>10</v>
      </c>
      <c r="C33" s="1">
        <v>27</v>
      </c>
      <c r="D33" s="3">
        <f t="shared" si="0"/>
        <v>0.76455485844922333</v>
      </c>
      <c r="E33" s="5">
        <f t="shared" si="5"/>
        <v>66057.539770012896</v>
      </c>
      <c r="F33" s="4">
        <f t="shared" si="6"/>
        <v>66057539.770012893</v>
      </c>
      <c r="G33" s="5">
        <f t="shared" si="7"/>
        <v>3.7017394099194675E-2</v>
      </c>
      <c r="H33" s="5">
        <f t="shared" si="8"/>
        <v>1.0323739909886516</v>
      </c>
      <c r="I33" s="3">
        <v>0</v>
      </c>
      <c r="J33" s="3">
        <f t="shared" si="4"/>
        <v>0</v>
      </c>
      <c r="K33" s="5">
        <f t="shared" si="9"/>
        <v>16.256</v>
      </c>
    </row>
    <row r="34" spans="1:11" x14ac:dyDescent="0.25">
      <c r="A34" s="2">
        <v>36832</v>
      </c>
      <c r="B34" s="6"/>
      <c r="C34" s="1">
        <v>27</v>
      </c>
      <c r="D34" s="3">
        <f t="shared" si="0"/>
        <v>0.76455485844922333</v>
      </c>
      <c r="E34" s="5">
        <f t="shared" si="5"/>
        <v>66057.539770012896</v>
      </c>
      <c r="F34" s="4">
        <f t="shared" si="6"/>
        <v>66057539.770012893</v>
      </c>
      <c r="G34" s="5">
        <f t="shared" si="7"/>
        <v>3.7017394099194675E-2</v>
      </c>
      <c r="H34" s="5">
        <f t="shared" si="8"/>
        <v>1.0693913850878463</v>
      </c>
      <c r="I34" s="3">
        <v>0</v>
      </c>
      <c r="J34" s="3">
        <f t="shared" si="4"/>
        <v>0</v>
      </c>
      <c r="K34" s="5">
        <f t="shared" si="9"/>
        <v>16.256</v>
      </c>
    </row>
    <row r="35" spans="1:11" x14ac:dyDescent="0.25">
      <c r="A35" s="2">
        <v>36833</v>
      </c>
      <c r="B35" s="6"/>
      <c r="C35" s="1">
        <v>27</v>
      </c>
      <c r="D35" s="3">
        <f t="shared" si="0"/>
        <v>0.76455485844922333</v>
      </c>
      <c r="E35" s="5">
        <f t="shared" si="5"/>
        <v>66057.539770012896</v>
      </c>
      <c r="F35" s="4">
        <f t="shared" si="6"/>
        <v>66057539.770012893</v>
      </c>
      <c r="G35" s="5">
        <f t="shared" si="7"/>
        <v>3.7017394099194675E-2</v>
      </c>
      <c r="H35" s="5">
        <f t="shared" si="8"/>
        <v>1.1064087791870409</v>
      </c>
      <c r="I35" s="3">
        <v>0</v>
      </c>
      <c r="J35" s="3">
        <f t="shared" si="4"/>
        <v>0</v>
      </c>
      <c r="K35" s="5">
        <f t="shared" si="9"/>
        <v>16.256</v>
      </c>
    </row>
    <row r="36" spans="1:11" x14ac:dyDescent="0.25">
      <c r="A36" s="2">
        <v>36834</v>
      </c>
      <c r="B36" s="6"/>
      <c r="C36" s="1">
        <v>29</v>
      </c>
      <c r="D36" s="3">
        <f t="shared" si="0"/>
        <v>0.82118855166768434</v>
      </c>
      <c r="E36" s="5">
        <f t="shared" si="5"/>
        <v>70950.690864087926</v>
      </c>
      <c r="F36" s="4">
        <f t="shared" si="6"/>
        <v>70950690.864087924</v>
      </c>
      <c r="G36" s="5">
        <f t="shared" si="7"/>
        <v>3.9759423291727609E-2</v>
      </c>
      <c r="H36" s="5">
        <f t="shared" si="8"/>
        <v>1.1461682024787685</v>
      </c>
      <c r="I36" s="3">
        <v>0.18</v>
      </c>
      <c r="J36" s="3">
        <f t="shared" si="4"/>
        <v>4.5719999999999992</v>
      </c>
      <c r="K36" s="5">
        <f t="shared" si="9"/>
        <v>20.827999999999999</v>
      </c>
    </row>
    <row r="37" spans="1:11" x14ac:dyDescent="0.25">
      <c r="A37" s="2">
        <v>36835</v>
      </c>
      <c r="B37" s="6"/>
      <c r="C37" s="1">
        <v>31</v>
      </c>
      <c r="D37" s="3">
        <f t="shared" si="0"/>
        <v>0.87782224488614535</v>
      </c>
      <c r="E37" s="5">
        <f t="shared" si="5"/>
        <v>75843.841958162957</v>
      </c>
      <c r="F37" s="4">
        <f t="shared" si="6"/>
        <v>75843841.958162963</v>
      </c>
      <c r="G37" s="5">
        <f t="shared" si="7"/>
        <v>4.2501452484260557E-2</v>
      </c>
      <c r="H37" s="5">
        <f t="shared" si="8"/>
        <v>1.1886696549630291</v>
      </c>
      <c r="I37" s="3">
        <v>0</v>
      </c>
      <c r="J37" s="3">
        <f t="shared" si="4"/>
        <v>0</v>
      </c>
      <c r="K37" s="5">
        <f t="shared" si="9"/>
        <v>20.827999999999999</v>
      </c>
    </row>
    <row r="38" spans="1:11" x14ac:dyDescent="0.25">
      <c r="A38" s="2">
        <v>36836</v>
      </c>
      <c r="B38" s="6"/>
      <c r="C38" s="1">
        <v>32</v>
      </c>
      <c r="D38" s="3">
        <f t="shared" si="0"/>
        <v>0.90613909149537586</v>
      </c>
      <c r="E38" s="5">
        <f t="shared" si="5"/>
        <v>78290.417505200472</v>
      </c>
      <c r="F38" s="4">
        <f t="shared" si="6"/>
        <v>78290417.505200475</v>
      </c>
      <c r="G38" s="5">
        <f t="shared" si="7"/>
        <v>4.3872467080527028E-2</v>
      </c>
      <c r="H38" s="5">
        <f t="shared" si="8"/>
        <v>1.2325421220435562</v>
      </c>
      <c r="I38" s="3">
        <v>0</v>
      </c>
      <c r="J38" s="3">
        <f t="shared" si="4"/>
        <v>0</v>
      </c>
      <c r="K38" s="5">
        <f t="shared" si="9"/>
        <v>20.827999999999999</v>
      </c>
    </row>
    <row r="39" spans="1:11" x14ac:dyDescent="0.25">
      <c r="A39" s="2">
        <v>36837</v>
      </c>
      <c r="B39" s="6"/>
      <c r="C39" s="1">
        <v>31</v>
      </c>
      <c r="D39" s="3">
        <f t="shared" si="0"/>
        <v>0.87782224488614535</v>
      </c>
      <c r="E39" s="5">
        <f t="shared" si="5"/>
        <v>75843.841958162957</v>
      </c>
      <c r="F39" s="4">
        <f t="shared" si="6"/>
        <v>75843841.958162963</v>
      </c>
      <c r="G39" s="5">
        <f t="shared" si="7"/>
        <v>4.2501452484260557E-2</v>
      </c>
      <c r="H39" s="5">
        <f t="shared" si="8"/>
        <v>1.2750435745278168</v>
      </c>
      <c r="I39" s="3">
        <v>0</v>
      </c>
      <c r="J39" s="3">
        <f t="shared" si="4"/>
        <v>0</v>
      </c>
      <c r="K39" s="5">
        <f t="shared" si="9"/>
        <v>20.827999999999999</v>
      </c>
    </row>
    <row r="40" spans="1:11" x14ac:dyDescent="0.25">
      <c r="A40" s="2">
        <v>36838</v>
      </c>
      <c r="B40" s="6"/>
      <c r="C40" s="1">
        <v>32</v>
      </c>
      <c r="D40" s="3">
        <f t="shared" si="0"/>
        <v>0.90613909149537586</v>
      </c>
      <c r="E40" s="5">
        <f t="shared" si="5"/>
        <v>78290.417505200472</v>
      </c>
      <c r="F40" s="4">
        <f t="shared" si="6"/>
        <v>78290417.505200475</v>
      </c>
      <c r="G40" s="5">
        <f t="shared" si="7"/>
        <v>4.3872467080527028E-2</v>
      </c>
      <c r="H40" s="5">
        <f t="shared" si="8"/>
        <v>1.3189160416083439</v>
      </c>
      <c r="I40" s="3">
        <v>0.41</v>
      </c>
      <c r="J40" s="3">
        <f t="shared" si="4"/>
        <v>10.413999999999998</v>
      </c>
      <c r="K40" s="5">
        <f t="shared" si="9"/>
        <v>31.241999999999997</v>
      </c>
    </row>
    <row r="41" spans="1:11" x14ac:dyDescent="0.25">
      <c r="A41" s="2">
        <v>36839</v>
      </c>
      <c r="B41" s="6"/>
      <c r="C41" s="1">
        <v>35</v>
      </c>
      <c r="D41" s="3">
        <f t="shared" si="0"/>
        <v>0.99108963132306738</v>
      </c>
      <c r="E41" s="5">
        <f t="shared" si="5"/>
        <v>85630.144146313018</v>
      </c>
      <c r="F41" s="4">
        <f t="shared" si="6"/>
        <v>85630144.146313012</v>
      </c>
      <c r="G41" s="5">
        <f t="shared" si="7"/>
        <v>4.7985510869326425E-2</v>
      </c>
      <c r="H41" s="5">
        <f t="shared" si="8"/>
        <v>1.3669015524776702</v>
      </c>
      <c r="I41" s="3">
        <v>0.06</v>
      </c>
      <c r="J41" s="3">
        <f t="shared" si="4"/>
        <v>1.5239999999999998</v>
      </c>
      <c r="K41" s="5">
        <f t="shared" si="9"/>
        <v>32.765999999999998</v>
      </c>
    </row>
    <row r="42" spans="1:11" x14ac:dyDescent="0.25">
      <c r="A42" s="2">
        <v>36840</v>
      </c>
      <c r="B42" s="6"/>
      <c r="C42" s="1">
        <v>35</v>
      </c>
      <c r="D42" s="3">
        <f t="shared" si="0"/>
        <v>0.99108963132306738</v>
      </c>
      <c r="E42" s="5">
        <f t="shared" si="5"/>
        <v>85630.144146313018</v>
      </c>
      <c r="F42" s="4">
        <f t="shared" si="6"/>
        <v>85630144.146313012</v>
      </c>
      <c r="G42" s="5">
        <f t="shared" si="7"/>
        <v>4.7985510869326425E-2</v>
      </c>
      <c r="H42" s="5">
        <f t="shared" si="8"/>
        <v>1.4148870633469965</v>
      </c>
      <c r="I42" s="3">
        <v>0</v>
      </c>
      <c r="J42" s="3">
        <f t="shared" si="4"/>
        <v>0</v>
      </c>
      <c r="K42" s="5">
        <f t="shared" si="9"/>
        <v>32.765999999999998</v>
      </c>
    </row>
    <row r="43" spans="1:11" x14ac:dyDescent="0.25">
      <c r="A43" s="2">
        <v>36841</v>
      </c>
      <c r="B43" s="6"/>
      <c r="C43" s="1">
        <v>31</v>
      </c>
      <c r="D43" s="3">
        <f t="shared" si="0"/>
        <v>0.87782224488614535</v>
      </c>
      <c r="E43" s="5">
        <f t="shared" si="5"/>
        <v>75843.841958162957</v>
      </c>
      <c r="F43" s="4">
        <f t="shared" si="6"/>
        <v>75843841.958162963</v>
      </c>
      <c r="G43" s="5">
        <f t="shared" si="7"/>
        <v>4.2501452484260557E-2</v>
      </c>
      <c r="H43" s="5">
        <f t="shared" si="8"/>
        <v>1.4573885158312572</v>
      </c>
      <c r="I43" s="3">
        <v>0</v>
      </c>
      <c r="J43" s="3">
        <f t="shared" si="4"/>
        <v>0</v>
      </c>
      <c r="K43" s="5">
        <f t="shared" si="9"/>
        <v>32.765999999999998</v>
      </c>
    </row>
    <row r="44" spans="1:11" x14ac:dyDescent="0.25">
      <c r="A44" s="2">
        <v>36842</v>
      </c>
      <c r="B44" s="6"/>
      <c r="C44" s="1">
        <v>27</v>
      </c>
      <c r="D44" s="3">
        <f t="shared" si="0"/>
        <v>0.76455485844922333</v>
      </c>
      <c r="E44" s="5">
        <f t="shared" si="5"/>
        <v>66057.539770012896</v>
      </c>
      <c r="F44" s="4">
        <f t="shared" si="6"/>
        <v>66057539.770012893</v>
      </c>
      <c r="G44" s="5">
        <f t="shared" si="7"/>
        <v>3.7017394099194675E-2</v>
      </c>
      <c r="H44" s="5">
        <f t="shared" si="8"/>
        <v>1.4944059099304519</v>
      </c>
      <c r="I44" s="3">
        <v>0</v>
      </c>
      <c r="J44" s="3">
        <f t="shared" si="4"/>
        <v>0</v>
      </c>
      <c r="K44" s="5">
        <f t="shared" si="9"/>
        <v>32.765999999999998</v>
      </c>
    </row>
    <row r="45" spans="1:11" x14ac:dyDescent="0.25">
      <c r="A45" s="2">
        <v>36843</v>
      </c>
      <c r="B45" s="6"/>
      <c r="C45" s="1">
        <v>32</v>
      </c>
      <c r="D45" s="3">
        <f t="shared" si="0"/>
        <v>0.90613909149537586</v>
      </c>
      <c r="E45" s="5">
        <f t="shared" si="5"/>
        <v>78290.417505200472</v>
      </c>
      <c r="F45" s="4">
        <f t="shared" si="6"/>
        <v>78290417.505200475</v>
      </c>
      <c r="G45" s="5">
        <f t="shared" si="7"/>
        <v>4.3872467080527028E-2</v>
      </c>
      <c r="H45" s="5">
        <f t="shared" si="8"/>
        <v>1.5382783770109789</v>
      </c>
      <c r="I45" s="3">
        <v>0</v>
      </c>
      <c r="J45" s="3">
        <f t="shared" si="4"/>
        <v>0</v>
      </c>
      <c r="K45" s="5">
        <f t="shared" si="9"/>
        <v>32.765999999999998</v>
      </c>
    </row>
    <row r="46" spans="1:11" x14ac:dyDescent="0.25">
      <c r="A46" s="2">
        <v>36844</v>
      </c>
      <c r="B46" s="6"/>
      <c r="C46" s="1">
        <v>28</v>
      </c>
      <c r="D46" s="3">
        <f t="shared" si="0"/>
        <v>0.79287170505845384</v>
      </c>
      <c r="E46" s="5">
        <f t="shared" si="5"/>
        <v>68504.115317050411</v>
      </c>
      <c r="F46" s="4">
        <f t="shared" si="6"/>
        <v>68504115.317050412</v>
      </c>
      <c r="G46" s="5">
        <f t="shared" si="7"/>
        <v>3.8388408695461146E-2</v>
      </c>
      <c r="H46" s="5">
        <f t="shared" si="8"/>
        <v>1.57666678570644</v>
      </c>
      <c r="I46" s="3">
        <v>0</v>
      </c>
      <c r="J46" s="3">
        <f t="shared" si="4"/>
        <v>0</v>
      </c>
      <c r="K46" s="5">
        <f t="shared" si="9"/>
        <v>32.765999999999998</v>
      </c>
    </row>
    <row r="47" spans="1:11" x14ac:dyDescent="0.25">
      <c r="A47" s="2">
        <v>36845</v>
      </c>
      <c r="B47" s="6"/>
      <c r="C47" s="1">
        <v>27</v>
      </c>
      <c r="D47" s="3">
        <f t="shared" si="0"/>
        <v>0.76455485844922333</v>
      </c>
      <c r="E47" s="5">
        <f t="shared" si="5"/>
        <v>66057.539770012896</v>
      </c>
      <c r="F47" s="4">
        <f t="shared" si="6"/>
        <v>66057539.770012893</v>
      </c>
      <c r="G47" s="5">
        <f t="shared" si="7"/>
        <v>3.7017394099194675E-2</v>
      </c>
      <c r="H47" s="5">
        <f t="shared" si="8"/>
        <v>1.6136841798056347</v>
      </c>
      <c r="I47" s="3">
        <v>0</v>
      </c>
      <c r="J47" s="3">
        <f t="shared" si="4"/>
        <v>0</v>
      </c>
      <c r="K47" s="5">
        <f t="shared" si="9"/>
        <v>32.765999999999998</v>
      </c>
    </row>
    <row r="48" spans="1:11" x14ac:dyDescent="0.25">
      <c r="A48" s="2">
        <v>36846</v>
      </c>
      <c r="B48" s="6"/>
      <c r="C48" s="1">
        <v>30</v>
      </c>
      <c r="D48" s="3">
        <f t="shared" si="0"/>
        <v>0.84950539827691485</v>
      </c>
      <c r="E48" s="5">
        <f t="shared" si="5"/>
        <v>73397.266411125442</v>
      </c>
      <c r="F48" s="4">
        <f t="shared" si="6"/>
        <v>73397266.411125436</v>
      </c>
      <c r="G48" s="5">
        <f t="shared" si="7"/>
        <v>4.113043788799408E-2</v>
      </c>
      <c r="H48" s="5">
        <f t="shared" si="8"/>
        <v>1.6548146176936287</v>
      </c>
      <c r="I48" s="3">
        <v>0</v>
      </c>
      <c r="J48" s="3">
        <f t="shared" si="4"/>
        <v>0</v>
      </c>
      <c r="K48" s="5">
        <f t="shared" si="9"/>
        <v>32.765999999999998</v>
      </c>
    </row>
    <row r="49" spans="1:11" x14ac:dyDescent="0.25">
      <c r="A49" s="2">
        <v>36847</v>
      </c>
      <c r="B49" s="6"/>
      <c r="C49" s="1">
        <v>29</v>
      </c>
      <c r="D49" s="3">
        <f t="shared" si="0"/>
        <v>0.82118855166768434</v>
      </c>
      <c r="E49" s="5">
        <f t="shared" si="5"/>
        <v>70950.690864087926</v>
      </c>
      <c r="F49" s="4">
        <f t="shared" si="6"/>
        <v>70950690.864087924</v>
      </c>
      <c r="G49" s="5">
        <f t="shared" si="7"/>
        <v>3.9759423291727609E-2</v>
      </c>
      <c r="H49" s="5">
        <f t="shared" si="8"/>
        <v>1.6945740409853562</v>
      </c>
      <c r="I49" s="3">
        <v>0</v>
      </c>
      <c r="J49" s="3">
        <f t="shared" si="4"/>
        <v>0</v>
      </c>
      <c r="K49" s="5">
        <f t="shared" si="9"/>
        <v>32.765999999999998</v>
      </c>
    </row>
    <row r="50" spans="1:11" x14ac:dyDescent="0.25">
      <c r="A50" s="2">
        <v>36848</v>
      </c>
      <c r="B50" s="6"/>
      <c r="C50" s="1">
        <v>28</v>
      </c>
      <c r="D50" s="3">
        <f t="shared" si="0"/>
        <v>0.79287170505845384</v>
      </c>
      <c r="E50" s="5">
        <f t="shared" si="5"/>
        <v>68504.115317050411</v>
      </c>
      <c r="F50" s="4">
        <f t="shared" si="6"/>
        <v>68504115.317050412</v>
      </c>
      <c r="G50" s="5">
        <f t="shared" si="7"/>
        <v>3.8388408695461146E-2</v>
      </c>
      <c r="H50" s="5">
        <f t="shared" si="8"/>
        <v>1.7329624496808174</v>
      </c>
      <c r="I50" s="3">
        <v>0</v>
      </c>
      <c r="J50" s="3">
        <f t="shared" si="4"/>
        <v>0</v>
      </c>
      <c r="K50" s="5">
        <f t="shared" si="9"/>
        <v>32.765999999999998</v>
      </c>
    </row>
    <row r="51" spans="1:11" x14ac:dyDescent="0.25">
      <c r="A51" s="2">
        <v>36849</v>
      </c>
      <c r="B51" s="6"/>
      <c r="C51" s="1">
        <v>27</v>
      </c>
      <c r="D51" s="3">
        <f t="shared" si="0"/>
        <v>0.76455485844922333</v>
      </c>
      <c r="E51" s="5">
        <f t="shared" si="5"/>
        <v>66057.539770012896</v>
      </c>
      <c r="F51" s="4">
        <f t="shared" si="6"/>
        <v>66057539.770012893</v>
      </c>
      <c r="G51" s="5">
        <f t="shared" si="7"/>
        <v>3.7017394099194675E-2</v>
      </c>
      <c r="H51" s="5">
        <f t="shared" si="8"/>
        <v>1.7699798437800121</v>
      </c>
      <c r="I51" s="3">
        <v>0</v>
      </c>
      <c r="J51" s="3">
        <f t="shared" si="4"/>
        <v>0</v>
      </c>
      <c r="K51" s="5">
        <f t="shared" si="9"/>
        <v>32.765999999999998</v>
      </c>
    </row>
    <row r="52" spans="1:11" x14ac:dyDescent="0.25">
      <c r="A52" s="2">
        <v>36850</v>
      </c>
      <c r="B52" s="6"/>
      <c r="C52" s="1">
        <v>23</v>
      </c>
      <c r="D52" s="3">
        <f t="shared" si="0"/>
        <v>0.65128747201230142</v>
      </c>
      <c r="E52" s="5">
        <f t="shared" si="5"/>
        <v>56271.237581862842</v>
      </c>
      <c r="F52" s="4">
        <f t="shared" si="6"/>
        <v>56271237.581862845</v>
      </c>
      <c r="G52" s="5">
        <f t="shared" si="7"/>
        <v>3.15333357141288E-2</v>
      </c>
      <c r="H52" s="5">
        <f t="shared" si="8"/>
        <v>1.8015131794941408</v>
      </c>
      <c r="I52" s="3">
        <v>0</v>
      </c>
      <c r="J52" s="3">
        <f t="shared" si="4"/>
        <v>0</v>
      </c>
      <c r="K52" s="5">
        <f t="shared" si="9"/>
        <v>32.765999999999998</v>
      </c>
    </row>
    <row r="53" spans="1:11" x14ac:dyDescent="0.25">
      <c r="A53" s="2">
        <v>36851</v>
      </c>
      <c r="B53" s="6"/>
      <c r="C53" s="1">
        <v>25</v>
      </c>
      <c r="D53" s="3">
        <f t="shared" si="0"/>
        <v>0.70792116523076243</v>
      </c>
      <c r="E53" s="5">
        <f t="shared" si="5"/>
        <v>61164.388675937873</v>
      </c>
      <c r="F53" s="4">
        <f t="shared" si="6"/>
        <v>61164388.675937876</v>
      </c>
      <c r="G53" s="5">
        <f t="shared" si="7"/>
        <v>3.4275364906661741E-2</v>
      </c>
      <c r="H53" s="5">
        <f t="shared" si="8"/>
        <v>1.8357885444008026</v>
      </c>
      <c r="I53" s="3">
        <v>0</v>
      </c>
      <c r="J53" s="3">
        <f t="shared" si="4"/>
        <v>0</v>
      </c>
      <c r="K53" s="5">
        <f t="shared" si="9"/>
        <v>32.765999999999998</v>
      </c>
    </row>
    <row r="54" spans="1:11" x14ac:dyDescent="0.25">
      <c r="A54" s="2">
        <v>36852</v>
      </c>
      <c r="B54" s="6"/>
      <c r="C54" s="1">
        <v>25</v>
      </c>
      <c r="D54" s="3">
        <f t="shared" si="0"/>
        <v>0.70792116523076243</v>
      </c>
      <c r="E54" s="5">
        <f t="shared" si="5"/>
        <v>61164.388675937873</v>
      </c>
      <c r="F54" s="4">
        <f t="shared" si="6"/>
        <v>61164388.675937876</v>
      </c>
      <c r="G54" s="5">
        <f t="shared" si="7"/>
        <v>3.4275364906661741E-2</v>
      </c>
      <c r="H54" s="5">
        <f t="shared" si="8"/>
        <v>1.8700639093074645</v>
      </c>
      <c r="I54" s="3">
        <v>0</v>
      </c>
      <c r="J54" s="3">
        <f t="shared" si="4"/>
        <v>0</v>
      </c>
      <c r="K54" s="5">
        <f t="shared" si="9"/>
        <v>32.765999999999998</v>
      </c>
    </row>
    <row r="55" spans="1:11" x14ac:dyDescent="0.25">
      <c r="A55" s="2">
        <v>36853</v>
      </c>
      <c r="B55" s="6"/>
      <c r="C55" s="1">
        <v>25</v>
      </c>
      <c r="D55" s="3">
        <f t="shared" si="0"/>
        <v>0.70792116523076243</v>
      </c>
      <c r="E55" s="5">
        <f t="shared" si="5"/>
        <v>61164.388675937873</v>
      </c>
      <c r="F55" s="4">
        <f t="shared" si="6"/>
        <v>61164388.675937876</v>
      </c>
      <c r="G55" s="5">
        <f t="shared" si="7"/>
        <v>3.4275364906661741E-2</v>
      </c>
      <c r="H55" s="5">
        <f t="shared" si="8"/>
        <v>1.9043392742141263</v>
      </c>
      <c r="I55" s="3">
        <v>0.03</v>
      </c>
      <c r="J55" s="3">
        <f t="shared" si="4"/>
        <v>0.7619999999999999</v>
      </c>
      <c r="K55" s="5">
        <f t="shared" si="9"/>
        <v>33.527999999999999</v>
      </c>
    </row>
    <row r="56" spans="1:11" x14ac:dyDescent="0.25">
      <c r="A56" s="2">
        <v>36854</v>
      </c>
      <c r="B56" s="6"/>
      <c r="C56" s="1">
        <v>26</v>
      </c>
      <c r="D56" s="3">
        <f t="shared" si="0"/>
        <v>0.73623801183999293</v>
      </c>
      <c r="E56" s="5">
        <f t="shared" si="5"/>
        <v>63610.964222975388</v>
      </c>
      <c r="F56" s="4">
        <f t="shared" si="6"/>
        <v>63610964.222975388</v>
      </c>
      <c r="G56" s="5">
        <f t="shared" si="7"/>
        <v>3.5646379502928212E-2</v>
      </c>
      <c r="H56" s="5">
        <f t="shared" si="8"/>
        <v>1.9399856537170546</v>
      </c>
      <c r="I56" s="3">
        <v>0</v>
      </c>
      <c r="J56" s="3">
        <f t="shared" si="4"/>
        <v>0</v>
      </c>
      <c r="K56" s="5">
        <f t="shared" si="9"/>
        <v>33.527999999999999</v>
      </c>
    </row>
    <row r="57" spans="1:11" x14ac:dyDescent="0.25">
      <c r="A57" s="2">
        <v>36855</v>
      </c>
      <c r="B57" s="6"/>
      <c r="C57" s="1">
        <v>27</v>
      </c>
      <c r="D57" s="3">
        <f t="shared" si="0"/>
        <v>0.76455485844922333</v>
      </c>
      <c r="E57" s="5">
        <f t="shared" si="5"/>
        <v>66057.539770012896</v>
      </c>
      <c r="F57" s="4">
        <f t="shared" si="6"/>
        <v>66057539.770012893</v>
      </c>
      <c r="G57" s="5">
        <f t="shared" si="7"/>
        <v>3.7017394099194675E-2</v>
      </c>
      <c r="H57" s="5">
        <f t="shared" si="8"/>
        <v>1.9770030478162492</v>
      </c>
      <c r="I57" s="3">
        <v>0.14000000000000001</v>
      </c>
      <c r="J57" s="3">
        <f t="shared" si="4"/>
        <v>3.556</v>
      </c>
      <c r="K57" s="5">
        <f t="shared" si="9"/>
        <v>37.083999999999996</v>
      </c>
    </row>
    <row r="58" spans="1:11" x14ac:dyDescent="0.25">
      <c r="A58" s="2">
        <v>36856</v>
      </c>
      <c r="B58" s="6"/>
      <c r="C58" s="1">
        <v>29</v>
      </c>
      <c r="D58" s="3">
        <f t="shared" si="0"/>
        <v>0.82118855166768434</v>
      </c>
      <c r="E58" s="5">
        <f t="shared" si="5"/>
        <v>70950.690864087926</v>
      </c>
      <c r="F58" s="4">
        <f t="shared" si="6"/>
        <v>70950690.864087924</v>
      </c>
      <c r="G58" s="5">
        <f t="shared" si="7"/>
        <v>3.9759423291727609E-2</v>
      </c>
      <c r="H58" s="5">
        <f t="shared" si="8"/>
        <v>2.016762471107977</v>
      </c>
      <c r="I58" s="3">
        <v>0.02</v>
      </c>
      <c r="J58" s="3">
        <f t="shared" si="4"/>
        <v>0.50800000000000001</v>
      </c>
      <c r="K58" s="5">
        <f t="shared" si="9"/>
        <v>37.591999999999999</v>
      </c>
    </row>
    <row r="59" spans="1:11" x14ac:dyDescent="0.25">
      <c r="A59" s="2">
        <v>36857</v>
      </c>
      <c r="B59" s="6"/>
      <c r="C59" s="1">
        <v>33</v>
      </c>
      <c r="D59" s="3">
        <f t="shared" si="0"/>
        <v>0.93445593810460637</v>
      </c>
      <c r="E59" s="5">
        <f t="shared" si="5"/>
        <v>80736.993052237987</v>
      </c>
      <c r="F59" s="4">
        <f t="shared" si="6"/>
        <v>80736993.052237988</v>
      </c>
      <c r="G59" s="5">
        <f t="shared" si="7"/>
        <v>4.5243481676793491E-2</v>
      </c>
      <c r="H59" s="5">
        <f t="shared" si="8"/>
        <v>2.0620059527847707</v>
      </c>
      <c r="I59" s="3">
        <v>0.08</v>
      </c>
      <c r="J59" s="3">
        <f t="shared" si="4"/>
        <v>2.032</v>
      </c>
      <c r="K59" s="5">
        <f t="shared" si="9"/>
        <v>39.623999999999995</v>
      </c>
    </row>
    <row r="60" spans="1:11" x14ac:dyDescent="0.25">
      <c r="A60" s="2">
        <v>36858</v>
      </c>
      <c r="B60" s="6"/>
      <c r="C60" s="1">
        <v>34</v>
      </c>
      <c r="D60" s="3">
        <f t="shared" si="0"/>
        <v>0.96277278471383687</v>
      </c>
      <c r="E60" s="5">
        <f t="shared" si="5"/>
        <v>83183.568599275502</v>
      </c>
      <c r="F60" s="4">
        <f t="shared" si="6"/>
        <v>83183568.5992755</v>
      </c>
      <c r="G60" s="5">
        <f t="shared" si="7"/>
        <v>4.6614496273059962E-2</v>
      </c>
      <c r="H60" s="5">
        <f t="shared" si="8"/>
        <v>2.1086204490578306</v>
      </c>
      <c r="I60" s="3">
        <v>0</v>
      </c>
      <c r="J60" s="3">
        <f t="shared" si="4"/>
        <v>0</v>
      </c>
      <c r="K60" s="5">
        <f t="shared" si="9"/>
        <v>39.623999999999995</v>
      </c>
    </row>
    <row r="61" spans="1:11" x14ac:dyDescent="0.25">
      <c r="A61" s="2">
        <v>36859</v>
      </c>
      <c r="B61" s="6"/>
      <c r="C61" s="1">
        <v>33</v>
      </c>
      <c r="D61" s="3">
        <f t="shared" si="0"/>
        <v>0.93445593810460637</v>
      </c>
      <c r="E61" s="5">
        <f t="shared" si="5"/>
        <v>80736.993052237987</v>
      </c>
      <c r="F61" s="4">
        <f t="shared" si="6"/>
        <v>80736993.052237988</v>
      </c>
      <c r="G61" s="5">
        <f t="shared" si="7"/>
        <v>4.5243481676793491E-2</v>
      </c>
      <c r="H61" s="5">
        <f t="shared" si="8"/>
        <v>2.1538639307346243</v>
      </c>
      <c r="I61" s="3">
        <v>0.21</v>
      </c>
      <c r="J61" s="3">
        <f t="shared" si="4"/>
        <v>5.3339999999999996</v>
      </c>
      <c r="K61" s="5">
        <f t="shared" si="9"/>
        <v>44.957999999999998</v>
      </c>
    </row>
    <row r="62" spans="1:11" x14ac:dyDescent="0.25">
      <c r="A62" s="2">
        <v>36860</v>
      </c>
      <c r="B62" s="6"/>
      <c r="C62" s="1">
        <v>40</v>
      </c>
      <c r="D62" s="3">
        <f t="shared" si="0"/>
        <v>1.1326738643692198</v>
      </c>
      <c r="E62" s="5">
        <f t="shared" si="5"/>
        <v>97863.021881500594</v>
      </c>
      <c r="F62" s="4">
        <f t="shared" si="6"/>
        <v>97863021.881500587</v>
      </c>
      <c r="G62" s="5">
        <f t="shared" si="7"/>
        <v>5.4840583850658778E-2</v>
      </c>
      <c r="H62" s="5">
        <f t="shared" si="8"/>
        <v>2.2087045145852833</v>
      </c>
      <c r="I62" s="3">
        <v>0</v>
      </c>
      <c r="J62" s="3">
        <f t="shared" si="4"/>
        <v>0</v>
      </c>
      <c r="K62" s="5">
        <f t="shared" si="9"/>
        <v>44.957999999999998</v>
      </c>
    </row>
    <row r="63" spans="1:11" x14ac:dyDescent="0.25">
      <c r="A63" s="2">
        <v>36861</v>
      </c>
      <c r="B63" s="6" t="s">
        <v>11</v>
      </c>
      <c r="C63" s="1">
        <v>41</v>
      </c>
      <c r="D63" s="3">
        <f t="shared" si="0"/>
        <v>1.1609907109784503</v>
      </c>
      <c r="E63" s="5">
        <f t="shared" si="5"/>
        <v>100309.59742853811</v>
      </c>
      <c r="F63" s="4">
        <f t="shared" si="6"/>
        <v>100309597.42853811</v>
      </c>
      <c r="G63" s="5">
        <f t="shared" si="7"/>
        <v>5.6211598446925255E-2</v>
      </c>
      <c r="H63" s="5">
        <f t="shared" si="8"/>
        <v>2.2649161130322084</v>
      </c>
      <c r="I63" s="3">
        <v>0</v>
      </c>
      <c r="J63" s="3">
        <f t="shared" si="4"/>
        <v>0</v>
      </c>
      <c r="K63" s="5">
        <f t="shared" si="9"/>
        <v>44.957999999999998</v>
      </c>
    </row>
    <row r="64" spans="1:11" x14ac:dyDescent="0.25">
      <c r="A64" s="2">
        <v>36862</v>
      </c>
      <c r="B64" s="6"/>
      <c r="C64" s="1">
        <v>41</v>
      </c>
      <c r="D64" s="3">
        <f t="shared" si="0"/>
        <v>1.1609907109784503</v>
      </c>
      <c r="E64" s="5">
        <f t="shared" si="5"/>
        <v>100309.59742853811</v>
      </c>
      <c r="F64" s="4">
        <f t="shared" si="6"/>
        <v>100309597.42853811</v>
      </c>
      <c r="G64" s="5">
        <f t="shared" si="7"/>
        <v>5.6211598446925255E-2</v>
      </c>
      <c r="H64" s="5">
        <f t="shared" si="8"/>
        <v>2.3211277114791335</v>
      </c>
      <c r="I64" s="3">
        <v>0</v>
      </c>
      <c r="J64" s="3">
        <f t="shared" si="4"/>
        <v>0</v>
      </c>
      <c r="K64" s="5">
        <f t="shared" si="9"/>
        <v>44.957999999999998</v>
      </c>
    </row>
    <row r="65" spans="1:11" x14ac:dyDescent="0.25">
      <c r="A65" s="2">
        <v>36863</v>
      </c>
      <c r="B65" s="6"/>
      <c r="C65" s="1">
        <v>43</v>
      </c>
      <c r="D65" s="3">
        <f t="shared" si="0"/>
        <v>1.2176244041969113</v>
      </c>
      <c r="E65" s="5">
        <f t="shared" si="5"/>
        <v>105202.74852261314</v>
      </c>
      <c r="F65" s="4">
        <f t="shared" si="6"/>
        <v>105202748.52261314</v>
      </c>
      <c r="G65" s="5">
        <f t="shared" si="7"/>
        <v>5.8953627639458189E-2</v>
      </c>
      <c r="H65" s="5">
        <f t="shared" si="8"/>
        <v>2.3800813391185915</v>
      </c>
      <c r="I65" s="3">
        <v>0</v>
      </c>
      <c r="J65" s="3">
        <f t="shared" si="4"/>
        <v>0</v>
      </c>
      <c r="K65" s="5">
        <f t="shared" si="9"/>
        <v>44.957999999999998</v>
      </c>
    </row>
    <row r="66" spans="1:11" x14ac:dyDescent="0.25">
      <c r="A66" s="2">
        <v>36864</v>
      </c>
      <c r="B66" s="6"/>
      <c r="C66" s="1">
        <v>42</v>
      </c>
      <c r="D66" s="3">
        <f t="shared" si="0"/>
        <v>1.1893075575876808</v>
      </c>
      <c r="E66" s="5">
        <f t="shared" si="5"/>
        <v>102756.17297557562</v>
      </c>
      <c r="F66" s="4">
        <f t="shared" si="6"/>
        <v>102756172.97557563</v>
      </c>
      <c r="G66" s="5">
        <f t="shared" si="7"/>
        <v>5.7582613043191719E-2</v>
      </c>
      <c r="H66" s="5">
        <f t="shared" si="8"/>
        <v>2.4376639521617833</v>
      </c>
      <c r="I66" s="3">
        <v>0</v>
      </c>
      <c r="J66" s="3">
        <f t="shared" si="4"/>
        <v>0</v>
      </c>
      <c r="K66" s="5">
        <f t="shared" si="9"/>
        <v>44.957999999999998</v>
      </c>
    </row>
    <row r="67" spans="1:11" x14ac:dyDescent="0.25">
      <c r="A67" s="2">
        <v>36865</v>
      </c>
      <c r="B67" s="6"/>
      <c r="C67" s="1">
        <v>41</v>
      </c>
      <c r="D67" s="3">
        <f t="shared" ref="D67:D130" si="10">C67/35.3146667</f>
        <v>1.1609907109784503</v>
      </c>
      <c r="E67" s="5">
        <f t="shared" si="5"/>
        <v>100309.59742853811</v>
      </c>
      <c r="F67" s="4">
        <f t="shared" si="6"/>
        <v>100309597.42853811</v>
      </c>
      <c r="G67" s="5">
        <f t="shared" si="7"/>
        <v>5.6211598446925255E-2</v>
      </c>
      <c r="H67" s="5">
        <f t="shared" si="8"/>
        <v>2.4938755506087085</v>
      </c>
      <c r="I67" s="3">
        <v>0</v>
      </c>
      <c r="J67" s="3">
        <f t="shared" ref="J67:J130" si="11">I67*25.4</f>
        <v>0</v>
      </c>
      <c r="K67" s="5">
        <f t="shared" si="9"/>
        <v>44.957999999999998</v>
      </c>
    </row>
    <row r="68" spans="1:11" x14ac:dyDescent="0.25">
      <c r="A68" s="2">
        <v>36866</v>
      </c>
      <c r="B68" s="6"/>
      <c r="C68" s="1">
        <v>40</v>
      </c>
      <c r="D68" s="3">
        <f t="shared" si="10"/>
        <v>1.1326738643692198</v>
      </c>
      <c r="E68" s="5">
        <f t="shared" ref="E68:E131" si="12">D68*86400</f>
        <v>97863.021881500594</v>
      </c>
      <c r="F68" s="4">
        <f t="shared" ref="F68:F131" si="13">E68*1000</f>
        <v>97863021.881500587</v>
      </c>
      <c r="G68" s="5">
        <f t="shared" ref="G68:G131" si="14">F68/1784500000</f>
        <v>5.4840583850658778E-2</v>
      </c>
      <c r="H68" s="5">
        <f t="shared" ref="H68:H131" si="15">G68+H67</f>
        <v>2.5487161344593674</v>
      </c>
      <c r="I68" s="3">
        <v>0</v>
      </c>
      <c r="J68" s="3">
        <f t="shared" si="11"/>
        <v>0</v>
      </c>
      <c r="K68" s="5">
        <f t="shared" ref="K68:K131" si="16">J68+K67</f>
        <v>44.957999999999998</v>
      </c>
    </row>
    <row r="69" spans="1:11" x14ac:dyDescent="0.25">
      <c r="A69" s="2">
        <v>36867</v>
      </c>
      <c r="B69" s="6"/>
      <c r="C69" s="1">
        <v>38</v>
      </c>
      <c r="D69" s="3">
        <f t="shared" si="10"/>
        <v>1.0760401711507588</v>
      </c>
      <c r="E69" s="5">
        <f t="shared" si="12"/>
        <v>92969.870787425563</v>
      </c>
      <c r="F69" s="4">
        <f t="shared" si="13"/>
        <v>92969870.787425563</v>
      </c>
      <c r="G69" s="5">
        <f t="shared" si="14"/>
        <v>5.2098554658125844E-2</v>
      </c>
      <c r="H69" s="5">
        <f t="shared" si="15"/>
        <v>2.600814689117493</v>
      </c>
      <c r="I69" s="3">
        <v>0</v>
      </c>
      <c r="J69" s="3">
        <f t="shared" si="11"/>
        <v>0</v>
      </c>
      <c r="K69" s="5">
        <f t="shared" si="16"/>
        <v>44.957999999999998</v>
      </c>
    </row>
    <row r="70" spans="1:11" x14ac:dyDescent="0.25">
      <c r="A70" s="2">
        <v>36868</v>
      </c>
      <c r="B70" s="6"/>
      <c r="C70" s="1">
        <v>37</v>
      </c>
      <c r="D70" s="3">
        <f t="shared" si="10"/>
        <v>1.0477233245415283</v>
      </c>
      <c r="E70" s="5">
        <f t="shared" si="12"/>
        <v>90523.295240388048</v>
      </c>
      <c r="F70" s="4">
        <f t="shared" si="13"/>
        <v>90523295.240388051</v>
      </c>
      <c r="G70" s="5">
        <f t="shared" si="14"/>
        <v>5.0727540061859373E-2</v>
      </c>
      <c r="H70" s="5">
        <f t="shared" si="15"/>
        <v>2.6515422291793525</v>
      </c>
      <c r="I70" s="3">
        <v>0</v>
      </c>
      <c r="J70" s="3">
        <f t="shared" si="11"/>
        <v>0</v>
      </c>
      <c r="K70" s="5">
        <f t="shared" si="16"/>
        <v>44.957999999999998</v>
      </c>
    </row>
    <row r="71" spans="1:11" x14ac:dyDescent="0.25">
      <c r="A71" s="2">
        <v>36869</v>
      </c>
      <c r="B71" s="6"/>
      <c r="C71" s="1">
        <v>36</v>
      </c>
      <c r="D71" s="3">
        <f t="shared" si="10"/>
        <v>1.0194064779322978</v>
      </c>
      <c r="E71" s="5">
        <f t="shared" si="12"/>
        <v>88076.719693350533</v>
      </c>
      <c r="F71" s="4">
        <f t="shared" si="13"/>
        <v>88076719.693350539</v>
      </c>
      <c r="G71" s="5">
        <f t="shared" si="14"/>
        <v>4.9356525465592903E-2</v>
      </c>
      <c r="H71" s="5">
        <f t="shared" si="15"/>
        <v>2.7008987546449452</v>
      </c>
      <c r="I71" s="3">
        <v>0.01</v>
      </c>
      <c r="J71" s="3">
        <f t="shared" si="11"/>
        <v>0.254</v>
      </c>
      <c r="K71" s="5">
        <f t="shared" si="16"/>
        <v>45.211999999999996</v>
      </c>
    </row>
    <row r="72" spans="1:11" x14ac:dyDescent="0.25">
      <c r="A72" s="2">
        <v>36870</v>
      </c>
      <c r="B72" s="6"/>
      <c r="C72" s="1">
        <v>34</v>
      </c>
      <c r="D72" s="3">
        <f t="shared" si="10"/>
        <v>0.96277278471383687</v>
      </c>
      <c r="E72" s="5">
        <f t="shared" si="12"/>
        <v>83183.568599275502</v>
      </c>
      <c r="F72" s="4">
        <f t="shared" si="13"/>
        <v>83183568.5992755</v>
      </c>
      <c r="G72" s="5">
        <f t="shared" si="14"/>
        <v>4.6614496273059962E-2</v>
      </c>
      <c r="H72" s="5">
        <f t="shared" si="15"/>
        <v>2.7475132509180051</v>
      </c>
      <c r="I72" s="3">
        <v>0.06</v>
      </c>
      <c r="J72" s="3">
        <f t="shared" si="11"/>
        <v>1.5239999999999998</v>
      </c>
      <c r="K72" s="5">
        <f t="shared" si="16"/>
        <v>46.735999999999997</v>
      </c>
    </row>
    <row r="73" spans="1:11" x14ac:dyDescent="0.25">
      <c r="A73" s="2">
        <v>36871</v>
      </c>
      <c r="B73" s="6"/>
      <c r="C73" s="1">
        <v>28</v>
      </c>
      <c r="D73" s="3">
        <f t="shared" si="10"/>
        <v>0.79287170505845384</v>
      </c>
      <c r="E73" s="5">
        <f t="shared" si="12"/>
        <v>68504.115317050411</v>
      </c>
      <c r="F73" s="4">
        <f t="shared" si="13"/>
        <v>68504115.317050412</v>
      </c>
      <c r="G73" s="5">
        <f t="shared" si="14"/>
        <v>3.8388408695461146E-2</v>
      </c>
      <c r="H73" s="5">
        <f t="shared" si="15"/>
        <v>2.7859016596134665</v>
      </c>
      <c r="I73" s="3">
        <v>0</v>
      </c>
      <c r="J73" s="3">
        <f t="shared" si="11"/>
        <v>0</v>
      </c>
      <c r="K73" s="5">
        <f t="shared" si="16"/>
        <v>46.735999999999997</v>
      </c>
    </row>
    <row r="74" spans="1:11" x14ac:dyDescent="0.25">
      <c r="A74" s="2">
        <v>36872</v>
      </c>
      <c r="B74" s="6"/>
      <c r="C74" s="1">
        <v>26</v>
      </c>
      <c r="D74" s="3">
        <f t="shared" si="10"/>
        <v>0.73623801183999293</v>
      </c>
      <c r="E74" s="5">
        <f t="shared" si="12"/>
        <v>63610.964222975388</v>
      </c>
      <c r="F74" s="4">
        <f t="shared" si="13"/>
        <v>63610964.222975388</v>
      </c>
      <c r="G74" s="5">
        <f t="shared" si="14"/>
        <v>3.5646379502928212E-2</v>
      </c>
      <c r="H74" s="5">
        <f t="shared" si="15"/>
        <v>2.8215480391163945</v>
      </c>
      <c r="I74" s="3">
        <v>0</v>
      </c>
      <c r="J74" s="3">
        <f t="shared" si="11"/>
        <v>0</v>
      </c>
      <c r="K74" s="5">
        <f t="shared" si="16"/>
        <v>46.735999999999997</v>
      </c>
    </row>
    <row r="75" spans="1:11" x14ac:dyDescent="0.25">
      <c r="A75" s="2">
        <v>36873</v>
      </c>
      <c r="B75" s="6"/>
      <c r="C75" s="1">
        <v>26</v>
      </c>
      <c r="D75" s="3">
        <f t="shared" si="10"/>
        <v>0.73623801183999293</v>
      </c>
      <c r="E75" s="5">
        <f t="shared" si="12"/>
        <v>63610.964222975388</v>
      </c>
      <c r="F75" s="4">
        <f t="shared" si="13"/>
        <v>63610964.222975388</v>
      </c>
      <c r="G75" s="5">
        <f t="shared" si="14"/>
        <v>3.5646379502928212E-2</v>
      </c>
      <c r="H75" s="5">
        <f t="shared" si="15"/>
        <v>2.8571944186193226</v>
      </c>
      <c r="I75" s="3">
        <v>0.03</v>
      </c>
      <c r="J75" s="3">
        <f t="shared" si="11"/>
        <v>0.7619999999999999</v>
      </c>
      <c r="K75" s="5">
        <f t="shared" si="16"/>
        <v>47.497999999999998</v>
      </c>
    </row>
    <row r="76" spans="1:11" x14ac:dyDescent="0.25">
      <c r="A76" s="2">
        <v>36874</v>
      </c>
      <c r="B76" s="6"/>
      <c r="C76" s="1">
        <v>32</v>
      </c>
      <c r="D76" s="3">
        <f t="shared" si="10"/>
        <v>0.90613909149537586</v>
      </c>
      <c r="E76" s="5">
        <f t="shared" si="12"/>
        <v>78290.417505200472</v>
      </c>
      <c r="F76" s="4">
        <f t="shared" si="13"/>
        <v>78290417.505200475</v>
      </c>
      <c r="G76" s="5">
        <f t="shared" si="14"/>
        <v>4.3872467080527028E-2</v>
      </c>
      <c r="H76" s="5">
        <f t="shared" si="15"/>
        <v>2.9010668856998496</v>
      </c>
      <c r="I76" s="3">
        <v>0.27</v>
      </c>
      <c r="J76" s="3">
        <f t="shared" si="11"/>
        <v>6.8579999999999997</v>
      </c>
      <c r="K76" s="5">
        <f t="shared" si="16"/>
        <v>54.355999999999995</v>
      </c>
    </row>
    <row r="77" spans="1:11" x14ac:dyDescent="0.25">
      <c r="A77" s="2">
        <v>36875</v>
      </c>
      <c r="B77" s="6"/>
      <c r="C77" s="1">
        <v>36</v>
      </c>
      <c r="D77" s="3">
        <f t="shared" si="10"/>
        <v>1.0194064779322978</v>
      </c>
      <c r="E77" s="5">
        <f t="shared" si="12"/>
        <v>88076.719693350533</v>
      </c>
      <c r="F77" s="4">
        <f t="shared" si="13"/>
        <v>88076719.693350539</v>
      </c>
      <c r="G77" s="5">
        <f t="shared" si="14"/>
        <v>4.9356525465592903E-2</v>
      </c>
      <c r="H77" s="5">
        <f t="shared" si="15"/>
        <v>2.9504234111654424</v>
      </c>
      <c r="I77" s="3">
        <v>0</v>
      </c>
      <c r="J77" s="3">
        <f t="shared" si="11"/>
        <v>0</v>
      </c>
      <c r="K77" s="5">
        <f t="shared" si="16"/>
        <v>54.355999999999995</v>
      </c>
    </row>
    <row r="78" spans="1:11" x14ac:dyDescent="0.25">
      <c r="A78" s="2">
        <v>36876</v>
      </c>
      <c r="B78" s="6"/>
      <c r="C78" s="1">
        <v>35</v>
      </c>
      <c r="D78" s="3">
        <f t="shared" si="10"/>
        <v>0.99108963132306738</v>
      </c>
      <c r="E78" s="5">
        <f t="shared" si="12"/>
        <v>85630.144146313018</v>
      </c>
      <c r="F78" s="4">
        <f t="shared" si="13"/>
        <v>85630144.146313012</v>
      </c>
      <c r="G78" s="5">
        <f t="shared" si="14"/>
        <v>4.7985510869326425E-2</v>
      </c>
      <c r="H78" s="5">
        <f t="shared" si="15"/>
        <v>2.9984089220347689</v>
      </c>
      <c r="I78" s="3">
        <v>0.2</v>
      </c>
      <c r="J78" s="3">
        <f t="shared" si="11"/>
        <v>5.08</v>
      </c>
      <c r="K78" s="5">
        <f t="shared" si="16"/>
        <v>59.435999999999993</v>
      </c>
    </row>
    <row r="79" spans="1:11" x14ac:dyDescent="0.25">
      <c r="A79" s="2">
        <v>36877</v>
      </c>
      <c r="B79" s="6"/>
      <c r="C79" s="1">
        <v>34</v>
      </c>
      <c r="D79" s="3">
        <f t="shared" si="10"/>
        <v>0.96277278471383687</v>
      </c>
      <c r="E79" s="5">
        <f t="shared" si="12"/>
        <v>83183.568599275502</v>
      </c>
      <c r="F79" s="4">
        <f t="shared" si="13"/>
        <v>83183568.5992755</v>
      </c>
      <c r="G79" s="5">
        <f t="shared" si="14"/>
        <v>4.6614496273059962E-2</v>
      </c>
      <c r="H79" s="5">
        <f t="shared" si="15"/>
        <v>3.0450234183078289</v>
      </c>
      <c r="I79" s="3">
        <v>0</v>
      </c>
      <c r="J79" s="3">
        <f t="shared" si="11"/>
        <v>0</v>
      </c>
      <c r="K79" s="5">
        <f t="shared" si="16"/>
        <v>59.435999999999993</v>
      </c>
    </row>
    <row r="80" spans="1:11" x14ac:dyDescent="0.25">
      <c r="A80" s="2">
        <v>36878</v>
      </c>
      <c r="B80" s="6"/>
      <c r="C80" s="1">
        <v>33</v>
      </c>
      <c r="D80" s="3">
        <f t="shared" si="10"/>
        <v>0.93445593810460637</v>
      </c>
      <c r="E80" s="5">
        <f t="shared" si="12"/>
        <v>80736.993052237987</v>
      </c>
      <c r="F80" s="4">
        <f t="shared" si="13"/>
        <v>80736993.052237988</v>
      </c>
      <c r="G80" s="5">
        <f t="shared" si="14"/>
        <v>4.5243481676793491E-2</v>
      </c>
      <c r="H80" s="5">
        <f t="shared" si="15"/>
        <v>3.0902668999846226</v>
      </c>
      <c r="I80" s="3">
        <v>0</v>
      </c>
      <c r="J80" s="3">
        <f t="shared" si="11"/>
        <v>0</v>
      </c>
      <c r="K80" s="5">
        <f t="shared" si="16"/>
        <v>59.435999999999993</v>
      </c>
    </row>
    <row r="81" spans="1:11" x14ac:dyDescent="0.25">
      <c r="A81" s="2">
        <v>36879</v>
      </c>
      <c r="B81" s="6"/>
      <c r="C81" s="1">
        <v>32</v>
      </c>
      <c r="D81" s="3">
        <f t="shared" si="10"/>
        <v>0.90613909149537586</v>
      </c>
      <c r="E81" s="5">
        <f t="shared" si="12"/>
        <v>78290.417505200472</v>
      </c>
      <c r="F81" s="4">
        <f t="shared" si="13"/>
        <v>78290417.505200475</v>
      </c>
      <c r="G81" s="5">
        <f t="shared" si="14"/>
        <v>4.3872467080527028E-2</v>
      </c>
      <c r="H81" s="5">
        <f t="shared" si="15"/>
        <v>3.1341393670651496</v>
      </c>
      <c r="I81" s="3">
        <v>0</v>
      </c>
      <c r="J81" s="3">
        <f t="shared" si="11"/>
        <v>0</v>
      </c>
      <c r="K81" s="5">
        <f t="shared" si="16"/>
        <v>59.435999999999993</v>
      </c>
    </row>
    <row r="82" spans="1:11" x14ac:dyDescent="0.25">
      <c r="A82" s="2">
        <v>36880</v>
      </c>
      <c r="B82" s="6"/>
      <c r="C82" s="1">
        <v>32</v>
      </c>
      <c r="D82" s="3">
        <f t="shared" si="10"/>
        <v>0.90613909149537586</v>
      </c>
      <c r="E82" s="5">
        <f t="shared" si="12"/>
        <v>78290.417505200472</v>
      </c>
      <c r="F82" s="4">
        <f t="shared" si="13"/>
        <v>78290417.505200475</v>
      </c>
      <c r="G82" s="5">
        <f t="shared" si="14"/>
        <v>4.3872467080527028E-2</v>
      </c>
      <c r="H82" s="5">
        <f t="shared" si="15"/>
        <v>3.1780118341456767</v>
      </c>
      <c r="I82" s="3">
        <v>0</v>
      </c>
      <c r="J82" s="3">
        <f t="shared" si="11"/>
        <v>0</v>
      </c>
      <c r="K82" s="5">
        <f t="shared" si="16"/>
        <v>59.435999999999993</v>
      </c>
    </row>
    <row r="83" spans="1:11" x14ac:dyDescent="0.25">
      <c r="A83" s="2">
        <v>36881</v>
      </c>
      <c r="B83" s="6"/>
      <c r="C83" s="1">
        <v>32</v>
      </c>
      <c r="D83" s="3">
        <f t="shared" si="10"/>
        <v>0.90613909149537586</v>
      </c>
      <c r="E83" s="5">
        <f t="shared" si="12"/>
        <v>78290.417505200472</v>
      </c>
      <c r="F83" s="4">
        <f t="shared" si="13"/>
        <v>78290417.505200475</v>
      </c>
      <c r="G83" s="5">
        <f t="shared" si="14"/>
        <v>4.3872467080527028E-2</v>
      </c>
      <c r="H83" s="5">
        <f t="shared" si="15"/>
        <v>3.2218843012262037</v>
      </c>
      <c r="I83" s="3">
        <v>0.12</v>
      </c>
      <c r="J83" s="3">
        <f t="shared" si="11"/>
        <v>3.0479999999999996</v>
      </c>
      <c r="K83" s="5">
        <f t="shared" si="16"/>
        <v>62.483999999999995</v>
      </c>
    </row>
    <row r="84" spans="1:11" x14ac:dyDescent="0.25">
      <c r="A84" s="2">
        <v>36882</v>
      </c>
      <c r="B84" s="6"/>
      <c r="C84" s="1">
        <v>33</v>
      </c>
      <c r="D84" s="3">
        <f t="shared" si="10"/>
        <v>0.93445593810460637</v>
      </c>
      <c r="E84" s="5">
        <f t="shared" si="12"/>
        <v>80736.993052237987</v>
      </c>
      <c r="F84" s="4">
        <f t="shared" si="13"/>
        <v>80736993.052237988</v>
      </c>
      <c r="G84" s="5">
        <f t="shared" si="14"/>
        <v>4.5243481676793491E-2</v>
      </c>
      <c r="H84" s="5">
        <f t="shared" si="15"/>
        <v>3.2671277829029974</v>
      </c>
      <c r="I84" s="3">
        <v>0.04</v>
      </c>
      <c r="J84" s="3">
        <f t="shared" si="11"/>
        <v>1.016</v>
      </c>
      <c r="K84" s="5">
        <f t="shared" si="16"/>
        <v>63.499999999999993</v>
      </c>
    </row>
    <row r="85" spans="1:11" x14ac:dyDescent="0.25">
      <c r="A85" s="2">
        <v>36883</v>
      </c>
      <c r="B85" s="6"/>
      <c r="C85" s="1">
        <v>35</v>
      </c>
      <c r="D85" s="3">
        <f t="shared" si="10"/>
        <v>0.99108963132306738</v>
      </c>
      <c r="E85" s="5">
        <f t="shared" si="12"/>
        <v>85630.144146313018</v>
      </c>
      <c r="F85" s="4">
        <f t="shared" si="13"/>
        <v>85630144.146313012</v>
      </c>
      <c r="G85" s="5">
        <f t="shared" si="14"/>
        <v>4.7985510869326425E-2</v>
      </c>
      <c r="H85" s="5">
        <f t="shared" si="15"/>
        <v>3.315113293772324</v>
      </c>
      <c r="I85" s="3">
        <v>0.15</v>
      </c>
      <c r="J85" s="3">
        <f t="shared" si="11"/>
        <v>3.8099999999999996</v>
      </c>
      <c r="K85" s="5">
        <f t="shared" si="16"/>
        <v>67.309999999999988</v>
      </c>
    </row>
    <row r="86" spans="1:11" x14ac:dyDescent="0.25">
      <c r="A86" s="2">
        <v>36884</v>
      </c>
      <c r="B86" s="6"/>
      <c r="C86" s="1">
        <v>38</v>
      </c>
      <c r="D86" s="3">
        <f t="shared" si="10"/>
        <v>1.0760401711507588</v>
      </c>
      <c r="E86" s="5">
        <f t="shared" si="12"/>
        <v>92969.870787425563</v>
      </c>
      <c r="F86" s="4">
        <f t="shared" si="13"/>
        <v>92969870.787425563</v>
      </c>
      <c r="G86" s="5">
        <f t="shared" si="14"/>
        <v>5.2098554658125844E-2</v>
      </c>
      <c r="H86" s="5">
        <f t="shared" si="15"/>
        <v>3.3672118484304496</v>
      </c>
      <c r="I86" s="3">
        <v>0.01</v>
      </c>
      <c r="J86" s="3">
        <f t="shared" si="11"/>
        <v>0.254</v>
      </c>
      <c r="K86" s="5">
        <f t="shared" si="16"/>
        <v>67.563999999999993</v>
      </c>
    </row>
    <row r="87" spans="1:11" x14ac:dyDescent="0.25">
      <c r="A87" s="2">
        <v>36885</v>
      </c>
      <c r="B87" s="6"/>
      <c r="C87" s="1">
        <v>40</v>
      </c>
      <c r="D87" s="3">
        <f t="shared" si="10"/>
        <v>1.1326738643692198</v>
      </c>
      <c r="E87" s="5">
        <f t="shared" si="12"/>
        <v>97863.021881500594</v>
      </c>
      <c r="F87" s="4">
        <f t="shared" si="13"/>
        <v>97863021.881500587</v>
      </c>
      <c r="G87" s="5">
        <f t="shared" si="14"/>
        <v>5.4840583850658778E-2</v>
      </c>
      <c r="H87" s="5">
        <f t="shared" si="15"/>
        <v>3.4220524322811086</v>
      </c>
      <c r="I87" s="3">
        <v>0</v>
      </c>
      <c r="J87" s="3">
        <f t="shared" si="11"/>
        <v>0</v>
      </c>
      <c r="K87" s="5">
        <f t="shared" si="16"/>
        <v>67.563999999999993</v>
      </c>
    </row>
    <row r="88" spans="1:11" x14ac:dyDescent="0.25">
      <c r="A88" s="2">
        <v>36886</v>
      </c>
      <c r="B88" s="6"/>
      <c r="C88" s="1">
        <v>40</v>
      </c>
      <c r="D88" s="3">
        <f t="shared" si="10"/>
        <v>1.1326738643692198</v>
      </c>
      <c r="E88" s="5">
        <f t="shared" si="12"/>
        <v>97863.021881500594</v>
      </c>
      <c r="F88" s="4">
        <f t="shared" si="13"/>
        <v>97863021.881500587</v>
      </c>
      <c r="G88" s="5">
        <f t="shared" si="14"/>
        <v>5.4840583850658778E-2</v>
      </c>
      <c r="H88" s="5">
        <f t="shared" si="15"/>
        <v>3.4768930161317675</v>
      </c>
      <c r="I88" s="3">
        <v>0</v>
      </c>
      <c r="J88" s="3">
        <f t="shared" si="11"/>
        <v>0</v>
      </c>
      <c r="K88" s="5">
        <f t="shared" si="16"/>
        <v>67.563999999999993</v>
      </c>
    </row>
    <row r="89" spans="1:11" x14ac:dyDescent="0.25">
      <c r="A89" s="2">
        <v>36887</v>
      </c>
      <c r="B89" s="6"/>
      <c r="C89" s="1">
        <v>43</v>
      </c>
      <c r="D89" s="3">
        <f t="shared" si="10"/>
        <v>1.2176244041969113</v>
      </c>
      <c r="E89" s="5">
        <f t="shared" si="12"/>
        <v>105202.74852261314</v>
      </c>
      <c r="F89" s="4">
        <f t="shared" si="13"/>
        <v>105202748.52261314</v>
      </c>
      <c r="G89" s="5">
        <f t="shared" si="14"/>
        <v>5.8953627639458189E-2</v>
      </c>
      <c r="H89" s="5">
        <f t="shared" si="15"/>
        <v>3.5358466437712255</v>
      </c>
      <c r="I89" s="3">
        <v>0.01</v>
      </c>
      <c r="J89" s="3">
        <f t="shared" si="11"/>
        <v>0.254</v>
      </c>
      <c r="K89" s="5">
        <f t="shared" si="16"/>
        <v>67.817999999999998</v>
      </c>
    </row>
    <row r="90" spans="1:11" x14ac:dyDescent="0.25">
      <c r="A90" s="2">
        <v>36888</v>
      </c>
      <c r="B90" s="6"/>
      <c r="C90" s="1">
        <v>44</v>
      </c>
      <c r="D90" s="3">
        <f t="shared" si="10"/>
        <v>1.2459412508061418</v>
      </c>
      <c r="E90" s="5">
        <f t="shared" si="12"/>
        <v>107649.32406965065</v>
      </c>
      <c r="F90" s="4">
        <f t="shared" si="13"/>
        <v>107649324.06965065</v>
      </c>
      <c r="G90" s="5">
        <f t="shared" si="14"/>
        <v>6.032464223572466E-2</v>
      </c>
      <c r="H90" s="5">
        <f t="shared" si="15"/>
        <v>3.5961712860069501</v>
      </c>
      <c r="I90" s="3">
        <v>0</v>
      </c>
      <c r="J90" s="3">
        <f t="shared" si="11"/>
        <v>0</v>
      </c>
      <c r="K90" s="5">
        <f t="shared" si="16"/>
        <v>67.817999999999998</v>
      </c>
    </row>
    <row r="91" spans="1:11" x14ac:dyDescent="0.25">
      <c r="A91" s="2">
        <v>36889</v>
      </c>
      <c r="B91" s="6"/>
      <c r="C91" s="1">
        <v>43</v>
      </c>
      <c r="D91" s="3">
        <f t="shared" si="10"/>
        <v>1.2176244041969113</v>
      </c>
      <c r="E91" s="5">
        <f t="shared" si="12"/>
        <v>105202.74852261314</v>
      </c>
      <c r="F91" s="4">
        <f t="shared" si="13"/>
        <v>105202748.52261314</v>
      </c>
      <c r="G91" s="5">
        <f t="shared" si="14"/>
        <v>5.8953627639458189E-2</v>
      </c>
      <c r="H91" s="5">
        <f t="shared" si="15"/>
        <v>3.6551249136464081</v>
      </c>
      <c r="I91" s="3">
        <v>0</v>
      </c>
      <c r="J91" s="3">
        <f t="shared" si="11"/>
        <v>0</v>
      </c>
      <c r="K91" s="5">
        <f t="shared" si="16"/>
        <v>67.817999999999998</v>
      </c>
    </row>
    <row r="92" spans="1:11" x14ac:dyDescent="0.25">
      <c r="A92" s="2">
        <v>36890</v>
      </c>
      <c r="B92" s="6"/>
      <c r="C92" s="1">
        <v>42</v>
      </c>
      <c r="D92" s="3">
        <f t="shared" si="10"/>
        <v>1.1893075575876808</v>
      </c>
      <c r="E92" s="5">
        <f t="shared" si="12"/>
        <v>102756.17297557562</v>
      </c>
      <c r="F92" s="4">
        <f t="shared" si="13"/>
        <v>102756172.97557563</v>
      </c>
      <c r="G92" s="5">
        <f t="shared" si="14"/>
        <v>5.7582613043191719E-2</v>
      </c>
      <c r="H92" s="5">
        <f t="shared" si="15"/>
        <v>3.7127075266895999</v>
      </c>
      <c r="I92" s="3">
        <v>0</v>
      </c>
      <c r="J92" s="3">
        <f t="shared" si="11"/>
        <v>0</v>
      </c>
      <c r="K92" s="5">
        <f t="shared" si="16"/>
        <v>67.817999999999998</v>
      </c>
    </row>
    <row r="93" spans="1:11" x14ac:dyDescent="0.25">
      <c r="A93" s="2">
        <v>36891</v>
      </c>
      <c r="B93" s="6"/>
      <c r="C93" s="1">
        <v>41</v>
      </c>
      <c r="D93" s="3">
        <f t="shared" si="10"/>
        <v>1.1609907109784503</v>
      </c>
      <c r="E93" s="5">
        <f t="shared" si="12"/>
        <v>100309.59742853811</v>
      </c>
      <c r="F93" s="4">
        <f t="shared" si="13"/>
        <v>100309597.42853811</v>
      </c>
      <c r="G93" s="5">
        <f t="shared" si="14"/>
        <v>5.6211598446925255E-2</v>
      </c>
      <c r="H93" s="5">
        <f t="shared" si="15"/>
        <v>3.7689191251365251</v>
      </c>
      <c r="I93" s="3">
        <v>0.03</v>
      </c>
      <c r="J93" s="3">
        <f t="shared" si="11"/>
        <v>0.7619999999999999</v>
      </c>
      <c r="K93" s="5">
        <f t="shared" si="16"/>
        <v>68.58</v>
      </c>
    </row>
    <row r="94" spans="1:11" x14ac:dyDescent="0.25">
      <c r="A94" s="2">
        <v>36892</v>
      </c>
      <c r="B94" s="6" t="s">
        <v>12</v>
      </c>
      <c r="C94" s="1">
        <v>41</v>
      </c>
      <c r="D94" s="3">
        <f t="shared" si="10"/>
        <v>1.1609907109784503</v>
      </c>
      <c r="E94" s="5">
        <f t="shared" si="12"/>
        <v>100309.59742853811</v>
      </c>
      <c r="F94" s="4">
        <f t="shared" si="13"/>
        <v>100309597.42853811</v>
      </c>
      <c r="G94" s="5">
        <f t="shared" si="14"/>
        <v>5.6211598446925255E-2</v>
      </c>
      <c r="H94" s="5">
        <f t="shared" si="15"/>
        <v>3.8251307235834502</v>
      </c>
      <c r="I94" s="3">
        <v>0</v>
      </c>
      <c r="J94" s="3">
        <f t="shared" si="11"/>
        <v>0</v>
      </c>
      <c r="K94" s="5">
        <f t="shared" si="16"/>
        <v>68.58</v>
      </c>
    </row>
    <row r="95" spans="1:11" x14ac:dyDescent="0.25">
      <c r="A95" s="2">
        <v>36893</v>
      </c>
      <c r="B95" s="6"/>
      <c r="C95" s="1">
        <v>39</v>
      </c>
      <c r="D95" s="3">
        <f t="shared" si="10"/>
        <v>1.1043570177599893</v>
      </c>
      <c r="E95" s="5">
        <f t="shared" si="12"/>
        <v>95416.446334463079</v>
      </c>
      <c r="F95" s="4">
        <f t="shared" si="13"/>
        <v>95416446.334463075</v>
      </c>
      <c r="G95" s="5">
        <f t="shared" si="14"/>
        <v>5.3469569254392307E-2</v>
      </c>
      <c r="H95" s="5">
        <f t="shared" si="15"/>
        <v>3.8786002928378425</v>
      </c>
      <c r="I95" s="3">
        <v>0</v>
      </c>
      <c r="J95" s="3">
        <f t="shared" si="11"/>
        <v>0</v>
      </c>
      <c r="K95" s="5">
        <f t="shared" si="16"/>
        <v>68.58</v>
      </c>
    </row>
    <row r="96" spans="1:11" x14ac:dyDescent="0.25">
      <c r="A96" s="2">
        <v>36894</v>
      </c>
      <c r="B96" s="6"/>
      <c r="C96" s="1">
        <v>38</v>
      </c>
      <c r="D96" s="3">
        <f t="shared" si="10"/>
        <v>1.0760401711507588</v>
      </c>
      <c r="E96" s="5">
        <f t="shared" si="12"/>
        <v>92969.870787425563</v>
      </c>
      <c r="F96" s="4">
        <f t="shared" si="13"/>
        <v>92969870.787425563</v>
      </c>
      <c r="G96" s="5">
        <f t="shared" si="14"/>
        <v>5.2098554658125844E-2</v>
      </c>
      <c r="H96" s="5">
        <f t="shared" si="15"/>
        <v>3.9306988474959681</v>
      </c>
      <c r="I96" s="3">
        <v>0.01</v>
      </c>
      <c r="J96" s="3">
        <f t="shared" si="11"/>
        <v>0.254</v>
      </c>
      <c r="K96" s="5">
        <f t="shared" si="16"/>
        <v>68.834000000000003</v>
      </c>
    </row>
    <row r="97" spans="1:11" x14ac:dyDescent="0.25">
      <c r="A97" s="2">
        <v>36895</v>
      </c>
      <c r="B97" s="6"/>
      <c r="C97" s="1">
        <v>37</v>
      </c>
      <c r="D97" s="3">
        <f t="shared" si="10"/>
        <v>1.0477233245415283</v>
      </c>
      <c r="E97" s="5">
        <f t="shared" si="12"/>
        <v>90523.295240388048</v>
      </c>
      <c r="F97" s="4">
        <f t="shared" si="13"/>
        <v>90523295.240388051</v>
      </c>
      <c r="G97" s="5">
        <f t="shared" si="14"/>
        <v>5.0727540061859373E-2</v>
      </c>
      <c r="H97" s="5">
        <f t="shared" si="15"/>
        <v>3.9814263875578275</v>
      </c>
      <c r="I97" s="3">
        <v>0</v>
      </c>
      <c r="J97" s="3">
        <f t="shared" si="11"/>
        <v>0</v>
      </c>
      <c r="K97" s="5">
        <f t="shared" si="16"/>
        <v>68.834000000000003</v>
      </c>
    </row>
    <row r="98" spans="1:11" x14ac:dyDescent="0.25">
      <c r="A98" s="2">
        <v>36896</v>
      </c>
      <c r="B98" s="6"/>
      <c r="C98" s="1">
        <v>40</v>
      </c>
      <c r="D98" s="3">
        <f t="shared" si="10"/>
        <v>1.1326738643692198</v>
      </c>
      <c r="E98" s="5">
        <f t="shared" si="12"/>
        <v>97863.021881500594</v>
      </c>
      <c r="F98" s="4">
        <f t="shared" si="13"/>
        <v>97863021.881500587</v>
      </c>
      <c r="G98" s="5">
        <f t="shared" si="14"/>
        <v>5.4840583850658778E-2</v>
      </c>
      <c r="H98" s="5">
        <f t="shared" si="15"/>
        <v>4.0362669714084864</v>
      </c>
      <c r="I98" s="3">
        <v>0</v>
      </c>
      <c r="J98" s="3">
        <f t="shared" si="11"/>
        <v>0</v>
      </c>
      <c r="K98" s="5">
        <f t="shared" si="16"/>
        <v>68.834000000000003</v>
      </c>
    </row>
    <row r="99" spans="1:11" x14ac:dyDescent="0.25">
      <c r="A99" s="2">
        <v>36897</v>
      </c>
      <c r="B99" s="6"/>
      <c r="C99" s="1">
        <v>42</v>
      </c>
      <c r="D99" s="3">
        <f t="shared" si="10"/>
        <v>1.1893075575876808</v>
      </c>
      <c r="E99" s="5">
        <f t="shared" si="12"/>
        <v>102756.17297557562</v>
      </c>
      <c r="F99" s="4">
        <f t="shared" si="13"/>
        <v>102756172.97557563</v>
      </c>
      <c r="G99" s="5">
        <f t="shared" si="14"/>
        <v>5.7582613043191719E-2</v>
      </c>
      <c r="H99" s="5">
        <f t="shared" si="15"/>
        <v>4.0938495844516778</v>
      </c>
      <c r="I99" s="3">
        <v>0</v>
      </c>
      <c r="J99" s="3">
        <f t="shared" si="11"/>
        <v>0</v>
      </c>
      <c r="K99" s="5">
        <f t="shared" si="16"/>
        <v>68.834000000000003</v>
      </c>
    </row>
    <row r="100" spans="1:11" x14ac:dyDescent="0.25">
      <c r="A100" s="2">
        <v>36898</v>
      </c>
      <c r="B100" s="6"/>
      <c r="C100" s="1">
        <v>44</v>
      </c>
      <c r="D100" s="3">
        <f t="shared" si="10"/>
        <v>1.2459412508061418</v>
      </c>
      <c r="E100" s="5">
        <f t="shared" si="12"/>
        <v>107649.32406965065</v>
      </c>
      <c r="F100" s="4">
        <f t="shared" si="13"/>
        <v>107649324.06965065</v>
      </c>
      <c r="G100" s="5">
        <f t="shared" si="14"/>
        <v>6.032464223572466E-2</v>
      </c>
      <c r="H100" s="5">
        <f t="shared" si="15"/>
        <v>4.1541742266874024</v>
      </c>
      <c r="I100" s="3">
        <v>0</v>
      </c>
      <c r="J100" s="3">
        <f t="shared" si="11"/>
        <v>0</v>
      </c>
      <c r="K100" s="5">
        <f t="shared" si="16"/>
        <v>68.834000000000003</v>
      </c>
    </row>
    <row r="101" spans="1:11" x14ac:dyDescent="0.25">
      <c r="A101" s="2">
        <v>36899</v>
      </c>
      <c r="B101" s="6"/>
      <c r="C101" s="1">
        <v>47</v>
      </c>
      <c r="D101" s="3">
        <f t="shared" si="10"/>
        <v>1.3308917906338333</v>
      </c>
      <c r="E101" s="5">
        <f t="shared" si="12"/>
        <v>114989.0507107632</v>
      </c>
      <c r="F101" s="4">
        <f t="shared" si="13"/>
        <v>114989050.7107632</v>
      </c>
      <c r="G101" s="5">
        <f t="shared" si="14"/>
        <v>6.4437686024524071E-2</v>
      </c>
      <c r="H101" s="5">
        <f t="shared" si="15"/>
        <v>4.2186119127119266</v>
      </c>
      <c r="I101" s="3">
        <v>0.01</v>
      </c>
      <c r="J101" s="3">
        <f t="shared" si="11"/>
        <v>0.254</v>
      </c>
      <c r="K101" s="5">
        <f t="shared" si="16"/>
        <v>69.088000000000008</v>
      </c>
    </row>
    <row r="102" spans="1:11" x14ac:dyDescent="0.25">
      <c r="A102" s="2">
        <v>36900</v>
      </c>
      <c r="B102" s="6"/>
      <c r="C102" s="1">
        <v>50</v>
      </c>
      <c r="D102" s="3">
        <f t="shared" si="10"/>
        <v>1.4158423304615249</v>
      </c>
      <c r="E102" s="5">
        <f t="shared" si="12"/>
        <v>122328.77735187575</v>
      </c>
      <c r="F102" s="4">
        <f t="shared" si="13"/>
        <v>122328777.35187575</v>
      </c>
      <c r="G102" s="5">
        <f t="shared" si="14"/>
        <v>6.8550729813323483E-2</v>
      </c>
      <c r="H102" s="5">
        <f t="shared" si="15"/>
        <v>4.2871626425252503</v>
      </c>
      <c r="I102" s="3">
        <v>0.01</v>
      </c>
      <c r="J102" s="3">
        <f t="shared" si="11"/>
        <v>0.254</v>
      </c>
      <c r="K102" s="5">
        <f t="shared" si="16"/>
        <v>69.342000000000013</v>
      </c>
    </row>
    <row r="103" spans="1:11" x14ac:dyDescent="0.25">
      <c r="A103" s="2">
        <v>36901</v>
      </c>
      <c r="B103" s="6"/>
      <c r="C103" s="1">
        <v>54</v>
      </c>
      <c r="D103" s="3">
        <f t="shared" si="10"/>
        <v>1.5291097168984467</v>
      </c>
      <c r="E103" s="5">
        <f t="shared" si="12"/>
        <v>132115.07954002579</v>
      </c>
      <c r="F103" s="4">
        <f t="shared" si="13"/>
        <v>132115079.54002579</v>
      </c>
      <c r="G103" s="5">
        <f t="shared" si="14"/>
        <v>7.4034788198389351E-2</v>
      </c>
      <c r="H103" s="5">
        <f t="shared" si="15"/>
        <v>4.3611974307236396</v>
      </c>
      <c r="I103" s="3">
        <v>0.01</v>
      </c>
      <c r="J103" s="3">
        <f t="shared" si="11"/>
        <v>0.254</v>
      </c>
      <c r="K103" s="5">
        <f t="shared" si="16"/>
        <v>69.596000000000018</v>
      </c>
    </row>
    <row r="104" spans="1:11" x14ac:dyDescent="0.25">
      <c r="A104" s="2">
        <v>36902</v>
      </c>
      <c r="B104" s="6"/>
      <c r="C104" s="1">
        <v>59</v>
      </c>
      <c r="D104" s="3">
        <f t="shared" si="10"/>
        <v>1.6706939499445992</v>
      </c>
      <c r="E104" s="5">
        <f t="shared" si="12"/>
        <v>144347.95727521338</v>
      </c>
      <c r="F104" s="4">
        <f t="shared" si="13"/>
        <v>144347957.27521339</v>
      </c>
      <c r="G104" s="5">
        <f t="shared" si="14"/>
        <v>8.0889861179721703E-2</v>
      </c>
      <c r="H104" s="5">
        <f t="shared" si="15"/>
        <v>4.4420872919033609</v>
      </c>
      <c r="I104" s="3">
        <v>0</v>
      </c>
      <c r="J104" s="3">
        <f t="shared" si="11"/>
        <v>0</v>
      </c>
      <c r="K104" s="5">
        <f t="shared" si="16"/>
        <v>69.596000000000018</v>
      </c>
    </row>
    <row r="105" spans="1:11" x14ac:dyDescent="0.25">
      <c r="A105" s="2">
        <v>36903</v>
      </c>
      <c r="B105" s="6"/>
      <c r="C105" s="1">
        <v>58</v>
      </c>
      <c r="D105" s="3">
        <f t="shared" si="10"/>
        <v>1.6423771033353687</v>
      </c>
      <c r="E105" s="5">
        <f t="shared" si="12"/>
        <v>141901.38172817585</v>
      </c>
      <c r="F105" s="4">
        <f t="shared" si="13"/>
        <v>141901381.72817585</v>
      </c>
      <c r="G105" s="5">
        <f t="shared" si="14"/>
        <v>7.9518846583455219E-2</v>
      </c>
      <c r="H105" s="5">
        <f t="shared" si="15"/>
        <v>4.521606138486816</v>
      </c>
      <c r="I105" s="3">
        <v>0.01</v>
      </c>
      <c r="J105" s="3">
        <f t="shared" si="11"/>
        <v>0.254</v>
      </c>
      <c r="K105" s="5">
        <f t="shared" si="16"/>
        <v>69.850000000000023</v>
      </c>
    </row>
    <row r="106" spans="1:11" x14ac:dyDescent="0.25">
      <c r="A106" s="2">
        <v>36904</v>
      </c>
      <c r="B106" s="6"/>
      <c r="C106" s="1">
        <v>56</v>
      </c>
      <c r="D106" s="3">
        <f t="shared" si="10"/>
        <v>1.5857434101169077</v>
      </c>
      <c r="E106" s="5">
        <f t="shared" si="12"/>
        <v>137008.23063410082</v>
      </c>
      <c r="F106" s="4">
        <f t="shared" si="13"/>
        <v>137008230.63410082</v>
      </c>
      <c r="G106" s="5">
        <f t="shared" si="14"/>
        <v>7.6776817390922292E-2</v>
      </c>
      <c r="H106" s="5">
        <f t="shared" si="15"/>
        <v>4.5983829558777387</v>
      </c>
      <c r="I106" s="3">
        <v>0.19</v>
      </c>
      <c r="J106" s="3">
        <f t="shared" si="11"/>
        <v>4.8259999999999996</v>
      </c>
      <c r="K106" s="5">
        <f t="shared" si="16"/>
        <v>74.676000000000016</v>
      </c>
    </row>
    <row r="107" spans="1:11" x14ac:dyDescent="0.25">
      <c r="A107" s="2">
        <v>36905</v>
      </c>
      <c r="B107" s="6"/>
      <c r="C107" s="1">
        <v>57</v>
      </c>
      <c r="D107" s="3">
        <f t="shared" si="10"/>
        <v>1.6140602567261382</v>
      </c>
      <c r="E107" s="5">
        <f t="shared" si="12"/>
        <v>139454.80618113835</v>
      </c>
      <c r="F107" s="4">
        <f t="shared" si="13"/>
        <v>139454806.18113837</v>
      </c>
      <c r="G107" s="5">
        <f t="shared" si="14"/>
        <v>7.8147831987188776E-2</v>
      </c>
      <c r="H107" s="5">
        <f t="shared" si="15"/>
        <v>4.6765307878649276</v>
      </c>
      <c r="I107" s="3">
        <v>0.05</v>
      </c>
      <c r="J107" s="3">
        <f t="shared" si="11"/>
        <v>1.27</v>
      </c>
      <c r="K107" s="5">
        <f t="shared" si="16"/>
        <v>75.946000000000012</v>
      </c>
    </row>
    <row r="108" spans="1:11" x14ac:dyDescent="0.25">
      <c r="A108" s="2">
        <v>36906</v>
      </c>
      <c r="B108" s="6"/>
      <c r="C108" s="1">
        <v>52</v>
      </c>
      <c r="D108" s="3">
        <f t="shared" si="10"/>
        <v>1.4724760236799859</v>
      </c>
      <c r="E108" s="5">
        <f t="shared" si="12"/>
        <v>127221.92844595078</v>
      </c>
      <c r="F108" s="4">
        <f t="shared" si="13"/>
        <v>127221928.44595078</v>
      </c>
      <c r="G108" s="5">
        <f t="shared" si="14"/>
        <v>7.1292759005856424E-2</v>
      </c>
      <c r="H108" s="5">
        <f t="shared" si="15"/>
        <v>4.7478235468707837</v>
      </c>
      <c r="I108" s="3">
        <v>0</v>
      </c>
      <c r="J108" s="3">
        <f t="shared" si="11"/>
        <v>0</v>
      </c>
      <c r="K108" s="5">
        <f t="shared" si="16"/>
        <v>75.946000000000012</v>
      </c>
    </row>
    <row r="109" spans="1:11" x14ac:dyDescent="0.25">
      <c r="A109" s="2">
        <v>36907</v>
      </c>
      <c r="B109" s="6"/>
      <c r="C109" s="1">
        <v>45</v>
      </c>
      <c r="D109" s="3">
        <f t="shared" si="10"/>
        <v>1.2742580974153723</v>
      </c>
      <c r="E109" s="5">
        <f t="shared" si="12"/>
        <v>110095.89961668817</v>
      </c>
      <c r="F109" s="4">
        <f t="shared" si="13"/>
        <v>110095899.61668818</v>
      </c>
      <c r="G109" s="5">
        <f t="shared" si="14"/>
        <v>6.169565683199113E-2</v>
      </c>
      <c r="H109" s="5">
        <f t="shared" si="15"/>
        <v>4.8095192037027745</v>
      </c>
      <c r="I109" s="3">
        <v>0</v>
      </c>
      <c r="J109" s="3">
        <f t="shared" si="11"/>
        <v>0</v>
      </c>
      <c r="K109" s="5">
        <f t="shared" si="16"/>
        <v>75.946000000000012</v>
      </c>
    </row>
    <row r="110" spans="1:11" x14ac:dyDescent="0.25">
      <c r="A110" s="2">
        <v>36908</v>
      </c>
      <c r="B110" s="6"/>
      <c r="C110" s="1">
        <v>43</v>
      </c>
      <c r="D110" s="3">
        <f t="shared" si="10"/>
        <v>1.2176244041969113</v>
      </c>
      <c r="E110" s="5">
        <f t="shared" si="12"/>
        <v>105202.74852261314</v>
      </c>
      <c r="F110" s="4">
        <f t="shared" si="13"/>
        <v>105202748.52261314</v>
      </c>
      <c r="G110" s="5">
        <f t="shared" si="14"/>
        <v>5.8953627639458189E-2</v>
      </c>
      <c r="H110" s="5">
        <f t="shared" si="15"/>
        <v>4.868472831342233</v>
      </c>
      <c r="I110" s="3">
        <v>0</v>
      </c>
      <c r="J110" s="3">
        <f t="shared" si="11"/>
        <v>0</v>
      </c>
      <c r="K110" s="5">
        <f t="shared" si="16"/>
        <v>75.946000000000012</v>
      </c>
    </row>
    <row r="111" spans="1:11" x14ac:dyDescent="0.25">
      <c r="A111" s="2">
        <v>36909</v>
      </c>
      <c r="B111" s="6"/>
      <c r="C111" s="1">
        <v>42</v>
      </c>
      <c r="D111" s="3">
        <f t="shared" si="10"/>
        <v>1.1893075575876808</v>
      </c>
      <c r="E111" s="5">
        <f t="shared" si="12"/>
        <v>102756.17297557562</v>
      </c>
      <c r="F111" s="4">
        <f t="shared" si="13"/>
        <v>102756172.97557563</v>
      </c>
      <c r="G111" s="5">
        <f t="shared" si="14"/>
        <v>5.7582613043191719E-2</v>
      </c>
      <c r="H111" s="5">
        <f t="shared" si="15"/>
        <v>4.9260554443854243</v>
      </c>
      <c r="I111" s="3">
        <v>0.02</v>
      </c>
      <c r="J111" s="3">
        <f t="shared" si="11"/>
        <v>0.50800000000000001</v>
      </c>
      <c r="K111" s="5">
        <f t="shared" si="16"/>
        <v>76.454000000000008</v>
      </c>
    </row>
    <row r="112" spans="1:11" x14ac:dyDescent="0.25">
      <c r="A112" s="2">
        <v>36910</v>
      </c>
      <c r="B112" s="6"/>
      <c r="C112" s="1">
        <v>42</v>
      </c>
      <c r="D112" s="3">
        <f t="shared" si="10"/>
        <v>1.1893075575876808</v>
      </c>
      <c r="E112" s="5">
        <f t="shared" si="12"/>
        <v>102756.17297557562</v>
      </c>
      <c r="F112" s="4">
        <f t="shared" si="13"/>
        <v>102756172.97557563</v>
      </c>
      <c r="G112" s="5">
        <f t="shared" si="14"/>
        <v>5.7582613043191719E-2</v>
      </c>
      <c r="H112" s="5">
        <f t="shared" si="15"/>
        <v>4.9836380574286157</v>
      </c>
      <c r="I112" s="3">
        <v>0.1</v>
      </c>
      <c r="J112" s="3">
        <f t="shared" si="11"/>
        <v>2.54</v>
      </c>
      <c r="K112" s="5">
        <f t="shared" si="16"/>
        <v>78.994000000000014</v>
      </c>
    </row>
    <row r="113" spans="1:11" x14ac:dyDescent="0.25">
      <c r="A113" s="2">
        <v>36911</v>
      </c>
      <c r="B113" s="6"/>
      <c r="C113" s="1">
        <v>43</v>
      </c>
      <c r="D113" s="3">
        <f t="shared" si="10"/>
        <v>1.2176244041969113</v>
      </c>
      <c r="E113" s="5">
        <f t="shared" si="12"/>
        <v>105202.74852261314</v>
      </c>
      <c r="F113" s="4">
        <f t="shared" si="13"/>
        <v>105202748.52261314</v>
      </c>
      <c r="G113" s="5">
        <f t="shared" si="14"/>
        <v>5.8953627639458189E-2</v>
      </c>
      <c r="H113" s="5">
        <f t="shared" si="15"/>
        <v>5.0425916850680741</v>
      </c>
      <c r="I113" s="3">
        <v>0</v>
      </c>
      <c r="J113" s="3">
        <f t="shared" si="11"/>
        <v>0</v>
      </c>
      <c r="K113" s="5">
        <f t="shared" si="16"/>
        <v>78.994000000000014</v>
      </c>
    </row>
    <row r="114" spans="1:11" x14ac:dyDescent="0.25">
      <c r="A114" s="2">
        <v>36912</v>
      </c>
      <c r="B114" s="6"/>
      <c r="C114" s="1">
        <v>42</v>
      </c>
      <c r="D114" s="3">
        <f t="shared" si="10"/>
        <v>1.1893075575876808</v>
      </c>
      <c r="E114" s="5">
        <f t="shared" si="12"/>
        <v>102756.17297557562</v>
      </c>
      <c r="F114" s="4">
        <f t="shared" si="13"/>
        <v>102756172.97557563</v>
      </c>
      <c r="G114" s="5">
        <f t="shared" si="14"/>
        <v>5.7582613043191719E-2</v>
      </c>
      <c r="H114" s="5">
        <f t="shared" si="15"/>
        <v>5.1001742981112654</v>
      </c>
      <c r="I114" s="3">
        <v>0.11</v>
      </c>
      <c r="J114" s="3">
        <f t="shared" si="11"/>
        <v>2.794</v>
      </c>
      <c r="K114" s="5">
        <f t="shared" si="16"/>
        <v>81.788000000000011</v>
      </c>
    </row>
    <row r="115" spans="1:11" x14ac:dyDescent="0.25">
      <c r="A115" s="2">
        <v>36913</v>
      </c>
      <c r="B115" s="6"/>
      <c r="C115" s="1">
        <v>48</v>
      </c>
      <c r="D115" s="3">
        <f t="shared" si="10"/>
        <v>1.3592086372430638</v>
      </c>
      <c r="E115" s="5">
        <f t="shared" si="12"/>
        <v>117435.62625780072</v>
      </c>
      <c r="F115" s="4">
        <f t="shared" si="13"/>
        <v>117435626.25780071</v>
      </c>
      <c r="G115" s="5">
        <f t="shared" si="14"/>
        <v>6.5808700620790542E-2</v>
      </c>
      <c r="H115" s="5">
        <f t="shared" si="15"/>
        <v>5.1659829987320558</v>
      </c>
      <c r="I115" s="3">
        <v>0</v>
      </c>
      <c r="J115" s="3">
        <f t="shared" si="11"/>
        <v>0</v>
      </c>
      <c r="K115" s="5">
        <f t="shared" si="16"/>
        <v>81.788000000000011</v>
      </c>
    </row>
    <row r="116" spans="1:11" x14ac:dyDescent="0.25">
      <c r="A116" s="2">
        <v>36914</v>
      </c>
      <c r="B116" s="6"/>
      <c r="C116" s="1">
        <v>46</v>
      </c>
      <c r="D116" s="3">
        <f t="shared" si="10"/>
        <v>1.3025749440246028</v>
      </c>
      <c r="E116" s="5">
        <f t="shared" si="12"/>
        <v>112542.47516372568</v>
      </c>
      <c r="F116" s="4">
        <f t="shared" si="13"/>
        <v>112542475.16372569</v>
      </c>
      <c r="G116" s="5">
        <f t="shared" si="14"/>
        <v>6.3066671428257601E-2</v>
      </c>
      <c r="H116" s="5">
        <f t="shared" si="15"/>
        <v>5.2290496701603137</v>
      </c>
      <c r="I116" s="3">
        <v>0</v>
      </c>
      <c r="J116" s="3">
        <f t="shared" si="11"/>
        <v>0</v>
      </c>
      <c r="K116" s="5">
        <f t="shared" si="16"/>
        <v>81.788000000000011</v>
      </c>
    </row>
    <row r="117" spans="1:11" x14ac:dyDescent="0.25">
      <c r="A117" s="2">
        <v>36915</v>
      </c>
      <c r="B117" s="6"/>
      <c r="C117" s="1">
        <v>46</v>
      </c>
      <c r="D117" s="3">
        <f t="shared" si="10"/>
        <v>1.3025749440246028</v>
      </c>
      <c r="E117" s="5">
        <f t="shared" si="12"/>
        <v>112542.47516372568</v>
      </c>
      <c r="F117" s="4">
        <f t="shared" si="13"/>
        <v>112542475.16372569</v>
      </c>
      <c r="G117" s="5">
        <f t="shared" si="14"/>
        <v>6.3066671428257601E-2</v>
      </c>
      <c r="H117" s="5">
        <f t="shared" si="15"/>
        <v>5.2921163415885717</v>
      </c>
      <c r="I117" s="3">
        <v>0.03</v>
      </c>
      <c r="J117" s="3">
        <f t="shared" si="11"/>
        <v>0.7619999999999999</v>
      </c>
      <c r="K117" s="5">
        <f t="shared" si="16"/>
        <v>82.550000000000011</v>
      </c>
    </row>
    <row r="118" spans="1:11" x14ac:dyDescent="0.25">
      <c r="A118" s="2">
        <v>36916</v>
      </c>
      <c r="B118" s="6"/>
      <c r="C118" s="1">
        <v>64</v>
      </c>
      <c r="D118" s="3">
        <f t="shared" si="10"/>
        <v>1.8122781829907517</v>
      </c>
      <c r="E118" s="5">
        <f t="shared" si="12"/>
        <v>156580.83501040094</v>
      </c>
      <c r="F118" s="4">
        <f t="shared" si="13"/>
        <v>156580835.01040095</v>
      </c>
      <c r="G118" s="5">
        <f t="shared" si="14"/>
        <v>8.7744934161054056E-2</v>
      </c>
      <c r="H118" s="5">
        <f t="shared" si="15"/>
        <v>5.3798612757496258</v>
      </c>
      <c r="I118" s="3">
        <v>0.06</v>
      </c>
      <c r="J118" s="3">
        <f t="shared" si="11"/>
        <v>1.5239999999999998</v>
      </c>
      <c r="K118" s="5">
        <f t="shared" si="16"/>
        <v>84.074000000000012</v>
      </c>
    </row>
    <row r="119" spans="1:11" x14ac:dyDescent="0.25">
      <c r="A119" s="2">
        <v>36917</v>
      </c>
      <c r="B119" s="6"/>
      <c r="C119" s="1">
        <v>62</v>
      </c>
      <c r="D119" s="3">
        <f t="shared" si="10"/>
        <v>1.7556444897722907</v>
      </c>
      <c r="E119" s="5">
        <f t="shared" si="12"/>
        <v>151687.68391632591</v>
      </c>
      <c r="F119" s="4">
        <f t="shared" si="13"/>
        <v>151687683.91632593</v>
      </c>
      <c r="G119" s="5">
        <f t="shared" si="14"/>
        <v>8.5002904968521115E-2</v>
      </c>
      <c r="H119" s="5">
        <f t="shared" si="15"/>
        <v>5.4648641807181466</v>
      </c>
      <c r="I119" s="3">
        <v>0</v>
      </c>
      <c r="J119" s="3">
        <f t="shared" si="11"/>
        <v>0</v>
      </c>
      <c r="K119" s="5">
        <f t="shared" si="16"/>
        <v>84.074000000000012</v>
      </c>
    </row>
    <row r="120" spans="1:11" x14ac:dyDescent="0.25">
      <c r="A120" s="2">
        <v>36918</v>
      </c>
      <c r="B120" s="6"/>
      <c r="C120" s="1">
        <v>54</v>
      </c>
      <c r="D120" s="3">
        <f t="shared" si="10"/>
        <v>1.5291097168984467</v>
      </c>
      <c r="E120" s="5">
        <f t="shared" si="12"/>
        <v>132115.07954002579</v>
      </c>
      <c r="F120" s="4">
        <f t="shared" si="13"/>
        <v>132115079.54002579</v>
      </c>
      <c r="G120" s="5">
        <f t="shared" si="14"/>
        <v>7.4034788198389351E-2</v>
      </c>
      <c r="H120" s="5">
        <f t="shared" si="15"/>
        <v>5.538898968916536</v>
      </c>
      <c r="I120" s="3">
        <v>0</v>
      </c>
      <c r="J120" s="3">
        <f t="shared" si="11"/>
        <v>0</v>
      </c>
      <c r="K120" s="5">
        <f t="shared" si="16"/>
        <v>84.074000000000012</v>
      </c>
    </row>
    <row r="121" spans="1:11" x14ac:dyDescent="0.25">
      <c r="A121" s="2">
        <v>36919</v>
      </c>
      <c r="B121" s="6"/>
      <c r="C121" s="1">
        <v>50</v>
      </c>
      <c r="D121" s="3">
        <f t="shared" si="10"/>
        <v>1.4158423304615249</v>
      </c>
      <c r="E121" s="5">
        <f t="shared" si="12"/>
        <v>122328.77735187575</v>
      </c>
      <c r="F121" s="4">
        <f t="shared" si="13"/>
        <v>122328777.35187575</v>
      </c>
      <c r="G121" s="5">
        <f t="shared" si="14"/>
        <v>6.8550729813323483E-2</v>
      </c>
      <c r="H121" s="5">
        <f t="shared" si="15"/>
        <v>5.6074496987298597</v>
      </c>
      <c r="I121" s="3">
        <v>0</v>
      </c>
      <c r="J121" s="3">
        <f t="shared" si="11"/>
        <v>0</v>
      </c>
      <c r="K121" s="5">
        <f t="shared" si="16"/>
        <v>84.074000000000012</v>
      </c>
    </row>
    <row r="122" spans="1:11" x14ac:dyDescent="0.25">
      <c r="A122" s="2">
        <v>36920</v>
      </c>
      <c r="B122" s="6"/>
      <c r="C122" s="1">
        <v>50</v>
      </c>
      <c r="D122" s="3">
        <f t="shared" si="10"/>
        <v>1.4158423304615249</v>
      </c>
      <c r="E122" s="5">
        <f t="shared" si="12"/>
        <v>122328.77735187575</v>
      </c>
      <c r="F122" s="4">
        <f t="shared" si="13"/>
        <v>122328777.35187575</v>
      </c>
      <c r="G122" s="5">
        <f t="shared" si="14"/>
        <v>6.8550729813323483E-2</v>
      </c>
      <c r="H122" s="5">
        <f t="shared" si="15"/>
        <v>5.6760004285431833</v>
      </c>
      <c r="I122" s="3">
        <v>0.02</v>
      </c>
      <c r="J122" s="3">
        <f t="shared" si="11"/>
        <v>0.50800000000000001</v>
      </c>
      <c r="K122" s="5">
        <f t="shared" si="16"/>
        <v>84.582000000000008</v>
      </c>
    </row>
    <row r="123" spans="1:11" x14ac:dyDescent="0.25">
      <c r="A123" s="2">
        <v>36921</v>
      </c>
      <c r="B123" s="6"/>
      <c r="C123" s="1">
        <v>49</v>
      </c>
      <c r="D123" s="3">
        <f t="shared" si="10"/>
        <v>1.3875254838522944</v>
      </c>
      <c r="E123" s="5">
        <f t="shared" si="12"/>
        <v>119882.20180483823</v>
      </c>
      <c r="F123" s="4">
        <f t="shared" si="13"/>
        <v>119882201.80483823</v>
      </c>
      <c r="G123" s="5">
        <f t="shared" si="14"/>
        <v>6.7179715217056998E-2</v>
      </c>
      <c r="H123" s="5">
        <f t="shared" si="15"/>
        <v>5.7431801437602399</v>
      </c>
      <c r="I123" s="3">
        <v>0</v>
      </c>
      <c r="J123" s="3">
        <f t="shared" si="11"/>
        <v>0</v>
      </c>
      <c r="K123" s="5">
        <f t="shared" si="16"/>
        <v>84.582000000000008</v>
      </c>
    </row>
    <row r="124" spans="1:11" x14ac:dyDescent="0.25">
      <c r="A124" s="2">
        <v>36922</v>
      </c>
      <c r="B124" s="6"/>
      <c r="C124" s="1">
        <v>50</v>
      </c>
      <c r="D124" s="3">
        <f t="shared" si="10"/>
        <v>1.4158423304615249</v>
      </c>
      <c r="E124" s="5">
        <f t="shared" si="12"/>
        <v>122328.77735187575</v>
      </c>
      <c r="F124" s="4">
        <f t="shared" si="13"/>
        <v>122328777.35187575</v>
      </c>
      <c r="G124" s="5">
        <f t="shared" si="14"/>
        <v>6.8550729813323483E-2</v>
      </c>
      <c r="H124" s="5">
        <f t="shared" si="15"/>
        <v>5.8117308735735635</v>
      </c>
      <c r="I124" s="3">
        <v>0</v>
      </c>
      <c r="J124" s="3">
        <f t="shared" si="11"/>
        <v>0</v>
      </c>
      <c r="K124" s="5">
        <f t="shared" si="16"/>
        <v>84.582000000000008</v>
      </c>
    </row>
    <row r="125" spans="1:11" x14ac:dyDescent="0.25">
      <c r="A125" s="2">
        <v>36923</v>
      </c>
      <c r="B125" s="6" t="s">
        <v>13</v>
      </c>
      <c r="C125" s="1">
        <v>47</v>
      </c>
      <c r="D125" s="3">
        <f t="shared" si="10"/>
        <v>1.3308917906338333</v>
      </c>
      <c r="E125" s="5">
        <f t="shared" si="12"/>
        <v>114989.0507107632</v>
      </c>
      <c r="F125" s="4">
        <f t="shared" si="13"/>
        <v>114989050.7107632</v>
      </c>
      <c r="G125" s="5">
        <f t="shared" si="14"/>
        <v>6.4437686024524071E-2</v>
      </c>
      <c r="H125" s="5">
        <f t="shared" si="15"/>
        <v>5.8761685595980877</v>
      </c>
      <c r="I125" s="3">
        <v>0</v>
      </c>
      <c r="J125" s="3">
        <f t="shared" si="11"/>
        <v>0</v>
      </c>
      <c r="K125" s="5">
        <f t="shared" si="16"/>
        <v>84.582000000000008</v>
      </c>
    </row>
    <row r="126" spans="1:11" x14ac:dyDescent="0.25">
      <c r="A126" s="2">
        <v>36924</v>
      </c>
      <c r="B126" s="6"/>
      <c r="C126" s="1">
        <v>48</v>
      </c>
      <c r="D126" s="3">
        <f t="shared" si="10"/>
        <v>1.3592086372430638</v>
      </c>
      <c r="E126" s="5">
        <f t="shared" si="12"/>
        <v>117435.62625780072</v>
      </c>
      <c r="F126" s="4">
        <f t="shared" si="13"/>
        <v>117435626.25780071</v>
      </c>
      <c r="G126" s="5">
        <f t="shared" si="14"/>
        <v>6.5808700620790542E-2</v>
      </c>
      <c r="H126" s="5">
        <f t="shared" si="15"/>
        <v>5.9419772602188781</v>
      </c>
      <c r="I126" s="3">
        <v>0.04</v>
      </c>
      <c r="J126" s="3">
        <f t="shared" si="11"/>
        <v>1.016</v>
      </c>
      <c r="K126" s="5">
        <f t="shared" si="16"/>
        <v>85.598000000000013</v>
      </c>
    </row>
    <row r="127" spans="1:11" x14ac:dyDescent="0.25">
      <c r="A127" s="2">
        <v>36925</v>
      </c>
      <c r="B127" s="6"/>
      <c r="C127" s="1">
        <v>51</v>
      </c>
      <c r="D127" s="3">
        <f t="shared" si="10"/>
        <v>1.4441591770707554</v>
      </c>
      <c r="E127" s="5">
        <f t="shared" si="12"/>
        <v>124775.35289891326</v>
      </c>
      <c r="F127" s="4">
        <f t="shared" si="13"/>
        <v>124775352.89891326</v>
      </c>
      <c r="G127" s="5">
        <f t="shared" si="14"/>
        <v>6.9921744409589953E-2</v>
      </c>
      <c r="H127" s="5">
        <f t="shared" si="15"/>
        <v>6.0118990046284679</v>
      </c>
      <c r="I127" s="3">
        <v>0</v>
      </c>
      <c r="J127" s="3">
        <f t="shared" si="11"/>
        <v>0</v>
      </c>
      <c r="K127" s="5">
        <f t="shared" si="16"/>
        <v>85.598000000000013</v>
      </c>
    </row>
    <row r="128" spans="1:11" x14ac:dyDescent="0.25">
      <c r="A128" s="2">
        <v>36926</v>
      </c>
      <c r="B128" s="6"/>
      <c r="C128" s="1">
        <v>56</v>
      </c>
      <c r="D128" s="3">
        <f t="shared" si="10"/>
        <v>1.5857434101169077</v>
      </c>
      <c r="E128" s="5">
        <f t="shared" si="12"/>
        <v>137008.23063410082</v>
      </c>
      <c r="F128" s="4">
        <f t="shared" si="13"/>
        <v>137008230.63410082</v>
      </c>
      <c r="G128" s="5">
        <f t="shared" si="14"/>
        <v>7.6776817390922292E-2</v>
      </c>
      <c r="H128" s="5">
        <f t="shared" si="15"/>
        <v>6.0886758220193906</v>
      </c>
      <c r="I128" s="3">
        <v>0.26</v>
      </c>
      <c r="J128" s="3">
        <f t="shared" si="11"/>
        <v>6.6040000000000001</v>
      </c>
      <c r="K128" s="5">
        <f t="shared" si="16"/>
        <v>92.202000000000012</v>
      </c>
    </row>
    <row r="129" spans="1:11" x14ac:dyDescent="0.25">
      <c r="A129" s="2">
        <v>36927</v>
      </c>
      <c r="B129" s="6"/>
      <c r="C129" s="1">
        <v>76</v>
      </c>
      <c r="D129" s="3">
        <f t="shared" si="10"/>
        <v>2.1520803423015176</v>
      </c>
      <c r="E129" s="5">
        <f t="shared" si="12"/>
        <v>185939.74157485113</v>
      </c>
      <c r="F129" s="4">
        <f t="shared" si="13"/>
        <v>185939741.57485113</v>
      </c>
      <c r="G129" s="5">
        <f t="shared" si="14"/>
        <v>0.10419710931625169</v>
      </c>
      <c r="H129" s="5">
        <f t="shared" si="15"/>
        <v>6.1928729313356419</v>
      </c>
      <c r="I129" s="3">
        <v>0</v>
      </c>
      <c r="J129" s="3">
        <f t="shared" si="11"/>
        <v>0</v>
      </c>
      <c r="K129" s="5">
        <f t="shared" si="16"/>
        <v>92.202000000000012</v>
      </c>
    </row>
    <row r="130" spans="1:11" x14ac:dyDescent="0.25">
      <c r="A130" s="2">
        <v>36928</v>
      </c>
      <c r="B130" s="6"/>
      <c r="C130" s="1">
        <v>278</v>
      </c>
      <c r="D130" s="3">
        <f t="shared" si="10"/>
        <v>7.872083357366078</v>
      </c>
      <c r="E130" s="5">
        <f t="shared" si="12"/>
        <v>680148.00207642908</v>
      </c>
      <c r="F130" s="4">
        <f t="shared" si="13"/>
        <v>680148002.07642913</v>
      </c>
      <c r="G130" s="5">
        <f t="shared" si="14"/>
        <v>0.38114205776207855</v>
      </c>
      <c r="H130" s="5">
        <f t="shared" si="15"/>
        <v>6.5740149890977202</v>
      </c>
      <c r="I130" s="3">
        <v>0</v>
      </c>
      <c r="J130" s="3">
        <f t="shared" si="11"/>
        <v>0</v>
      </c>
      <c r="K130" s="5">
        <f t="shared" si="16"/>
        <v>92.202000000000012</v>
      </c>
    </row>
    <row r="131" spans="1:11" x14ac:dyDescent="0.25">
      <c r="A131" s="2">
        <v>36929</v>
      </c>
      <c r="B131" s="6"/>
      <c r="C131" s="1">
        <v>291</v>
      </c>
      <c r="D131" s="3">
        <f t="shared" ref="D131:D194" si="17">C131/35.3146667</f>
        <v>8.240202363286075</v>
      </c>
      <c r="E131" s="5">
        <f t="shared" si="12"/>
        <v>711953.48418791685</v>
      </c>
      <c r="F131" s="4">
        <f t="shared" si="13"/>
        <v>711953484.18791687</v>
      </c>
      <c r="G131" s="5">
        <f t="shared" si="14"/>
        <v>0.39896524751354268</v>
      </c>
      <c r="H131" s="5">
        <f t="shared" si="15"/>
        <v>6.9729802366112628</v>
      </c>
      <c r="I131" s="3">
        <v>0</v>
      </c>
      <c r="J131" s="3">
        <f t="shared" ref="J131:J194" si="18">I131*25.4</f>
        <v>0</v>
      </c>
      <c r="K131" s="5">
        <f t="shared" si="16"/>
        <v>92.202000000000012</v>
      </c>
    </row>
    <row r="132" spans="1:11" x14ac:dyDescent="0.25">
      <c r="A132" s="2">
        <v>36930</v>
      </c>
      <c r="B132" s="6"/>
      <c r="C132" s="1">
        <v>205</v>
      </c>
      <c r="D132" s="3">
        <f t="shared" si="17"/>
        <v>5.8049535548922515</v>
      </c>
      <c r="E132" s="5">
        <f t="shared" ref="E132:E195" si="19">D132*86400</f>
        <v>501547.98714269052</v>
      </c>
      <c r="F132" s="4">
        <f t="shared" ref="F132:F195" si="20">E132*1000</f>
        <v>501547987.14269054</v>
      </c>
      <c r="G132" s="5">
        <f t="shared" ref="G132:G195" si="21">F132/1784500000</f>
        <v>0.28105799223462624</v>
      </c>
      <c r="H132" s="5">
        <f t="shared" ref="H132:H195" si="22">G132+H131</f>
        <v>7.2540382288458893</v>
      </c>
      <c r="I132" s="3">
        <v>0</v>
      </c>
      <c r="J132" s="3">
        <f t="shared" si="18"/>
        <v>0</v>
      </c>
      <c r="K132" s="5">
        <f t="shared" ref="K132:K195" si="23">J132+K131</f>
        <v>92.202000000000012</v>
      </c>
    </row>
    <row r="133" spans="1:11" x14ac:dyDescent="0.25">
      <c r="A133" s="2">
        <v>36931</v>
      </c>
      <c r="B133" s="6"/>
      <c r="C133" s="1">
        <v>169</v>
      </c>
      <c r="D133" s="3">
        <f t="shared" si="17"/>
        <v>4.7855470769599542</v>
      </c>
      <c r="E133" s="5">
        <f t="shared" si="19"/>
        <v>413471.26744934003</v>
      </c>
      <c r="F133" s="4">
        <f t="shared" si="20"/>
        <v>413471267.44934005</v>
      </c>
      <c r="G133" s="5">
        <f t="shared" si="21"/>
        <v>0.23170146676903336</v>
      </c>
      <c r="H133" s="5">
        <f t="shared" si="22"/>
        <v>7.4857396956149227</v>
      </c>
      <c r="I133" s="3">
        <v>0.01</v>
      </c>
      <c r="J133" s="3">
        <f t="shared" si="18"/>
        <v>0.254</v>
      </c>
      <c r="K133" s="5">
        <f t="shared" si="23"/>
        <v>92.456000000000017</v>
      </c>
    </row>
    <row r="134" spans="1:11" x14ac:dyDescent="0.25">
      <c r="A134" s="2">
        <v>36932</v>
      </c>
      <c r="B134" s="6"/>
      <c r="C134" s="1">
        <v>131</v>
      </c>
      <c r="D134" s="3">
        <f t="shared" si="17"/>
        <v>3.709506905809195</v>
      </c>
      <c r="E134" s="5">
        <f t="shared" si="19"/>
        <v>320501.39666191442</v>
      </c>
      <c r="F134" s="4">
        <f t="shared" si="20"/>
        <v>320501396.66191441</v>
      </c>
      <c r="G134" s="5">
        <f t="shared" si="21"/>
        <v>0.17960291211090748</v>
      </c>
      <c r="H134" s="5">
        <f t="shared" si="22"/>
        <v>7.6653426077258304</v>
      </c>
      <c r="I134" s="3">
        <v>0.06</v>
      </c>
      <c r="J134" s="3">
        <f t="shared" si="18"/>
        <v>1.5239999999999998</v>
      </c>
      <c r="K134" s="5">
        <f t="shared" si="23"/>
        <v>93.980000000000018</v>
      </c>
    </row>
    <row r="135" spans="1:11" x14ac:dyDescent="0.25">
      <c r="A135" s="2">
        <v>36933</v>
      </c>
      <c r="B135" s="6"/>
      <c r="C135" s="1">
        <v>113</v>
      </c>
      <c r="D135" s="3">
        <f t="shared" si="17"/>
        <v>3.1998036668430458</v>
      </c>
      <c r="E135" s="5">
        <f t="shared" si="19"/>
        <v>276463.03681523917</v>
      </c>
      <c r="F135" s="4">
        <f t="shared" si="20"/>
        <v>276463036.81523919</v>
      </c>
      <c r="G135" s="5">
        <f t="shared" si="21"/>
        <v>0.15492464937811107</v>
      </c>
      <c r="H135" s="5">
        <f t="shared" si="22"/>
        <v>7.8202672571039411</v>
      </c>
      <c r="I135" s="3">
        <v>0</v>
      </c>
      <c r="J135" s="3">
        <f t="shared" si="18"/>
        <v>0</v>
      </c>
      <c r="K135" s="5">
        <f t="shared" si="23"/>
        <v>93.980000000000018</v>
      </c>
    </row>
    <row r="136" spans="1:11" x14ac:dyDescent="0.25">
      <c r="A136" s="2">
        <v>36934</v>
      </c>
      <c r="B136" s="6"/>
      <c r="C136" s="1">
        <v>88</v>
      </c>
      <c r="D136" s="3">
        <f t="shared" si="17"/>
        <v>2.4918825016122836</v>
      </c>
      <c r="E136" s="5">
        <f t="shared" si="19"/>
        <v>215298.64813930131</v>
      </c>
      <c r="F136" s="4">
        <f t="shared" si="20"/>
        <v>215298648.1393013</v>
      </c>
      <c r="G136" s="5">
        <f t="shared" si="21"/>
        <v>0.12064928447144932</v>
      </c>
      <c r="H136" s="5">
        <f t="shared" si="22"/>
        <v>7.9409165415753904</v>
      </c>
      <c r="I136" s="3">
        <v>0</v>
      </c>
      <c r="J136" s="3">
        <f t="shared" si="18"/>
        <v>0</v>
      </c>
      <c r="K136" s="5">
        <f t="shared" si="23"/>
        <v>93.980000000000018</v>
      </c>
    </row>
    <row r="137" spans="1:11" x14ac:dyDescent="0.25">
      <c r="A137" s="2">
        <v>36935</v>
      </c>
      <c r="B137" s="6"/>
      <c r="C137" s="1">
        <v>84</v>
      </c>
      <c r="D137" s="3">
        <f t="shared" si="17"/>
        <v>2.3786151151753616</v>
      </c>
      <c r="E137" s="5">
        <f t="shared" si="19"/>
        <v>205512.34595115125</v>
      </c>
      <c r="F137" s="4">
        <f t="shared" si="20"/>
        <v>205512345.95115125</v>
      </c>
      <c r="G137" s="5">
        <f t="shared" si="21"/>
        <v>0.11516522608638344</v>
      </c>
      <c r="H137" s="5">
        <f t="shared" si="22"/>
        <v>8.0560817676617731</v>
      </c>
      <c r="I137" s="3">
        <v>0</v>
      </c>
      <c r="J137" s="3">
        <f t="shared" si="18"/>
        <v>0</v>
      </c>
      <c r="K137" s="5">
        <f t="shared" si="23"/>
        <v>93.980000000000018</v>
      </c>
    </row>
    <row r="138" spans="1:11" x14ac:dyDescent="0.25">
      <c r="A138" s="2">
        <v>36936</v>
      </c>
      <c r="B138" s="6"/>
      <c r="C138" s="1">
        <v>73</v>
      </c>
      <c r="D138" s="3">
        <f t="shared" si="17"/>
        <v>2.0671298024738261</v>
      </c>
      <c r="E138" s="5">
        <f t="shared" si="19"/>
        <v>178600.01493373857</v>
      </c>
      <c r="F138" s="4">
        <f t="shared" si="20"/>
        <v>178600014.93373856</v>
      </c>
      <c r="G138" s="5">
        <f t="shared" si="21"/>
        <v>0.10008406552745226</v>
      </c>
      <c r="H138" s="5">
        <f t="shared" si="22"/>
        <v>8.1561658331892257</v>
      </c>
      <c r="I138" s="3">
        <v>0</v>
      </c>
      <c r="J138" s="3">
        <f t="shared" si="18"/>
        <v>0</v>
      </c>
      <c r="K138" s="5">
        <f t="shared" si="23"/>
        <v>93.980000000000018</v>
      </c>
    </row>
    <row r="139" spans="1:11" x14ac:dyDescent="0.25">
      <c r="A139" s="2">
        <v>36937</v>
      </c>
      <c r="B139" s="6"/>
      <c r="C139" s="1">
        <v>71</v>
      </c>
      <c r="D139" s="3">
        <f t="shared" si="17"/>
        <v>2.010496109255365</v>
      </c>
      <c r="E139" s="5">
        <f t="shared" si="19"/>
        <v>173706.86383966354</v>
      </c>
      <c r="F139" s="4">
        <f t="shared" si="20"/>
        <v>173706863.83966354</v>
      </c>
      <c r="G139" s="5">
        <f t="shared" si="21"/>
        <v>9.7342036334919321E-2</v>
      </c>
      <c r="H139" s="5">
        <f t="shared" si="22"/>
        <v>8.2535078695241442</v>
      </c>
      <c r="I139" s="3">
        <v>0</v>
      </c>
      <c r="J139" s="3">
        <f t="shared" si="18"/>
        <v>0</v>
      </c>
      <c r="K139" s="5">
        <f t="shared" si="23"/>
        <v>93.980000000000018</v>
      </c>
    </row>
    <row r="140" spans="1:11" x14ac:dyDescent="0.25">
      <c r="A140" s="2">
        <v>36938</v>
      </c>
      <c r="B140" s="6"/>
      <c r="C140" s="1">
        <v>65</v>
      </c>
      <c r="D140" s="3">
        <f t="shared" si="17"/>
        <v>1.8405950295999822</v>
      </c>
      <c r="E140" s="5">
        <f t="shared" si="19"/>
        <v>159027.41055743847</v>
      </c>
      <c r="F140" s="4">
        <f t="shared" si="20"/>
        <v>159027410.55743846</v>
      </c>
      <c r="G140" s="5">
        <f t="shared" si="21"/>
        <v>8.9115948757320512E-2</v>
      </c>
      <c r="H140" s="5">
        <f t="shared" si="22"/>
        <v>8.3426238182814654</v>
      </c>
      <c r="I140" s="3">
        <v>0.08</v>
      </c>
      <c r="J140" s="3">
        <f t="shared" si="18"/>
        <v>2.032</v>
      </c>
      <c r="K140" s="5">
        <f t="shared" si="23"/>
        <v>96.012000000000015</v>
      </c>
    </row>
    <row r="141" spans="1:11" x14ac:dyDescent="0.25">
      <c r="A141" s="2">
        <v>36939</v>
      </c>
      <c r="B141" s="6"/>
      <c r="C141" s="1">
        <v>51</v>
      </c>
      <c r="D141" s="3">
        <f t="shared" si="17"/>
        <v>1.4441591770707554</v>
      </c>
      <c r="E141" s="5">
        <f t="shared" si="19"/>
        <v>124775.35289891326</v>
      </c>
      <c r="F141" s="4">
        <f t="shared" si="20"/>
        <v>124775352.89891326</v>
      </c>
      <c r="G141" s="5">
        <f t="shared" si="21"/>
        <v>6.9921744409589953E-2</v>
      </c>
      <c r="H141" s="5">
        <f t="shared" si="22"/>
        <v>8.4125455626910561</v>
      </c>
      <c r="I141" s="3">
        <v>0</v>
      </c>
      <c r="J141" s="3">
        <f t="shared" si="18"/>
        <v>0</v>
      </c>
      <c r="K141" s="5">
        <f t="shared" si="23"/>
        <v>96.012000000000015</v>
      </c>
    </row>
    <row r="142" spans="1:11" x14ac:dyDescent="0.25">
      <c r="A142" s="2">
        <v>36940</v>
      </c>
      <c r="B142" s="6"/>
      <c r="C142" s="1">
        <v>66</v>
      </c>
      <c r="D142" s="3">
        <f t="shared" si="17"/>
        <v>1.8689118762092127</v>
      </c>
      <c r="E142" s="5">
        <f t="shared" si="19"/>
        <v>161473.98610447597</v>
      </c>
      <c r="F142" s="4">
        <f t="shared" si="20"/>
        <v>161473986.10447598</v>
      </c>
      <c r="G142" s="5">
        <f t="shared" si="21"/>
        <v>9.0486963353586983E-2</v>
      </c>
      <c r="H142" s="5">
        <f t="shared" si="22"/>
        <v>8.5030325260446435</v>
      </c>
      <c r="I142" s="3">
        <v>0.1</v>
      </c>
      <c r="J142" s="3">
        <f t="shared" si="18"/>
        <v>2.54</v>
      </c>
      <c r="K142" s="5">
        <f t="shared" si="23"/>
        <v>98.552000000000021</v>
      </c>
    </row>
    <row r="143" spans="1:11" x14ac:dyDescent="0.25">
      <c r="A143" s="2">
        <v>36941</v>
      </c>
      <c r="B143" s="6"/>
      <c r="C143" s="1">
        <v>63</v>
      </c>
      <c r="D143" s="3">
        <f t="shared" si="17"/>
        <v>1.7839613363815212</v>
      </c>
      <c r="E143" s="5">
        <f t="shared" si="19"/>
        <v>154134.25946336344</v>
      </c>
      <c r="F143" s="4">
        <f t="shared" si="20"/>
        <v>154134259.46336344</v>
      </c>
      <c r="G143" s="5">
        <f t="shared" si="21"/>
        <v>8.6373919564787585E-2</v>
      </c>
      <c r="H143" s="5">
        <f t="shared" si="22"/>
        <v>8.5894064456094306</v>
      </c>
      <c r="I143" s="3">
        <v>0</v>
      </c>
      <c r="J143" s="3">
        <f t="shared" si="18"/>
        <v>0</v>
      </c>
      <c r="K143" s="5">
        <f t="shared" si="23"/>
        <v>98.552000000000021</v>
      </c>
    </row>
    <row r="144" spans="1:11" x14ac:dyDescent="0.25">
      <c r="A144" s="2">
        <v>36942</v>
      </c>
      <c r="B144" s="6"/>
      <c r="C144" s="1">
        <v>58</v>
      </c>
      <c r="D144" s="3">
        <f t="shared" si="17"/>
        <v>1.6423771033353687</v>
      </c>
      <c r="E144" s="5">
        <f t="shared" si="19"/>
        <v>141901.38172817585</v>
      </c>
      <c r="F144" s="4">
        <f t="shared" si="20"/>
        <v>141901381.72817585</v>
      </c>
      <c r="G144" s="5">
        <f t="shared" si="21"/>
        <v>7.9518846583455219E-2</v>
      </c>
      <c r="H144" s="5">
        <f t="shared" si="22"/>
        <v>8.6689252921928865</v>
      </c>
      <c r="I144" s="3">
        <v>0</v>
      </c>
      <c r="J144" s="3">
        <f t="shared" si="18"/>
        <v>0</v>
      </c>
      <c r="K144" s="5">
        <f t="shared" si="23"/>
        <v>98.552000000000021</v>
      </c>
    </row>
    <row r="145" spans="1:11" x14ac:dyDescent="0.25">
      <c r="A145" s="2">
        <v>36943</v>
      </c>
      <c r="B145" s="6"/>
      <c r="C145" s="1">
        <v>83</v>
      </c>
      <c r="D145" s="3">
        <f t="shared" si="17"/>
        <v>2.3502982685661311</v>
      </c>
      <c r="E145" s="5">
        <f t="shared" si="19"/>
        <v>203065.77040411372</v>
      </c>
      <c r="F145" s="4">
        <f t="shared" si="20"/>
        <v>203065770.40411371</v>
      </c>
      <c r="G145" s="5">
        <f t="shared" si="21"/>
        <v>0.11379421149011695</v>
      </c>
      <c r="H145" s="5">
        <f t="shared" si="22"/>
        <v>8.782719503683003</v>
      </c>
      <c r="I145" s="3">
        <v>0.06</v>
      </c>
      <c r="J145" s="3">
        <f t="shared" si="18"/>
        <v>1.5239999999999998</v>
      </c>
      <c r="K145" s="5">
        <f t="shared" si="23"/>
        <v>100.07600000000002</v>
      </c>
    </row>
    <row r="146" spans="1:11" x14ac:dyDescent="0.25">
      <c r="A146" s="2">
        <v>36944</v>
      </c>
      <c r="B146" s="6"/>
      <c r="C146" s="1">
        <v>97</v>
      </c>
      <c r="D146" s="3">
        <f t="shared" si="17"/>
        <v>2.7467341210953582</v>
      </c>
      <c r="E146" s="5">
        <f t="shared" si="19"/>
        <v>237317.82806263896</v>
      </c>
      <c r="F146" s="4">
        <f t="shared" si="20"/>
        <v>237317828.06263897</v>
      </c>
      <c r="G146" s="5">
        <f t="shared" si="21"/>
        <v>0.13298841583784757</v>
      </c>
      <c r="H146" s="5">
        <f t="shared" si="22"/>
        <v>8.91570791952085</v>
      </c>
      <c r="I146" s="3">
        <v>0.05</v>
      </c>
      <c r="J146" s="3">
        <f t="shared" si="18"/>
        <v>1.27</v>
      </c>
      <c r="K146" s="5">
        <f t="shared" si="23"/>
        <v>101.34600000000002</v>
      </c>
    </row>
    <row r="147" spans="1:11" x14ac:dyDescent="0.25">
      <c r="A147" s="2">
        <v>36945</v>
      </c>
      <c r="B147" s="6"/>
      <c r="C147" s="1">
        <v>136</v>
      </c>
      <c r="D147" s="3">
        <f t="shared" si="17"/>
        <v>3.8510911388553475</v>
      </c>
      <c r="E147" s="5">
        <f t="shared" si="19"/>
        <v>332734.27439710201</v>
      </c>
      <c r="F147" s="4">
        <f t="shared" si="20"/>
        <v>332734274.397102</v>
      </c>
      <c r="G147" s="5">
        <f t="shared" si="21"/>
        <v>0.18645798509223985</v>
      </c>
      <c r="H147" s="5">
        <f t="shared" si="22"/>
        <v>9.1021659046130896</v>
      </c>
      <c r="I147" s="3">
        <v>0</v>
      </c>
      <c r="J147" s="3">
        <f t="shared" si="18"/>
        <v>0</v>
      </c>
      <c r="K147" s="5">
        <f t="shared" si="23"/>
        <v>101.34600000000002</v>
      </c>
    </row>
    <row r="148" spans="1:11" x14ac:dyDescent="0.25">
      <c r="A148" s="2">
        <v>36946</v>
      </c>
      <c r="B148" s="6"/>
      <c r="C148" s="1">
        <v>244</v>
      </c>
      <c r="D148" s="3">
        <f t="shared" si="17"/>
        <v>6.9093105726522408</v>
      </c>
      <c r="E148" s="5">
        <f t="shared" si="19"/>
        <v>596964.43347715365</v>
      </c>
      <c r="F148" s="4">
        <f t="shared" si="20"/>
        <v>596964433.47715366</v>
      </c>
      <c r="G148" s="5">
        <f t="shared" si="21"/>
        <v>0.33452756148901858</v>
      </c>
      <c r="H148" s="5">
        <f t="shared" si="22"/>
        <v>9.436693466102108</v>
      </c>
      <c r="I148" s="3">
        <v>0</v>
      </c>
      <c r="J148" s="3">
        <f t="shared" si="18"/>
        <v>0</v>
      </c>
      <c r="K148" s="5">
        <f t="shared" si="23"/>
        <v>101.34600000000002</v>
      </c>
    </row>
    <row r="149" spans="1:11" x14ac:dyDescent="0.25">
      <c r="A149" s="2">
        <v>36947</v>
      </c>
      <c r="B149" s="6"/>
      <c r="C149" s="1">
        <v>227</v>
      </c>
      <c r="D149" s="3">
        <f t="shared" si="17"/>
        <v>6.4279241802953226</v>
      </c>
      <c r="E149" s="5">
        <f t="shared" si="19"/>
        <v>555372.64917751588</v>
      </c>
      <c r="F149" s="4">
        <f t="shared" si="20"/>
        <v>555372649.17751586</v>
      </c>
      <c r="G149" s="5">
        <f t="shared" si="21"/>
        <v>0.31122031335248856</v>
      </c>
      <c r="H149" s="5">
        <f t="shared" si="22"/>
        <v>9.7479137794545974</v>
      </c>
      <c r="I149" s="3">
        <v>0</v>
      </c>
      <c r="J149" s="3">
        <f t="shared" si="18"/>
        <v>0</v>
      </c>
      <c r="K149" s="5">
        <f t="shared" si="23"/>
        <v>101.34600000000002</v>
      </c>
    </row>
    <row r="150" spans="1:11" x14ac:dyDescent="0.25">
      <c r="A150" s="2">
        <v>36948</v>
      </c>
      <c r="B150" s="6"/>
      <c r="C150" s="1">
        <v>221</v>
      </c>
      <c r="D150" s="3">
        <f t="shared" si="17"/>
        <v>6.2580231006399396</v>
      </c>
      <c r="E150" s="5">
        <f t="shared" si="19"/>
        <v>540693.19589529082</v>
      </c>
      <c r="F150" s="4">
        <f t="shared" si="20"/>
        <v>540693195.89529085</v>
      </c>
      <c r="G150" s="5">
        <f t="shared" si="21"/>
        <v>0.30299422577488982</v>
      </c>
      <c r="H150" s="5">
        <f t="shared" si="22"/>
        <v>10.050908005229488</v>
      </c>
      <c r="I150" s="3">
        <v>0</v>
      </c>
      <c r="J150" s="3">
        <f t="shared" si="18"/>
        <v>0</v>
      </c>
      <c r="K150" s="5">
        <f t="shared" si="23"/>
        <v>101.34600000000002</v>
      </c>
    </row>
    <row r="151" spans="1:11" x14ac:dyDescent="0.25">
      <c r="A151" s="2">
        <v>36949</v>
      </c>
      <c r="B151" s="6"/>
      <c r="C151" s="1">
        <v>192</v>
      </c>
      <c r="D151" s="3">
        <f t="shared" si="17"/>
        <v>5.4368345489722554</v>
      </c>
      <c r="E151" s="5">
        <f t="shared" si="19"/>
        <v>469742.50503120286</v>
      </c>
      <c r="F151" s="4">
        <f t="shared" si="20"/>
        <v>469742505.03120285</v>
      </c>
      <c r="G151" s="5">
        <f t="shared" si="21"/>
        <v>0.26323480248316217</v>
      </c>
      <c r="H151" s="5">
        <f t="shared" si="22"/>
        <v>10.314142807712649</v>
      </c>
      <c r="I151" s="3">
        <v>0</v>
      </c>
      <c r="J151" s="3">
        <f t="shared" si="18"/>
        <v>0</v>
      </c>
      <c r="K151" s="5">
        <f t="shared" si="23"/>
        <v>101.34600000000002</v>
      </c>
    </row>
    <row r="152" spans="1:11" x14ac:dyDescent="0.25">
      <c r="A152" s="2">
        <v>36950</v>
      </c>
      <c r="B152" s="6"/>
      <c r="C152" s="1">
        <v>161</v>
      </c>
      <c r="D152" s="3">
        <f t="shared" si="17"/>
        <v>4.5590123040861101</v>
      </c>
      <c r="E152" s="5">
        <f t="shared" si="19"/>
        <v>393898.6630730399</v>
      </c>
      <c r="F152" s="4">
        <f t="shared" si="20"/>
        <v>393898663.07303989</v>
      </c>
      <c r="G152" s="5">
        <f t="shared" si="21"/>
        <v>0.2207333499989016</v>
      </c>
      <c r="H152" s="5">
        <f t="shared" si="22"/>
        <v>10.534876157711551</v>
      </c>
      <c r="I152" s="3">
        <v>0</v>
      </c>
      <c r="J152" s="3">
        <f t="shared" si="18"/>
        <v>0</v>
      </c>
      <c r="K152" s="5">
        <f t="shared" si="23"/>
        <v>101.34600000000002</v>
      </c>
    </row>
    <row r="153" spans="1:11" x14ac:dyDescent="0.25">
      <c r="A153" s="2">
        <v>36951</v>
      </c>
      <c r="B153" s="6" t="s">
        <v>14</v>
      </c>
      <c r="C153" s="1">
        <v>134</v>
      </c>
      <c r="D153" s="3">
        <f t="shared" si="17"/>
        <v>3.7944574456368865</v>
      </c>
      <c r="E153" s="5">
        <f t="shared" si="19"/>
        <v>327841.12330302701</v>
      </c>
      <c r="F153" s="4">
        <f t="shared" si="20"/>
        <v>327841123.30302703</v>
      </c>
      <c r="G153" s="5">
        <f t="shared" si="21"/>
        <v>0.18371595589970693</v>
      </c>
      <c r="H153" s="5">
        <f t="shared" si="22"/>
        <v>10.718592113611258</v>
      </c>
      <c r="I153" s="3">
        <v>0.14000000000000001</v>
      </c>
      <c r="J153" s="3">
        <f t="shared" si="18"/>
        <v>3.556</v>
      </c>
      <c r="K153" s="5">
        <f t="shared" si="23"/>
        <v>104.90200000000002</v>
      </c>
    </row>
    <row r="154" spans="1:11" x14ac:dyDescent="0.25">
      <c r="A154" s="2">
        <v>36952</v>
      </c>
      <c r="B154" s="6"/>
      <c r="C154" s="1">
        <v>137</v>
      </c>
      <c r="D154" s="3">
        <f t="shared" si="17"/>
        <v>3.879407985464578</v>
      </c>
      <c r="E154" s="5">
        <f t="shared" si="19"/>
        <v>335180.84994413954</v>
      </c>
      <c r="F154" s="4">
        <f t="shared" si="20"/>
        <v>335180849.94413954</v>
      </c>
      <c r="G154" s="5">
        <f t="shared" si="21"/>
        <v>0.18782899968850633</v>
      </c>
      <c r="H154" s="5">
        <f t="shared" si="22"/>
        <v>10.906421113299764</v>
      </c>
      <c r="I154" s="3">
        <v>0.1</v>
      </c>
      <c r="J154" s="3">
        <f t="shared" si="18"/>
        <v>2.54</v>
      </c>
      <c r="K154" s="5">
        <f t="shared" si="23"/>
        <v>107.44200000000002</v>
      </c>
    </row>
    <row r="155" spans="1:11" x14ac:dyDescent="0.25">
      <c r="A155" s="2">
        <v>36953</v>
      </c>
      <c r="B155" s="6"/>
      <c r="C155" s="1">
        <v>153</v>
      </c>
      <c r="D155" s="3">
        <f t="shared" si="17"/>
        <v>4.3324775312122661</v>
      </c>
      <c r="E155" s="5">
        <f t="shared" si="19"/>
        <v>374326.05869673978</v>
      </c>
      <c r="F155" s="4">
        <f t="shared" si="20"/>
        <v>374326058.69673979</v>
      </c>
      <c r="G155" s="5">
        <f t="shared" si="21"/>
        <v>0.20976523322876986</v>
      </c>
      <c r="H155" s="5">
        <f t="shared" si="22"/>
        <v>11.116186346528535</v>
      </c>
      <c r="I155" s="3">
        <v>0</v>
      </c>
      <c r="J155" s="3">
        <f t="shared" si="18"/>
        <v>0</v>
      </c>
      <c r="K155" s="5">
        <f t="shared" si="23"/>
        <v>107.44200000000002</v>
      </c>
    </row>
    <row r="156" spans="1:11" x14ac:dyDescent="0.25">
      <c r="A156" s="2">
        <v>36954</v>
      </c>
      <c r="B156" s="6"/>
      <c r="C156" s="1">
        <v>203</v>
      </c>
      <c r="D156" s="3">
        <f t="shared" si="17"/>
        <v>5.7483198616737905</v>
      </c>
      <c r="E156" s="5">
        <f t="shared" si="19"/>
        <v>496654.83604861551</v>
      </c>
      <c r="F156" s="4">
        <f t="shared" si="20"/>
        <v>496654836.04861552</v>
      </c>
      <c r="G156" s="5">
        <f t="shared" si="21"/>
        <v>0.27831596304209333</v>
      </c>
      <c r="H156" s="5">
        <f t="shared" si="22"/>
        <v>11.394502309570628</v>
      </c>
      <c r="I156" s="3">
        <v>0</v>
      </c>
      <c r="J156" s="3">
        <f t="shared" si="18"/>
        <v>0</v>
      </c>
      <c r="K156" s="5">
        <f t="shared" si="23"/>
        <v>107.44200000000002</v>
      </c>
    </row>
    <row r="157" spans="1:11" x14ac:dyDescent="0.25">
      <c r="A157" s="2">
        <v>36955</v>
      </c>
      <c r="B157" s="6"/>
      <c r="C157" s="1">
        <v>200</v>
      </c>
      <c r="D157" s="3">
        <f t="shared" si="17"/>
        <v>5.6633693218460994</v>
      </c>
      <c r="E157" s="5">
        <f t="shared" si="19"/>
        <v>489315.10940750298</v>
      </c>
      <c r="F157" s="4">
        <f t="shared" si="20"/>
        <v>489315109.40750301</v>
      </c>
      <c r="G157" s="5">
        <f t="shared" si="21"/>
        <v>0.27420291925329393</v>
      </c>
      <c r="H157" s="5">
        <f t="shared" si="22"/>
        <v>11.668705228823923</v>
      </c>
      <c r="I157" s="3">
        <v>0</v>
      </c>
      <c r="J157" s="3">
        <f t="shared" si="18"/>
        <v>0</v>
      </c>
      <c r="K157" s="5">
        <f t="shared" si="23"/>
        <v>107.44200000000002</v>
      </c>
    </row>
    <row r="158" spans="1:11" x14ac:dyDescent="0.25">
      <c r="A158" s="2">
        <v>36956</v>
      </c>
      <c r="B158" s="6"/>
      <c r="C158" s="1">
        <v>326</v>
      </c>
      <c r="D158" s="3">
        <f t="shared" si="17"/>
        <v>9.2312919946091423</v>
      </c>
      <c r="E158" s="5">
        <f t="shared" si="19"/>
        <v>797583.62833422993</v>
      </c>
      <c r="F158" s="4">
        <f t="shared" si="20"/>
        <v>797583628.33422995</v>
      </c>
      <c r="G158" s="5">
        <f t="shared" si="21"/>
        <v>0.44695075838286913</v>
      </c>
      <c r="H158" s="5">
        <f t="shared" si="22"/>
        <v>12.115655987206791</v>
      </c>
      <c r="I158" s="3">
        <v>0</v>
      </c>
      <c r="J158" s="3">
        <f t="shared" si="18"/>
        <v>0</v>
      </c>
      <c r="K158" s="5">
        <f t="shared" si="23"/>
        <v>107.44200000000002</v>
      </c>
    </row>
    <row r="159" spans="1:11" x14ac:dyDescent="0.25">
      <c r="A159" s="2">
        <v>36957</v>
      </c>
      <c r="B159" s="6"/>
      <c r="C159" s="1">
        <v>522</v>
      </c>
      <c r="D159" s="3">
        <f t="shared" si="17"/>
        <v>14.781393930018318</v>
      </c>
      <c r="E159" s="5">
        <f t="shared" si="19"/>
        <v>1277112.4355535826</v>
      </c>
      <c r="F159" s="4">
        <f t="shared" si="20"/>
        <v>1277112435.5535827</v>
      </c>
      <c r="G159" s="5">
        <f t="shared" si="21"/>
        <v>0.71566961925109707</v>
      </c>
      <c r="H159" s="5">
        <f t="shared" si="22"/>
        <v>12.831325606457888</v>
      </c>
      <c r="I159" s="3">
        <v>0</v>
      </c>
      <c r="J159" s="3">
        <f t="shared" si="18"/>
        <v>0</v>
      </c>
      <c r="K159" s="5">
        <f t="shared" si="23"/>
        <v>107.44200000000002</v>
      </c>
    </row>
    <row r="160" spans="1:11" x14ac:dyDescent="0.25">
      <c r="A160" s="2">
        <v>36958</v>
      </c>
      <c r="B160" s="6"/>
      <c r="C160" s="1">
        <v>581</v>
      </c>
      <c r="D160" s="3">
        <f t="shared" si="17"/>
        <v>16.452087879962917</v>
      </c>
      <c r="E160" s="5">
        <f t="shared" si="19"/>
        <v>1421460.3928287961</v>
      </c>
      <c r="F160" s="4">
        <f t="shared" si="20"/>
        <v>1421460392.8287961</v>
      </c>
      <c r="G160" s="5">
        <f t="shared" si="21"/>
        <v>0.79655948043081881</v>
      </c>
      <c r="H160" s="5">
        <f t="shared" si="22"/>
        <v>13.627885086888707</v>
      </c>
      <c r="I160" s="3">
        <v>0.27</v>
      </c>
      <c r="J160" s="3">
        <f t="shared" si="18"/>
        <v>6.8579999999999997</v>
      </c>
      <c r="K160" s="5">
        <f t="shared" si="23"/>
        <v>114.30000000000003</v>
      </c>
    </row>
    <row r="161" spans="1:11" x14ac:dyDescent="0.25">
      <c r="A161" s="2">
        <v>36959</v>
      </c>
      <c r="B161" s="6"/>
      <c r="C161" s="1">
        <v>670</v>
      </c>
      <c r="D161" s="3">
        <f t="shared" si="17"/>
        <v>18.972287228184431</v>
      </c>
      <c r="E161" s="5">
        <f t="shared" si="19"/>
        <v>1639205.6165151349</v>
      </c>
      <c r="F161" s="4">
        <f t="shared" si="20"/>
        <v>1639205616.5151348</v>
      </c>
      <c r="G161" s="5">
        <f t="shared" si="21"/>
        <v>0.91857977949853453</v>
      </c>
      <c r="H161" s="5">
        <f t="shared" si="22"/>
        <v>14.546464866387241</v>
      </c>
      <c r="I161" s="3">
        <v>0</v>
      </c>
      <c r="J161" s="3">
        <f t="shared" si="18"/>
        <v>0</v>
      </c>
      <c r="K161" s="5">
        <f t="shared" si="23"/>
        <v>114.30000000000003</v>
      </c>
    </row>
    <row r="162" spans="1:11" x14ac:dyDescent="0.25">
      <c r="A162" s="2">
        <v>36960</v>
      </c>
      <c r="B162" s="6"/>
      <c r="C162" s="1">
        <v>659</v>
      </c>
      <c r="D162" s="3">
        <f t="shared" si="17"/>
        <v>18.660801915482896</v>
      </c>
      <c r="E162" s="5">
        <f t="shared" si="19"/>
        <v>1612293.2854977222</v>
      </c>
      <c r="F162" s="4">
        <f t="shared" si="20"/>
        <v>1612293285.4977221</v>
      </c>
      <c r="G162" s="5">
        <f t="shared" si="21"/>
        <v>0.90349861893960337</v>
      </c>
      <c r="H162" s="5">
        <f t="shared" si="22"/>
        <v>15.449963485326844</v>
      </c>
      <c r="I162" s="3">
        <v>0</v>
      </c>
      <c r="J162" s="3">
        <f t="shared" si="18"/>
        <v>0</v>
      </c>
      <c r="K162" s="5">
        <f t="shared" si="23"/>
        <v>114.30000000000003</v>
      </c>
    </row>
    <row r="163" spans="1:11" x14ac:dyDescent="0.25">
      <c r="A163" s="2">
        <v>36961</v>
      </c>
      <c r="B163" s="6"/>
      <c r="C163" s="1">
        <v>569</v>
      </c>
      <c r="D163" s="3">
        <f t="shared" si="17"/>
        <v>16.112285720652153</v>
      </c>
      <c r="E163" s="5">
        <f t="shared" si="19"/>
        <v>1392101.4862643459</v>
      </c>
      <c r="F163" s="4">
        <f t="shared" si="20"/>
        <v>1392101486.2643459</v>
      </c>
      <c r="G163" s="5">
        <f t="shared" si="21"/>
        <v>0.78010730527562111</v>
      </c>
      <c r="H163" s="5">
        <f t="shared" si="22"/>
        <v>16.230070790602465</v>
      </c>
      <c r="I163" s="3">
        <v>0</v>
      </c>
      <c r="J163" s="3">
        <f t="shared" si="18"/>
        <v>0</v>
      </c>
      <c r="K163" s="5">
        <f t="shared" si="23"/>
        <v>114.30000000000003</v>
      </c>
    </row>
    <row r="164" spans="1:11" x14ac:dyDescent="0.25">
      <c r="A164" s="2">
        <v>36962</v>
      </c>
      <c r="B164" s="6"/>
      <c r="C164" s="1">
        <v>476</v>
      </c>
      <c r="D164" s="3">
        <f t="shared" si="17"/>
        <v>13.478818985993716</v>
      </c>
      <c r="E164" s="5">
        <f t="shared" si="19"/>
        <v>1164569.9603898569</v>
      </c>
      <c r="F164" s="4">
        <f t="shared" si="20"/>
        <v>1164569960.3898571</v>
      </c>
      <c r="G164" s="5">
        <f t="shared" si="21"/>
        <v>0.65260294782283945</v>
      </c>
      <c r="H164" s="5">
        <f t="shared" si="22"/>
        <v>16.882673738425304</v>
      </c>
      <c r="I164" s="3">
        <v>0</v>
      </c>
      <c r="J164" s="3">
        <f t="shared" si="18"/>
        <v>0</v>
      </c>
      <c r="K164" s="5">
        <f t="shared" si="23"/>
        <v>114.30000000000003</v>
      </c>
    </row>
    <row r="165" spans="1:11" x14ac:dyDescent="0.25">
      <c r="A165" s="2">
        <v>36963</v>
      </c>
      <c r="B165" s="6"/>
      <c r="C165" s="1">
        <v>576</v>
      </c>
      <c r="D165" s="3">
        <f t="shared" si="17"/>
        <v>16.310503646916764</v>
      </c>
      <c r="E165" s="5">
        <f t="shared" si="19"/>
        <v>1409227.5150936085</v>
      </c>
      <c r="F165" s="4">
        <f t="shared" si="20"/>
        <v>1409227515.0936086</v>
      </c>
      <c r="G165" s="5">
        <f t="shared" si="21"/>
        <v>0.78970440744948645</v>
      </c>
      <c r="H165" s="5">
        <f t="shared" si="22"/>
        <v>17.672378145874791</v>
      </c>
      <c r="I165" s="3">
        <v>0.04</v>
      </c>
      <c r="J165" s="3">
        <f t="shared" si="18"/>
        <v>1.016</v>
      </c>
      <c r="K165" s="5">
        <f t="shared" si="23"/>
        <v>115.31600000000003</v>
      </c>
    </row>
    <row r="166" spans="1:11" x14ac:dyDescent="0.25">
      <c r="A166" s="2">
        <v>36964</v>
      </c>
      <c r="B166" s="6"/>
      <c r="C166" s="1">
        <v>717</v>
      </c>
      <c r="D166" s="3">
        <f t="shared" si="17"/>
        <v>20.303179018818266</v>
      </c>
      <c r="E166" s="5">
        <f t="shared" si="19"/>
        <v>1754194.6672258982</v>
      </c>
      <c r="F166" s="4">
        <f t="shared" si="20"/>
        <v>1754194667.2258983</v>
      </c>
      <c r="G166" s="5">
        <f t="shared" si="21"/>
        <v>0.98301746552305869</v>
      </c>
      <c r="H166" s="5">
        <f t="shared" si="22"/>
        <v>18.65539561139785</v>
      </c>
      <c r="I166" s="3">
        <v>0</v>
      </c>
      <c r="J166" s="3">
        <f t="shared" si="18"/>
        <v>0</v>
      </c>
      <c r="K166" s="5">
        <f t="shared" si="23"/>
        <v>115.31600000000003</v>
      </c>
    </row>
    <row r="167" spans="1:11" x14ac:dyDescent="0.25">
      <c r="A167" s="2">
        <v>36965</v>
      </c>
      <c r="B167" s="6"/>
      <c r="C167" s="1">
        <v>429</v>
      </c>
      <c r="D167" s="3">
        <f t="shared" si="17"/>
        <v>12.147927195359882</v>
      </c>
      <c r="E167" s="5">
        <f t="shared" si="19"/>
        <v>1049580.9096790939</v>
      </c>
      <c r="F167" s="4">
        <f t="shared" si="20"/>
        <v>1049580909.6790938</v>
      </c>
      <c r="G167" s="5">
        <f t="shared" si="21"/>
        <v>0.58816526179831541</v>
      </c>
      <c r="H167" s="5">
        <f t="shared" si="22"/>
        <v>19.243560873196166</v>
      </c>
      <c r="I167" s="3">
        <v>0.14000000000000001</v>
      </c>
      <c r="J167" s="3">
        <f t="shared" si="18"/>
        <v>3.556</v>
      </c>
      <c r="K167" s="5">
        <f t="shared" si="23"/>
        <v>118.87200000000003</v>
      </c>
    </row>
    <row r="168" spans="1:11" x14ac:dyDescent="0.25">
      <c r="A168" s="2">
        <v>36966</v>
      </c>
      <c r="B168" s="6"/>
      <c r="C168" s="1">
        <v>324</v>
      </c>
      <c r="D168" s="3">
        <f t="shared" si="17"/>
        <v>9.1746583013906804</v>
      </c>
      <c r="E168" s="5">
        <f t="shared" si="19"/>
        <v>792690.47724015475</v>
      </c>
      <c r="F168" s="4">
        <f t="shared" si="20"/>
        <v>792690477.24015474</v>
      </c>
      <c r="G168" s="5">
        <f t="shared" si="21"/>
        <v>0.4442087291903361</v>
      </c>
      <c r="H168" s="5">
        <f t="shared" si="22"/>
        <v>19.687769602386503</v>
      </c>
      <c r="I168" s="3">
        <v>0.01</v>
      </c>
      <c r="J168" s="3">
        <f t="shared" si="18"/>
        <v>0.254</v>
      </c>
      <c r="K168" s="5">
        <f t="shared" si="23"/>
        <v>119.12600000000003</v>
      </c>
    </row>
    <row r="169" spans="1:11" x14ac:dyDescent="0.25">
      <c r="A169" s="2">
        <v>36967</v>
      </c>
      <c r="B169" s="6"/>
      <c r="C169" s="1">
        <v>317</v>
      </c>
      <c r="D169" s="3">
        <f t="shared" si="17"/>
        <v>8.9764403751260673</v>
      </c>
      <c r="E169" s="5">
        <f t="shared" si="19"/>
        <v>775564.44841089216</v>
      </c>
      <c r="F169" s="4">
        <f t="shared" si="20"/>
        <v>775564448.41089213</v>
      </c>
      <c r="G169" s="5">
        <f t="shared" si="21"/>
        <v>0.43461162701647077</v>
      </c>
      <c r="H169" s="5">
        <f t="shared" si="22"/>
        <v>20.122381229402972</v>
      </c>
      <c r="I169" s="3">
        <v>0</v>
      </c>
      <c r="J169" s="3">
        <f t="shared" si="18"/>
        <v>0</v>
      </c>
      <c r="K169" s="5">
        <f t="shared" si="23"/>
        <v>119.12600000000003</v>
      </c>
    </row>
    <row r="170" spans="1:11" x14ac:dyDescent="0.25">
      <c r="A170" s="2">
        <v>36968</v>
      </c>
      <c r="B170" s="6"/>
      <c r="C170" s="1">
        <v>264</v>
      </c>
      <c r="D170" s="3">
        <f t="shared" si="17"/>
        <v>7.4756475048368509</v>
      </c>
      <c r="E170" s="5">
        <f t="shared" si="19"/>
        <v>645895.9444179039</v>
      </c>
      <c r="F170" s="4">
        <f t="shared" si="20"/>
        <v>645895944.4179039</v>
      </c>
      <c r="G170" s="5">
        <f t="shared" si="21"/>
        <v>0.36194785341434793</v>
      </c>
      <c r="H170" s="5">
        <f t="shared" si="22"/>
        <v>20.484329082817322</v>
      </c>
      <c r="I170" s="3">
        <v>0.12</v>
      </c>
      <c r="J170" s="3">
        <f t="shared" si="18"/>
        <v>3.0479999999999996</v>
      </c>
      <c r="K170" s="5">
        <f t="shared" si="23"/>
        <v>122.17400000000004</v>
      </c>
    </row>
    <row r="171" spans="1:11" x14ac:dyDescent="0.25">
      <c r="A171" s="2">
        <v>36969</v>
      </c>
      <c r="B171" s="6"/>
      <c r="C171" s="1">
        <v>260</v>
      </c>
      <c r="D171" s="3">
        <f t="shared" si="17"/>
        <v>7.3623801183999289</v>
      </c>
      <c r="E171" s="5">
        <f t="shared" si="19"/>
        <v>636109.6422297539</v>
      </c>
      <c r="F171" s="4">
        <f t="shared" si="20"/>
        <v>636109642.22975385</v>
      </c>
      <c r="G171" s="5">
        <f t="shared" si="21"/>
        <v>0.35646379502928205</v>
      </c>
      <c r="H171" s="5">
        <f t="shared" si="22"/>
        <v>20.840792877846603</v>
      </c>
      <c r="I171" s="3">
        <v>0</v>
      </c>
      <c r="J171" s="3">
        <f t="shared" si="18"/>
        <v>0</v>
      </c>
      <c r="K171" s="5">
        <f t="shared" si="23"/>
        <v>122.17400000000004</v>
      </c>
    </row>
    <row r="172" spans="1:11" x14ac:dyDescent="0.25">
      <c r="A172" s="2">
        <v>36970</v>
      </c>
      <c r="B172" s="6"/>
      <c r="C172" s="1">
        <v>379</v>
      </c>
      <c r="D172" s="3">
        <f t="shared" si="17"/>
        <v>10.732084864898358</v>
      </c>
      <c r="E172" s="5">
        <f t="shared" si="19"/>
        <v>927252.13232721807</v>
      </c>
      <c r="F172" s="4">
        <f t="shared" si="20"/>
        <v>927252132.32721806</v>
      </c>
      <c r="G172" s="5">
        <f t="shared" si="21"/>
        <v>0.51961453198499186</v>
      </c>
      <c r="H172" s="5">
        <f t="shared" si="22"/>
        <v>21.360407409831595</v>
      </c>
      <c r="I172" s="3">
        <v>0</v>
      </c>
      <c r="J172" s="3">
        <f t="shared" si="18"/>
        <v>0</v>
      </c>
      <c r="K172" s="5">
        <f t="shared" si="23"/>
        <v>122.17400000000004</v>
      </c>
    </row>
    <row r="173" spans="1:11" x14ac:dyDescent="0.25">
      <c r="A173" s="2">
        <v>36971</v>
      </c>
      <c r="B173" s="6"/>
      <c r="C173" s="1">
        <v>313</v>
      </c>
      <c r="D173" s="3">
        <f t="shared" si="17"/>
        <v>8.8631729886891453</v>
      </c>
      <c r="E173" s="5">
        <f t="shared" si="19"/>
        <v>765778.14622274216</v>
      </c>
      <c r="F173" s="4">
        <f t="shared" si="20"/>
        <v>765778146.2227422</v>
      </c>
      <c r="G173" s="5">
        <f t="shared" si="21"/>
        <v>0.429127568631405</v>
      </c>
      <c r="H173" s="5">
        <f t="shared" si="22"/>
        <v>21.789534978462999</v>
      </c>
      <c r="I173" s="3">
        <v>0</v>
      </c>
      <c r="J173" s="3">
        <f t="shared" si="18"/>
        <v>0</v>
      </c>
      <c r="K173" s="5">
        <f t="shared" si="23"/>
        <v>122.17400000000004</v>
      </c>
    </row>
    <row r="174" spans="1:11" x14ac:dyDescent="0.25">
      <c r="A174" s="2">
        <v>36972</v>
      </c>
      <c r="B174" s="6"/>
      <c r="C174" s="1">
        <v>233</v>
      </c>
      <c r="D174" s="3">
        <f t="shared" si="17"/>
        <v>6.5978252599507057</v>
      </c>
      <c r="E174" s="5">
        <f t="shared" si="19"/>
        <v>570052.10245974094</v>
      </c>
      <c r="F174" s="4">
        <f t="shared" si="20"/>
        <v>570052102.459741</v>
      </c>
      <c r="G174" s="5">
        <f t="shared" si="21"/>
        <v>0.31944640093008742</v>
      </c>
      <c r="H174" s="5">
        <f t="shared" si="22"/>
        <v>22.108981379393086</v>
      </c>
      <c r="I174" s="3">
        <v>0</v>
      </c>
      <c r="J174" s="3">
        <f t="shared" si="18"/>
        <v>0</v>
      </c>
      <c r="K174" s="5">
        <f t="shared" si="23"/>
        <v>122.17400000000004</v>
      </c>
    </row>
    <row r="175" spans="1:11" x14ac:dyDescent="0.25">
      <c r="A175" s="2">
        <v>36973</v>
      </c>
      <c r="B175" s="6"/>
      <c r="C175" s="1">
        <v>192</v>
      </c>
      <c r="D175" s="3">
        <f t="shared" si="17"/>
        <v>5.4368345489722554</v>
      </c>
      <c r="E175" s="5">
        <f t="shared" si="19"/>
        <v>469742.50503120286</v>
      </c>
      <c r="F175" s="4">
        <f t="shared" si="20"/>
        <v>469742505.03120285</v>
      </c>
      <c r="G175" s="5">
        <f t="shared" si="21"/>
        <v>0.26323480248316217</v>
      </c>
      <c r="H175" s="5">
        <f t="shared" si="22"/>
        <v>22.372216181876247</v>
      </c>
      <c r="I175" s="3">
        <v>0</v>
      </c>
      <c r="J175" s="3">
        <f t="shared" si="18"/>
        <v>0</v>
      </c>
      <c r="K175" s="5">
        <f t="shared" si="23"/>
        <v>122.17400000000004</v>
      </c>
    </row>
    <row r="176" spans="1:11" x14ac:dyDescent="0.25">
      <c r="A176" s="2">
        <v>36974</v>
      </c>
      <c r="B176" s="6"/>
      <c r="C176" s="1">
        <v>167</v>
      </c>
      <c r="D176" s="3">
        <f t="shared" si="17"/>
        <v>4.7289133837414932</v>
      </c>
      <c r="E176" s="5">
        <f t="shared" si="19"/>
        <v>408578.11635526503</v>
      </c>
      <c r="F176" s="4">
        <f t="shared" si="20"/>
        <v>408578116.35526502</v>
      </c>
      <c r="G176" s="5">
        <f t="shared" si="21"/>
        <v>0.22895943757650042</v>
      </c>
      <c r="H176" s="5">
        <f t="shared" si="22"/>
        <v>22.601175619452746</v>
      </c>
      <c r="I176" s="3">
        <v>0</v>
      </c>
      <c r="J176" s="3">
        <f t="shared" si="18"/>
        <v>0</v>
      </c>
      <c r="K176" s="5">
        <f t="shared" si="23"/>
        <v>122.17400000000004</v>
      </c>
    </row>
    <row r="177" spans="1:11" x14ac:dyDescent="0.25">
      <c r="A177" s="2">
        <v>36975</v>
      </c>
      <c r="B177" s="6"/>
      <c r="C177" s="1">
        <v>159</v>
      </c>
      <c r="D177" s="3">
        <f t="shared" si="17"/>
        <v>4.5023786108676491</v>
      </c>
      <c r="E177" s="5">
        <f t="shared" si="19"/>
        <v>389005.5119789649</v>
      </c>
      <c r="F177" s="4">
        <f t="shared" si="20"/>
        <v>389005511.97896492</v>
      </c>
      <c r="G177" s="5">
        <f t="shared" si="21"/>
        <v>0.21799132080636868</v>
      </c>
      <c r="H177" s="5">
        <f t="shared" si="22"/>
        <v>22.819166940259116</v>
      </c>
      <c r="I177" s="3">
        <v>0.24</v>
      </c>
      <c r="J177" s="3">
        <f t="shared" si="18"/>
        <v>6.0959999999999992</v>
      </c>
      <c r="K177" s="5">
        <f t="shared" si="23"/>
        <v>128.27000000000004</v>
      </c>
    </row>
    <row r="178" spans="1:11" x14ac:dyDescent="0.25">
      <c r="A178" s="2">
        <v>36976</v>
      </c>
      <c r="B178" s="6"/>
      <c r="C178" s="1">
        <v>213</v>
      </c>
      <c r="D178" s="3">
        <f t="shared" si="17"/>
        <v>6.0314883277660956</v>
      </c>
      <c r="E178" s="5">
        <f t="shared" si="19"/>
        <v>521120.59151899064</v>
      </c>
      <c r="F178" s="4">
        <f t="shared" si="20"/>
        <v>521120591.51899064</v>
      </c>
      <c r="G178" s="5">
        <f t="shared" si="21"/>
        <v>0.29202610900475801</v>
      </c>
      <c r="H178" s="5">
        <f t="shared" si="22"/>
        <v>23.111193049263875</v>
      </c>
      <c r="I178" s="3">
        <v>0</v>
      </c>
      <c r="J178" s="3">
        <f t="shared" si="18"/>
        <v>0</v>
      </c>
      <c r="K178" s="5">
        <f t="shared" si="23"/>
        <v>128.27000000000004</v>
      </c>
    </row>
    <row r="179" spans="1:11" x14ac:dyDescent="0.25">
      <c r="A179" s="2">
        <v>36977</v>
      </c>
      <c r="B179" s="6"/>
      <c r="C179" s="1">
        <v>214</v>
      </c>
      <c r="D179" s="3">
        <f t="shared" si="17"/>
        <v>6.0598051743753265</v>
      </c>
      <c r="E179" s="5">
        <f t="shared" si="19"/>
        <v>523567.16706602823</v>
      </c>
      <c r="F179" s="4">
        <f t="shared" si="20"/>
        <v>523567167.06602824</v>
      </c>
      <c r="G179" s="5">
        <f t="shared" si="21"/>
        <v>0.29339712360102449</v>
      </c>
      <c r="H179" s="5">
        <f t="shared" si="22"/>
        <v>23.4045901728649</v>
      </c>
      <c r="I179" s="3">
        <v>0.22</v>
      </c>
      <c r="J179" s="3">
        <f t="shared" si="18"/>
        <v>5.5880000000000001</v>
      </c>
      <c r="K179" s="5">
        <f t="shared" si="23"/>
        <v>133.85800000000003</v>
      </c>
    </row>
    <row r="180" spans="1:11" x14ac:dyDescent="0.25">
      <c r="A180" s="2">
        <v>36978</v>
      </c>
      <c r="B180" s="6"/>
      <c r="C180" s="1">
        <v>197</v>
      </c>
      <c r="D180" s="3">
        <f t="shared" si="17"/>
        <v>5.5784187820184075</v>
      </c>
      <c r="E180" s="5">
        <f t="shared" si="19"/>
        <v>481975.38276639039</v>
      </c>
      <c r="F180" s="4">
        <f t="shared" si="20"/>
        <v>481975382.76639038</v>
      </c>
      <c r="G180" s="5">
        <f t="shared" si="21"/>
        <v>0.27008987546449448</v>
      </c>
      <c r="H180" s="5">
        <f t="shared" si="22"/>
        <v>23.674680048329396</v>
      </c>
      <c r="I180" s="3">
        <v>0</v>
      </c>
      <c r="J180" s="3">
        <f t="shared" si="18"/>
        <v>0</v>
      </c>
      <c r="K180" s="5">
        <f t="shared" si="23"/>
        <v>133.85800000000003</v>
      </c>
    </row>
    <row r="181" spans="1:11" x14ac:dyDescent="0.25">
      <c r="A181" s="2">
        <v>36979</v>
      </c>
      <c r="B181" s="6"/>
      <c r="C181" s="1">
        <v>226</v>
      </c>
      <c r="D181" s="3">
        <f t="shared" si="17"/>
        <v>6.3996073336860917</v>
      </c>
      <c r="E181" s="5">
        <f t="shared" si="19"/>
        <v>552926.07363047835</v>
      </c>
      <c r="F181" s="4">
        <f t="shared" si="20"/>
        <v>552926073.63047838</v>
      </c>
      <c r="G181" s="5">
        <f t="shared" si="21"/>
        <v>0.30984929875622214</v>
      </c>
      <c r="H181" s="5">
        <f t="shared" si="22"/>
        <v>23.984529347085619</v>
      </c>
      <c r="I181" s="3">
        <v>0</v>
      </c>
      <c r="J181" s="3">
        <f t="shared" si="18"/>
        <v>0</v>
      </c>
      <c r="K181" s="5">
        <f t="shared" si="23"/>
        <v>133.85800000000003</v>
      </c>
    </row>
    <row r="182" spans="1:11" x14ac:dyDescent="0.25">
      <c r="A182" s="2">
        <v>36980</v>
      </c>
      <c r="B182" s="6"/>
      <c r="C182" s="1">
        <v>206</v>
      </c>
      <c r="D182" s="3">
        <f t="shared" si="17"/>
        <v>5.8332704015014825</v>
      </c>
      <c r="E182" s="5">
        <f t="shared" si="19"/>
        <v>503994.5626897281</v>
      </c>
      <c r="F182" s="4">
        <f t="shared" si="20"/>
        <v>503994562.68972808</v>
      </c>
      <c r="G182" s="5">
        <f t="shared" si="21"/>
        <v>0.28242900683089273</v>
      </c>
      <c r="H182" s="5">
        <f t="shared" si="22"/>
        <v>24.266958353916511</v>
      </c>
      <c r="I182" s="3">
        <v>0</v>
      </c>
      <c r="J182" s="3">
        <f t="shared" si="18"/>
        <v>0</v>
      </c>
      <c r="K182" s="5">
        <f t="shared" si="23"/>
        <v>133.85800000000003</v>
      </c>
    </row>
    <row r="183" spans="1:11" x14ac:dyDescent="0.25">
      <c r="A183" s="2">
        <v>36981</v>
      </c>
      <c r="B183" s="6"/>
      <c r="C183" s="1">
        <v>173</v>
      </c>
      <c r="D183" s="3">
        <f t="shared" si="17"/>
        <v>4.8988144633968753</v>
      </c>
      <c r="E183" s="5">
        <f t="shared" si="19"/>
        <v>423257.56963749003</v>
      </c>
      <c r="F183" s="4">
        <f t="shared" si="20"/>
        <v>423257569.63749003</v>
      </c>
      <c r="G183" s="5">
        <f t="shared" si="21"/>
        <v>0.23718552515409921</v>
      </c>
      <c r="H183" s="5">
        <f t="shared" si="22"/>
        <v>24.504143879070611</v>
      </c>
      <c r="I183" s="3">
        <v>0.09</v>
      </c>
      <c r="J183" s="3">
        <f t="shared" si="18"/>
        <v>2.2859999999999996</v>
      </c>
      <c r="K183" s="5">
        <f t="shared" si="23"/>
        <v>136.14400000000003</v>
      </c>
    </row>
    <row r="184" spans="1:11" x14ac:dyDescent="0.25">
      <c r="A184" s="2">
        <v>36982</v>
      </c>
      <c r="B184" s="6" t="s">
        <v>15</v>
      </c>
      <c r="C184" s="1">
        <v>181</v>
      </c>
      <c r="D184" s="3">
        <f t="shared" si="17"/>
        <v>5.1253492362707194</v>
      </c>
      <c r="E184" s="5">
        <f t="shared" si="19"/>
        <v>442830.17401379015</v>
      </c>
      <c r="F184" s="4">
        <f t="shared" si="20"/>
        <v>442830174.01379013</v>
      </c>
      <c r="G184" s="5">
        <f t="shared" si="21"/>
        <v>0.24815364192423095</v>
      </c>
      <c r="H184" s="5">
        <f t="shared" si="22"/>
        <v>24.752297520994841</v>
      </c>
      <c r="I184" s="3">
        <v>0</v>
      </c>
      <c r="J184" s="3">
        <f t="shared" si="18"/>
        <v>0</v>
      </c>
      <c r="K184" s="5">
        <f t="shared" si="23"/>
        <v>136.14400000000003</v>
      </c>
    </row>
    <row r="185" spans="1:11" x14ac:dyDescent="0.25">
      <c r="A185" s="2">
        <v>36983</v>
      </c>
      <c r="B185" s="6"/>
      <c r="C185" s="1">
        <v>259</v>
      </c>
      <c r="D185" s="3">
        <f t="shared" si="17"/>
        <v>7.3340632717906979</v>
      </c>
      <c r="E185" s="5">
        <f t="shared" si="19"/>
        <v>633663.06668271625</v>
      </c>
      <c r="F185" s="4">
        <f t="shared" si="20"/>
        <v>633663066.68271625</v>
      </c>
      <c r="G185" s="5">
        <f t="shared" si="21"/>
        <v>0.35509278043301556</v>
      </c>
      <c r="H185" s="5">
        <f t="shared" si="22"/>
        <v>25.107390301427856</v>
      </c>
      <c r="I185" s="3">
        <v>0.09</v>
      </c>
      <c r="J185" s="3">
        <f t="shared" si="18"/>
        <v>2.2859999999999996</v>
      </c>
      <c r="K185" s="5">
        <f t="shared" si="23"/>
        <v>138.43000000000004</v>
      </c>
    </row>
    <row r="186" spans="1:11" x14ac:dyDescent="0.25">
      <c r="A186" s="2">
        <v>36984</v>
      </c>
      <c r="B186" s="6"/>
      <c r="C186" s="1">
        <v>226</v>
      </c>
      <c r="D186" s="3">
        <f t="shared" si="17"/>
        <v>6.3996073336860917</v>
      </c>
      <c r="E186" s="5">
        <f t="shared" si="19"/>
        <v>552926.07363047835</v>
      </c>
      <c r="F186" s="4">
        <f t="shared" si="20"/>
        <v>552926073.63047838</v>
      </c>
      <c r="G186" s="5">
        <f t="shared" si="21"/>
        <v>0.30984929875622214</v>
      </c>
      <c r="H186" s="5">
        <f t="shared" si="22"/>
        <v>25.417239600184079</v>
      </c>
      <c r="I186" s="3">
        <v>0.14000000000000001</v>
      </c>
      <c r="J186" s="3">
        <f t="shared" si="18"/>
        <v>3.556</v>
      </c>
      <c r="K186" s="5">
        <f t="shared" si="23"/>
        <v>141.98600000000005</v>
      </c>
    </row>
    <row r="187" spans="1:11" x14ac:dyDescent="0.25">
      <c r="A187" s="2">
        <v>36985</v>
      </c>
      <c r="B187" s="6"/>
      <c r="C187" s="1">
        <v>267</v>
      </c>
      <c r="D187" s="3">
        <f t="shared" si="17"/>
        <v>7.560598044664542</v>
      </c>
      <c r="E187" s="5">
        <f t="shared" si="19"/>
        <v>653235.67105901637</v>
      </c>
      <c r="F187" s="4">
        <f t="shared" si="20"/>
        <v>653235671.05901635</v>
      </c>
      <c r="G187" s="5">
        <f t="shared" si="21"/>
        <v>0.36606089720314727</v>
      </c>
      <c r="H187" s="5">
        <f t="shared" si="22"/>
        <v>25.783300497387227</v>
      </c>
      <c r="I187" s="3">
        <v>0</v>
      </c>
      <c r="J187" s="3">
        <f t="shared" si="18"/>
        <v>0</v>
      </c>
      <c r="K187" s="5">
        <f t="shared" si="23"/>
        <v>141.98600000000005</v>
      </c>
    </row>
    <row r="188" spans="1:11" x14ac:dyDescent="0.25">
      <c r="A188" s="2">
        <v>36986</v>
      </c>
      <c r="B188" s="6"/>
      <c r="C188" s="1">
        <v>258</v>
      </c>
      <c r="D188" s="3">
        <f t="shared" si="17"/>
        <v>7.3057464251814679</v>
      </c>
      <c r="E188" s="5">
        <f t="shared" si="19"/>
        <v>631216.49113567884</v>
      </c>
      <c r="F188" s="4">
        <f t="shared" si="20"/>
        <v>631216491.13567889</v>
      </c>
      <c r="G188" s="5">
        <f t="shared" si="21"/>
        <v>0.35372176583674919</v>
      </c>
      <c r="H188" s="5">
        <f t="shared" si="22"/>
        <v>26.137022263223976</v>
      </c>
      <c r="I188" s="3">
        <v>0.05</v>
      </c>
      <c r="J188" s="3">
        <f t="shared" si="18"/>
        <v>1.27</v>
      </c>
      <c r="K188" s="5">
        <f t="shared" si="23"/>
        <v>143.25600000000006</v>
      </c>
    </row>
    <row r="189" spans="1:11" x14ac:dyDescent="0.25">
      <c r="A189" s="2">
        <v>36987</v>
      </c>
      <c r="B189" s="6"/>
      <c r="C189" s="1">
        <v>222</v>
      </c>
      <c r="D189" s="3">
        <f t="shared" si="17"/>
        <v>6.2863399472491697</v>
      </c>
      <c r="E189" s="5">
        <f t="shared" si="19"/>
        <v>543139.77144232823</v>
      </c>
      <c r="F189" s="4">
        <f t="shared" si="20"/>
        <v>543139771.44232821</v>
      </c>
      <c r="G189" s="5">
        <f t="shared" si="21"/>
        <v>0.3043652403711562</v>
      </c>
      <c r="H189" s="5">
        <f t="shared" si="22"/>
        <v>26.441387503595131</v>
      </c>
      <c r="I189" s="3">
        <v>0.13</v>
      </c>
      <c r="J189" s="3">
        <f t="shared" si="18"/>
        <v>3.302</v>
      </c>
      <c r="K189" s="5">
        <f t="shared" si="23"/>
        <v>146.55800000000005</v>
      </c>
    </row>
    <row r="190" spans="1:11" x14ac:dyDescent="0.25">
      <c r="A190" s="2">
        <v>36988</v>
      </c>
      <c r="B190" s="6"/>
      <c r="C190" s="1">
        <v>250</v>
      </c>
      <c r="D190" s="3">
        <f t="shared" si="17"/>
        <v>7.0792116523076238</v>
      </c>
      <c r="E190" s="5">
        <f t="shared" si="19"/>
        <v>611643.88675937871</v>
      </c>
      <c r="F190" s="4">
        <f t="shared" si="20"/>
        <v>611643886.75937867</v>
      </c>
      <c r="G190" s="5">
        <f t="shared" si="21"/>
        <v>0.34275364906661737</v>
      </c>
      <c r="H190" s="5">
        <f t="shared" si="22"/>
        <v>26.784141152661746</v>
      </c>
      <c r="I190" s="3">
        <v>0.04</v>
      </c>
      <c r="J190" s="3">
        <f t="shared" si="18"/>
        <v>1.016</v>
      </c>
      <c r="K190" s="5">
        <f t="shared" si="23"/>
        <v>147.57400000000004</v>
      </c>
    </row>
    <row r="191" spans="1:11" x14ac:dyDescent="0.25">
      <c r="A191" s="2">
        <v>36989</v>
      </c>
      <c r="B191" s="6"/>
      <c r="C191" s="1">
        <v>267</v>
      </c>
      <c r="D191" s="3">
        <f t="shared" si="17"/>
        <v>7.560598044664542</v>
      </c>
      <c r="E191" s="5">
        <f t="shared" si="19"/>
        <v>653235.67105901637</v>
      </c>
      <c r="F191" s="4">
        <f t="shared" si="20"/>
        <v>653235671.05901635</v>
      </c>
      <c r="G191" s="5">
        <f t="shared" si="21"/>
        <v>0.36606089720314727</v>
      </c>
      <c r="H191" s="5">
        <f t="shared" si="22"/>
        <v>27.150202049864895</v>
      </c>
      <c r="I191" s="3">
        <v>0</v>
      </c>
      <c r="J191" s="3">
        <f t="shared" si="18"/>
        <v>0</v>
      </c>
      <c r="K191" s="5">
        <f t="shared" si="23"/>
        <v>147.57400000000004</v>
      </c>
    </row>
    <row r="192" spans="1:11" x14ac:dyDescent="0.25">
      <c r="A192" s="2">
        <v>36990</v>
      </c>
      <c r="B192" s="6"/>
      <c r="C192" s="1">
        <v>267</v>
      </c>
      <c r="D192" s="3">
        <f t="shared" si="17"/>
        <v>7.560598044664542</v>
      </c>
      <c r="E192" s="5">
        <f t="shared" si="19"/>
        <v>653235.67105901637</v>
      </c>
      <c r="F192" s="4">
        <f t="shared" si="20"/>
        <v>653235671.05901635</v>
      </c>
      <c r="G192" s="5">
        <f t="shared" si="21"/>
        <v>0.36606089720314727</v>
      </c>
      <c r="H192" s="5">
        <f t="shared" si="22"/>
        <v>27.516262947068043</v>
      </c>
      <c r="I192" s="3">
        <v>0</v>
      </c>
      <c r="J192" s="3">
        <f t="shared" si="18"/>
        <v>0</v>
      </c>
      <c r="K192" s="5">
        <f t="shared" si="23"/>
        <v>147.57400000000004</v>
      </c>
    </row>
    <row r="193" spans="1:11" x14ac:dyDescent="0.25">
      <c r="A193" s="2">
        <v>36991</v>
      </c>
      <c r="B193" s="6"/>
      <c r="C193" s="1">
        <v>237</v>
      </c>
      <c r="D193" s="3">
        <f t="shared" si="17"/>
        <v>6.7110926463876277</v>
      </c>
      <c r="E193" s="5">
        <f t="shared" si="19"/>
        <v>579838.40464789106</v>
      </c>
      <c r="F193" s="4">
        <f t="shared" si="20"/>
        <v>579838404.64789104</v>
      </c>
      <c r="G193" s="5">
        <f t="shared" si="21"/>
        <v>0.3249304593151533</v>
      </c>
      <c r="H193" s="5">
        <f t="shared" si="22"/>
        <v>27.841193406383198</v>
      </c>
      <c r="I193" s="3">
        <v>0.09</v>
      </c>
      <c r="J193" s="3">
        <f t="shared" si="18"/>
        <v>2.2859999999999996</v>
      </c>
      <c r="K193" s="5">
        <f t="shared" si="23"/>
        <v>149.86000000000004</v>
      </c>
    </row>
    <row r="194" spans="1:11" x14ac:dyDescent="0.25">
      <c r="A194" s="2">
        <v>36992</v>
      </c>
      <c r="B194" s="6"/>
      <c r="C194" s="1">
        <v>217</v>
      </c>
      <c r="D194" s="3">
        <f t="shared" si="17"/>
        <v>6.1447557142030176</v>
      </c>
      <c r="E194" s="5">
        <f t="shared" si="19"/>
        <v>530906.8937071407</v>
      </c>
      <c r="F194" s="4">
        <f t="shared" si="20"/>
        <v>530906893.70714068</v>
      </c>
      <c r="G194" s="5">
        <f t="shared" si="21"/>
        <v>0.29751016738982389</v>
      </c>
      <c r="H194" s="5">
        <f t="shared" si="22"/>
        <v>28.138703573773022</v>
      </c>
      <c r="I194" s="3">
        <v>0.12</v>
      </c>
      <c r="J194" s="3">
        <f t="shared" si="18"/>
        <v>3.0479999999999996</v>
      </c>
      <c r="K194" s="5">
        <f t="shared" si="23"/>
        <v>152.90800000000004</v>
      </c>
    </row>
    <row r="195" spans="1:11" x14ac:dyDescent="0.25">
      <c r="A195" s="2">
        <v>36993</v>
      </c>
      <c r="B195" s="6"/>
      <c r="C195" s="1">
        <v>330</v>
      </c>
      <c r="D195" s="3">
        <f t="shared" ref="D195:D258" si="24">C195/35.3146667</f>
        <v>9.3445593810460643</v>
      </c>
      <c r="E195" s="5">
        <f t="shared" si="19"/>
        <v>807369.93052237993</v>
      </c>
      <c r="F195" s="4">
        <f t="shared" si="20"/>
        <v>807369930.52237988</v>
      </c>
      <c r="G195" s="5">
        <f t="shared" si="21"/>
        <v>0.4524348167679349</v>
      </c>
      <c r="H195" s="5">
        <f t="shared" si="22"/>
        <v>28.591138390540955</v>
      </c>
      <c r="I195" s="3">
        <v>0</v>
      </c>
      <c r="J195" s="3">
        <f t="shared" ref="J195:J258" si="25">I195*25.4</f>
        <v>0</v>
      </c>
      <c r="K195" s="5">
        <f t="shared" si="23"/>
        <v>152.90800000000004</v>
      </c>
    </row>
    <row r="196" spans="1:11" x14ac:dyDescent="0.25">
      <c r="A196" s="2">
        <v>36994</v>
      </c>
      <c r="B196" s="6"/>
      <c r="C196" s="1">
        <v>343</v>
      </c>
      <c r="D196" s="3">
        <f t="shared" si="24"/>
        <v>9.7126783869660596</v>
      </c>
      <c r="E196" s="5">
        <f t="shared" ref="E196:E259" si="26">D196*86400</f>
        <v>839175.41263386759</v>
      </c>
      <c r="F196" s="4">
        <f t="shared" ref="F196:F259" si="27">E196*1000</f>
        <v>839175412.63386762</v>
      </c>
      <c r="G196" s="5">
        <f t="shared" ref="G196:G259" si="28">F196/1784500000</f>
        <v>0.47025800651939909</v>
      </c>
      <c r="H196" s="5">
        <f t="shared" ref="H196:H259" si="29">G196+H195</f>
        <v>29.061396397060353</v>
      </c>
      <c r="I196" s="3">
        <v>0</v>
      </c>
      <c r="J196" s="3">
        <f t="shared" si="25"/>
        <v>0</v>
      </c>
      <c r="K196" s="5">
        <f t="shared" ref="K196:K259" si="30">J196+K195</f>
        <v>152.90800000000004</v>
      </c>
    </row>
    <row r="197" spans="1:11" x14ac:dyDescent="0.25">
      <c r="A197" s="2">
        <v>36995</v>
      </c>
      <c r="B197" s="6"/>
      <c r="C197" s="1">
        <v>293</v>
      </c>
      <c r="D197" s="3">
        <f t="shared" si="24"/>
        <v>8.2968360565045352</v>
      </c>
      <c r="E197" s="5">
        <f t="shared" si="26"/>
        <v>716846.6352819918</v>
      </c>
      <c r="F197" s="4">
        <f t="shared" si="27"/>
        <v>716846635.28199184</v>
      </c>
      <c r="G197" s="5">
        <f t="shared" si="28"/>
        <v>0.40170727670607559</v>
      </c>
      <c r="H197" s="5">
        <f t="shared" si="29"/>
        <v>29.46310367376643</v>
      </c>
      <c r="I197" s="3">
        <v>0</v>
      </c>
      <c r="J197" s="3">
        <f t="shared" si="25"/>
        <v>0</v>
      </c>
      <c r="K197" s="5">
        <f t="shared" si="30"/>
        <v>152.90800000000004</v>
      </c>
    </row>
    <row r="198" spans="1:11" x14ac:dyDescent="0.25">
      <c r="A198" s="2">
        <v>36996</v>
      </c>
      <c r="B198" s="6"/>
      <c r="C198" s="1">
        <v>239</v>
      </c>
      <c r="D198" s="3">
        <f t="shared" si="24"/>
        <v>6.7677263396060887</v>
      </c>
      <c r="E198" s="5">
        <f t="shared" si="26"/>
        <v>584731.55574196612</v>
      </c>
      <c r="F198" s="4">
        <f t="shared" si="27"/>
        <v>584731555.74196613</v>
      </c>
      <c r="G198" s="5">
        <f t="shared" si="28"/>
        <v>0.32767248850768627</v>
      </c>
      <c r="H198" s="5">
        <f t="shared" si="29"/>
        <v>29.790776162274117</v>
      </c>
      <c r="I198" s="3">
        <v>0</v>
      </c>
      <c r="J198" s="3">
        <f t="shared" si="25"/>
        <v>0</v>
      </c>
      <c r="K198" s="5">
        <f t="shared" si="30"/>
        <v>152.90800000000004</v>
      </c>
    </row>
    <row r="199" spans="1:11" x14ac:dyDescent="0.25">
      <c r="A199" s="2">
        <v>36997</v>
      </c>
      <c r="B199" s="6"/>
      <c r="C199" s="1">
        <v>203</v>
      </c>
      <c r="D199" s="3">
        <f t="shared" si="24"/>
        <v>5.7483198616737905</v>
      </c>
      <c r="E199" s="5">
        <f t="shared" si="26"/>
        <v>496654.83604861551</v>
      </c>
      <c r="F199" s="4">
        <f t="shared" si="27"/>
        <v>496654836.04861552</v>
      </c>
      <c r="G199" s="5">
        <f t="shared" si="28"/>
        <v>0.27831596304209333</v>
      </c>
      <c r="H199" s="5">
        <f t="shared" si="29"/>
        <v>30.06909212531621</v>
      </c>
      <c r="I199" s="3">
        <v>0</v>
      </c>
      <c r="J199" s="3">
        <f t="shared" si="25"/>
        <v>0</v>
      </c>
      <c r="K199" s="5">
        <f t="shared" si="30"/>
        <v>152.90800000000004</v>
      </c>
    </row>
    <row r="200" spans="1:11" x14ac:dyDescent="0.25">
      <c r="A200" s="2">
        <v>36998</v>
      </c>
      <c r="B200" s="6"/>
      <c r="C200" s="1">
        <v>177</v>
      </c>
      <c r="D200" s="3">
        <f t="shared" si="24"/>
        <v>5.0120818498337973</v>
      </c>
      <c r="E200" s="5">
        <f t="shared" si="26"/>
        <v>433043.87182564009</v>
      </c>
      <c r="F200" s="4">
        <f t="shared" si="27"/>
        <v>433043871.82564008</v>
      </c>
      <c r="G200" s="5">
        <f t="shared" si="28"/>
        <v>0.24266958353916507</v>
      </c>
      <c r="H200" s="5">
        <f t="shared" si="29"/>
        <v>30.311761708855375</v>
      </c>
      <c r="I200" s="3">
        <v>0</v>
      </c>
      <c r="J200" s="3">
        <f t="shared" si="25"/>
        <v>0</v>
      </c>
      <c r="K200" s="5">
        <f t="shared" si="30"/>
        <v>152.90800000000004</v>
      </c>
    </row>
    <row r="201" spans="1:11" x14ac:dyDescent="0.25">
      <c r="A201" s="2">
        <v>36999</v>
      </c>
      <c r="B201" s="6"/>
      <c r="C201" s="1">
        <v>164</v>
      </c>
      <c r="D201" s="3">
        <f t="shared" si="24"/>
        <v>4.6439628439138012</v>
      </c>
      <c r="E201" s="5">
        <f t="shared" si="26"/>
        <v>401238.38971415244</v>
      </c>
      <c r="F201" s="4">
        <f t="shared" si="27"/>
        <v>401238389.71415246</v>
      </c>
      <c r="G201" s="5">
        <f t="shared" si="28"/>
        <v>0.22484639378770102</v>
      </c>
      <c r="H201" s="5">
        <f t="shared" si="29"/>
        <v>30.536608102643076</v>
      </c>
      <c r="I201" s="3">
        <v>0.12</v>
      </c>
      <c r="J201" s="3">
        <f t="shared" si="25"/>
        <v>3.0479999999999996</v>
      </c>
      <c r="K201" s="5">
        <f t="shared" si="30"/>
        <v>155.95600000000005</v>
      </c>
    </row>
    <row r="202" spans="1:11" x14ac:dyDescent="0.25">
      <c r="A202" s="2">
        <v>37000</v>
      </c>
      <c r="B202" s="6"/>
      <c r="C202" s="1">
        <v>168</v>
      </c>
      <c r="D202" s="3">
        <f t="shared" si="24"/>
        <v>4.7572302303507232</v>
      </c>
      <c r="E202" s="5">
        <f t="shared" si="26"/>
        <v>411024.6919023025</v>
      </c>
      <c r="F202" s="4">
        <f t="shared" si="27"/>
        <v>411024691.9023025</v>
      </c>
      <c r="G202" s="5">
        <f t="shared" si="28"/>
        <v>0.23033045217276688</v>
      </c>
      <c r="H202" s="5">
        <f t="shared" si="29"/>
        <v>30.766938554815841</v>
      </c>
      <c r="I202" s="3">
        <v>0</v>
      </c>
      <c r="J202" s="3">
        <f t="shared" si="25"/>
        <v>0</v>
      </c>
      <c r="K202" s="5">
        <f t="shared" si="30"/>
        <v>155.95600000000005</v>
      </c>
    </row>
    <row r="203" spans="1:11" x14ac:dyDescent="0.25">
      <c r="A203" s="2">
        <v>37001</v>
      </c>
      <c r="B203" s="6"/>
      <c r="C203" s="1">
        <v>201</v>
      </c>
      <c r="D203" s="3">
        <f t="shared" si="24"/>
        <v>5.6916861684553295</v>
      </c>
      <c r="E203" s="5">
        <f t="shared" si="26"/>
        <v>491761.68495454045</v>
      </c>
      <c r="F203" s="4">
        <f t="shared" si="27"/>
        <v>491761684.95454043</v>
      </c>
      <c r="G203" s="5">
        <f t="shared" si="28"/>
        <v>0.27557393384956036</v>
      </c>
      <c r="H203" s="5">
        <f t="shared" si="29"/>
        <v>31.042512488665402</v>
      </c>
      <c r="I203" s="3">
        <v>0</v>
      </c>
      <c r="J203" s="3">
        <f t="shared" si="25"/>
        <v>0</v>
      </c>
      <c r="K203" s="5">
        <f t="shared" si="30"/>
        <v>155.95600000000005</v>
      </c>
    </row>
    <row r="204" spans="1:11" x14ac:dyDescent="0.25">
      <c r="A204" s="2">
        <v>37002</v>
      </c>
      <c r="B204" s="6"/>
      <c r="C204" s="1">
        <v>191</v>
      </c>
      <c r="D204" s="3">
        <f t="shared" si="24"/>
        <v>5.4085177023630244</v>
      </c>
      <c r="E204" s="5">
        <f t="shared" si="26"/>
        <v>467295.92948416533</v>
      </c>
      <c r="F204" s="4">
        <f t="shared" si="27"/>
        <v>467295929.48416531</v>
      </c>
      <c r="G204" s="5">
        <f t="shared" si="28"/>
        <v>0.26186378788689568</v>
      </c>
      <c r="H204" s="5">
        <f t="shared" si="29"/>
        <v>31.304376276552297</v>
      </c>
      <c r="I204" s="3">
        <v>0</v>
      </c>
      <c r="J204" s="3">
        <f t="shared" si="25"/>
        <v>0</v>
      </c>
      <c r="K204" s="5">
        <f t="shared" si="30"/>
        <v>155.95600000000005</v>
      </c>
    </row>
    <row r="205" spans="1:11" x14ac:dyDescent="0.25">
      <c r="A205" s="2">
        <v>37003</v>
      </c>
      <c r="B205" s="6"/>
      <c r="C205" s="1">
        <v>166</v>
      </c>
      <c r="D205" s="3">
        <f t="shared" si="24"/>
        <v>4.7005965371322622</v>
      </c>
      <c r="E205" s="5">
        <f t="shared" si="26"/>
        <v>406131.54080822744</v>
      </c>
      <c r="F205" s="4">
        <f t="shared" si="27"/>
        <v>406131540.80822742</v>
      </c>
      <c r="G205" s="5">
        <f t="shared" si="28"/>
        <v>0.22758842298023391</v>
      </c>
      <c r="H205" s="5">
        <f t="shared" si="29"/>
        <v>31.53196469953253</v>
      </c>
      <c r="I205" s="3">
        <v>0</v>
      </c>
      <c r="J205" s="3">
        <f t="shared" si="25"/>
        <v>0</v>
      </c>
      <c r="K205" s="5">
        <f t="shared" si="30"/>
        <v>155.95600000000005</v>
      </c>
    </row>
    <row r="206" spans="1:11" x14ac:dyDescent="0.25">
      <c r="A206" s="2">
        <v>37004</v>
      </c>
      <c r="B206" s="6"/>
      <c r="C206" s="1">
        <v>148</v>
      </c>
      <c r="D206" s="3">
        <f t="shared" si="24"/>
        <v>4.1908932981661131</v>
      </c>
      <c r="E206" s="5">
        <f t="shared" si="26"/>
        <v>362093.18096155219</v>
      </c>
      <c r="F206" s="4">
        <f t="shared" si="27"/>
        <v>362093180.9615522</v>
      </c>
      <c r="G206" s="5">
        <f t="shared" si="28"/>
        <v>0.20291016024743749</v>
      </c>
      <c r="H206" s="5">
        <f t="shared" si="29"/>
        <v>31.734874859779968</v>
      </c>
      <c r="I206" s="3">
        <v>0.02</v>
      </c>
      <c r="J206" s="3">
        <f t="shared" si="25"/>
        <v>0.50800000000000001</v>
      </c>
      <c r="K206" s="5">
        <f t="shared" si="30"/>
        <v>156.46400000000006</v>
      </c>
    </row>
    <row r="207" spans="1:11" x14ac:dyDescent="0.25">
      <c r="A207" s="2">
        <v>37005</v>
      </c>
      <c r="B207" s="6"/>
      <c r="C207" s="1">
        <v>135</v>
      </c>
      <c r="D207" s="3">
        <f t="shared" si="24"/>
        <v>3.822774292246117</v>
      </c>
      <c r="E207" s="5">
        <f t="shared" si="26"/>
        <v>330287.69885006448</v>
      </c>
      <c r="F207" s="4">
        <f t="shared" si="27"/>
        <v>330287698.85006446</v>
      </c>
      <c r="G207" s="5">
        <f t="shared" si="28"/>
        <v>0.18508697049597336</v>
      </c>
      <c r="H207" s="5">
        <f t="shared" si="29"/>
        <v>31.919961830275941</v>
      </c>
      <c r="I207" s="3">
        <v>0</v>
      </c>
      <c r="J207" s="3">
        <f t="shared" si="25"/>
        <v>0</v>
      </c>
      <c r="K207" s="5">
        <f t="shared" si="30"/>
        <v>156.46400000000006</v>
      </c>
    </row>
    <row r="208" spans="1:11" x14ac:dyDescent="0.25">
      <c r="A208" s="2">
        <v>37006</v>
      </c>
      <c r="B208" s="6"/>
      <c r="C208" s="1">
        <v>129</v>
      </c>
      <c r="D208" s="3">
        <f t="shared" si="24"/>
        <v>3.6528732125907339</v>
      </c>
      <c r="E208" s="5">
        <f t="shared" si="26"/>
        <v>315608.24556783942</v>
      </c>
      <c r="F208" s="4">
        <f t="shared" si="27"/>
        <v>315608245.56783944</v>
      </c>
      <c r="G208" s="5">
        <f t="shared" si="28"/>
        <v>0.1768608829183746</v>
      </c>
      <c r="H208" s="5">
        <f t="shared" si="29"/>
        <v>32.096822713194314</v>
      </c>
      <c r="I208" s="3">
        <v>0</v>
      </c>
      <c r="J208" s="3">
        <f t="shared" si="25"/>
        <v>0</v>
      </c>
      <c r="K208" s="5">
        <f t="shared" si="30"/>
        <v>156.46400000000006</v>
      </c>
    </row>
    <row r="209" spans="1:11" x14ac:dyDescent="0.25">
      <c r="A209" s="2">
        <v>37007</v>
      </c>
      <c r="B209" s="6"/>
      <c r="C209" s="1">
        <v>123</v>
      </c>
      <c r="D209" s="3">
        <f t="shared" si="24"/>
        <v>3.4829721329353509</v>
      </c>
      <c r="E209" s="5">
        <f t="shared" si="26"/>
        <v>300928.7922856143</v>
      </c>
      <c r="F209" s="4">
        <f t="shared" si="27"/>
        <v>300928792.28561431</v>
      </c>
      <c r="G209" s="5">
        <f t="shared" si="28"/>
        <v>0.16863479534077574</v>
      </c>
      <c r="H209" s="5">
        <f t="shared" si="29"/>
        <v>32.265457508535093</v>
      </c>
      <c r="I209" s="3">
        <v>0.01</v>
      </c>
      <c r="J209" s="3">
        <f t="shared" si="25"/>
        <v>0.254</v>
      </c>
      <c r="K209" s="5">
        <f t="shared" si="30"/>
        <v>156.71800000000005</v>
      </c>
    </row>
    <row r="210" spans="1:11" x14ac:dyDescent="0.25">
      <c r="A210" s="2">
        <v>37008</v>
      </c>
      <c r="B210" s="6"/>
      <c r="C210" s="1">
        <v>120</v>
      </c>
      <c r="D210" s="3">
        <f t="shared" si="24"/>
        <v>3.3980215931076594</v>
      </c>
      <c r="E210" s="5">
        <f t="shared" si="26"/>
        <v>293589.06564450177</v>
      </c>
      <c r="F210" s="4">
        <f t="shared" si="27"/>
        <v>293589065.64450175</v>
      </c>
      <c r="G210" s="5">
        <f t="shared" si="28"/>
        <v>0.16452175155197632</v>
      </c>
      <c r="H210" s="5">
        <f t="shared" si="29"/>
        <v>32.429979260087066</v>
      </c>
      <c r="I210" s="3">
        <v>0.17</v>
      </c>
      <c r="J210" s="3">
        <f t="shared" si="25"/>
        <v>4.3180000000000005</v>
      </c>
      <c r="K210" s="5">
        <f t="shared" si="30"/>
        <v>161.03600000000006</v>
      </c>
    </row>
    <row r="211" spans="1:11" x14ac:dyDescent="0.25">
      <c r="A211" s="2">
        <v>37009</v>
      </c>
      <c r="B211" s="6"/>
      <c r="C211" s="1">
        <v>123</v>
      </c>
      <c r="D211" s="3">
        <f t="shared" si="24"/>
        <v>3.4829721329353509</v>
      </c>
      <c r="E211" s="5">
        <f t="shared" si="26"/>
        <v>300928.7922856143</v>
      </c>
      <c r="F211" s="4">
        <f t="shared" si="27"/>
        <v>300928792.28561431</v>
      </c>
      <c r="G211" s="5">
        <f t="shared" si="28"/>
        <v>0.16863479534077574</v>
      </c>
      <c r="H211" s="5">
        <f t="shared" si="29"/>
        <v>32.598614055427845</v>
      </c>
      <c r="I211" s="3">
        <v>0.25</v>
      </c>
      <c r="J211" s="3">
        <f t="shared" si="25"/>
        <v>6.35</v>
      </c>
      <c r="K211" s="5">
        <f t="shared" si="30"/>
        <v>167.38600000000005</v>
      </c>
    </row>
    <row r="212" spans="1:11" x14ac:dyDescent="0.25">
      <c r="A212" s="2">
        <v>37010</v>
      </c>
      <c r="B212" s="6"/>
      <c r="C212" s="1">
        <v>156</v>
      </c>
      <c r="D212" s="3">
        <f t="shared" si="24"/>
        <v>4.4174280710399572</v>
      </c>
      <c r="E212" s="5">
        <f t="shared" si="26"/>
        <v>381665.78533785231</v>
      </c>
      <c r="F212" s="4">
        <f t="shared" si="27"/>
        <v>381665785.3378523</v>
      </c>
      <c r="G212" s="5">
        <f t="shared" si="28"/>
        <v>0.21387827701756923</v>
      </c>
      <c r="H212" s="5">
        <f t="shared" si="29"/>
        <v>32.812492332445416</v>
      </c>
      <c r="I212" s="3">
        <v>0.01</v>
      </c>
      <c r="J212" s="3">
        <f t="shared" si="25"/>
        <v>0.254</v>
      </c>
      <c r="K212" s="5">
        <f t="shared" si="30"/>
        <v>167.64000000000004</v>
      </c>
    </row>
    <row r="213" spans="1:11" x14ac:dyDescent="0.25">
      <c r="A213" s="2">
        <v>37011</v>
      </c>
      <c r="B213" s="6"/>
      <c r="C213" s="1">
        <v>226</v>
      </c>
      <c r="D213" s="3">
        <f t="shared" si="24"/>
        <v>6.3996073336860917</v>
      </c>
      <c r="E213" s="5">
        <f t="shared" si="26"/>
        <v>552926.07363047835</v>
      </c>
      <c r="F213" s="4">
        <f t="shared" si="27"/>
        <v>552926073.63047838</v>
      </c>
      <c r="G213" s="5">
        <f t="shared" si="28"/>
        <v>0.30984929875622214</v>
      </c>
      <c r="H213" s="5">
        <f t="shared" si="29"/>
        <v>33.122341631201635</v>
      </c>
      <c r="I213" s="3">
        <v>0.47</v>
      </c>
      <c r="J213" s="3">
        <f t="shared" si="25"/>
        <v>11.937999999999999</v>
      </c>
      <c r="K213" s="5">
        <f t="shared" si="30"/>
        <v>179.57800000000003</v>
      </c>
    </row>
    <row r="214" spans="1:11" x14ac:dyDescent="0.25">
      <c r="A214" s="2">
        <v>37012</v>
      </c>
      <c r="B214" s="6" t="s">
        <v>16</v>
      </c>
      <c r="C214" s="1">
        <v>677</v>
      </c>
      <c r="D214" s="3">
        <f t="shared" si="24"/>
        <v>19.170505154449046</v>
      </c>
      <c r="E214" s="5">
        <f t="shared" si="26"/>
        <v>1656331.6453443975</v>
      </c>
      <c r="F214" s="4">
        <f t="shared" si="27"/>
        <v>1656331645.3443975</v>
      </c>
      <c r="G214" s="5">
        <f t="shared" si="28"/>
        <v>0.92817688167239987</v>
      </c>
      <c r="H214" s="5">
        <f t="shared" si="29"/>
        <v>34.050518512874035</v>
      </c>
      <c r="I214" s="3">
        <v>0</v>
      </c>
      <c r="J214" s="3">
        <f t="shared" si="25"/>
        <v>0</v>
      </c>
      <c r="K214" s="5">
        <f t="shared" si="30"/>
        <v>179.57800000000003</v>
      </c>
    </row>
    <row r="215" spans="1:11" x14ac:dyDescent="0.25">
      <c r="A215" s="2">
        <v>37013</v>
      </c>
      <c r="B215" s="6"/>
      <c r="C215" s="1">
        <v>599</v>
      </c>
      <c r="D215" s="3">
        <f t="shared" si="24"/>
        <v>16.961791118929067</v>
      </c>
      <c r="E215" s="5">
        <f t="shared" si="26"/>
        <v>1465498.7526754714</v>
      </c>
      <c r="F215" s="4">
        <f t="shared" si="27"/>
        <v>1465498752.6754713</v>
      </c>
      <c r="G215" s="5">
        <f t="shared" si="28"/>
        <v>0.8212377431636152</v>
      </c>
      <c r="H215" s="5">
        <f t="shared" si="29"/>
        <v>34.871756256037649</v>
      </c>
      <c r="I215" s="3">
        <v>0</v>
      </c>
      <c r="J215" s="3">
        <f t="shared" si="25"/>
        <v>0</v>
      </c>
      <c r="K215" s="5">
        <f t="shared" si="30"/>
        <v>179.57800000000003</v>
      </c>
    </row>
    <row r="216" spans="1:11" x14ac:dyDescent="0.25">
      <c r="A216" s="2">
        <v>37014</v>
      </c>
      <c r="B216" s="6"/>
      <c r="C216" s="1">
        <v>361</v>
      </c>
      <c r="D216" s="3">
        <f t="shared" si="24"/>
        <v>10.22238162593221</v>
      </c>
      <c r="E216" s="5">
        <f t="shared" si="26"/>
        <v>883213.77248054289</v>
      </c>
      <c r="F216" s="4">
        <f t="shared" si="27"/>
        <v>883213772.4805429</v>
      </c>
      <c r="G216" s="5">
        <f t="shared" si="28"/>
        <v>0.49493626925219553</v>
      </c>
      <c r="H216" s="5">
        <f t="shared" si="29"/>
        <v>35.366692525289842</v>
      </c>
      <c r="I216" s="3">
        <v>0</v>
      </c>
      <c r="J216" s="3">
        <f t="shared" si="25"/>
        <v>0</v>
      </c>
      <c r="K216" s="5">
        <f t="shared" si="30"/>
        <v>179.57800000000003</v>
      </c>
    </row>
    <row r="217" spans="1:11" x14ac:dyDescent="0.25">
      <c r="A217" s="2">
        <v>37015</v>
      </c>
      <c r="B217" s="6"/>
      <c r="C217" s="1">
        <v>274</v>
      </c>
      <c r="D217" s="3">
        <f t="shared" si="24"/>
        <v>7.758815970929156</v>
      </c>
      <c r="E217" s="5">
        <f t="shared" si="26"/>
        <v>670361.69988827908</v>
      </c>
      <c r="F217" s="4">
        <f t="shared" si="27"/>
        <v>670361699.88827908</v>
      </c>
      <c r="G217" s="5">
        <f t="shared" si="28"/>
        <v>0.37565799937701266</v>
      </c>
      <c r="H217" s="5">
        <f t="shared" si="29"/>
        <v>35.742350524666854</v>
      </c>
      <c r="I217" s="3">
        <v>0</v>
      </c>
      <c r="J217" s="3">
        <f t="shared" si="25"/>
        <v>0</v>
      </c>
      <c r="K217" s="5">
        <f t="shared" si="30"/>
        <v>179.57800000000003</v>
      </c>
    </row>
    <row r="218" spans="1:11" x14ac:dyDescent="0.25">
      <c r="A218" s="2">
        <v>37016</v>
      </c>
      <c r="B218" s="6"/>
      <c r="C218" s="1">
        <v>225</v>
      </c>
      <c r="D218" s="3">
        <f t="shared" si="24"/>
        <v>6.3712904870768616</v>
      </c>
      <c r="E218" s="5">
        <f t="shared" si="26"/>
        <v>550479.49808344082</v>
      </c>
      <c r="F218" s="4">
        <f t="shared" si="27"/>
        <v>550479498.08344078</v>
      </c>
      <c r="G218" s="5">
        <f t="shared" si="28"/>
        <v>0.3084782841599556</v>
      </c>
      <c r="H218" s="5">
        <f t="shared" si="29"/>
        <v>36.050828808826807</v>
      </c>
      <c r="I218" s="3">
        <v>0</v>
      </c>
      <c r="J218" s="3">
        <f t="shared" si="25"/>
        <v>0</v>
      </c>
      <c r="K218" s="5">
        <f t="shared" si="30"/>
        <v>179.57800000000003</v>
      </c>
    </row>
    <row r="219" spans="1:11" x14ac:dyDescent="0.25">
      <c r="A219" s="2">
        <v>37017</v>
      </c>
      <c r="B219" s="6"/>
      <c r="C219" s="1">
        <v>187</v>
      </c>
      <c r="D219" s="3">
        <f t="shared" si="24"/>
        <v>5.2952503159261024</v>
      </c>
      <c r="E219" s="5">
        <f t="shared" si="26"/>
        <v>457509.62729601527</v>
      </c>
      <c r="F219" s="4">
        <f t="shared" si="27"/>
        <v>457509627.29601526</v>
      </c>
      <c r="G219" s="5">
        <f t="shared" si="28"/>
        <v>0.2563797295018298</v>
      </c>
      <c r="H219" s="5">
        <f t="shared" si="29"/>
        <v>36.307208538328638</v>
      </c>
      <c r="I219" s="3">
        <v>0</v>
      </c>
      <c r="J219" s="3">
        <f t="shared" si="25"/>
        <v>0</v>
      </c>
      <c r="K219" s="5">
        <f t="shared" si="30"/>
        <v>179.57800000000003</v>
      </c>
    </row>
    <row r="220" spans="1:11" x14ac:dyDescent="0.25">
      <c r="A220" s="2">
        <v>37018</v>
      </c>
      <c r="B220" s="6"/>
      <c r="C220" s="1">
        <v>159</v>
      </c>
      <c r="D220" s="3">
        <f t="shared" si="24"/>
        <v>4.5023786108676491</v>
      </c>
      <c r="E220" s="5">
        <f t="shared" si="26"/>
        <v>389005.5119789649</v>
      </c>
      <c r="F220" s="4">
        <f t="shared" si="27"/>
        <v>389005511.97896492</v>
      </c>
      <c r="G220" s="5">
        <f t="shared" si="28"/>
        <v>0.21799132080636868</v>
      </c>
      <c r="H220" s="5">
        <f t="shared" si="29"/>
        <v>36.525199859135007</v>
      </c>
      <c r="I220" s="3">
        <v>0</v>
      </c>
      <c r="J220" s="3">
        <f t="shared" si="25"/>
        <v>0</v>
      </c>
      <c r="K220" s="5">
        <f t="shared" si="30"/>
        <v>179.57800000000003</v>
      </c>
    </row>
    <row r="221" spans="1:11" x14ac:dyDescent="0.25">
      <c r="A221" s="2">
        <v>37019</v>
      </c>
      <c r="B221" s="6"/>
      <c r="C221" s="1">
        <v>140</v>
      </c>
      <c r="D221" s="3">
        <f t="shared" si="24"/>
        <v>3.9643585252922695</v>
      </c>
      <c r="E221" s="5">
        <f t="shared" si="26"/>
        <v>342520.57658525207</v>
      </c>
      <c r="F221" s="4">
        <f t="shared" si="27"/>
        <v>342520576.58525205</v>
      </c>
      <c r="G221" s="5">
        <f t="shared" si="28"/>
        <v>0.1919420434773057</v>
      </c>
      <c r="H221" s="5">
        <f t="shared" si="29"/>
        <v>36.717141902612312</v>
      </c>
      <c r="I221" s="3">
        <v>0</v>
      </c>
      <c r="J221" s="3">
        <f t="shared" si="25"/>
        <v>0</v>
      </c>
      <c r="K221" s="5">
        <f t="shared" si="30"/>
        <v>179.57800000000003</v>
      </c>
    </row>
    <row r="222" spans="1:11" x14ac:dyDescent="0.25">
      <c r="A222" s="2">
        <v>37020</v>
      </c>
      <c r="B222" s="6"/>
      <c r="C222" s="1">
        <v>125</v>
      </c>
      <c r="D222" s="3">
        <f t="shared" si="24"/>
        <v>3.5396058261538119</v>
      </c>
      <c r="E222" s="5">
        <f t="shared" si="26"/>
        <v>305821.94337968936</v>
      </c>
      <c r="F222" s="4">
        <f t="shared" si="27"/>
        <v>305821943.37968934</v>
      </c>
      <c r="G222" s="5">
        <f t="shared" si="28"/>
        <v>0.17137682453330869</v>
      </c>
      <c r="H222" s="5">
        <f t="shared" si="29"/>
        <v>36.888518727145623</v>
      </c>
      <c r="I222" s="3">
        <v>0</v>
      </c>
      <c r="J222" s="3">
        <f t="shared" si="25"/>
        <v>0</v>
      </c>
      <c r="K222" s="5">
        <f t="shared" si="30"/>
        <v>179.57800000000003</v>
      </c>
    </row>
    <row r="223" spans="1:11" x14ac:dyDescent="0.25">
      <c r="A223" s="2">
        <v>37021</v>
      </c>
      <c r="B223" s="6"/>
      <c r="C223" s="1">
        <v>112</v>
      </c>
      <c r="D223" s="3">
        <f t="shared" si="24"/>
        <v>3.1714868202338153</v>
      </c>
      <c r="E223" s="5">
        <f t="shared" si="26"/>
        <v>274016.46126820164</v>
      </c>
      <c r="F223" s="4">
        <f t="shared" si="27"/>
        <v>274016461.26820165</v>
      </c>
      <c r="G223" s="5">
        <f t="shared" si="28"/>
        <v>0.15355363478184458</v>
      </c>
      <c r="H223" s="5">
        <f t="shared" si="29"/>
        <v>37.042072361927467</v>
      </c>
      <c r="I223" s="3">
        <v>0</v>
      </c>
      <c r="J223" s="3">
        <f t="shared" si="25"/>
        <v>0</v>
      </c>
      <c r="K223" s="5">
        <f t="shared" si="30"/>
        <v>179.57800000000003</v>
      </c>
    </row>
    <row r="224" spans="1:11" x14ac:dyDescent="0.25">
      <c r="A224" s="2">
        <v>37022</v>
      </c>
      <c r="B224" s="6"/>
      <c r="C224" s="1">
        <v>100</v>
      </c>
      <c r="D224" s="3">
        <f t="shared" si="24"/>
        <v>2.8316846609230497</v>
      </c>
      <c r="E224" s="5">
        <f t="shared" si="26"/>
        <v>244657.55470375149</v>
      </c>
      <c r="F224" s="4">
        <f t="shared" si="27"/>
        <v>244657554.7037515</v>
      </c>
      <c r="G224" s="5">
        <f t="shared" si="28"/>
        <v>0.13710145962664697</v>
      </c>
      <c r="H224" s="5">
        <f t="shared" si="29"/>
        <v>37.179173821554116</v>
      </c>
      <c r="I224" s="3">
        <v>0</v>
      </c>
      <c r="J224" s="3">
        <f t="shared" si="25"/>
        <v>0</v>
      </c>
      <c r="K224" s="5">
        <f t="shared" si="30"/>
        <v>179.57800000000003</v>
      </c>
    </row>
    <row r="225" spans="1:11" x14ac:dyDescent="0.25">
      <c r="A225" s="2">
        <v>37023</v>
      </c>
      <c r="B225" s="6"/>
      <c r="C225" s="1">
        <v>92</v>
      </c>
      <c r="D225" s="3">
        <f t="shared" si="24"/>
        <v>2.6051498880492057</v>
      </c>
      <c r="E225" s="5">
        <f t="shared" si="26"/>
        <v>225084.95032745137</v>
      </c>
      <c r="F225" s="4">
        <f t="shared" si="27"/>
        <v>225084950.32745138</v>
      </c>
      <c r="G225" s="5">
        <f t="shared" si="28"/>
        <v>0.1261333428565152</v>
      </c>
      <c r="H225" s="5">
        <f t="shared" si="29"/>
        <v>37.305307164410628</v>
      </c>
      <c r="I225" s="3">
        <v>0</v>
      </c>
      <c r="J225" s="3">
        <f t="shared" si="25"/>
        <v>0</v>
      </c>
      <c r="K225" s="5">
        <f t="shared" si="30"/>
        <v>179.57800000000003</v>
      </c>
    </row>
    <row r="226" spans="1:11" x14ac:dyDescent="0.25">
      <c r="A226" s="2">
        <v>37024</v>
      </c>
      <c r="B226" s="6"/>
      <c r="C226" s="1">
        <v>84</v>
      </c>
      <c r="D226" s="3">
        <f t="shared" si="24"/>
        <v>2.3786151151753616</v>
      </c>
      <c r="E226" s="5">
        <f t="shared" si="26"/>
        <v>205512.34595115125</v>
      </c>
      <c r="F226" s="4">
        <f t="shared" si="27"/>
        <v>205512345.95115125</v>
      </c>
      <c r="G226" s="5">
        <f t="shared" si="28"/>
        <v>0.11516522608638344</v>
      </c>
      <c r="H226" s="5">
        <f t="shared" si="29"/>
        <v>37.420472390497011</v>
      </c>
      <c r="I226" s="3">
        <v>0</v>
      </c>
      <c r="J226" s="3">
        <f t="shared" si="25"/>
        <v>0</v>
      </c>
      <c r="K226" s="5">
        <f t="shared" si="30"/>
        <v>179.57800000000003</v>
      </c>
    </row>
    <row r="227" spans="1:11" x14ac:dyDescent="0.25">
      <c r="A227" s="2">
        <v>37025</v>
      </c>
      <c r="B227" s="6"/>
      <c r="C227" s="1">
        <v>83</v>
      </c>
      <c r="D227" s="3">
        <f t="shared" si="24"/>
        <v>2.3502982685661311</v>
      </c>
      <c r="E227" s="5">
        <f t="shared" si="26"/>
        <v>203065.77040411372</v>
      </c>
      <c r="F227" s="4">
        <f t="shared" si="27"/>
        <v>203065770.40411371</v>
      </c>
      <c r="G227" s="5">
        <f t="shared" si="28"/>
        <v>0.11379421149011695</v>
      </c>
      <c r="H227" s="5">
        <f t="shared" si="29"/>
        <v>37.534266601987127</v>
      </c>
      <c r="I227" s="3">
        <v>0.59</v>
      </c>
      <c r="J227" s="3">
        <f t="shared" si="25"/>
        <v>14.985999999999999</v>
      </c>
      <c r="K227" s="5">
        <f t="shared" si="30"/>
        <v>194.56400000000002</v>
      </c>
    </row>
    <row r="228" spans="1:11" x14ac:dyDescent="0.25">
      <c r="A228" s="2">
        <v>37026</v>
      </c>
      <c r="B228" s="6"/>
      <c r="C228" s="1">
        <v>103</v>
      </c>
      <c r="D228" s="3">
        <f t="shared" si="24"/>
        <v>2.9166352007507412</v>
      </c>
      <c r="E228" s="5">
        <f t="shared" si="26"/>
        <v>251997.28134486405</v>
      </c>
      <c r="F228" s="4">
        <f t="shared" si="27"/>
        <v>251997281.34486404</v>
      </c>
      <c r="G228" s="5">
        <f t="shared" si="28"/>
        <v>0.14121450341544636</v>
      </c>
      <c r="H228" s="5">
        <f t="shared" si="29"/>
        <v>37.675481105402575</v>
      </c>
      <c r="I228" s="3">
        <v>0.19</v>
      </c>
      <c r="J228" s="3">
        <f t="shared" si="25"/>
        <v>4.8259999999999996</v>
      </c>
      <c r="K228" s="5">
        <f t="shared" si="30"/>
        <v>199.39000000000001</v>
      </c>
    </row>
    <row r="229" spans="1:11" x14ac:dyDescent="0.25">
      <c r="A229" s="2">
        <v>37027</v>
      </c>
      <c r="B229" s="6"/>
      <c r="C229" s="1">
        <v>183</v>
      </c>
      <c r="D229" s="3">
        <f t="shared" si="24"/>
        <v>5.1819829294891804</v>
      </c>
      <c r="E229" s="5">
        <f t="shared" si="26"/>
        <v>447723.32510786521</v>
      </c>
      <c r="F229" s="4">
        <f t="shared" si="27"/>
        <v>447723325.10786521</v>
      </c>
      <c r="G229" s="5">
        <f t="shared" si="28"/>
        <v>0.25089567111676392</v>
      </c>
      <c r="H229" s="5">
        <f t="shared" si="29"/>
        <v>37.926376776519341</v>
      </c>
      <c r="I229" s="3">
        <v>0</v>
      </c>
      <c r="J229" s="3">
        <f t="shared" si="25"/>
        <v>0</v>
      </c>
      <c r="K229" s="5">
        <f t="shared" si="30"/>
        <v>199.39000000000001</v>
      </c>
    </row>
    <row r="230" spans="1:11" x14ac:dyDescent="0.25">
      <c r="A230" s="2">
        <v>37028</v>
      </c>
      <c r="B230" s="6"/>
      <c r="C230" s="1">
        <v>197</v>
      </c>
      <c r="D230" s="3">
        <f t="shared" si="24"/>
        <v>5.5784187820184075</v>
      </c>
      <c r="E230" s="5">
        <f t="shared" si="26"/>
        <v>481975.38276639039</v>
      </c>
      <c r="F230" s="4">
        <f t="shared" si="27"/>
        <v>481975382.76639038</v>
      </c>
      <c r="G230" s="5">
        <f t="shared" si="28"/>
        <v>0.27008987546449448</v>
      </c>
      <c r="H230" s="5">
        <f t="shared" si="29"/>
        <v>38.196466651983833</v>
      </c>
      <c r="I230" s="3">
        <v>0</v>
      </c>
      <c r="J230" s="3">
        <f t="shared" si="25"/>
        <v>0</v>
      </c>
      <c r="K230" s="5">
        <f t="shared" si="30"/>
        <v>199.39000000000001</v>
      </c>
    </row>
    <row r="231" spans="1:11" x14ac:dyDescent="0.25">
      <c r="A231" s="2">
        <v>37029</v>
      </c>
      <c r="B231" s="6"/>
      <c r="C231" s="1">
        <v>142</v>
      </c>
      <c r="D231" s="3">
        <f t="shared" si="24"/>
        <v>4.0209922185107301</v>
      </c>
      <c r="E231" s="5">
        <f t="shared" si="26"/>
        <v>347413.72767932707</v>
      </c>
      <c r="F231" s="4">
        <f t="shared" si="27"/>
        <v>347413727.67932707</v>
      </c>
      <c r="G231" s="5">
        <f t="shared" si="28"/>
        <v>0.19468407266983864</v>
      </c>
      <c r="H231" s="5">
        <f t="shared" si="29"/>
        <v>38.39115072465367</v>
      </c>
      <c r="I231" s="3">
        <v>0</v>
      </c>
      <c r="J231" s="3">
        <f t="shared" si="25"/>
        <v>0</v>
      </c>
      <c r="K231" s="5">
        <f t="shared" si="30"/>
        <v>199.39000000000001</v>
      </c>
    </row>
    <row r="232" spans="1:11" x14ac:dyDescent="0.25">
      <c r="A232" s="2">
        <v>37030</v>
      </c>
      <c r="B232" s="6"/>
      <c r="C232" s="1">
        <v>114</v>
      </c>
      <c r="D232" s="3">
        <f t="shared" si="24"/>
        <v>3.2281205134522764</v>
      </c>
      <c r="E232" s="5">
        <f t="shared" si="26"/>
        <v>278909.6123622767</v>
      </c>
      <c r="F232" s="4">
        <f t="shared" si="27"/>
        <v>278909612.36227673</v>
      </c>
      <c r="G232" s="5">
        <f t="shared" si="28"/>
        <v>0.15629566397437755</v>
      </c>
      <c r="H232" s="5">
        <f t="shared" si="29"/>
        <v>38.547446388628046</v>
      </c>
      <c r="I232" s="3">
        <v>0</v>
      </c>
      <c r="J232" s="3">
        <f t="shared" si="25"/>
        <v>0</v>
      </c>
      <c r="K232" s="5">
        <f t="shared" si="30"/>
        <v>199.39000000000001</v>
      </c>
    </row>
    <row r="233" spans="1:11" x14ac:dyDescent="0.25">
      <c r="A233" s="2">
        <v>37031</v>
      </c>
      <c r="B233" s="6"/>
      <c r="C233" s="1">
        <v>96</v>
      </c>
      <c r="D233" s="3">
        <f t="shared" si="24"/>
        <v>2.7184172744861277</v>
      </c>
      <c r="E233" s="5">
        <f t="shared" si="26"/>
        <v>234871.25251560143</v>
      </c>
      <c r="F233" s="4">
        <f t="shared" si="27"/>
        <v>234871252.51560143</v>
      </c>
      <c r="G233" s="5">
        <f t="shared" si="28"/>
        <v>0.13161740124158108</v>
      </c>
      <c r="H233" s="5">
        <f t="shared" si="29"/>
        <v>38.67906378986963</v>
      </c>
      <c r="I233" s="3">
        <v>0</v>
      </c>
      <c r="J233" s="3">
        <f t="shared" si="25"/>
        <v>0</v>
      </c>
      <c r="K233" s="5">
        <f t="shared" si="30"/>
        <v>199.39000000000001</v>
      </c>
    </row>
    <row r="234" spans="1:11" x14ac:dyDescent="0.25">
      <c r="A234" s="2">
        <v>37032</v>
      </c>
      <c r="B234" s="6"/>
      <c r="C234" s="1">
        <v>83</v>
      </c>
      <c r="D234" s="3">
        <f t="shared" si="24"/>
        <v>2.3502982685661311</v>
      </c>
      <c r="E234" s="5">
        <f t="shared" si="26"/>
        <v>203065.77040411372</v>
      </c>
      <c r="F234" s="4">
        <f t="shared" si="27"/>
        <v>203065770.40411371</v>
      </c>
      <c r="G234" s="5">
        <f t="shared" si="28"/>
        <v>0.11379421149011695</v>
      </c>
      <c r="H234" s="5">
        <f t="shared" si="29"/>
        <v>38.792858001359747</v>
      </c>
      <c r="I234" s="3">
        <v>0</v>
      </c>
      <c r="J234" s="3">
        <f t="shared" si="25"/>
        <v>0</v>
      </c>
      <c r="K234" s="5">
        <f t="shared" si="30"/>
        <v>199.39000000000001</v>
      </c>
    </row>
    <row r="235" spans="1:11" x14ac:dyDescent="0.25">
      <c r="A235" s="2">
        <v>37033</v>
      </c>
      <c r="B235" s="6"/>
      <c r="C235" s="1">
        <v>74</v>
      </c>
      <c r="D235" s="3">
        <f t="shared" si="24"/>
        <v>2.0954466490830566</v>
      </c>
      <c r="E235" s="5">
        <f t="shared" si="26"/>
        <v>181046.5904807761</v>
      </c>
      <c r="F235" s="4">
        <f t="shared" si="27"/>
        <v>181046590.4807761</v>
      </c>
      <c r="G235" s="5">
        <f t="shared" si="28"/>
        <v>0.10145508012371875</v>
      </c>
      <c r="H235" s="5">
        <f t="shared" si="29"/>
        <v>38.894313081483467</v>
      </c>
      <c r="I235" s="3">
        <v>0</v>
      </c>
      <c r="J235" s="3">
        <f t="shared" si="25"/>
        <v>0</v>
      </c>
      <c r="K235" s="5">
        <f t="shared" si="30"/>
        <v>199.39000000000001</v>
      </c>
    </row>
    <row r="236" spans="1:11" x14ac:dyDescent="0.25">
      <c r="A236" s="2">
        <v>37034</v>
      </c>
      <c r="B236" s="6"/>
      <c r="C236" s="1">
        <v>66</v>
      </c>
      <c r="D236" s="3">
        <f t="shared" si="24"/>
        <v>1.8689118762092127</v>
      </c>
      <c r="E236" s="5">
        <f t="shared" si="26"/>
        <v>161473.98610447597</v>
      </c>
      <c r="F236" s="4">
        <f t="shared" si="27"/>
        <v>161473986.10447598</v>
      </c>
      <c r="G236" s="5">
        <f t="shared" si="28"/>
        <v>9.0486963353586983E-2</v>
      </c>
      <c r="H236" s="5">
        <f t="shared" si="29"/>
        <v>38.984800044837051</v>
      </c>
      <c r="I236" s="3">
        <v>0</v>
      </c>
      <c r="J236" s="3">
        <f t="shared" si="25"/>
        <v>0</v>
      </c>
      <c r="K236" s="5">
        <f t="shared" si="30"/>
        <v>199.39000000000001</v>
      </c>
    </row>
    <row r="237" spans="1:11" x14ac:dyDescent="0.25">
      <c r="A237" s="2">
        <v>37035</v>
      </c>
      <c r="B237" s="6"/>
      <c r="C237" s="1">
        <v>60</v>
      </c>
      <c r="D237" s="3">
        <f t="shared" si="24"/>
        <v>1.6990107965538297</v>
      </c>
      <c r="E237" s="5">
        <f t="shared" si="26"/>
        <v>146794.53282225088</v>
      </c>
      <c r="F237" s="4">
        <f t="shared" si="27"/>
        <v>146794532.82225087</v>
      </c>
      <c r="G237" s="5">
        <f t="shared" si="28"/>
        <v>8.226087577598816E-2</v>
      </c>
      <c r="H237" s="5">
        <f t="shared" si="29"/>
        <v>39.067060920613038</v>
      </c>
      <c r="I237" s="3">
        <v>0</v>
      </c>
      <c r="J237" s="3">
        <f t="shared" si="25"/>
        <v>0</v>
      </c>
      <c r="K237" s="5">
        <f t="shared" si="30"/>
        <v>199.39000000000001</v>
      </c>
    </row>
    <row r="238" spans="1:11" x14ac:dyDescent="0.25">
      <c r="A238" s="2">
        <v>37036</v>
      </c>
      <c r="B238" s="6"/>
      <c r="C238" s="1">
        <v>55</v>
      </c>
      <c r="D238" s="3">
        <f t="shared" si="24"/>
        <v>1.5574265635076772</v>
      </c>
      <c r="E238" s="5">
        <f t="shared" si="26"/>
        <v>134561.65508706329</v>
      </c>
      <c r="F238" s="4">
        <f t="shared" si="27"/>
        <v>134561655.08706328</v>
      </c>
      <c r="G238" s="5">
        <f t="shared" si="28"/>
        <v>7.5405802794655807E-2</v>
      </c>
      <c r="H238" s="5">
        <f t="shared" si="29"/>
        <v>39.142466723407694</v>
      </c>
      <c r="I238" s="3">
        <v>0</v>
      </c>
      <c r="J238" s="3">
        <f t="shared" si="25"/>
        <v>0</v>
      </c>
      <c r="K238" s="5">
        <f t="shared" si="30"/>
        <v>199.39000000000001</v>
      </c>
    </row>
    <row r="239" spans="1:11" x14ac:dyDescent="0.25">
      <c r="A239" s="2">
        <v>37037</v>
      </c>
      <c r="B239" s="6"/>
      <c r="C239" s="1">
        <v>50</v>
      </c>
      <c r="D239" s="3">
        <f t="shared" si="24"/>
        <v>1.4158423304615249</v>
      </c>
      <c r="E239" s="5">
        <f t="shared" si="26"/>
        <v>122328.77735187575</v>
      </c>
      <c r="F239" s="4">
        <f t="shared" si="27"/>
        <v>122328777.35187575</v>
      </c>
      <c r="G239" s="5">
        <f t="shared" si="28"/>
        <v>6.8550729813323483E-2</v>
      </c>
      <c r="H239" s="5">
        <f t="shared" si="29"/>
        <v>39.211017453221018</v>
      </c>
      <c r="I239" s="3">
        <v>0</v>
      </c>
      <c r="J239" s="3">
        <f t="shared" si="25"/>
        <v>0</v>
      </c>
      <c r="K239" s="5">
        <f t="shared" si="30"/>
        <v>199.39000000000001</v>
      </c>
    </row>
    <row r="240" spans="1:11" x14ac:dyDescent="0.25">
      <c r="A240" s="2">
        <v>37038</v>
      </c>
      <c r="B240" s="6"/>
      <c r="C240" s="1">
        <v>46</v>
      </c>
      <c r="D240" s="3">
        <f t="shared" si="24"/>
        <v>1.3025749440246028</v>
      </c>
      <c r="E240" s="5">
        <f t="shared" si="26"/>
        <v>112542.47516372568</v>
      </c>
      <c r="F240" s="4">
        <f t="shared" si="27"/>
        <v>112542475.16372569</v>
      </c>
      <c r="G240" s="5">
        <f t="shared" si="28"/>
        <v>6.3066671428257601E-2</v>
      </c>
      <c r="H240" s="5">
        <f t="shared" si="29"/>
        <v>39.274084124649278</v>
      </c>
      <c r="I240" s="3">
        <v>0.01</v>
      </c>
      <c r="J240" s="3">
        <f t="shared" si="25"/>
        <v>0.254</v>
      </c>
      <c r="K240" s="5">
        <f t="shared" si="30"/>
        <v>199.64400000000001</v>
      </c>
    </row>
    <row r="241" spans="1:11" x14ac:dyDescent="0.25">
      <c r="A241" s="2">
        <v>37039</v>
      </c>
      <c r="B241" s="6"/>
      <c r="C241" s="1">
        <v>42</v>
      </c>
      <c r="D241" s="3">
        <f t="shared" si="24"/>
        <v>1.1893075575876808</v>
      </c>
      <c r="E241" s="5">
        <f t="shared" si="26"/>
        <v>102756.17297557562</v>
      </c>
      <c r="F241" s="4">
        <f t="shared" si="27"/>
        <v>102756172.97557563</v>
      </c>
      <c r="G241" s="5">
        <f t="shared" si="28"/>
        <v>5.7582613043191719E-2</v>
      </c>
      <c r="H241" s="5">
        <f t="shared" si="29"/>
        <v>39.331666737692473</v>
      </c>
      <c r="I241" s="3">
        <v>0</v>
      </c>
      <c r="J241" s="3">
        <f t="shared" si="25"/>
        <v>0</v>
      </c>
      <c r="K241" s="5">
        <f t="shared" si="30"/>
        <v>199.64400000000001</v>
      </c>
    </row>
    <row r="242" spans="1:11" x14ac:dyDescent="0.25">
      <c r="A242" s="2">
        <v>37040</v>
      </c>
      <c r="B242" s="6"/>
      <c r="C242" s="1">
        <v>42</v>
      </c>
      <c r="D242" s="3">
        <f t="shared" si="24"/>
        <v>1.1893075575876808</v>
      </c>
      <c r="E242" s="5">
        <f t="shared" si="26"/>
        <v>102756.17297557562</v>
      </c>
      <c r="F242" s="4">
        <f t="shared" si="27"/>
        <v>102756172.97557563</v>
      </c>
      <c r="G242" s="5">
        <f t="shared" si="28"/>
        <v>5.7582613043191719E-2</v>
      </c>
      <c r="H242" s="5">
        <f t="shared" si="29"/>
        <v>39.389249350735668</v>
      </c>
      <c r="I242" s="3">
        <v>0</v>
      </c>
      <c r="J242" s="3">
        <f t="shared" si="25"/>
        <v>0</v>
      </c>
      <c r="K242" s="5">
        <f t="shared" si="30"/>
        <v>199.64400000000001</v>
      </c>
    </row>
    <row r="243" spans="1:11" x14ac:dyDescent="0.25">
      <c r="A243" s="2">
        <v>37041</v>
      </c>
      <c r="B243" s="6"/>
      <c r="C243" s="1">
        <v>40</v>
      </c>
      <c r="D243" s="3">
        <f t="shared" si="24"/>
        <v>1.1326738643692198</v>
      </c>
      <c r="E243" s="5">
        <f t="shared" si="26"/>
        <v>97863.021881500594</v>
      </c>
      <c r="F243" s="4">
        <f t="shared" si="27"/>
        <v>97863021.881500587</v>
      </c>
      <c r="G243" s="5">
        <f t="shared" si="28"/>
        <v>5.4840583850658778E-2</v>
      </c>
      <c r="H243" s="5">
        <f t="shared" si="29"/>
        <v>39.444089934586323</v>
      </c>
      <c r="I243" s="3">
        <v>0</v>
      </c>
      <c r="J243" s="3">
        <f t="shared" si="25"/>
        <v>0</v>
      </c>
      <c r="K243" s="5">
        <f t="shared" si="30"/>
        <v>199.64400000000001</v>
      </c>
    </row>
    <row r="244" spans="1:11" x14ac:dyDescent="0.25">
      <c r="A244" s="2">
        <v>37042</v>
      </c>
      <c r="B244" s="6"/>
      <c r="C244" s="1">
        <v>38</v>
      </c>
      <c r="D244" s="3">
        <f t="shared" si="24"/>
        <v>1.0760401711507588</v>
      </c>
      <c r="E244" s="5">
        <f t="shared" si="26"/>
        <v>92969.870787425563</v>
      </c>
      <c r="F244" s="4">
        <f t="shared" si="27"/>
        <v>92969870.787425563</v>
      </c>
      <c r="G244" s="5">
        <f t="shared" si="28"/>
        <v>5.2098554658125844E-2</v>
      </c>
      <c r="H244" s="5">
        <f t="shared" si="29"/>
        <v>39.496188489244446</v>
      </c>
      <c r="I244" s="3">
        <v>0</v>
      </c>
      <c r="J244" s="3">
        <f t="shared" si="25"/>
        <v>0</v>
      </c>
      <c r="K244" s="5">
        <f t="shared" si="30"/>
        <v>199.64400000000001</v>
      </c>
    </row>
    <row r="245" spans="1:11" x14ac:dyDescent="0.25">
      <c r="A245" s="2">
        <v>37043</v>
      </c>
      <c r="B245" s="6" t="s">
        <v>17</v>
      </c>
      <c r="C245" s="1">
        <v>36</v>
      </c>
      <c r="D245" s="3">
        <f t="shared" si="24"/>
        <v>1.0194064779322978</v>
      </c>
      <c r="E245" s="5">
        <f t="shared" si="26"/>
        <v>88076.719693350533</v>
      </c>
      <c r="F245" s="4">
        <f t="shared" si="27"/>
        <v>88076719.693350539</v>
      </c>
      <c r="G245" s="5">
        <f t="shared" si="28"/>
        <v>4.9356525465592903E-2</v>
      </c>
      <c r="H245" s="5">
        <f t="shared" si="29"/>
        <v>39.545545014710036</v>
      </c>
      <c r="I245" s="3">
        <v>0.2</v>
      </c>
      <c r="J245" s="3">
        <f t="shared" si="25"/>
        <v>5.08</v>
      </c>
      <c r="K245" s="5">
        <f t="shared" si="30"/>
        <v>204.72400000000002</v>
      </c>
    </row>
    <row r="246" spans="1:11" x14ac:dyDescent="0.25">
      <c r="A246" s="2">
        <v>37044</v>
      </c>
      <c r="B246" s="6"/>
      <c r="C246" s="1">
        <v>35</v>
      </c>
      <c r="D246" s="3">
        <f t="shared" si="24"/>
        <v>0.99108963132306738</v>
      </c>
      <c r="E246" s="5">
        <f t="shared" si="26"/>
        <v>85630.144146313018</v>
      </c>
      <c r="F246" s="4">
        <f t="shared" si="27"/>
        <v>85630144.146313012</v>
      </c>
      <c r="G246" s="5">
        <f t="shared" si="28"/>
        <v>4.7985510869326425E-2</v>
      </c>
      <c r="H246" s="5">
        <f t="shared" si="29"/>
        <v>39.593530525579361</v>
      </c>
      <c r="I246" s="3">
        <v>0.03</v>
      </c>
      <c r="J246" s="3">
        <f t="shared" si="25"/>
        <v>0.7619999999999999</v>
      </c>
      <c r="K246" s="5">
        <f t="shared" si="30"/>
        <v>205.48600000000002</v>
      </c>
    </row>
    <row r="247" spans="1:11" x14ac:dyDescent="0.25">
      <c r="A247" s="2">
        <v>37045</v>
      </c>
      <c r="B247" s="6"/>
      <c r="C247" s="1">
        <v>34</v>
      </c>
      <c r="D247" s="3">
        <f t="shared" si="24"/>
        <v>0.96277278471383687</v>
      </c>
      <c r="E247" s="5">
        <f t="shared" si="26"/>
        <v>83183.568599275502</v>
      </c>
      <c r="F247" s="4">
        <f t="shared" si="27"/>
        <v>83183568.5992755</v>
      </c>
      <c r="G247" s="5">
        <f t="shared" si="28"/>
        <v>4.6614496273059962E-2</v>
      </c>
      <c r="H247" s="5">
        <f t="shared" si="29"/>
        <v>39.640145021852419</v>
      </c>
      <c r="I247" s="3">
        <v>0</v>
      </c>
      <c r="J247" s="3">
        <f t="shared" si="25"/>
        <v>0</v>
      </c>
      <c r="K247" s="5">
        <f t="shared" si="30"/>
        <v>205.48600000000002</v>
      </c>
    </row>
    <row r="248" spans="1:11" x14ac:dyDescent="0.25">
      <c r="A248" s="2">
        <v>37046</v>
      </c>
      <c r="B248" s="6"/>
      <c r="C248" s="1">
        <v>35</v>
      </c>
      <c r="D248" s="3">
        <f t="shared" si="24"/>
        <v>0.99108963132306738</v>
      </c>
      <c r="E248" s="5">
        <f t="shared" si="26"/>
        <v>85630.144146313018</v>
      </c>
      <c r="F248" s="4">
        <f t="shared" si="27"/>
        <v>85630144.146313012</v>
      </c>
      <c r="G248" s="5">
        <f t="shared" si="28"/>
        <v>4.7985510869326425E-2</v>
      </c>
      <c r="H248" s="5">
        <f t="shared" si="29"/>
        <v>39.688130532721743</v>
      </c>
      <c r="I248" s="3">
        <v>7.0000000000000007E-2</v>
      </c>
      <c r="J248" s="3">
        <f t="shared" si="25"/>
        <v>1.778</v>
      </c>
      <c r="K248" s="5">
        <f t="shared" si="30"/>
        <v>207.26400000000001</v>
      </c>
    </row>
    <row r="249" spans="1:11" x14ac:dyDescent="0.25">
      <c r="A249" s="2">
        <v>37047</v>
      </c>
      <c r="B249" s="6"/>
      <c r="C249" s="1">
        <v>38</v>
      </c>
      <c r="D249" s="3">
        <f t="shared" si="24"/>
        <v>1.0760401711507588</v>
      </c>
      <c r="E249" s="5">
        <f t="shared" si="26"/>
        <v>92969.870787425563</v>
      </c>
      <c r="F249" s="4">
        <f t="shared" si="27"/>
        <v>92969870.787425563</v>
      </c>
      <c r="G249" s="5">
        <f t="shared" si="28"/>
        <v>5.2098554658125844E-2</v>
      </c>
      <c r="H249" s="5">
        <f t="shared" si="29"/>
        <v>39.740229087379866</v>
      </c>
      <c r="I249" s="3">
        <v>0.2</v>
      </c>
      <c r="J249" s="3">
        <f t="shared" si="25"/>
        <v>5.08</v>
      </c>
      <c r="K249" s="5">
        <f t="shared" si="30"/>
        <v>212.34400000000002</v>
      </c>
    </row>
    <row r="250" spans="1:11" x14ac:dyDescent="0.25">
      <c r="A250" s="2">
        <v>37048</v>
      </c>
      <c r="B250" s="6"/>
      <c r="C250" s="1">
        <v>41</v>
      </c>
      <c r="D250" s="3">
        <f t="shared" si="24"/>
        <v>1.1609907109784503</v>
      </c>
      <c r="E250" s="5">
        <f t="shared" si="26"/>
        <v>100309.59742853811</v>
      </c>
      <c r="F250" s="4">
        <f t="shared" si="27"/>
        <v>100309597.42853811</v>
      </c>
      <c r="G250" s="5">
        <f t="shared" si="28"/>
        <v>5.6211598446925255E-2</v>
      </c>
      <c r="H250" s="5">
        <f t="shared" si="29"/>
        <v>39.796440685826795</v>
      </c>
      <c r="I250" s="3">
        <v>0</v>
      </c>
      <c r="J250" s="3">
        <f t="shared" si="25"/>
        <v>0</v>
      </c>
      <c r="K250" s="5">
        <f t="shared" si="30"/>
        <v>212.34400000000002</v>
      </c>
    </row>
    <row r="251" spans="1:11" x14ac:dyDescent="0.25">
      <c r="A251" s="2">
        <v>37049</v>
      </c>
      <c r="B251" s="6"/>
      <c r="C251" s="1">
        <v>40</v>
      </c>
      <c r="D251" s="3">
        <f t="shared" si="24"/>
        <v>1.1326738643692198</v>
      </c>
      <c r="E251" s="5">
        <f t="shared" si="26"/>
        <v>97863.021881500594</v>
      </c>
      <c r="F251" s="4">
        <f t="shared" si="27"/>
        <v>97863021.881500587</v>
      </c>
      <c r="G251" s="5">
        <f t="shared" si="28"/>
        <v>5.4840583850658778E-2</v>
      </c>
      <c r="H251" s="5">
        <f t="shared" si="29"/>
        <v>39.85128126967745</v>
      </c>
      <c r="I251" s="3">
        <v>0</v>
      </c>
      <c r="J251" s="3">
        <f t="shared" si="25"/>
        <v>0</v>
      </c>
      <c r="K251" s="5">
        <f t="shared" si="30"/>
        <v>212.34400000000002</v>
      </c>
    </row>
    <row r="252" spans="1:11" x14ac:dyDescent="0.25">
      <c r="A252" s="2">
        <v>37050</v>
      </c>
      <c r="B252" s="6"/>
      <c r="C252" s="1">
        <v>39</v>
      </c>
      <c r="D252" s="3">
        <f t="shared" si="24"/>
        <v>1.1043570177599893</v>
      </c>
      <c r="E252" s="5">
        <f t="shared" si="26"/>
        <v>95416.446334463079</v>
      </c>
      <c r="F252" s="4">
        <f t="shared" si="27"/>
        <v>95416446.334463075</v>
      </c>
      <c r="G252" s="5">
        <f t="shared" si="28"/>
        <v>5.3469569254392307E-2</v>
      </c>
      <c r="H252" s="5">
        <f t="shared" si="29"/>
        <v>39.904750838931839</v>
      </c>
      <c r="I252" s="3">
        <v>0</v>
      </c>
      <c r="J252" s="3">
        <f t="shared" si="25"/>
        <v>0</v>
      </c>
      <c r="K252" s="5">
        <f t="shared" si="30"/>
        <v>212.34400000000002</v>
      </c>
    </row>
    <row r="253" spans="1:11" x14ac:dyDescent="0.25">
      <c r="A253" s="2">
        <v>37051</v>
      </c>
      <c r="B253" s="6"/>
      <c r="C253" s="1">
        <v>43</v>
      </c>
      <c r="D253" s="3">
        <f t="shared" si="24"/>
        <v>1.2176244041969113</v>
      </c>
      <c r="E253" s="5">
        <f t="shared" si="26"/>
        <v>105202.74852261314</v>
      </c>
      <c r="F253" s="4">
        <f t="shared" si="27"/>
        <v>105202748.52261314</v>
      </c>
      <c r="G253" s="5">
        <f t="shared" si="28"/>
        <v>5.8953627639458189E-2</v>
      </c>
      <c r="H253" s="5">
        <f t="shared" si="29"/>
        <v>39.963704466571301</v>
      </c>
      <c r="I253" s="3">
        <v>0.04</v>
      </c>
      <c r="J253" s="3">
        <f t="shared" si="25"/>
        <v>1.016</v>
      </c>
      <c r="K253" s="5">
        <f t="shared" si="30"/>
        <v>213.36</v>
      </c>
    </row>
    <row r="254" spans="1:11" x14ac:dyDescent="0.25">
      <c r="A254" s="2">
        <v>37052</v>
      </c>
      <c r="B254" s="6"/>
      <c r="C254" s="1">
        <v>41</v>
      </c>
      <c r="D254" s="3">
        <f t="shared" si="24"/>
        <v>1.1609907109784503</v>
      </c>
      <c r="E254" s="5">
        <f t="shared" si="26"/>
        <v>100309.59742853811</v>
      </c>
      <c r="F254" s="4">
        <f t="shared" si="27"/>
        <v>100309597.42853811</v>
      </c>
      <c r="G254" s="5">
        <f t="shared" si="28"/>
        <v>5.6211598446925255E-2</v>
      </c>
      <c r="H254" s="5">
        <f t="shared" si="29"/>
        <v>40.019916065018229</v>
      </c>
      <c r="I254" s="3">
        <v>0</v>
      </c>
      <c r="J254" s="3">
        <f t="shared" si="25"/>
        <v>0</v>
      </c>
      <c r="K254" s="5">
        <f t="shared" si="30"/>
        <v>213.36</v>
      </c>
    </row>
    <row r="255" spans="1:11" x14ac:dyDescent="0.25">
      <c r="A255" s="2">
        <v>37053</v>
      </c>
      <c r="B255" s="6"/>
      <c r="C255" s="1">
        <v>38</v>
      </c>
      <c r="D255" s="3">
        <f t="shared" si="24"/>
        <v>1.0760401711507588</v>
      </c>
      <c r="E255" s="5">
        <f t="shared" si="26"/>
        <v>92969.870787425563</v>
      </c>
      <c r="F255" s="4">
        <f t="shared" si="27"/>
        <v>92969870.787425563</v>
      </c>
      <c r="G255" s="5">
        <f t="shared" si="28"/>
        <v>5.2098554658125844E-2</v>
      </c>
      <c r="H255" s="5">
        <f t="shared" si="29"/>
        <v>40.072014619676352</v>
      </c>
      <c r="I255" s="3">
        <v>0.04</v>
      </c>
      <c r="J255" s="3">
        <f t="shared" si="25"/>
        <v>1.016</v>
      </c>
      <c r="K255" s="5">
        <f t="shared" si="30"/>
        <v>214.376</v>
      </c>
    </row>
    <row r="256" spans="1:11" x14ac:dyDescent="0.25">
      <c r="A256" s="2">
        <v>37054</v>
      </c>
      <c r="B256" s="6"/>
      <c r="C256" s="1">
        <v>37</v>
      </c>
      <c r="D256" s="3">
        <f t="shared" si="24"/>
        <v>1.0477233245415283</v>
      </c>
      <c r="E256" s="5">
        <f t="shared" si="26"/>
        <v>90523.295240388048</v>
      </c>
      <c r="F256" s="4">
        <f t="shared" si="27"/>
        <v>90523295.240388051</v>
      </c>
      <c r="G256" s="5">
        <f t="shared" si="28"/>
        <v>5.0727540061859373E-2</v>
      </c>
      <c r="H256" s="5">
        <f t="shared" si="29"/>
        <v>40.122742159738209</v>
      </c>
      <c r="I256" s="3">
        <v>0.02</v>
      </c>
      <c r="J256" s="3">
        <f t="shared" si="25"/>
        <v>0.50800000000000001</v>
      </c>
      <c r="K256" s="5">
        <f t="shared" si="30"/>
        <v>214.88400000000001</v>
      </c>
    </row>
    <row r="257" spans="1:11" x14ac:dyDescent="0.25">
      <c r="A257" s="2">
        <v>37055</v>
      </c>
      <c r="B257" s="6"/>
      <c r="C257" s="1">
        <v>39</v>
      </c>
      <c r="D257" s="3">
        <f t="shared" si="24"/>
        <v>1.1043570177599893</v>
      </c>
      <c r="E257" s="5">
        <f t="shared" si="26"/>
        <v>95416.446334463079</v>
      </c>
      <c r="F257" s="4">
        <f t="shared" si="27"/>
        <v>95416446.334463075</v>
      </c>
      <c r="G257" s="5">
        <f t="shared" si="28"/>
        <v>5.3469569254392307E-2</v>
      </c>
      <c r="H257" s="5">
        <f t="shared" si="29"/>
        <v>40.176211728992598</v>
      </c>
      <c r="I257" s="3">
        <v>0</v>
      </c>
      <c r="J257" s="3">
        <f t="shared" si="25"/>
        <v>0</v>
      </c>
      <c r="K257" s="5">
        <f t="shared" si="30"/>
        <v>214.88400000000001</v>
      </c>
    </row>
    <row r="258" spans="1:11" x14ac:dyDescent="0.25">
      <c r="A258" s="2">
        <v>37056</v>
      </c>
      <c r="B258" s="6"/>
      <c r="C258" s="1">
        <v>39</v>
      </c>
      <c r="D258" s="3">
        <f t="shared" si="24"/>
        <v>1.1043570177599893</v>
      </c>
      <c r="E258" s="5">
        <f t="shared" si="26"/>
        <v>95416.446334463079</v>
      </c>
      <c r="F258" s="4">
        <f t="shared" si="27"/>
        <v>95416446.334463075</v>
      </c>
      <c r="G258" s="5">
        <f t="shared" si="28"/>
        <v>5.3469569254392307E-2</v>
      </c>
      <c r="H258" s="5">
        <f t="shared" si="29"/>
        <v>40.229681298246987</v>
      </c>
      <c r="I258" s="3">
        <v>0</v>
      </c>
      <c r="J258" s="3">
        <f t="shared" si="25"/>
        <v>0</v>
      </c>
      <c r="K258" s="5">
        <f t="shared" si="30"/>
        <v>214.88400000000001</v>
      </c>
    </row>
    <row r="259" spans="1:11" x14ac:dyDescent="0.25">
      <c r="A259" s="2">
        <v>37057</v>
      </c>
      <c r="B259" s="6"/>
      <c r="C259" s="1">
        <v>36</v>
      </c>
      <c r="D259" s="3">
        <f t="shared" ref="D259:D322" si="31">C259/35.3146667</f>
        <v>1.0194064779322978</v>
      </c>
      <c r="E259" s="5">
        <f t="shared" si="26"/>
        <v>88076.719693350533</v>
      </c>
      <c r="F259" s="4">
        <f t="shared" si="27"/>
        <v>88076719.693350539</v>
      </c>
      <c r="G259" s="5">
        <f t="shared" si="28"/>
        <v>4.9356525465592903E-2</v>
      </c>
      <c r="H259" s="5">
        <f t="shared" si="29"/>
        <v>40.279037823712578</v>
      </c>
      <c r="I259" s="3">
        <v>0</v>
      </c>
      <c r="J259" s="3">
        <f t="shared" ref="J259:J322" si="32">I259*25.4</f>
        <v>0</v>
      </c>
      <c r="K259" s="5">
        <f t="shared" si="30"/>
        <v>214.88400000000001</v>
      </c>
    </row>
    <row r="260" spans="1:11" x14ac:dyDescent="0.25">
      <c r="A260" s="2">
        <v>37058</v>
      </c>
      <c r="B260" s="6"/>
      <c r="C260" s="1">
        <v>34</v>
      </c>
      <c r="D260" s="3">
        <f t="shared" si="31"/>
        <v>0.96277278471383687</v>
      </c>
      <c r="E260" s="5">
        <f t="shared" ref="E260:E323" si="33">D260*86400</f>
        <v>83183.568599275502</v>
      </c>
      <c r="F260" s="4">
        <f t="shared" ref="F260:F323" si="34">E260*1000</f>
        <v>83183568.5992755</v>
      </c>
      <c r="G260" s="5">
        <f t="shared" ref="G260:G323" si="35">F260/1784500000</f>
        <v>4.6614496273059962E-2</v>
      </c>
      <c r="H260" s="5">
        <f t="shared" ref="H260:H323" si="36">G260+H259</f>
        <v>40.325652319985636</v>
      </c>
      <c r="I260" s="3">
        <v>0</v>
      </c>
      <c r="J260" s="3">
        <f t="shared" si="32"/>
        <v>0</v>
      </c>
      <c r="K260" s="5">
        <f t="shared" ref="K260:K323" si="37">J260+K259</f>
        <v>214.88400000000001</v>
      </c>
    </row>
    <row r="261" spans="1:11" x14ac:dyDescent="0.25">
      <c r="A261" s="2">
        <v>37059</v>
      </c>
      <c r="B261" s="6"/>
      <c r="C261" s="1">
        <v>31</v>
      </c>
      <c r="D261" s="3">
        <f t="shared" si="31"/>
        <v>0.87782224488614535</v>
      </c>
      <c r="E261" s="5">
        <f t="shared" si="33"/>
        <v>75843.841958162957</v>
      </c>
      <c r="F261" s="4">
        <f t="shared" si="34"/>
        <v>75843841.958162963</v>
      </c>
      <c r="G261" s="5">
        <f t="shared" si="35"/>
        <v>4.2501452484260557E-2</v>
      </c>
      <c r="H261" s="5">
        <f t="shared" si="36"/>
        <v>40.368153772469896</v>
      </c>
      <c r="I261" s="3">
        <v>0</v>
      </c>
      <c r="J261" s="3">
        <f t="shared" si="32"/>
        <v>0</v>
      </c>
      <c r="K261" s="5">
        <f t="shared" si="37"/>
        <v>214.88400000000001</v>
      </c>
    </row>
    <row r="262" spans="1:11" x14ac:dyDescent="0.25">
      <c r="A262" s="2">
        <v>37060</v>
      </c>
      <c r="B262" s="6"/>
      <c r="C262" s="1">
        <v>29</v>
      </c>
      <c r="D262" s="3">
        <f t="shared" si="31"/>
        <v>0.82118855166768434</v>
      </c>
      <c r="E262" s="5">
        <f t="shared" si="33"/>
        <v>70950.690864087926</v>
      </c>
      <c r="F262" s="4">
        <f t="shared" si="34"/>
        <v>70950690.864087924</v>
      </c>
      <c r="G262" s="5">
        <f t="shared" si="35"/>
        <v>3.9759423291727609E-2</v>
      </c>
      <c r="H262" s="5">
        <f t="shared" si="36"/>
        <v>40.407913195761623</v>
      </c>
      <c r="I262" s="3">
        <v>0</v>
      </c>
      <c r="J262" s="3">
        <f t="shared" si="32"/>
        <v>0</v>
      </c>
      <c r="K262" s="5">
        <f t="shared" si="37"/>
        <v>214.88400000000001</v>
      </c>
    </row>
    <row r="263" spans="1:11" x14ac:dyDescent="0.25">
      <c r="A263" s="2">
        <v>37061</v>
      </c>
      <c r="B263" s="6"/>
      <c r="C263" s="1">
        <v>28</v>
      </c>
      <c r="D263" s="3">
        <f t="shared" si="31"/>
        <v>0.79287170505845384</v>
      </c>
      <c r="E263" s="5">
        <f t="shared" si="33"/>
        <v>68504.115317050411</v>
      </c>
      <c r="F263" s="4">
        <f t="shared" si="34"/>
        <v>68504115.317050412</v>
      </c>
      <c r="G263" s="5">
        <f t="shared" si="35"/>
        <v>3.8388408695461146E-2</v>
      </c>
      <c r="H263" s="5">
        <f t="shared" si="36"/>
        <v>40.446301604457084</v>
      </c>
      <c r="I263" s="3">
        <v>0</v>
      </c>
      <c r="J263" s="3">
        <f t="shared" si="32"/>
        <v>0</v>
      </c>
      <c r="K263" s="5">
        <f t="shared" si="37"/>
        <v>214.88400000000001</v>
      </c>
    </row>
    <row r="264" spans="1:11" x14ac:dyDescent="0.25">
      <c r="A264" s="2">
        <v>37062</v>
      </c>
      <c r="B264" s="6"/>
      <c r="C264" s="1">
        <v>25</v>
      </c>
      <c r="D264" s="3">
        <f t="shared" si="31"/>
        <v>0.70792116523076243</v>
      </c>
      <c r="E264" s="5">
        <f t="shared" si="33"/>
        <v>61164.388675937873</v>
      </c>
      <c r="F264" s="4">
        <f t="shared" si="34"/>
        <v>61164388.675937876</v>
      </c>
      <c r="G264" s="5">
        <f t="shared" si="35"/>
        <v>3.4275364906661741E-2</v>
      </c>
      <c r="H264" s="5">
        <f t="shared" si="36"/>
        <v>40.480576969363746</v>
      </c>
      <c r="I264" s="3">
        <v>0</v>
      </c>
      <c r="J264" s="3">
        <f t="shared" si="32"/>
        <v>0</v>
      </c>
      <c r="K264" s="5">
        <f t="shared" si="37"/>
        <v>214.88400000000001</v>
      </c>
    </row>
    <row r="265" spans="1:11" x14ac:dyDescent="0.25">
      <c r="A265" s="2">
        <v>37063</v>
      </c>
      <c r="B265" s="6"/>
      <c r="C265" s="1">
        <v>23</v>
      </c>
      <c r="D265" s="3">
        <f t="shared" si="31"/>
        <v>0.65128747201230142</v>
      </c>
      <c r="E265" s="5">
        <f t="shared" si="33"/>
        <v>56271.237581862842</v>
      </c>
      <c r="F265" s="4">
        <f t="shared" si="34"/>
        <v>56271237.581862845</v>
      </c>
      <c r="G265" s="5">
        <f t="shared" si="35"/>
        <v>3.15333357141288E-2</v>
      </c>
      <c r="H265" s="5">
        <f t="shared" si="36"/>
        <v>40.512110305077876</v>
      </c>
      <c r="I265" s="3">
        <v>0</v>
      </c>
      <c r="J265" s="3">
        <f t="shared" si="32"/>
        <v>0</v>
      </c>
      <c r="K265" s="5">
        <f t="shared" si="37"/>
        <v>214.88400000000001</v>
      </c>
    </row>
    <row r="266" spans="1:11" x14ac:dyDescent="0.25">
      <c r="A266" s="2">
        <v>37064</v>
      </c>
      <c r="B266" s="6"/>
      <c r="C266" s="1">
        <v>21</v>
      </c>
      <c r="D266" s="3">
        <f t="shared" si="31"/>
        <v>0.5946537787938404</v>
      </c>
      <c r="E266" s="5">
        <f t="shared" si="33"/>
        <v>51378.086487787812</v>
      </c>
      <c r="F266" s="4">
        <f t="shared" si="34"/>
        <v>51378086.487787813</v>
      </c>
      <c r="G266" s="5">
        <f t="shared" si="35"/>
        <v>2.8791306521595859E-2</v>
      </c>
      <c r="H266" s="5">
        <f t="shared" si="36"/>
        <v>40.540901611599473</v>
      </c>
      <c r="I266" s="3">
        <v>0</v>
      </c>
      <c r="J266" s="3">
        <f t="shared" si="32"/>
        <v>0</v>
      </c>
      <c r="K266" s="5">
        <f t="shared" si="37"/>
        <v>214.88400000000001</v>
      </c>
    </row>
    <row r="267" spans="1:11" x14ac:dyDescent="0.25">
      <c r="A267" s="2">
        <v>37065</v>
      </c>
      <c r="B267" s="6"/>
      <c r="C267" s="1">
        <v>19</v>
      </c>
      <c r="D267" s="3">
        <f t="shared" si="31"/>
        <v>0.53802008557537939</v>
      </c>
      <c r="E267" s="5">
        <f t="shared" si="33"/>
        <v>46484.935393712782</v>
      </c>
      <c r="F267" s="4">
        <f t="shared" si="34"/>
        <v>46484935.393712781</v>
      </c>
      <c r="G267" s="5">
        <f t="shared" si="35"/>
        <v>2.6049277329062922E-2</v>
      </c>
      <c r="H267" s="5">
        <f t="shared" si="36"/>
        <v>40.566950888928538</v>
      </c>
      <c r="I267" s="3">
        <v>0</v>
      </c>
      <c r="J267" s="3">
        <f t="shared" si="32"/>
        <v>0</v>
      </c>
      <c r="K267" s="5">
        <f t="shared" si="37"/>
        <v>214.88400000000001</v>
      </c>
    </row>
    <row r="268" spans="1:11" x14ac:dyDescent="0.25">
      <c r="A268" s="2">
        <v>37066</v>
      </c>
      <c r="B268" s="6"/>
      <c r="C268" s="1">
        <v>18</v>
      </c>
      <c r="D268" s="3">
        <f t="shared" si="31"/>
        <v>0.50970323896614889</v>
      </c>
      <c r="E268" s="5">
        <f t="shared" si="33"/>
        <v>44038.359846675266</v>
      </c>
      <c r="F268" s="4">
        <f t="shared" si="34"/>
        <v>44038359.846675269</v>
      </c>
      <c r="G268" s="5">
        <f t="shared" si="35"/>
        <v>2.4678262732796451E-2</v>
      </c>
      <c r="H268" s="5">
        <f t="shared" si="36"/>
        <v>40.591629151661337</v>
      </c>
      <c r="I268" s="3">
        <v>0.02</v>
      </c>
      <c r="J268" s="3">
        <f t="shared" si="32"/>
        <v>0.50800000000000001</v>
      </c>
      <c r="K268" s="5">
        <f t="shared" si="37"/>
        <v>215.39200000000002</v>
      </c>
    </row>
    <row r="269" spans="1:11" x14ac:dyDescent="0.25">
      <c r="A269" s="2">
        <v>37067</v>
      </c>
      <c r="B269" s="6"/>
      <c r="C269" s="1">
        <v>18</v>
      </c>
      <c r="D269" s="3">
        <f t="shared" si="31"/>
        <v>0.50970323896614889</v>
      </c>
      <c r="E269" s="5">
        <f t="shared" si="33"/>
        <v>44038.359846675266</v>
      </c>
      <c r="F269" s="4">
        <f t="shared" si="34"/>
        <v>44038359.846675269</v>
      </c>
      <c r="G269" s="5">
        <f t="shared" si="35"/>
        <v>2.4678262732796451E-2</v>
      </c>
      <c r="H269" s="5">
        <f t="shared" si="36"/>
        <v>40.616307414394136</v>
      </c>
      <c r="I269" s="3">
        <v>0</v>
      </c>
      <c r="J269" s="3">
        <f t="shared" si="32"/>
        <v>0</v>
      </c>
      <c r="K269" s="5">
        <f t="shared" si="37"/>
        <v>215.39200000000002</v>
      </c>
    </row>
    <row r="270" spans="1:11" x14ac:dyDescent="0.25">
      <c r="A270" s="2">
        <v>37068</v>
      </c>
      <c r="B270" s="6"/>
      <c r="C270" s="1">
        <v>18</v>
      </c>
      <c r="D270" s="3">
        <f t="shared" si="31"/>
        <v>0.50970323896614889</v>
      </c>
      <c r="E270" s="5">
        <f t="shared" si="33"/>
        <v>44038.359846675266</v>
      </c>
      <c r="F270" s="4">
        <f t="shared" si="34"/>
        <v>44038359.846675269</v>
      </c>
      <c r="G270" s="5">
        <f t="shared" si="35"/>
        <v>2.4678262732796451E-2</v>
      </c>
      <c r="H270" s="5">
        <f t="shared" si="36"/>
        <v>40.640985677126935</v>
      </c>
      <c r="I270" s="3">
        <v>0</v>
      </c>
      <c r="J270" s="3">
        <f t="shared" si="32"/>
        <v>0</v>
      </c>
      <c r="K270" s="5">
        <f t="shared" si="37"/>
        <v>215.39200000000002</v>
      </c>
    </row>
    <row r="271" spans="1:11" x14ac:dyDescent="0.25">
      <c r="A271" s="2">
        <v>37069</v>
      </c>
      <c r="B271" s="6"/>
      <c r="C271" s="1">
        <v>21</v>
      </c>
      <c r="D271" s="3">
        <f t="shared" si="31"/>
        <v>0.5946537787938404</v>
      </c>
      <c r="E271" s="5">
        <f t="shared" si="33"/>
        <v>51378.086487787812</v>
      </c>
      <c r="F271" s="4">
        <f t="shared" si="34"/>
        <v>51378086.487787813</v>
      </c>
      <c r="G271" s="5">
        <f t="shared" si="35"/>
        <v>2.8791306521595859E-2</v>
      </c>
      <c r="H271" s="5">
        <f t="shared" si="36"/>
        <v>40.669776983648532</v>
      </c>
      <c r="I271" s="3">
        <v>0.47</v>
      </c>
      <c r="J271" s="3">
        <f t="shared" si="32"/>
        <v>11.937999999999999</v>
      </c>
      <c r="K271" s="5">
        <f t="shared" si="37"/>
        <v>227.33</v>
      </c>
    </row>
    <row r="272" spans="1:11" x14ac:dyDescent="0.25">
      <c r="A272" s="2">
        <v>37070</v>
      </c>
      <c r="B272" s="6"/>
      <c r="C272" s="1">
        <v>24</v>
      </c>
      <c r="D272" s="3">
        <f t="shared" si="31"/>
        <v>0.67960431862153192</v>
      </c>
      <c r="E272" s="5">
        <f t="shared" si="33"/>
        <v>58717.813128900358</v>
      </c>
      <c r="F272" s="4">
        <f t="shared" si="34"/>
        <v>58717813.128900357</v>
      </c>
      <c r="G272" s="5">
        <f t="shared" si="35"/>
        <v>3.2904350310395271E-2</v>
      </c>
      <c r="H272" s="5">
        <f t="shared" si="36"/>
        <v>40.702681333958928</v>
      </c>
      <c r="I272" s="3">
        <v>0</v>
      </c>
      <c r="J272" s="3">
        <f t="shared" si="32"/>
        <v>0</v>
      </c>
      <c r="K272" s="5">
        <f t="shared" si="37"/>
        <v>227.33</v>
      </c>
    </row>
    <row r="273" spans="1:11" x14ac:dyDescent="0.25">
      <c r="A273" s="2">
        <v>37071</v>
      </c>
      <c r="B273" s="6"/>
      <c r="C273" s="1">
        <v>30</v>
      </c>
      <c r="D273" s="3">
        <f t="shared" si="31"/>
        <v>0.84950539827691485</v>
      </c>
      <c r="E273" s="5">
        <f t="shared" si="33"/>
        <v>73397.266411125442</v>
      </c>
      <c r="F273" s="4">
        <f t="shared" si="34"/>
        <v>73397266.411125436</v>
      </c>
      <c r="G273" s="5">
        <f t="shared" si="35"/>
        <v>4.113043788799408E-2</v>
      </c>
      <c r="H273" s="5">
        <f t="shared" si="36"/>
        <v>40.743811771846921</v>
      </c>
      <c r="I273" s="3">
        <v>0</v>
      </c>
      <c r="J273" s="3">
        <f t="shared" si="32"/>
        <v>0</v>
      </c>
      <c r="K273" s="5">
        <f t="shared" si="37"/>
        <v>227.33</v>
      </c>
    </row>
    <row r="274" spans="1:11" x14ac:dyDescent="0.25">
      <c r="A274" s="2">
        <v>37072</v>
      </c>
      <c r="B274" s="6"/>
      <c r="C274" s="1">
        <v>28</v>
      </c>
      <c r="D274" s="3">
        <f t="shared" si="31"/>
        <v>0.79287170505845384</v>
      </c>
      <c r="E274" s="5">
        <f t="shared" si="33"/>
        <v>68504.115317050411</v>
      </c>
      <c r="F274" s="4">
        <f t="shared" si="34"/>
        <v>68504115.317050412</v>
      </c>
      <c r="G274" s="5">
        <f t="shared" si="35"/>
        <v>3.8388408695461146E-2</v>
      </c>
      <c r="H274" s="5">
        <f t="shared" si="36"/>
        <v>40.782200180542382</v>
      </c>
      <c r="I274" s="3">
        <v>0.01</v>
      </c>
      <c r="J274" s="3">
        <f t="shared" si="32"/>
        <v>0.254</v>
      </c>
      <c r="K274" s="5">
        <f t="shared" si="37"/>
        <v>227.584</v>
      </c>
    </row>
    <row r="275" spans="1:11" x14ac:dyDescent="0.25">
      <c r="A275" s="2">
        <v>37073</v>
      </c>
      <c r="B275" s="6" t="s">
        <v>18</v>
      </c>
      <c r="C275" s="1">
        <v>26</v>
      </c>
      <c r="D275" s="3">
        <f t="shared" si="31"/>
        <v>0.73623801183999293</v>
      </c>
      <c r="E275" s="5">
        <f t="shared" si="33"/>
        <v>63610.964222975388</v>
      </c>
      <c r="F275" s="4">
        <f t="shared" si="34"/>
        <v>63610964.222975388</v>
      </c>
      <c r="G275" s="5">
        <f t="shared" si="35"/>
        <v>3.5646379502928212E-2</v>
      </c>
      <c r="H275" s="5">
        <f t="shared" si="36"/>
        <v>40.817846560045311</v>
      </c>
      <c r="I275" s="3">
        <v>0</v>
      </c>
      <c r="J275" s="3">
        <f t="shared" si="32"/>
        <v>0</v>
      </c>
      <c r="K275" s="5">
        <f t="shared" si="37"/>
        <v>227.584</v>
      </c>
    </row>
    <row r="276" spans="1:11" x14ac:dyDescent="0.25">
      <c r="A276" s="2">
        <v>37074</v>
      </c>
      <c r="B276" s="6"/>
      <c r="C276" s="1">
        <v>33</v>
      </c>
      <c r="D276" s="3">
        <f t="shared" si="31"/>
        <v>0.93445593810460637</v>
      </c>
      <c r="E276" s="5">
        <f t="shared" si="33"/>
        <v>80736.993052237987</v>
      </c>
      <c r="F276" s="4">
        <f t="shared" si="34"/>
        <v>80736993.052237988</v>
      </c>
      <c r="G276" s="5">
        <f t="shared" si="35"/>
        <v>4.5243481676793491E-2</v>
      </c>
      <c r="H276" s="5">
        <f t="shared" si="36"/>
        <v>40.863090041722103</v>
      </c>
      <c r="I276" s="3">
        <v>0</v>
      </c>
      <c r="J276" s="3">
        <f t="shared" si="32"/>
        <v>0</v>
      </c>
      <c r="K276" s="5">
        <f t="shared" si="37"/>
        <v>227.584</v>
      </c>
    </row>
    <row r="277" spans="1:11" x14ac:dyDescent="0.25">
      <c r="A277" s="2">
        <v>37075</v>
      </c>
      <c r="B277" s="6"/>
      <c r="C277" s="1">
        <v>27</v>
      </c>
      <c r="D277" s="3">
        <f t="shared" si="31"/>
        <v>0.76455485844922333</v>
      </c>
      <c r="E277" s="5">
        <f t="shared" si="33"/>
        <v>66057.539770012896</v>
      </c>
      <c r="F277" s="4">
        <f t="shared" si="34"/>
        <v>66057539.770012893</v>
      </c>
      <c r="G277" s="5">
        <f t="shared" si="35"/>
        <v>3.7017394099194675E-2</v>
      </c>
      <c r="H277" s="5">
        <f t="shared" si="36"/>
        <v>40.900107435821297</v>
      </c>
      <c r="I277" s="3">
        <v>0</v>
      </c>
      <c r="J277" s="3">
        <f t="shared" si="32"/>
        <v>0</v>
      </c>
      <c r="K277" s="5">
        <f t="shared" si="37"/>
        <v>227.584</v>
      </c>
    </row>
    <row r="278" spans="1:11" x14ac:dyDescent="0.25">
      <c r="A278" s="2">
        <v>37076</v>
      </c>
      <c r="B278" s="6"/>
      <c r="C278" s="1">
        <v>23</v>
      </c>
      <c r="D278" s="3">
        <f t="shared" si="31"/>
        <v>0.65128747201230142</v>
      </c>
      <c r="E278" s="5">
        <f t="shared" si="33"/>
        <v>56271.237581862842</v>
      </c>
      <c r="F278" s="4">
        <f t="shared" si="34"/>
        <v>56271237.581862845</v>
      </c>
      <c r="G278" s="5">
        <f t="shared" si="35"/>
        <v>3.15333357141288E-2</v>
      </c>
      <c r="H278" s="5">
        <f t="shared" si="36"/>
        <v>40.931640771535427</v>
      </c>
      <c r="I278" s="3">
        <v>0</v>
      </c>
      <c r="J278" s="3">
        <f t="shared" si="32"/>
        <v>0</v>
      </c>
      <c r="K278" s="5">
        <f t="shared" si="37"/>
        <v>227.584</v>
      </c>
    </row>
    <row r="279" spans="1:11" x14ac:dyDescent="0.25">
      <c r="A279" s="2">
        <v>37077</v>
      </c>
      <c r="B279" s="6"/>
      <c r="C279" s="1">
        <v>20</v>
      </c>
      <c r="D279" s="3">
        <f t="shared" si="31"/>
        <v>0.5663369321846099</v>
      </c>
      <c r="E279" s="5">
        <f t="shared" si="33"/>
        <v>48931.510940750297</v>
      </c>
      <c r="F279" s="4">
        <f t="shared" si="34"/>
        <v>48931510.940750293</v>
      </c>
      <c r="G279" s="5">
        <f t="shared" si="35"/>
        <v>2.7420291925329389E-2</v>
      </c>
      <c r="H279" s="5">
        <f t="shared" si="36"/>
        <v>40.959061063460759</v>
      </c>
      <c r="I279" s="3">
        <v>0</v>
      </c>
      <c r="J279" s="3">
        <f t="shared" si="32"/>
        <v>0</v>
      </c>
      <c r="K279" s="5">
        <f t="shared" si="37"/>
        <v>227.584</v>
      </c>
    </row>
    <row r="280" spans="1:11" x14ac:dyDescent="0.25">
      <c r="A280" s="2">
        <v>37078</v>
      </c>
      <c r="B280" s="6"/>
      <c r="C280" s="1">
        <v>17</v>
      </c>
      <c r="D280" s="3">
        <f t="shared" si="31"/>
        <v>0.48138639235691844</v>
      </c>
      <c r="E280" s="5">
        <f t="shared" si="33"/>
        <v>41591.784299637751</v>
      </c>
      <c r="F280" s="4">
        <f t="shared" si="34"/>
        <v>41591784.29963775</v>
      </c>
      <c r="G280" s="5">
        <f t="shared" si="35"/>
        <v>2.3307248136529981E-2</v>
      </c>
      <c r="H280" s="5">
        <f t="shared" si="36"/>
        <v>40.982368311597291</v>
      </c>
      <c r="I280" s="3">
        <v>0</v>
      </c>
      <c r="J280" s="3">
        <f t="shared" si="32"/>
        <v>0</v>
      </c>
      <c r="K280" s="5">
        <f t="shared" si="37"/>
        <v>227.584</v>
      </c>
    </row>
    <row r="281" spans="1:11" x14ac:dyDescent="0.25">
      <c r="A281" s="2">
        <v>37079</v>
      </c>
      <c r="B281" s="6"/>
      <c r="C281" s="1">
        <v>17</v>
      </c>
      <c r="D281" s="3">
        <f t="shared" si="31"/>
        <v>0.48138639235691844</v>
      </c>
      <c r="E281" s="5">
        <f t="shared" si="33"/>
        <v>41591.784299637751</v>
      </c>
      <c r="F281" s="4">
        <f t="shared" si="34"/>
        <v>41591784.29963775</v>
      </c>
      <c r="G281" s="5">
        <f t="shared" si="35"/>
        <v>2.3307248136529981E-2</v>
      </c>
      <c r="H281" s="5">
        <f t="shared" si="36"/>
        <v>41.005675559733824</v>
      </c>
      <c r="I281" s="3">
        <v>0</v>
      </c>
      <c r="J281" s="3">
        <f t="shared" si="32"/>
        <v>0</v>
      </c>
      <c r="K281" s="5">
        <f t="shared" si="37"/>
        <v>227.584</v>
      </c>
    </row>
    <row r="282" spans="1:11" x14ac:dyDescent="0.25">
      <c r="A282" s="2">
        <v>37080</v>
      </c>
      <c r="B282" s="6"/>
      <c r="C282" s="1">
        <v>15</v>
      </c>
      <c r="D282" s="3">
        <f t="shared" si="31"/>
        <v>0.42475269913845742</v>
      </c>
      <c r="E282" s="5">
        <f t="shared" si="33"/>
        <v>36698.633205562721</v>
      </c>
      <c r="F282" s="4">
        <f t="shared" si="34"/>
        <v>36698633.205562718</v>
      </c>
      <c r="G282" s="5">
        <f t="shared" si="35"/>
        <v>2.056521894399704E-2</v>
      </c>
      <c r="H282" s="5">
        <f t="shared" si="36"/>
        <v>41.026240778677824</v>
      </c>
      <c r="I282" s="3">
        <v>0</v>
      </c>
      <c r="J282" s="3">
        <f t="shared" si="32"/>
        <v>0</v>
      </c>
      <c r="K282" s="5">
        <f t="shared" si="37"/>
        <v>227.584</v>
      </c>
    </row>
    <row r="283" spans="1:11" x14ac:dyDescent="0.25">
      <c r="A283" s="2">
        <v>37081</v>
      </c>
      <c r="B283" s="6"/>
      <c r="C283" s="1">
        <v>16</v>
      </c>
      <c r="D283" s="3">
        <f t="shared" si="31"/>
        <v>0.45306954574768793</v>
      </c>
      <c r="E283" s="5">
        <f t="shared" si="33"/>
        <v>39145.208752600236</v>
      </c>
      <c r="F283" s="4">
        <f t="shared" si="34"/>
        <v>39145208.752600238</v>
      </c>
      <c r="G283" s="5">
        <f t="shared" si="35"/>
        <v>2.1936233540263514E-2</v>
      </c>
      <c r="H283" s="5">
        <f t="shared" si="36"/>
        <v>41.04817701221809</v>
      </c>
      <c r="I283" s="3">
        <v>0</v>
      </c>
      <c r="J283" s="3">
        <f t="shared" si="32"/>
        <v>0</v>
      </c>
      <c r="K283" s="5">
        <f t="shared" si="37"/>
        <v>227.584</v>
      </c>
    </row>
    <row r="284" spans="1:11" x14ac:dyDescent="0.25">
      <c r="A284" s="2">
        <v>37082</v>
      </c>
      <c r="B284" s="6"/>
      <c r="C284" s="1">
        <v>14</v>
      </c>
      <c r="D284" s="3">
        <f t="shared" si="31"/>
        <v>0.39643585252922692</v>
      </c>
      <c r="E284" s="5">
        <f t="shared" si="33"/>
        <v>34252.057658525206</v>
      </c>
      <c r="F284" s="4">
        <f t="shared" si="34"/>
        <v>34252057.658525206</v>
      </c>
      <c r="G284" s="5">
        <f t="shared" si="35"/>
        <v>1.9194204347730573E-2</v>
      </c>
      <c r="H284" s="5">
        <f t="shared" si="36"/>
        <v>41.067371216565824</v>
      </c>
      <c r="I284" s="3">
        <v>0</v>
      </c>
      <c r="J284" s="3">
        <f t="shared" si="32"/>
        <v>0</v>
      </c>
      <c r="K284" s="5">
        <f t="shared" si="37"/>
        <v>227.584</v>
      </c>
    </row>
    <row r="285" spans="1:11" x14ac:dyDescent="0.25">
      <c r="A285" s="2">
        <v>37083</v>
      </c>
      <c r="B285" s="6"/>
      <c r="C285" s="1">
        <v>14</v>
      </c>
      <c r="D285" s="3">
        <f t="shared" si="31"/>
        <v>0.39643585252922692</v>
      </c>
      <c r="E285" s="5">
        <f t="shared" si="33"/>
        <v>34252.057658525206</v>
      </c>
      <c r="F285" s="4">
        <f t="shared" si="34"/>
        <v>34252057.658525206</v>
      </c>
      <c r="G285" s="5">
        <f t="shared" si="35"/>
        <v>1.9194204347730573E-2</v>
      </c>
      <c r="H285" s="5">
        <f t="shared" si="36"/>
        <v>41.086565420913558</v>
      </c>
      <c r="I285" s="3">
        <v>0</v>
      </c>
      <c r="J285" s="3">
        <f t="shared" si="32"/>
        <v>0</v>
      </c>
      <c r="K285" s="5">
        <f t="shared" si="37"/>
        <v>227.584</v>
      </c>
    </row>
    <row r="286" spans="1:11" x14ac:dyDescent="0.25">
      <c r="A286" s="2">
        <v>37084</v>
      </c>
      <c r="B286" s="6"/>
      <c r="C286" s="1">
        <v>15</v>
      </c>
      <c r="D286" s="3">
        <f t="shared" si="31"/>
        <v>0.42475269913845742</v>
      </c>
      <c r="E286" s="5">
        <f t="shared" si="33"/>
        <v>36698.633205562721</v>
      </c>
      <c r="F286" s="4">
        <f t="shared" si="34"/>
        <v>36698633.205562718</v>
      </c>
      <c r="G286" s="5">
        <f t="shared" si="35"/>
        <v>2.056521894399704E-2</v>
      </c>
      <c r="H286" s="5">
        <f t="shared" si="36"/>
        <v>41.107130639857559</v>
      </c>
      <c r="I286" s="3">
        <v>0</v>
      </c>
      <c r="J286" s="3">
        <f t="shared" si="32"/>
        <v>0</v>
      </c>
      <c r="K286" s="5">
        <f t="shared" si="37"/>
        <v>227.584</v>
      </c>
    </row>
    <row r="287" spans="1:11" x14ac:dyDescent="0.25">
      <c r="A287" s="2">
        <v>37085</v>
      </c>
      <c r="B287" s="6"/>
      <c r="C287" s="1">
        <v>15</v>
      </c>
      <c r="D287" s="3">
        <f t="shared" si="31"/>
        <v>0.42475269913845742</v>
      </c>
      <c r="E287" s="5">
        <f t="shared" si="33"/>
        <v>36698.633205562721</v>
      </c>
      <c r="F287" s="4">
        <f t="shared" si="34"/>
        <v>36698633.205562718</v>
      </c>
      <c r="G287" s="5">
        <f t="shared" si="35"/>
        <v>2.056521894399704E-2</v>
      </c>
      <c r="H287" s="5">
        <f t="shared" si="36"/>
        <v>41.127695858801559</v>
      </c>
      <c r="I287" s="3">
        <v>0</v>
      </c>
      <c r="J287" s="3">
        <f t="shared" si="32"/>
        <v>0</v>
      </c>
      <c r="K287" s="5">
        <f t="shared" si="37"/>
        <v>227.584</v>
      </c>
    </row>
    <row r="288" spans="1:11" x14ac:dyDescent="0.25">
      <c r="A288" s="2">
        <v>37086</v>
      </c>
      <c r="B288" s="6"/>
      <c r="C288" s="1">
        <v>14</v>
      </c>
      <c r="D288" s="3">
        <f t="shared" si="31"/>
        <v>0.39643585252922692</v>
      </c>
      <c r="E288" s="5">
        <f t="shared" si="33"/>
        <v>34252.057658525206</v>
      </c>
      <c r="F288" s="4">
        <f t="shared" si="34"/>
        <v>34252057.658525206</v>
      </c>
      <c r="G288" s="5">
        <f t="shared" si="35"/>
        <v>1.9194204347730573E-2</v>
      </c>
      <c r="H288" s="5">
        <f t="shared" si="36"/>
        <v>41.146890063149293</v>
      </c>
      <c r="I288" s="3">
        <v>0</v>
      </c>
      <c r="J288" s="3">
        <f t="shared" si="32"/>
        <v>0</v>
      </c>
      <c r="K288" s="5">
        <f t="shared" si="37"/>
        <v>227.584</v>
      </c>
    </row>
    <row r="289" spans="1:11" x14ac:dyDescent="0.25">
      <c r="A289" s="2">
        <v>37087</v>
      </c>
      <c r="B289" s="6"/>
      <c r="C289" s="1">
        <v>14</v>
      </c>
      <c r="D289" s="3">
        <f t="shared" si="31"/>
        <v>0.39643585252922692</v>
      </c>
      <c r="E289" s="5">
        <f t="shared" si="33"/>
        <v>34252.057658525206</v>
      </c>
      <c r="F289" s="4">
        <f t="shared" si="34"/>
        <v>34252057.658525206</v>
      </c>
      <c r="G289" s="5">
        <f t="shared" si="35"/>
        <v>1.9194204347730573E-2</v>
      </c>
      <c r="H289" s="5">
        <f t="shared" si="36"/>
        <v>41.166084267497027</v>
      </c>
      <c r="I289" s="3">
        <v>0</v>
      </c>
      <c r="J289" s="3">
        <f t="shared" si="32"/>
        <v>0</v>
      </c>
      <c r="K289" s="5">
        <f t="shared" si="37"/>
        <v>227.584</v>
      </c>
    </row>
    <row r="290" spans="1:11" x14ac:dyDescent="0.25">
      <c r="A290" s="2">
        <v>37088</v>
      </c>
      <c r="B290" s="6"/>
      <c r="C290" s="1">
        <v>14</v>
      </c>
      <c r="D290" s="3">
        <f t="shared" si="31"/>
        <v>0.39643585252922692</v>
      </c>
      <c r="E290" s="5">
        <f t="shared" si="33"/>
        <v>34252.057658525206</v>
      </c>
      <c r="F290" s="4">
        <f t="shared" si="34"/>
        <v>34252057.658525206</v>
      </c>
      <c r="G290" s="5">
        <f t="shared" si="35"/>
        <v>1.9194204347730573E-2</v>
      </c>
      <c r="H290" s="5">
        <f t="shared" si="36"/>
        <v>41.185278471844761</v>
      </c>
      <c r="I290" s="3">
        <v>0.17</v>
      </c>
      <c r="J290" s="3">
        <f t="shared" si="32"/>
        <v>4.3180000000000005</v>
      </c>
      <c r="K290" s="5">
        <f t="shared" si="37"/>
        <v>231.90200000000002</v>
      </c>
    </row>
    <row r="291" spans="1:11" x14ac:dyDescent="0.25">
      <c r="A291" s="2">
        <v>37089</v>
      </c>
      <c r="B291" s="6"/>
      <c r="C291" s="1">
        <v>14</v>
      </c>
      <c r="D291" s="3">
        <f t="shared" si="31"/>
        <v>0.39643585252922692</v>
      </c>
      <c r="E291" s="5">
        <f t="shared" si="33"/>
        <v>34252.057658525206</v>
      </c>
      <c r="F291" s="4">
        <f t="shared" si="34"/>
        <v>34252057.658525206</v>
      </c>
      <c r="G291" s="5">
        <f t="shared" si="35"/>
        <v>1.9194204347730573E-2</v>
      </c>
      <c r="H291" s="5">
        <f t="shared" si="36"/>
        <v>41.204472676192495</v>
      </c>
      <c r="I291" s="3">
        <v>0</v>
      </c>
      <c r="J291" s="3">
        <f t="shared" si="32"/>
        <v>0</v>
      </c>
      <c r="K291" s="5">
        <f t="shared" si="37"/>
        <v>231.90200000000002</v>
      </c>
    </row>
    <row r="292" spans="1:11" x14ac:dyDescent="0.25">
      <c r="A292" s="2">
        <v>37090</v>
      </c>
      <c r="B292" s="6"/>
      <c r="C292" s="1">
        <v>15</v>
      </c>
      <c r="D292" s="3">
        <f t="shared" si="31"/>
        <v>0.42475269913845742</v>
      </c>
      <c r="E292" s="5">
        <f t="shared" si="33"/>
        <v>36698.633205562721</v>
      </c>
      <c r="F292" s="4">
        <f t="shared" si="34"/>
        <v>36698633.205562718</v>
      </c>
      <c r="G292" s="5">
        <f t="shared" si="35"/>
        <v>2.056521894399704E-2</v>
      </c>
      <c r="H292" s="5">
        <f t="shared" si="36"/>
        <v>41.225037895136495</v>
      </c>
      <c r="I292" s="3">
        <v>0</v>
      </c>
      <c r="J292" s="3">
        <f t="shared" si="32"/>
        <v>0</v>
      </c>
      <c r="K292" s="5">
        <f t="shared" si="37"/>
        <v>231.90200000000002</v>
      </c>
    </row>
    <row r="293" spans="1:11" x14ac:dyDescent="0.25">
      <c r="A293" s="2">
        <v>37091</v>
      </c>
      <c r="B293" s="6"/>
      <c r="C293" s="1">
        <v>15</v>
      </c>
      <c r="D293" s="3">
        <f t="shared" si="31"/>
        <v>0.42475269913845742</v>
      </c>
      <c r="E293" s="5">
        <f t="shared" si="33"/>
        <v>36698.633205562721</v>
      </c>
      <c r="F293" s="4">
        <f t="shared" si="34"/>
        <v>36698633.205562718</v>
      </c>
      <c r="G293" s="5">
        <f t="shared" si="35"/>
        <v>2.056521894399704E-2</v>
      </c>
      <c r="H293" s="5">
        <f t="shared" si="36"/>
        <v>41.245603114080495</v>
      </c>
      <c r="I293" s="3">
        <v>0</v>
      </c>
      <c r="J293" s="3">
        <f t="shared" si="32"/>
        <v>0</v>
      </c>
      <c r="K293" s="5">
        <f t="shared" si="37"/>
        <v>231.90200000000002</v>
      </c>
    </row>
    <row r="294" spans="1:11" x14ac:dyDescent="0.25">
      <c r="A294" s="2">
        <v>37092</v>
      </c>
      <c r="B294" s="6"/>
      <c r="C294" s="1">
        <v>13</v>
      </c>
      <c r="D294" s="3">
        <f t="shared" si="31"/>
        <v>0.36811900591999647</v>
      </c>
      <c r="E294" s="5">
        <f t="shared" si="33"/>
        <v>31805.482111487694</v>
      </c>
      <c r="F294" s="4">
        <f t="shared" si="34"/>
        <v>31805482.111487694</v>
      </c>
      <c r="G294" s="5">
        <f t="shared" si="35"/>
        <v>1.7823189751464106E-2</v>
      </c>
      <c r="H294" s="5">
        <f t="shared" si="36"/>
        <v>41.263426303831956</v>
      </c>
      <c r="I294" s="3">
        <v>0</v>
      </c>
      <c r="J294" s="3">
        <f t="shared" si="32"/>
        <v>0</v>
      </c>
      <c r="K294" s="5">
        <f t="shared" si="37"/>
        <v>231.90200000000002</v>
      </c>
    </row>
    <row r="295" spans="1:11" x14ac:dyDescent="0.25">
      <c r="A295" s="2">
        <v>37093</v>
      </c>
      <c r="B295" s="6"/>
      <c r="C295" s="1">
        <v>13</v>
      </c>
      <c r="D295" s="3">
        <f t="shared" si="31"/>
        <v>0.36811900591999647</v>
      </c>
      <c r="E295" s="5">
        <f t="shared" si="33"/>
        <v>31805.482111487694</v>
      </c>
      <c r="F295" s="4">
        <f t="shared" si="34"/>
        <v>31805482.111487694</v>
      </c>
      <c r="G295" s="5">
        <f t="shared" si="35"/>
        <v>1.7823189751464106E-2</v>
      </c>
      <c r="H295" s="5">
        <f t="shared" si="36"/>
        <v>41.281249493583417</v>
      </c>
      <c r="I295" s="3">
        <v>0</v>
      </c>
      <c r="J295" s="3">
        <f t="shared" si="32"/>
        <v>0</v>
      </c>
      <c r="K295" s="5">
        <f t="shared" si="37"/>
        <v>231.90200000000002</v>
      </c>
    </row>
    <row r="296" spans="1:11" x14ac:dyDescent="0.25">
      <c r="A296" s="2">
        <v>37094</v>
      </c>
      <c r="B296" s="6"/>
      <c r="C296" s="1">
        <v>14</v>
      </c>
      <c r="D296" s="3">
        <f t="shared" si="31"/>
        <v>0.39643585252922692</v>
      </c>
      <c r="E296" s="5">
        <f t="shared" si="33"/>
        <v>34252.057658525206</v>
      </c>
      <c r="F296" s="4">
        <f t="shared" si="34"/>
        <v>34252057.658525206</v>
      </c>
      <c r="G296" s="5">
        <f t="shared" si="35"/>
        <v>1.9194204347730573E-2</v>
      </c>
      <c r="H296" s="5">
        <f t="shared" si="36"/>
        <v>41.300443697931151</v>
      </c>
      <c r="I296" s="3">
        <v>0.02</v>
      </c>
      <c r="J296" s="3">
        <f t="shared" si="32"/>
        <v>0.50800000000000001</v>
      </c>
      <c r="K296" s="5">
        <f t="shared" si="37"/>
        <v>232.41000000000003</v>
      </c>
    </row>
    <row r="297" spans="1:11" x14ac:dyDescent="0.25">
      <c r="A297" s="2">
        <v>37095</v>
      </c>
      <c r="B297" s="6"/>
      <c r="C297" s="1">
        <v>13</v>
      </c>
      <c r="D297" s="3">
        <f t="shared" si="31"/>
        <v>0.36811900591999647</v>
      </c>
      <c r="E297" s="5">
        <f t="shared" si="33"/>
        <v>31805.482111487694</v>
      </c>
      <c r="F297" s="4">
        <f t="shared" si="34"/>
        <v>31805482.111487694</v>
      </c>
      <c r="G297" s="5">
        <f t="shared" si="35"/>
        <v>1.7823189751464106E-2</v>
      </c>
      <c r="H297" s="5">
        <f t="shared" si="36"/>
        <v>41.318266887682611</v>
      </c>
      <c r="I297" s="3">
        <v>0</v>
      </c>
      <c r="J297" s="3">
        <f t="shared" si="32"/>
        <v>0</v>
      </c>
      <c r="K297" s="5">
        <f t="shared" si="37"/>
        <v>232.41000000000003</v>
      </c>
    </row>
    <row r="298" spans="1:11" x14ac:dyDescent="0.25">
      <c r="A298" s="2">
        <v>37096</v>
      </c>
      <c r="B298" s="6"/>
      <c r="C298" s="1">
        <v>13</v>
      </c>
      <c r="D298" s="3">
        <f t="shared" si="31"/>
        <v>0.36811900591999647</v>
      </c>
      <c r="E298" s="5">
        <f t="shared" si="33"/>
        <v>31805.482111487694</v>
      </c>
      <c r="F298" s="4">
        <f t="shared" si="34"/>
        <v>31805482.111487694</v>
      </c>
      <c r="G298" s="5">
        <f t="shared" si="35"/>
        <v>1.7823189751464106E-2</v>
      </c>
      <c r="H298" s="5">
        <f t="shared" si="36"/>
        <v>41.336090077434072</v>
      </c>
      <c r="I298" s="3">
        <v>0</v>
      </c>
      <c r="J298" s="3">
        <f t="shared" si="32"/>
        <v>0</v>
      </c>
      <c r="K298" s="5">
        <f t="shared" si="37"/>
        <v>232.41000000000003</v>
      </c>
    </row>
    <row r="299" spans="1:11" x14ac:dyDescent="0.25">
      <c r="A299" s="2">
        <v>37097</v>
      </c>
      <c r="B299" s="6"/>
      <c r="C299" s="1">
        <v>11</v>
      </c>
      <c r="D299" s="3">
        <f t="shared" si="31"/>
        <v>0.31148531270153546</v>
      </c>
      <c r="E299" s="5">
        <f t="shared" si="33"/>
        <v>26912.331017412664</v>
      </c>
      <c r="F299" s="4">
        <f t="shared" si="34"/>
        <v>26912331.017412663</v>
      </c>
      <c r="G299" s="5">
        <f t="shared" si="35"/>
        <v>1.5081160558931165E-2</v>
      </c>
      <c r="H299" s="5">
        <f t="shared" si="36"/>
        <v>41.351171237993</v>
      </c>
      <c r="I299" s="3">
        <v>0</v>
      </c>
      <c r="J299" s="3">
        <f t="shared" si="32"/>
        <v>0</v>
      </c>
      <c r="K299" s="5">
        <f t="shared" si="37"/>
        <v>232.41000000000003</v>
      </c>
    </row>
    <row r="300" spans="1:11" x14ac:dyDescent="0.25">
      <c r="A300" s="2">
        <v>37098</v>
      </c>
      <c r="B300" s="6"/>
      <c r="C300" s="1">
        <v>11</v>
      </c>
      <c r="D300" s="3">
        <f t="shared" si="31"/>
        <v>0.31148531270153546</v>
      </c>
      <c r="E300" s="5">
        <f t="shared" si="33"/>
        <v>26912.331017412664</v>
      </c>
      <c r="F300" s="4">
        <f t="shared" si="34"/>
        <v>26912331.017412663</v>
      </c>
      <c r="G300" s="5">
        <f t="shared" si="35"/>
        <v>1.5081160558931165E-2</v>
      </c>
      <c r="H300" s="5">
        <f t="shared" si="36"/>
        <v>41.366252398551929</v>
      </c>
      <c r="I300" s="3">
        <v>0</v>
      </c>
      <c r="J300" s="3">
        <f t="shared" si="32"/>
        <v>0</v>
      </c>
      <c r="K300" s="5">
        <f t="shared" si="37"/>
        <v>232.41000000000003</v>
      </c>
    </row>
    <row r="301" spans="1:11" x14ac:dyDescent="0.25">
      <c r="A301" s="2">
        <v>37099</v>
      </c>
      <c r="B301" s="6"/>
      <c r="C301" s="1">
        <v>11</v>
      </c>
      <c r="D301" s="3">
        <f t="shared" si="31"/>
        <v>0.31148531270153546</v>
      </c>
      <c r="E301" s="5">
        <f t="shared" si="33"/>
        <v>26912.331017412664</v>
      </c>
      <c r="F301" s="4">
        <f t="shared" si="34"/>
        <v>26912331.017412663</v>
      </c>
      <c r="G301" s="5">
        <f t="shared" si="35"/>
        <v>1.5081160558931165E-2</v>
      </c>
      <c r="H301" s="5">
        <f t="shared" si="36"/>
        <v>41.381333559110857</v>
      </c>
      <c r="I301" s="3">
        <v>0</v>
      </c>
      <c r="J301" s="3">
        <f t="shared" si="32"/>
        <v>0</v>
      </c>
      <c r="K301" s="5">
        <f t="shared" si="37"/>
        <v>232.41000000000003</v>
      </c>
    </row>
    <row r="302" spans="1:11" x14ac:dyDescent="0.25">
      <c r="A302" s="2">
        <v>37100</v>
      </c>
      <c r="B302" s="6"/>
      <c r="C302" s="1">
        <v>10</v>
      </c>
      <c r="D302" s="3">
        <f t="shared" si="31"/>
        <v>0.28316846609230495</v>
      </c>
      <c r="E302" s="5">
        <f t="shared" si="33"/>
        <v>24465.755470375148</v>
      </c>
      <c r="F302" s="4">
        <f t="shared" si="34"/>
        <v>24465755.470375147</v>
      </c>
      <c r="G302" s="5">
        <f t="shared" si="35"/>
        <v>1.3710145962664694E-2</v>
      </c>
      <c r="H302" s="5">
        <f t="shared" si="36"/>
        <v>41.395043705073519</v>
      </c>
      <c r="I302" s="3">
        <v>0.02</v>
      </c>
      <c r="J302" s="3">
        <f t="shared" si="32"/>
        <v>0.50800000000000001</v>
      </c>
      <c r="K302" s="5">
        <f t="shared" si="37"/>
        <v>232.91800000000003</v>
      </c>
    </row>
    <row r="303" spans="1:11" x14ac:dyDescent="0.25">
      <c r="A303" s="2">
        <v>37101</v>
      </c>
      <c r="B303" s="6"/>
      <c r="C303" s="1">
        <v>10</v>
      </c>
      <c r="D303" s="3">
        <f t="shared" si="31"/>
        <v>0.28316846609230495</v>
      </c>
      <c r="E303" s="5">
        <f t="shared" si="33"/>
        <v>24465.755470375148</v>
      </c>
      <c r="F303" s="4">
        <f t="shared" si="34"/>
        <v>24465755.470375147</v>
      </c>
      <c r="G303" s="5">
        <f t="shared" si="35"/>
        <v>1.3710145962664694E-2</v>
      </c>
      <c r="H303" s="5">
        <f t="shared" si="36"/>
        <v>41.408753851036181</v>
      </c>
      <c r="I303" s="3">
        <v>0</v>
      </c>
      <c r="J303" s="3">
        <f t="shared" si="32"/>
        <v>0</v>
      </c>
      <c r="K303" s="5">
        <f t="shared" si="37"/>
        <v>232.91800000000003</v>
      </c>
    </row>
    <row r="304" spans="1:11" x14ac:dyDescent="0.25">
      <c r="A304" s="2">
        <v>37102</v>
      </c>
      <c r="B304" s="6"/>
      <c r="C304" s="1">
        <v>9.6999999999999993</v>
      </c>
      <c r="D304" s="3">
        <f t="shared" si="31"/>
        <v>0.27467341210953578</v>
      </c>
      <c r="E304" s="5">
        <f t="shared" si="33"/>
        <v>23731.782806263891</v>
      </c>
      <c r="F304" s="4">
        <f t="shared" si="34"/>
        <v>23731782.80626389</v>
      </c>
      <c r="G304" s="5">
        <f t="shared" si="35"/>
        <v>1.3298841583784752E-2</v>
      </c>
      <c r="H304" s="5">
        <f t="shared" si="36"/>
        <v>41.422052692619964</v>
      </c>
      <c r="I304" s="3">
        <v>7.0000000000000007E-2</v>
      </c>
      <c r="J304" s="3">
        <f t="shared" si="32"/>
        <v>1.778</v>
      </c>
      <c r="K304" s="5">
        <f t="shared" si="37"/>
        <v>234.69600000000003</v>
      </c>
    </row>
    <row r="305" spans="1:11" x14ac:dyDescent="0.25">
      <c r="A305" s="2">
        <v>37103</v>
      </c>
      <c r="B305" s="6"/>
      <c r="C305" s="1">
        <v>9.6999999999999993</v>
      </c>
      <c r="D305" s="3">
        <f t="shared" si="31"/>
        <v>0.27467341210953578</v>
      </c>
      <c r="E305" s="5">
        <f t="shared" si="33"/>
        <v>23731.782806263891</v>
      </c>
      <c r="F305" s="4">
        <f t="shared" si="34"/>
        <v>23731782.80626389</v>
      </c>
      <c r="G305" s="5">
        <f t="shared" si="35"/>
        <v>1.3298841583784752E-2</v>
      </c>
      <c r="H305" s="5">
        <f t="shared" si="36"/>
        <v>41.435351534203747</v>
      </c>
      <c r="I305" s="3">
        <v>0</v>
      </c>
      <c r="J305" s="3">
        <f t="shared" si="32"/>
        <v>0</v>
      </c>
      <c r="K305" s="5">
        <f t="shared" si="37"/>
        <v>234.69600000000003</v>
      </c>
    </row>
    <row r="306" spans="1:11" x14ac:dyDescent="0.25">
      <c r="A306" s="2">
        <v>37104</v>
      </c>
      <c r="B306" s="6" t="s">
        <v>19</v>
      </c>
      <c r="C306" s="1">
        <v>10</v>
      </c>
      <c r="D306" s="3">
        <f t="shared" si="31"/>
        <v>0.28316846609230495</v>
      </c>
      <c r="E306" s="5">
        <f t="shared" si="33"/>
        <v>24465.755470375148</v>
      </c>
      <c r="F306" s="4">
        <f t="shared" si="34"/>
        <v>24465755.470375147</v>
      </c>
      <c r="G306" s="5">
        <f t="shared" si="35"/>
        <v>1.3710145962664694E-2</v>
      </c>
      <c r="H306" s="5">
        <f t="shared" si="36"/>
        <v>41.449061680166409</v>
      </c>
      <c r="I306" s="3">
        <v>0</v>
      </c>
      <c r="J306" s="3">
        <f t="shared" si="32"/>
        <v>0</v>
      </c>
      <c r="K306" s="5">
        <f t="shared" si="37"/>
        <v>234.69600000000003</v>
      </c>
    </row>
    <row r="307" spans="1:11" x14ac:dyDescent="0.25">
      <c r="A307" s="2">
        <v>37105</v>
      </c>
      <c r="B307" s="6"/>
      <c r="C307" s="1">
        <v>8.6</v>
      </c>
      <c r="D307" s="3">
        <f t="shared" si="31"/>
        <v>0.24352488083938226</v>
      </c>
      <c r="E307" s="5">
        <f t="shared" si="33"/>
        <v>21040.549704522626</v>
      </c>
      <c r="F307" s="4">
        <f t="shared" si="34"/>
        <v>21040549.704522625</v>
      </c>
      <c r="G307" s="5">
        <f t="shared" si="35"/>
        <v>1.1790725527891637E-2</v>
      </c>
      <c r="H307" s="5">
        <f t="shared" si="36"/>
        <v>41.460852405694304</v>
      </c>
      <c r="I307" s="3">
        <v>0</v>
      </c>
      <c r="J307" s="3">
        <f t="shared" si="32"/>
        <v>0</v>
      </c>
      <c r="K307" s="5">
        <f t="shared" si="37"/>
        <v>234.69600000000003</v>
      </c>
    </row>
    <row r="308" spans="1:11" x14ac:dyDescent="0.25">
      <c r="A308" s="2">
        <v>37106</v>
      </c>
      <c r="B308" s="6"/>
      <c r="C308" s="1">
        <v>7.9</v>
      </c>
      <c r="D308" s="3">
        <f t="shared" si="31"/>
        <v>0.22370308821292093</v>
      </c>
      <c r="E308" s="5">
        <f t="shared" si="33"/>
        <v>19327.946821596368</v>
      </c>
      <c r="F308" s="4">
        <f t="shared" si="34"/>
        <v>19327946.821596369</v>
      </c>
      <c r="G308" s="5">
        <f t="shared" si="35"/>
        <v>1.0831015310505111E-2</v>
      </c>
      <c r="H308" s="5">
        <f t="shared" si="36"/>
        <v>41.471683421004812</v>
      </c>
      <c r="I308" s="3">
        <v>0</v>
      </c>
      <c r="J308" s="3">
        <f t="shared" si="32"/>
        <v>0</v>
      </c>
      <c r="K308" s="5">
        <f t="shared" si="37"/>
        <v>234.69600000000003</v>
      </c>
    </row>
    <row r="309" spans="1:11" x14ac:dyDescent="0.25">
      <c r="A309" s="2">
        <v>37107</v>
      </c>
      <c r="B309" s="6"/>
      <c r="C309" s="1">
        <v>7.5</v>
      </c>
      <c r="D309" s="3">
        <f t="shared" si="31"/>
        <v>0.21237634956922871</v>
      </c>
      <c r="E309" s="5">
        <f t="shared" si="33"/>
        <v>18349.31660278136</v>
      </c>
      <c r="F309" s="4">
        <f t="shared" si="34"/>
        <v>18349316.602781359</v>
      </c>
      <c r="G309" s="5">
        <f t="shared" si="35"/>
        <v>1.028260947199852E-2</v>
      </c>
      <c r="H309" s="5">
        <f t="shared" si="36"/>
        <v>41.481966030476812</v>
      </c>
      <c r="I309" s="3">
        <v>0.05</v>
      </c>
      <c r="J309" s="3">
        <f t="shared" si="32"/>
        <v>1.27</v>
      </c>
      <c r="K309" s="5">
        <f t="shared" si="37"/>
        <v>235.96600000000004</v>
      </c>
    </row>
    <row r="310" spans="1:11" x14ac:dyDescent="0.25">
      <c r="A310" s="2">
        <v>37108</v>
      </c>
      <c r="B310" s="6"/>
      <c r="C310" s="1">
        <v>7.6</v>
      </c>
      <c r="D310" s="3">
        <f t="shared" si="31"/>
        <v>0.21520803423015175</v>
      </c>
      <c r="E310" s="5">
        <f t="shared" si="33"/>
        <v>18593.97415748511</v>
      </c>
      <c r="F310" s="4">
        <f t="shared" si="34"/>
        <v>18593974.157485109</v>
      </c>
      <c r="G310" s="5">
        <f t="shared" si="35"/>
        <v>1.0419710931625166E-2</v>
      </c>
      <c r="H310" s="5">
        <f t="shared" si="36"/>
        <v>41.492385741408434</v>
      </c>
      <c r="I310" s="3">
        <v>0</v>
      </c>
      <c r="J310" s="3">
        <f t="shared" si="32"/>
        <v>0</v>
      </c>
      <c r="K310" s="5">
        <f t="shared" si="37"/>
        <v>235.96600000000004</v>
      </c>
    </row>
    <row r="311" spans="1:11" x14ac:dyDescent="0.25">
      <c r="A311" s="2">
        <v>37109</v>
      </c>
      <c r="B311" s="6"/>
      <c r="C311" s="1">
        <v>6.6</v>
      </c>
      <c r="D311" s="3">
        <f t="shared" si="31"/>
        <v>0.18689118762092127</v>
      </c>
      <c r="E311" s="5">
        <f t="shared" si="33"/>
        <v>16147.398610447597</v>
      </c>
      <c r="F311" s="4">
        <f t="shared" si="34"/>
        <v>16147398.610447597</v>
      </c>
      <c r="G311" s="5">
        <f t="shared" si="35"/>
        <v>9.0486963353586976E-3</v>
      </c>
      <c r="H311" s="5">
        <f t="shared" si="36"/>
        <v>41.501434437743789</v>
      </c>
      <c r="I311" s="3">
        <v>0</v>
      </c>
      <c r="J311" s="3">
        <f t="shared" si="32"/>
        <v>0</v>
      </c>
      <c r="K311" s="5">
        <f t="shared" si="37"/>
        <v>235.96600000000004</v>
      </c>
    </row>
    <row r="312" spans="1:11" x14ac:dyDescent="0.25">
      <c r="A312" s="2">
        <v>37110</v>
      </c>
      <c r="B312" s="6"/>
      <c r="C312" s="1">
        <v>6.3</v>
      </c>
      <c r="D312" s="3">
        <f t="shared" si="31"/>
        <v>0.17839613363815213</v>
      </c>
      <c r="E312" s="5">
        <f t="shared" si="33"/>
        <v>15413.425946336343</v>
      </c>
      <c r="F312" s="4">
        <f t="shared" si="34"/>
        <v>15413425.946336344</v>
      </c>
      <c r="G312" s="5">
        <f t="shared" si="35"/>
        <v>8.6373919564787585E-3</v>
      </c>
      <c r="H312" s="5">
        <f t="shared" si="36"/>
        <v>41.510071829700266</v>
      </c>
      <c r="I312" s="3">
        <v>0</v>
      </c>
      <c r="J312" s="3">
        <f t="shared" si="32"/>
        <v>0</v>
      </c>
      <c r="K312" s="5">
        <f t="shared" si="37"/>
        <v>235.96600000000004</v>
      </c>
    </row>
    <row r="313" spans="1:11" x14ac:dyDescent="0.25">
      <c r="A313" s="2">
        <v>37111</v>
      </c>
      <c r="B313" s="6"/>
      <c r="C313" s="1">
        <v>6.4</v>
      </c>
      <c r="D313" s="3">
        <f t="shared" si="31"/>
        <v>0.18122781829907519</v>
      </c>
      <c r="E313" s="5">
        <f t="shared" si="33"/>
        <v>15658.083501040097</v>
      </c>
      <c r="F313" s="4">
        <f t="shared" si="34"/>
        <v>15658083.501040097</v>
      </c>
      <c r="G313" s="5">
        <f t="shared" si="35"/>
        <v>8.7744934161054066E-3</v>
      </c>
      <c r="H313" s="5">
        <f t="shared" si="36"/>
        <v>41.518846323116371</v>
      </c>
      <c r="I313" s="3">
        <v>0</v>
      </c>
      <c r="J313" s="3">
        <f t="shared" si="32"/>
        <v>0</v>
      </c>
      <c r="K313" s="5">
        <f t="shared" si="37"/>
        <v>235.96600000000004</v>
      </c>
    </row>
    <row r="314" spans="1:11" x14ac:dyDescent="0.25">
      <c r="A314" s="2">
        <v>37112</v>
      </c>
      <c r="B314" s="6"/>
      <c r="C314" s="1">
        <v>6</v>
      </c>
      <c r="D314" s="3">
        <f t="shared" si="31"/>
        <v>0.16990107965538298</v>
      </c>
      <c r="E314" s="5">
        <f t="shared" si="33"/>
        <v>14679.453282225089</v>
      </c>
      <c r="F314" s="4">
        <f t="shared" si="34"/>
        <v>14679453.282225089</v>
      </c>
      <c r="G314" s="5">
        <f t="shared" si="35"/>
        <v>8.2260875775988177E-3</v>
      </c>
      <c r="H314" s="5">
        <f t="shared" si="36"/>
        <v>41.527072410693968</v>
      </c>
      <c r="I314" s="3">
        <v>0</v>
      </c>
      <c r="J314" s="3">
        <f t="shared" si="32"/>
        <v>0</v>
      </c>
      <c r="K314" s="5">
        <f t="shared" si="37"/>
        <v>235.96600000000004</v>
      </c>
    </row>
    <row r="315" spans="1:11" x14ac:dyDescent="0.25">
      <c r="A315" s="2">
        <v>37113</v>
      </c>
      <c r="B315" s="6"/>
      <c r="C315" s="1">
        <v>5.6</v>
      </c>
      <c r="D315" s="3">
        <f t="shared" si="31"/>
        <v>0.15857434101169077</v>
      </c>
      <c r="E315" s="5">
        <f t="shared" si="33"/>
        <v>13700.823063410082</v>
      </c>
      <c r="F315" s="4">
        <f t="shared" si="34"/>
        <v>13700823.063410081</v>
      </c>
      <c r="G315" s="5">
        <f t="shared" si="35"/>
        <v>7.677681739092228E-3</v>
      </c>
      <c r="H315" s="5">
        <f t="shared" si="36"/>
        <v>41.534750092433057</v>
      </c>
      <c r="I315" s="3">
        <v>0</v>
      </c>
      <c r="J315" s="3">
        <f t="shared" si="32"/>
        <v>0</v>
      </c>
      <c r="K315" s="5">
        <f t="shared" si="37"/>
        <v>235.96600000000004</v>
      </c>
    </row>
    <row r="316" spans="1:11" x14ac:dyDescent="0.25">
      <c r="A316" s="2">
        <v>37114</v>
      </c>
      <c r="B316" s="6"/>
      <c r="C316" s="1">
        <v>5.5</v>
      </c>
      <c r="D316" s="3">
        <f t="shared" si="31"/>
        <v>0.15574265635076773</v>
      </c>
      <c r="E316" s="5">
        <f t="shared" si="33"/>
        <v>13456.165508706332</v>
      </c>
      <c r="F316" s="4">
        <f t="shared" si="34"/>
        <v>13456165.508706331</v>
      </c>
      <c r="G316" s="5">
        <f t="shared" si="35"/>
        <v>7.5405802794655825E-3</v>
      </c>
      <c r="H316" s="5">
        <f t="shared" si="36"/>
        <v>41.542290672712525</v>
      </c>
      <c r="I316" s="3">
        <v>0</v>
      </c>
      <c r="J316" s="3">
        <f t="shared" si="32"/>
        <v>0</v>
      </c>
      <c r="K316" s="5">
        <f t="shared" si="37"/>
        <v>235.96600000000004</v>
      </c>
    </row>
    <row r="317" spans="1:11" x14ac:dyDescent="0.25">
      <c r="A317" s="2">
        <v>37115</v>
      </c>
      <c r="B317" s="6"/>
      <c r="C317" s="1">
        <v>5.5</v>
      </c>
      <c r="D317" s="3">
        <f t="shared" si="31"/>
        <v>0.15574265635076773</v>
      </c>
      <c r="E317" s="5">
        <f t="shared" si="33"/>
        <v>13456.165508706332</v>
      </c>
      <c r="F317" s="4">
        <f t="shared" si="34"/>
        <v>13456165.508706331</v>
      </c>
      <c r="G317" s="5">
        <f t="shared" si="35"/>
        <v>7.5405802794655825E-3</v>
      </c>
      <c r="H317" s="5">
        <f t="shared" si="36"/>
        <v>41.549831252991993</v>
      </c>
      <c r="I317" s="3">
        <v>0</v>
      </c>
      <c r="J317" s="3">
        <f t="shared" si="32"/>
        <v>0</v>
      </c>
      <c r="K317" s="5">
        <f t="shared" si="37"/>
        <v>235.96600000000004</v>
      </c>
    </row>
    <row r="318" spans="1:11" x14ac:dyDescent="0.25">
      <c r="A318" s="2">
        <v>37116</v>
      </c>
      <c r="B318" s="6"/>
      <c r="C318" s="1">
        <v>5.6</v>
      </c>
      <c r="D318" s="3">
        <f t="shared" si="31"/>
        <v>0.15857434101169077</v>
      </c>
      <c r="E318" s="5">
        <f t="shared" si="33"/>
        <v>13700.823063410082</v>
      </c>
      <c r="F318" s="4">
        <f t="shared" si="34"/>
        <v>13700823.063410081</v>
      </c>
      <c r="G318" s="5">
        <f t="shared" si="35"/>
        <v>7.677681739092228E-3</v>
      </c>
      <c r="H318" s="5">
        <f t="shared" si="36"/>
        <v>41.557508934731082</v>
      </c>
      <c r="I318" s="3">
        <v>0.02</v>
      </c>
      <c r="J318" s="3">
        <f t="shared" si="32"/>
        <v>0.50800000000000001</v>
      </c>
      <c r="K318" s="5">
        <f t="shared" si="37"/>
        <v>236.47400000000005</v>
      </c>
    </row>
    <row r="319" spans="1:11" x14ac:dyDescent="0.25">
      <c r="A319" s="2">
        <v>37117</v>
      </c>
      <c r="B319" s="6"/>
      <c r="C319" s="1">
        <v>5.4</v>
      </c>
      <c r="D319" s="3">
        <f t="shared" si="31"/>
        <v>0.15291097168984469</v>
      </c>
      <c r="E319" s="5">
        <f t="shared" si="33"/>
        <v>13211.507954002582</v>
      </c>
      <c r="F319" s="4">
        <f t="shared" si="34"/>
        <v>13211507.954002582</v>
      </c>
      <c r="G319" s="5">
        <f t="shared" si="35"/>
        <v>7.4034788198389361E-3</v>
      </c>
      <c r="H319" s="5">
        <f t="shared" si="36"/>
        <v>41.564912413550921</v>
      </c>
      <c r="I319" s="3">
        <v>0</v>
      </c>
      <c r="J319" s="3">
        <f t="shared" si="32"/>
        <v>0</v>
      </c>
      <c r="K319" s="5">
        <f t="shared" si="37"/>
        <v>236.47400000000005</v>
      </c>
    </row>
    <row r="320" spans="1:11" x14ac:dyDescent="0.25">
      <c r="A320" s="2">
        <v>37118</v>
      </c>
      <c r="B320" s="6"/>
      <c r="C320" s="1">
        <v>5.4</v>
      </c>
      <c r="D320" s="3">
        <f t="shared" si="31"/>
        <v>0.15291097168984469</v>
      </c>
      <c r="E320" s="5">
        <f t="shared" si="33"/>
        <v>13211.507954002582</v>
      </c>
      <c r="F320" s="4">
        <f t="shared" si="34"/>
        <v>13211507.954002582</v>
      </c>
      <c r="G320" s="5">
        <f t="shared" si="35"/>
        <v>7.4034788198389361E-3</v>
      </c>
      <c r="H320" s="5">
        <f t="shared" si="36"/>
        <v>41.57231589237076</v>
      </c>
      <c r="I320" s="3">
        <v>0</v>
      </c>
      <c r="J320" s="3">
        <f t="shared" si="32"/>
        <v>0</v>
      </c>
      <c r="K320" s="5">
        <f t="shared" si="37"/>
        <v>236.47400000000005</v>
      </c>
    </row>
    <row r="321" spans="1:11" x14ac:dyDescent="0.25">
      <c r="A321" s="2">
        <v>37119</v>
      </c>
      <c r="B321" s="6"/>
      <c r="C321" s="1">
        <v>4.9000000000000004</v>
      </c>
      <c r="D321" s="3">
        <f t="shared" si="31"/>
        <v>0.13875254838522944</v>
      </c>
      <c r="E321" s="5">
        <f t="shared" si="33"/>
        <v>11988.220180483822</v>
      </c>
      <c r="F321" s="4">
        <f t="shared" si="34"/>
        <v>11988220.180483822</v>
      </c>
      <c r="G321" s="5">
        <f t="shared" si="35"/>
        <v>6.7179715217057E-3</v>
      </c>
      <c r="H321" s="5">
        <f t="shared" si="36"/>
        <v>41.579033863892462</v>
      </c>
      <c r="I321" s="3">
        <v>0</v>
      </c>
      <c r="J321" s="3">
        <f t="shared" si="32"/>
        <v>0</v>
      </c>
      <c r="K321" s="5">
        <f t="shared" si="37"/>
        <v>236.47400000000005</v>
      </c>
    </row>
    <row r="322" spans="1:11" x14ac:dyDescent="0.25">
      <c r="A322" s="2">
        <v>37120</v>
      </c>
      <c r="B322" s="6"/>
      <c r="C322" s="1">
        <v>4.8</v>
      </c>
      <c r="D322" s="3">
        <f t="shared" si="31"/>
        <v>0.13592086372430637</v>
      </c>
      <c r="E322" s="5">
        <f t="shared" si="33"/>
        <v>11743.56262578007</v>
      </c>
      <c r="F322" s="4">
        <f t="shared" si="34"/>
        <v>11743562.62578007</v>
      </c>
      <c r="G322" s="5">
        <f t="shared" si="35"/>
        <v>6.5808700620790528E-3</v>
      </c>
      <c r="H322" s="5">
        <f t="shared" si="36"/>
        <v>41.585614733954543</v>
      </c>
      <c r="I322" s="3">
        <v>0</v>
      </c>
      <c r="J322" s="3">
        <f t="shared" si="32"/>
        <v>0</v>
      </c>
      <c r="K322" s="5">
        <f t="shared" si="37"/>
        <v>236.47400000000005</v>
      </c>
    </row>
    <row r="323" spans="1:11" x14ac:dyDescent="0.25">
      <c r="A323" s="2">
        <v>37121</v>
      </c>
      <c r="B323" s="6"/>
      <c r="C323" s="1">
        <v>5.0999999999999996</v>
      </c>
      <c r="D323" s="3">
        <f t="shared" ref="D323:D366" si="38">C323/35.3146667</f>
        <v>0.14441591770707551</v>
      </c>
      <c r="E323" s="5">
        <f t="shared" si="33"/>
        <v>12477.535289891324</v>
      </c>
      <c r="F323" s="4">
        <f t="shared" si="34"/>
        <v>12477535.289891325</v>
      </c>
      <c r="G323" s="5">
        <f t="shared" si="35"/>
        <v>6.9921744409589945E-3</v>
      </c>
      <c r="H323" s="5">
        <f t="shared" si="36"/>
        <v>41.592606908395503</v>
      </c>
      <c r="I323" s="3">
        <v>0</v>
      </c>
      <c r="J323" s="3">
        <f t="shared" ref="J323:J366" si="39">I323*25.4</f>
        <v>0</v>
      </c>
      <c r="K323" s="5">
        <f t="shared" si="37"/>
        <v>236.47400000000005</v>
      </c>
    </row>
    <row r="324" spans="1:11" x14ac:dyDescent="0.25">
      <c r="A324" s="2">
        <v>37122</v>
      </c>
      <c r="B324" s="6"/>
      <c r="C324" s="1">
        <v>6.7</v>
      </c>
      <c r="D324" s="3">
        <f t="shared" si="38"/>
        <v>0.18972287228184431</v>
      </c>
      <c r="E324" s="5">
        <f t="shared" ref="E324:E366" si="40">D324*86400</f>
        <v>16392.056165151349</v>
      </c>
      <c r="F324" s="4">
        <f t="shared" ref="F324:F366" si="41">E324*1000</f>
        <v>16392056.165151348</v>
      </c>
      <c r="G324" s="5">
        <f t="shared" ref="G324:G366" si="42">F324/1784500000</f>
        <v>9.1857977949853457E-3</v>
      </c>
      <c r="H324" s="5">
        <f t="shared" ref="H324:H366" si="43">G324+H323</f>
        <v>41.601792706190487</v>
      </c>
      <c r="I324" s="3">
        <v>0</v>
      </c>
      <c r="J324" s="3">
        <f t="shared" si="39"/>
        <v>0</v>
      </c>
      <c r="K324" s="5">
        <f t="shared" ref="K324:K366" si="44">J324+K323</f>
        <v>236.47400000000005</v>
      </c>
    </row>
    <row r="325" spans="1:11" x14ac:dyDescent="0.25">
      <c r="A325" s="2">
        <v>37123</v>
      </c>
      <c r="B325" s="6"/>
      <c r="C325" s="1">
        <v>6.7</v>
      </c>
      <c r="D325" s="3">
        <f t="shared" si="38"/>
        <v>0.18972287228184431</v>
      </c>
      <c r="E325" s="5">
        <f t="shared" si="40"/>
        <v>16392.056165151349</v>
      </c>
      <c r="F325" s="4">
        <f t="shared" si="41"/>
        <v>16392056.165151348</v>
      </c>
      <c r="G325" s="5">
        <f t="shared" si="42"/>
        <v>9.1857977949853457E-3</v>
      </c>
      <c r="H325" s="5">
        <f t="shared" si="43"/>
        <v>41.610978503985471</v>
      </c>
      <c r="I325" s="3">
        <v>0</v>
      </c>
      <c r="J325" s="3">
        <f t="shared" si="39"/>
        <v>0</v>
      </c>
      <c r="K325" s="5">
        <f t="shared" si="44"/>
        <v>236.47400000000005</v>
      </c>
    </row>
    <row r="326" spans="1:11" x14ac:dyDescent="0.25">
      <c r="A326" s="2">
        <v>37124</v>
      </c>
      <c r="B326" s="6"/>
      <c r="C326" s="1">
        <v>6.2</v>
      </c>
      <c r="D326" s="3">
        <f t="shared" si="38"/>
        <v>0.17556444897722909</v>
      </c>
      <c r="E326" s="5">
        <f t="shared" si="40"/>
        <v>15168.768391632593</v>
      </c>
      <c r="F326" s="4">
        <f t="shared" si="41"/>
        <v>15168768.391632592</v>
      </c>
      <c r="G326" s="5">
        <f t="shared" si="42"/>
        <v>8.5002904968521104E-3</v>
      </c>
      <c r="H326" s="5">
        <f t="shared" si="43"/>
        <v>41.619478794482326</v>
      </c>
      <c r="I326" s="3">
        <v>0</v>
      </c>
      <c r="J326" s="3">
        <f t="shared" si="39"/>
        <v>0</v>
      </c>
      <c r="K326" s="5">
        <f t="shared" si="44"/>
        <v>236.47400000000005</v>
      </c>
    </row>
    <row r="327" spans="1:11" x14ac:dyDescent="0.25">
      <c r="A327" s="2">
        <v>37125</v>
      </c>
      <c r="B327" s="6"/>
      <c r="C327" s="1">
        <v>6.8</v>
      </c>
      <c r="D327" s="3">
        <f t="shared" si="38"/>
        <v>0.19255455694276735</v>
      </c>
      <c r="E327" s="5">
        <f t="shared" si="40"/>
        <v>16636.713719855099</v>
      </c>
      <c r="F327" s="4">
        <f t="shared" si="41"/>
        <v>16636713.7198551</v>
      </c>
      <c r="G327" s="5">
        <f t="shared" si="42"/>
        <v>9.322899254611992E-3</v>
      </c>
      <c r="H327" s="5">
        <f t="shared" si="43"/>
        <v>41.628801693736939</v>
      </c>
      <c r="I327" s="3">
        <v>0.05</v>
      </c>
      <c r="J327" s="3">
        <f t="shared" si="39"/>
        <v>1.27</v>
      </c>
      <c r="K327" s="5">
        <f t="shared" si="44"/>
        <v>237.74400000000006</v>
      </c>
    </row>
    <row r="328" spans="1:11" x14ac:dyDescent="0.25">
      <c r="A328" s="2">
        <v>37126</v>
      </c>
      <c r="B328" s="6"/>
      <c r="C328" s="1">
        <v>7.1</v>
      </c>
      <c r="D328" s="3">
        <f t="shared" si="38"/>
        <v>0.2010496109255365</v>
      </c>
      <c r="E328" s="5">
        <f t="shared" si="40"/>
        <v>17370.686383966353</v>
      </c>
      <c r="F328" s="4">
        <f t="shared" si="41"/>
        <v>17370686.383966353</v>
      </c>
      <c r="G328" s="5">
        <f t="shared" si="42"/>
        <v>9.7342036334919328E-3</v>
      </c>
      <c r="H328" s="5">
        <f t="shared" si="43"/>
        <v>41.638535897370431</v>
      </c>
      <c r="I328" s="3">
        <v>0.14000000000000001</v>
      </c>
      <c r="J328" s="3">
        <f t="shared" si="39"/>
        <v>3.556</v>
      </c>
      <c r="K328" s="5">
        <f t="shared" si="44"/>
        <v>241.30000000000007</v>
      </c>
    </row>
    <row r="329" spans="1:11" x14ac:dyDescent="0.25">
      <c r="A329" s="2">
        <v>37127</v>
      </c>
      <c r="B329" s="6"/>
      <c r="C329" s="1">
        <v>6.7</v>
      </c>
      <c r="D329" s="3">
        <f t="shared" si="38"/>
        <v>0.18972287228184431</v>
      </c>
      <c r="E329" s="5">
        <f t="shared" si="40"/>
        <v>16392.056165151349</v>
      </c>
      <c r="F329" s="4">
        <f t="shared" si="41"/>
        <v>16392056.165151348</v>
      </c>
      <c r="G329" s="5">
        <f t="shared" si="42"/>
        <v>9.1857977949853457E-3</v>
      </c>
      <c r="H329" s="5">
        <f t="shared" si="43"/>
        <v>41.647721695165416</v>
      </c>
      <c r="I329" s="3">
        <v>0</v>
      </c>
      <c r="J329" s="3">
        <f t="shared" si="39"/>
        <v>0</v>
      </c>
      <c r="K329" s="5">
        <f t="shared" si="44"/>
        <v>241.30000000000007</v>
      </c>
    </row>
    <row r="330" spans="1:11" x14ac:dyDescent="0.25">
      <c r="A330" s="2">
        <v>37128</v>
      </c>
      <c r="B330" s="6"/>
      <c r="C330" s="1">
        <v>7.3</v>
      </c>
      <c r="D330" s="3">
        <f t="shared" si="38"/>
        <v>0.20671298024738261</v>
      </c>
      <c r="E330" s="5">
        <f t="shared" si="40"/>
        <v>17860.001493373857</v>
      </c>
      <c r="F330" s="4">
        <f t="shared" si="41"/>
        <v>17860001.493373856</v>
      </c>
      <c r="G330" s="5">
        <f t="shared" si="42"/>
        <v>1.0008406552745226E-2</v>
      </c>
      <c r="H330" s="5">
        <f t="shared" si="43"/>
        <v>41.657730101718158</v>
      </c>
      <c r="I330" s="3">
        <v>0</v>
      </c>
      <c r="J330" s="3">
        <f t="shared" si="39"/>
        <v>0</v>
      </c>
      <c r="K330" s="5">
        <f t="shared" si="44"/>
        <v>241.30000000000007</v>
      </c>
    </row>
    <row r="331" spans="1:11" x14ac:dyDescent="0.25">
      <c r="A331" s="2">
        <v>37129</v>
      </c>
      <c r="B331" s="6"/>
      <c r="C331" s="1">
        <v>7.1</v>
      </c>
      <c r="D331" s="3">
        <f t="shared" si="38"/>
        <v>0.2010496109255365</v>
      </c>
      <c r="E331" s="5">
        <f t="shared" si="40"/>
        <v>17370.686383966353</v>
      </c>
      <c r="F331" s="4">
        <f t="shared" si="41"/>
        <v>17370686.383966353</v>
      </c>
      <c r="G331" s="5">
        <f t="shared" si="42"/>
        <v>9.7342036334919328E-3</v>
      </c>
      <c r="H331" s="5">
        <f t="shared" si="43"/>
        <v>41.66746430535165</v>
      </c>
      <c r="I331" s="3">
        <v>0</v>
      </c>
      <c r="J331" s="3">
        <f t="shared" si="39"/>
        <v>0</v>
      </c>
      <c r="K331" s="5">
        <f t="shared" si="44"/>
        <v>241.30000000000007</v>
      </c>
    </row>
    <row r="332" spans="1:11" x14ac:dyDescent="0.25">
      <c r="A332" s="2">
        <v>37130</v>
      </c>
      <c r="B332" s="6"/>
      <c r="C332" s="1">
        <v>6.1</v>
      </c>
      <c r="D332" s="3">
        <f t="shared" si="38"/>
        <v>0.17273276431630602</v>
      </c>
      <c r="E332" s="5">
        <f t="shared" si="40"/>
        <v>14924.110836928839</v>
      </c>
      <c r="F332" s="4">
        <f t="shared" si="41"/>
        <v>14924110.836928839</v>
      </c>
      <c r="G332" s="5">
        <f t="shared" si="42"/>
        <v>8.3631890372254623E-3</v>
      </c>
      <c r="H332" s="5">
        <f t="shared" si="43"/>
        <v>41.675827494388876</v>
      </c>
      <c r="I332" s="3">
        <v>0</v>
      </c>
      <c r="J332" s="3">
        <f t="shared" si="39"/>
        <v>0</v>
      </c>
      <c r="K332" s="5">
        <f t="shared" si="44"/>
        <v>241.30000000000007</v>
      </c>
    </row>
    <row r="333" spans="1:11" x14ac:dyDescent="0.25">
      <c r="A333" s="2">
        <v>37131</v>
      </c>
      <c r="B333" s="6"/>
      <c r="C333" s="1">
        <v>5.9</v>
      </c>
      <c r="D333" s="3">
        <f t="shared" si="38"/>
        <v>0.16706939499445994</v>
      </c>
      <c r="E333" s="5">
        <f t="shared" si="40"/>
        <v>14434.795727521339</v>
      </c>
      <c r="F333" s="4">
        <f t="shared" si="41"/>
        <v>14434795.727521339</v>
      </c>
      <c r="G333" s="5">
        <f t="shared" si="42"/>
        <v>8.0889861179721714E-3</v>
      </c>
      <c r="H333" s="5">
        <f t="shared" si="43"/>
        <v>41.683916480506852</v>
      </c>
      <c r="I333" s="3">
        <v>0</v>
      </c>
      <c r="J333" s="3">
        <f t="shared" si="39"/>
        <v>0</v>
      </c>
      <c r="K333" s="5">
        <f t="shared" si="44"/>
        <v>241.30000000000007</v>
      </c>
    </row>
    <row r="334" spans="1:11" x14ac:dyDescent="0.25">
      <c r="A334" s="2">
        <v>37132</v>
      </c>
      <c r="B334" s="6"/>
      <c r="C334" s="1">
        <v>5.3</v>
      </c>
      <c r="D334" s="3">
        <f t="shared" si="38"/>
        <v>0.15007928702892162</v>
      </c>
      <c r="E334" s="5">
        <f t="shared" si="40"/>
        <v>12966.850399298828</v>
      </c>
      <c r="F334" s="4">
        <f t="shared" si="41"/>
        <v>12966850.399298828</v>
      </c>
      <c r="G334" s="5">
        <f t="shared" si="42"/>
        <v>7.266377360212288E-3</v>
      </c>
      <c r="H334" s="5">
        <f t="shared" si="43"/>
        <v>41.691182857867062</v>
      </c>
      <c r="I334" s="3">
        <v>0</v>
      </c>
      <c r="J334" s="3">
        <f t="shared" si="39"/>
        <v>0</v>
      </c>
      <c r="K334" s="5">
        <f t="shared" si="44"/>
        <v>241.30000000000007</v>
      </c>
    </row>
    <row r="335" spans="1:11" x14ac:dyDescent="0.25">
      <c r="A335" s="2">
        <v>37133</v>
      </c>
      <c r="B335" s="6"/>
      <c r="C335" s="1">
        <v>5.5</v>
      </c>
      <c r="D335" s="3">
        <f t="shared" si="38"/>
        <v>0.15574265635076773</v>
      </c>
      <c r="E335" s="5">
        <f t="shared" si="40"/>
        <v>13456.165508706332</v>
      </c>
      <c r="F335" s="4">
        <f t="shared" si="41"/>
        <v>13456165.508706331</v>
      </c>
      <c r="G335" s="5">
        <f t="shared" si="42"/>
        <v>7.5405802794655825E-3</v>
      </c>
      <c r="H335" s="5">
        <f t="shared" si="43"/>
        <v>41.69872343814653</v>
      </c>
      <c r="I335" s="3">
        <v>0</v>
      </c>
      <c r="J335" s="3">
        <f t="shared" si="39"/>
        <v>0</v>
      </c>
      <c r="K335" s="5">
        <f t="shared" si="44"/>
        <v>241.30000000000007</v>
      </c>
    </row>
    <row r="336" spans="1:11" x14ac:dyDescent="0.25">
      <c r="A336" s="2">
        <v>37134</v>
      </c>
      <c r="B336" s="6"/>
      <c r="C336" s="1">
        <v>5.2</v>
      </c>
      <c r="D336" s="3">
        <f t="shared" si="38"/>
        <v>0.14724760236799858</v>
      </c>
      <c r="E336" s="5">
        <f t="shared" si="40"/>
        <v>12722.192844595078</v>
      </c>
      <c r="F336" s="4">
        <f t="shared" si="41"/>
        <v>12722192.844595078</v>
      </c>
      <c r="G336" s="5">
        <f t="shared" si="42"/>
        <v>7.1292759005856425E-3</v>
      </c>
      <c r="H336" s="5">
        <f t="shared" si="43"/>
        <v>41.705852714047118</v>
      </c>
      <c r="I336" s="3">
        <v>0</v>
      </c>
      <c r="J336" s="3">
        <f t="shared" si="39"/>
        <v>0</v>
      </c>
      <c r="K336" s="5">
        <f t="shared" si="44"/>
        <v>241.30000000000007</v>
      </c>
    </row>
    <row r="337" spans="1:11" x14ac:dyDescent="0.25">
      <c r="A337" s="2">
        <v>37135</v>
      </c>
      <c r="B337" s="6" t="s">
        <v>20</v>
      </c>
      <c r="C337" s="1">
        <v>5.5</v>
      </c>
      <c r="D337" s="3">
        <f t="shared" si="38"/>
        <v>0.15574265635076773</v>
      </c>
      <c r="E337" s="5">
        <f t="shared" si="40"/>
        <v>13456.165508706332</v>
      </c>
      <c r="F337" s="4">
        <f t="shared" si="41"/>
        <v>13456165.508706331</v>
      </c>
      <c r="G337" s="5">
        <f t="shared" si="42"/>
        <v>7.5405802794655825E-3</v>
      </c>
      <c r="H337" s="5">
        <f t="shared" si="43"/>
        <v>41.713393294326586</v>
      </c>
      <c r="I337" s="3">
        <v>0</v>
      </c>
      <c r="J337" s="3">
        <f t="shared" si="39"/>
        <v>0</v>
      </c>
      <c r="K337" s="5">
        <f t="shared" si="44"/>
        <v>241.30000000000007</v>
      </c>
    </row>
    <row r="338" spans="1:11" x14ac:dyDescent="0.25">
      <c r="A338" s="2">
        <v>37136</v>
      </c>
      <c r="B338" s="6"/>
      <c r="C338" s="1">
        <v>5.0999999999999996</v>
      </c>
      <c r="D338" s="3">
        <f t="shared" si="38"/>
        <v>0.14441591770707551</v>
      </c>
      <c r="E338" s="5">
        <f t="shared" si="40"/>
        <v>12477.535289891324</v>
      </c>
      <c r="F338" s="4">
        <f t="shared" si="41"/>
        <v>12477535.289891325</v>
      </c>
      <c r="G338" s="5">
        <f t="shared" si="42"/>
        <v>6.9921744409589945E-3</v>
      </c>
      <c r="H338" s="5">
        <f t="shared" si="43"/>
        <v>41.720385468767546</v>
      </c>
      <c r="I338" s="3">
        <v>0</v>
      </c>
      <c r="J338" s="3">
        <f t="shared" si="39"/>
        <v>0</v>
      </c>
      <c r="K338" s="5">
        <f t="shared" si="44"/>
        <v>241.30000000000007</v>
      </c>
    </row>
    <row r="339" spans="1:11" x14ac:dyDescent="0.25">
      <c r="A339" s="2">
        <v>37137</v>
      </c>
      <c r="B339" s="6"/>
      <c r="C339" s="1">
        <v>4.8</v>
      </c>
      <c r="D339" s="3">
        <f t="shared" si="38"/>
        <v>0.13592086372430637</v>
      </c>
      <c r="E339" s="5">
        <f t="shared" si="40"/>
        <v>11743.56262578007</v>
      </c>
      <c r="F339" s="4">
        <f t="shared" si="41"/>
        <v>11743562.62578007</v>
      </c>
      <c r="G339" s="5">
        <f t="shared" si="42"/>
        <v>6.5808700620790528E-3</v>
      </c>
      <c r="H339" s="5">
        <f t="shared" si="43"/>
        <v>41.726966338829627</v>
      </c>
      <c r="I339" s="3">
        <v>0</v>
      </c>
      <c r="J339" s="3">
        <f t="shared" si="39"/>
        <v>0</v>
      </c>
      <c r="K339" s="5">
        <f t="shared" si="44"/>
        <v>241.30000000000007</v>
      </c>
    </row>
    <row r="340" spans="1:11" x14ac:dyDescent="0.25">
      <c r="A340" s="2">
        <v>37138</v>
      </c>
      <c r="B340" s="6"/>
      <c r="C340" s="1">
        <v>4.8</v>
      </c>
      <c r="D340" s="3">
        <f t="shared" si="38"/>
        <v>0.13592086372430637</v>
      </c>
      <c r="E340" s="5">
        <f t="shared" si="40"/>
        <v>11743.56262578007</v>
      </c>
      <c r="F340" s="4">
        <f t="shared" si="41"/>
        <v>11743562.62578007</v>
      </c>
      <c r="G340" s="5">
        <f t="shared" si="42"/>
        <v>6.5808700620790528E-3</v>
      </c>
      <c r="H340" s="5">
        <f t="shared" si="43"/>
        <v>41.733547208891707</v>
      </c>
      <c r="I340" s="3">
        <v>0</v>
      </c>
      <c r="J340" s="3">
        <f t="shared" si="39"/>
        <v>0</v>
      </c>
      <c r="K340" s="5">
        <f t="shared" si="44"/>
        <v>241.30000000000007</v>
      </c>
    </row>
    <row r="341" spans="1:11" x14ac:dyDescent="0.25">
      <c r="A341" s="2">
        <v>37139</v>
      </c>
      <c r="B341" s="6"/>
      <c r="C341" s="1">
        <v>4.5999999999999996</v>
      </c>
      <c r="D341" s="3">
        <f t="shared" si="38"/>
        <v>0.13025749440246026</v>
      </c>
      <c r="E341" s="5">
        <f t="shared" si="40"/>
        <v>11254.247516372567</v>
      </c>
      <c r="F341" s="4">
        <f t="shared" si="41"/>
        <v>11254247.516372567</v>
      </c>
      <c r="G341" s="5">
        <f t="shared" si="42"/>
        <v>6.3066671428257592E-3</v>
      </c>
      <c r="H341" s="5">
        <f t="shared" si="43"/>
        <v>41.73985387603453</v>
      </c>
      <c r="I341" s="3">
        <v>0</v>
      </c>
      <c r="J341" s="3">
        <f t="shared" si="39"/>
        <v>0</v>
      </c>
      <c r="K341" s="5">
        <f t="shared" si="44"/>
        <v>241.30000000000007</v>
      </c>
    </row>
    <row r="342" spans="1:11" x14ac:dyDescent="0.25">
      <c r="A342" s="2">
        <v>37140</v>
      </c>
      <c r="B342" s="6"/>
      <c r="C342" s="1">
        <v>4.3</v>
      </c>
      <c r="D342" s="3">
        <f t="shared" si="38"/>
        <v>0.12176244041969113</v>
      </c>
      <c r="E342" s="5">
        <f t="shared" si="40"/>
        <v>10520.274852261313</v>
      </c>
      <c r="F342" s="4">
        <f t="shared" si="41"/>
        <v>10520274.852261312</v>
      </c>
      <c r="G342" s="5">
        <f t="shared" si="42"/>
        <v>5.8953627639458184E-3</v>
      </c>
      <c r="H342" s="5">
        <f t="shared" si="43"/>
        <v>41.745749238798474</v>
      </c>
      <c r="I342" s="3">
        <v>0</v>
      </c>
      <c r="J342" s="3">
        <f t="shared" si="39"/>
        <v>0</v>
      </c>
      <c r="K342" s="5">
        <f t="shared" si="44"/>
        <v>241.30000000000007</v>
      </c>
    </row>
    <row r="343" spans="1:11" x14ac:dyDescent="0.25">
      <c r="A343" s="2">
        <v>37141</v>
      </c>
      <c r="B343" s="6"/>
      <c r="C343" s="1">
        <v>4.5</v>
      </c>
      <c r="D343" s="3">
        <f t="shared" si="38"/>
        <v>0.12742580974153722</v>
      </c>
      <c r="E343" s="5">
        <f t="shared" si="40"/>
        <v>11009.589961668817</v>
      </c>
      <c r="F343" s="4">
        <f t="shared" si="41"/>
        <v>11009589.961668817</v>
      </c>
      <c r="G343" s="5">
        <f t="shared" si="42"/>
        <v>6.1695656831991129E-3</v>
      </c>
      <c r="H343" s="5">
        <f t="shared" si="43"/>
        <v>41.751918804481676</v>
      </c>
      <c r="I343" s="3">
        <v>0</v>
      </c>
      <c r="J343" s="3">
        <f t="shared" si="39"/>
        <v>0</v>
      </c>
      <c r="K343" s="5">
        <f t="shared" si="44"/>
        <v>241.30000000000007</v>
      </c>
    </row>
    <row r="344" spans="1:11" x14ac:dyDescent="0.25">
      <c r="A344" s="2">
        <v>37142</v>
      </c>
      <c r="B344" s="6"/>
      <c r="C344" s="1">
        <v>4.4000000000000004</v>
      </c>
      <c r="D344" s="3">
        <f t="shared" si="38"/>
        <v>0.1245941250806142</v>
      </c>
      <c r="E344" s="5">
        <f t="shared" si="40"/>
        <v>10764.932406965067</v>
      </c>
      <c r="F344" s="4">
        <f t="shared" si="41"/>
        <v>10764932.406965066</v>
      </c>
      <c r="G344" s="5">
        <f t="shared" si="42"/>
        <v>6.0324642235724665E-3</v>
      </c>
      <c r="H344" s="5">
        <f t="shared" si="43"/>
        <v>41.757951268705249</v>
      </c>
      <c r="I344" s="3">
        <v>0</v>
      </c>
      <c r="J344" s="3">
        <f t="shared" si="39"/>
        <v>0</v>
      </c>
      <c r="K344" s="5">
        <f t="shared" si="44"/>
        <v>241.30000000000007</v>
      </c>
    </row>
    <row r="345" spans="1:11" x14ac:dyDescent="0.25">
      <c r="A345" s="2">
        <v>37143</v>
      </c>
      <c r="B345" s="6"/>
      <c r="C345" s="1">
        <v>3.9</v>
      </c>
      <c r="D345" s="3">
        <f t="shared" si="38"/>
        <v>0.11043570177599893</v>
      </c>
      <c r="E345" s="5">
        <f t="shared" si="40"/>
        <v>9541.6446334463071</v>
      </c>
      <c r="F345" s="4">
        <f t="shared" si="41"/>
        <v>9541644.6334463079</v>
      </c>
      <c r="G345" s="5">
        <f t="shared" si="42"/>
        <v>5.3469569254392313E-3</v>
      </c>
      <c r="H345" s="5">
        <f t="shared" si="43"/>
        <v>41.763298225630685</v>
      </c>
      <c r="I345" s="3">
        <v>0</v>
      </c>
      <c r="J345" s="3">
        <f t="shared" si="39"/>
        <v>0</v>
      </c>
      <c r="K345" s="5">
        <f t="shared" si="44"/>
        <v>241.30000000000007</v>
      </c>
    </row>
    <row r="346" spans="1:11" x14ac:dyDescent="0.25">
      <c r="A346" s="2">
        <v>37144</v>
      </c>
      <c r="B346" s="6"/>
      <c r="C346" s="1">
        <v>4.0999999999999996</v>
      </c>
      <c r="D346" s="3">
        <f t="shared" si="38"/>
        <v>0.11609907109784502</v>
      </c>
      <c r="E346" s="5">
        <f t="shared" si="40"/>
        <v>10030.959742853809</v>
      </c>
      <c r="F346" s="4">
        <f t="shared" si="41"/>
        <v>10030959.742853809</v>
      </c>
      <c r="G346" s="5">
        <f t="shared" si="42"/>
        <v>5.621159844692524E-3</v>
      </c>
      <c r="H346" s="5">
        <f t="shared" si="43"/>
        <v>41.768919385475378</v>
      </c>
      <c r="I346" s="3">
        <v>0</v>
      </c>
      <c r="J346" s="3">
        <f t="shared" si="39"/>
        <v>0</v>
      </c>
      <c r="K346" s="5">
        <f t="shared" si="44"/>
        <v>241.30000000000007</v>
      </c>
    </row>
    <row r="347" spans="1:11" x14ac:dyDescent="0.25">
      <c r="A347" s="2">
        <v>37145</v>
      </c>
      <c r="B347" s="6"/>
      <c r="C347" s="1">
        <v>4.4000000000000004</v>
      </c>
      <c r="D347" s="3">
        <f t="shared" si="38"/>
        <v>0.1245941250806142</v>
      </c>
      <c r="E347" s="5">
        <f t="shared" si="40"/>
        <v>10764.932406965067</v>
      </c>
      <c r="F347" s="4">
        <f t="shared" si="41"/>
        <v>10764932.406965066</v>
      </c>
      <c r="G347" s="5">
        <f t="shared" si="42"/>
        <v>6.0324642235724665E-3</v>
      </c>
      <c r="H347" s="5">
        <f t="shared" si="43"/>
        <v>41.774951849698951</v>
      </c>
      <c r="I347" s="3">
        <v>0</v>
      </c>
      <c r="J347" s="3">
        <f t="shared" si="39"/>
        <v>0</v>
      </c>
      <c r="K347" s="5">
        <f t="shared" si="44"/>
        <v>241.30000000000007</v>
      </c>
    </row>
    <row r="348" spans="1:11" x14ac:dyDescent="0.25">
      <c r="A348" s="2">
        <v>37146</v>
      </c>
      <c r="B348" s="6"/>
      <c r="C348" s="1">
        <v>4</v>
      </c>
      <c r="D348" s="3">
        <f t="shared" si="38"/>
        <v>0.11326738643692198</v>
      </c>
      <c r="E348" s="5">
        <f t="shared" si="40"/>
        <v>9786.302188150059</v>
      </c>
      <c r="F348" s="4">
        <f t="shared" si="41"/>
        <v>9786302.1881500594</v>
      </c>
      <c r="G348" s="5">
        <f t="shared" si="42"/>
        <v>5.4840583850658785E-3</v>
      </c>
      <c r="H348" s="5">
        <f t="shared" si="43"/>
        <v>41.780435908084016</v>
      </c>
      <c r="I348" s="3">
        <v>0</v>
      </c>
      <c r="J348" s="3">
        <f t="shared" si="39"/>
        <v>0</v>
      </c>
      <c r="K348" s="5">
        <f t="shared" si="44"/>
        <v>241.30000000000007</v>
      </c>
    </row>
    <row r="349" spans="1:11" x14ac:dyDescent="0.25">
      <c r="A349" s="2">
        <v>37147</v>
      </c>
      <c r="B349" s="6"/>
      <c r="C349" s="1">
        <v>3.8</v>
      </c>
      <c r="D349" s="3">
        <f t="shared" si="38"/>
        <v>0.10760401711507588</v>
      </c>
      <c r="E349" s="5">
        <f t="shared" si="40"/>
        <v>9296.9870787425552</v>
      </c>
      <c r="F349" s="4">
        <f t="shared" si="41"/>
        <v>9296987.0787425544</v>
      </c>
      <c r="G349" s="5">
        <f t="shared" si="42"/>
        <v>5.2098554658125832E-3</v>
      </c>
      <c r="H349" s="5">
        <f t="shared" si="43"/>
        <v>41.78564576354983</v>
      </c>
      <c r="I349" s="3">
        <v>0</v>
      </c>
      <c r="J349" s="3">
        <f t="shared" si="39"/>
        <v>0</v>
      </c>
      <c r="K349" s="5">
        <f t="shared" si="44"/>
        <v>241.30000000000007</v>
      </c>
    </row>
    <row r="350" spans="1:11" x14ac:dyDescent="0.25">
      <c r="A350" s="2">
        <v>37148</v>
      </c>
      <c r="B350" s="6"/>
      <c r="C350" s="1">
        <v>3.6</v>
      </c>
      <c r="D350" s="3">
        <f t="shared" si="38"/>
        <v>0.10194064779322978</v>
      </c>
      <c r="E350" s="5">
        <f t="shared" si="40"/>
        <v>8807.6719693350533</v>
      </c>
      <c r="F350" s="4">
        <f t="shared" si="41"/>
        <v>8807671.9693350531</v>
      </c>
      <c r="G350" s="5">
        <f t="shared" si="42"/>
        <v>4.9356525465592905E-3</v>
      </c>
      <c r="H350" s="5">
        <f t="shared" si="43"/>
        <v>41.790581416096387</v>
      </c>
      <c r="I350" s="3">
        <v>0</v>
      </c>
      <c r="J350" s="3">
        <f t="shared" si="39"/>
        <v>0</v>
      </c>
      <c r="K350" s="5">
        <f t="shared" si="44"/>
        <v>241.30000000000007</v>
      </c>
    </row>
    <row r="351" spans="1:11" x14ac:dyDescent="0.25">
      <c r="A351" s="2">
        <v>37149</v>
      </c>
      <c r="B351" s="6"/>
      <c r="C351" s="1">
        <v>4</v>
      </c>
      <c r="D351" s="3">
        <f t="shared" si="38"/>
        <v>0.11326738643692198</v>
      </c>
      <c r="E351" s="5">
        <f t="shared" si="40"/>
        <v>9786.302188150059</v>
      </c>
      <c r="F351" s="4">
        <f t="shared" si="41"/>
        <v>9786302.1881500594</v>
      </c>
      <c r="G351" s="5">
        <f t="shared" si="42"/>
        <v>5.4840583850658785E-3</v>
      </c>
      <c r="H351" s="5">
        <f t="shared" si="43"/>
        <v>41.796065474481452</v>
      </c>
      <c r="I351" s="3">
        <v>0</v>
      </c>
      <c r="J351" s="3">
        <f t="shared" si="39"/>
        <v>0</v>
      </c>
      <c r="K351" s="5">
        <f t="shared" si="44"/>
        <v>241.30000000000007</v>
      </c>
    </row>
    <row r="352" spans="1:11" x14ac:dyDescent="0.25">
      <c r="A352" s="2">
        <v>37150</v>
      </c>
      <c r="B352" s="6"/>
      <c r="C352" s="1">
        <v>4.3</v>
      </c>
      <c r="D352" s="3">
        <f t="shared" si="38"/>
        <v>0.12176244041969113</v>
      </c>
      <c r="E352" s="5">
        <f t="shared" si="40"/>
        <v>10520.274852261313</v>
      </c>
      <c r="F352" s="4">
        <f t="shared" si="41"/>
        <v>10520274.852261312</v>
      </c>
      <c r="G352" s="5">
        <f t="shared" si="42"/>
        <v>5.8953627639458184E-3</v>
      </c>
      <c r="H352" s="5">
        <f t="shared" si="43"/>
        <v>41.801960837245396</v>
      </c>
      <c r="I352" s="3">
        <v>0</v>
      </c>
      <c r="J352" s="3">
        <f t="shared" si="39"/>
        <v>0</v>
      </c>
      <c r="K352" s="5">
        <f t="shared" si="44"/>
        <v>241.30000000000007</v>
      </c>
    </row>
    <row r="353" spans="1:11" x14ac:dyDescent="0.25">
      <c r="A353" s="2">
        <v>37151</v>
      </c>
      <c r="B353" s="6"/>
      <c r="C353" s="1">
        <v>3.8</v>
      </c>
      <c r="D353" s="3">
        <f t="shared" si="38"/>
        <v>0.10760401711507588</v>
      </c>
      <c r="E353" s="5">
        <f t="shared" si="40"/>
        <v>9296.9870787425552</v>
      </c>
      <c r="F353" s="4">
        <f t="shared" si="41"/>
        <v>9296987.0787425544</v>
      </c>
      <c r="G353" s="5">
        <f t="shared" si="42"/>
        <v>5.2098554658125832E-3</v>
      </c>
      <c r="H353" s="5">
        <f t="shared" si="43"/>
        <v>41.80717069271121</v>
      </c>
      <c r="I353" s="3">
        <v>0</v>
      </c>
      <c r="J353" s="3">
        <f t="shared" si="39"/>
        <v>0</v>
      </c>
      <c r="K353" s="5">
        <f t="shared" si="44"/>
        <v>241.30000000000007</v>
      </c>
    </row>
    <row r="354" spans="1:11" x14ac:dyDescent="0.25">
      <c r="A354" s="2">
        <v>37152</v>
      </c>
      <c r="B354" s="6"/>
      <c r="C354" s="1">
        <v>3.5</v>
      </c>
      <c r="D354" s="3">
        <f t="shared" si="38"/>
        <v>9.9108963132306729E-2</v>
      </c>
      <c r="E354" s="5">
        <f t="shared" si="40"/>
        <v>8563.0144146313014</v>
      </c>
      <c r="F354" s="4">
        <f t="shared" si="41"/>
        <v>8563014.4146313015</v>
      </c>
      <c r="G354" s="5">
        <f t="shared" si="42"/>
        <v>4.7985510869326432E-3</v>
      </c>
      <c r="H354" s="5">
        <f t="shared" si="43"/>
        <v>41.811969243798146</v>
      </c>
      <c r="I354" s="3">
        <v>0</v>
      </c>
      <c r="J354" s="3">
        <f t="shared" si="39"/>
        <v>0</v>
      </c>
      <c r="K354" s="5">
        <f t="shared" si="44"/>
        <v>241.30000000000007</v>
      </c>
    </row>
    <row r="355" spans="1:11" x14ac:dyDescent="0.25">
      <c r="A355" s="2">
        <v>37153</v>
      </c>
      <c r="B355" s="6"/>
      <c r="C355" s="1">
        <v>3.5</v>
      </c>
      <c r="D355" s="3">
        <f t="shared" si="38"/>
        <v>9.9108963132306729E-2</v>
      </c>
      <c r="E355" s="5">
        <f t="shared" si="40"/>
        <v>8563.0144146313014</v>
      </c>
      <c r="F355" s="4">
        <f t="shared" si="41"/>
        <v>8563014.4146313015</v>
      </c>
      <c r="G355" s="5">
        <f t="shared" si="42"/>
        <v>4.7985510869326432E-3</v>
      </c>
      <c r="H355" s="5">
        <f t="shared" si="43"/>
        <v>41.816767794885081</v>
      </c>
      <c r="I355" s="3">
        <v>0</v>
      </c>
      <c r="J355" s="3">
        <f t="shared" si="39"/>
        <v>0</v>
      </c>
      <c r="K355" s="5">
        <f t="shared" si="44"/>
        <v>241.30000000000007</v>
      </c>
    </row>
    <row r="356" spans="1:11" x14ac:dyDescent="0.25">
      <c r="A356" s="2">
        <v>37154</v>
      </c>
      <c r="B356" s="6"/>
      <c r="C356" s="1">
        <v>3.9</v>
      </c>
      <c r="D356" s="3">
        <f t="shared" si="38"/>
        <v>0.11043570177599893</v>
      </c>
      <c r="E356" s="5">
        <f t="shared" si="40"/>
        <v>9541.6446334463071</v>
      </c>
      <c r="F356" s="4">
        <f t="shared" si="41"/>
        <v>9541644.6334463079</v>
      </c>
      <c r="G356" s="5">
        <f t="shared" si="42"/>
        <v>5.3469569254392313E-3</v>
      </c>
      <c r="H356" s="5">
        <f t="shared" si="43"/>
        <v>41.822114751810517</v>
      </c>
      <c r="I356" s="3">
        <v>0</v>
      </c>
      <c r="J356" s="3">
        <f t="shared" si="39"/>
        <v>0</v>
      </c>
      <c r="K356" s="5">
        <f t="shared" si="44"/>
        <v>241.30000000000007</v>
      </c>
    </row>
    <row r="357" spans="1:11" x14ac:dyDescent="0.25">
      <c r="A357" s="2">
        <v>37155</v>
      </c>
      <c r="B357" s="6"/>
      <c r="C357" s="1">
        <v>3.7</v>
      </c>
      <c r="D357" s="3">
        <f t="shared" si="38"/>
        <v>0.10477233245415284</v>
      </c>
      <c r="E357" s="5">
        <f t="shared" si="40"/>
        <v>9052.3295240388052</v>
      </c>
      <c r="F357" s="4">
        <f t="shared" si="41"/>
        <v>9052329.5240388047</v>
      </c>
      <c r="G357" s="5">
        <f t="shared" si="42"/>
        <v>5.0727540061859368E-3</v>
      </c>
      <c r="H357" s="5">
        <f t="shared" si="43"/>
        <v>41.827187505816703</v>
      </c>
      <c r="I357" s="3">
        <v>0</v>
      </c>
      <c r="J357" s="3">
        <f t="shared" si="39"/>
        <v>0</v>
      </c>
      <c r="K357" s="5">
        <f t="shared" si="44"/>
        <v>241.30000000000007</v>
      </c>
    </row>
    <row r="358" spans="1:11" x14ac:dyDescent="0.25">
      <c r="A358" s="2">
        <v>37156</v>
      </c>
      <c r="B358" s="6"/>
      <c r="C358" s="1">
        <v>3.8</v>
      </c>
      <c r="D358" s="3">
        <f t="shared" si="38"/>
        <v>0.10760401711507588</v>
      </c>
      <c r="E358" s="5">
        <f t="shared" si="40"/>
        <v>9296.9870787425552</v>
      </c>
      <c r="F358" s="4">
        <f t="shared" si="41"/>
        <v>9296987.0787425544</v>
      </c>
      <c r="G358" s="5">
        <f t="shared" si="42"/>
        <v>5.2098554658125832E-3</v>
      </c>
      <c r="H358" s="5">
        <f t="shared" si="43"/>
        <v>41.832397361282517</v>
      </c>
      <c r="I358" s="3">
        <v>0</v>
      </c>
      <c r="J358" s="3">
        <f t="shared" si="39"/>
        <v>0</v>
      </c>
      <c r="K358" s="5">
        <f t="shared" si="44"/>
        <v>241.30000000000007</v>
      </c>
    </row>
    <row r="359" spans="1:11" x14ac:dyDescent="0.25">
      <c r="A359" s="2">
        <v>37157</v>
      </c>
      <c r="B359" s="6"/>
      <c r="C359" s="1">
        <v>4.4000000000000004</v>
      </c>
      <c r="D359" s="3">
        <f t="shared" si="38"/>
        <v>0.1245941250806142</v>
      </c>
      <c r="E359" s="5">
        <f t="shared" si="40"/>
        <v>10764.932406965067</v>
      </c>
      <c r="F359" s="4">
        <f t="shared" si="41"/>
        <v>10764932.406965066</v>
      </c>
      <c r="G359" s="5">
        <f t="shared" si="42"/>
        <v>6.0324642235724665E-3</v>
      </c>
      <c r="H359" s="5">
        <f t="shared" si="43"/>
        <v>41.83842982550609</v>
      </c>
      <c r="I359" s="3">
        <v>0</v>
      </c>
      <c r="J359" s="3">
        <f t="shared" si="39"/>
        <v>0</v>
      </c>
      <c r="K359" s="5">
        <f t="shared" si="44"/>
        <v>241.30000000000007</v>
      </c>
    </row>
    <row r="360" spans="1:11" x14ac:dyDescent="0.25">
      <c r="A360" s="2">
        <v>37158</v>
      </c>
      <c r="B360" s="6"/>
      <c r="C360" s="1">
        <v>4.3</v>
      </c>
      <c r="D360" s="3">
        <f t="shared" si="38"/>
        <v>0.12176244041969113</v>
      </c>
      <c r="E360" s="5">
        <f t="shared" si="40"/>
        <v>10520.274852261313</v>
      </c>
      <c r="F360" s="4">
        <f t="shared" si="41"/>
        <v>10520274.852261312</v>
      </c>
      <c r="G360" s="5">
        <f t="shared" si="42"/>
        <v>5.8953627639458184E-3</v>
      </c>
      <c r="H360" s="5">
        <f t="shared" si="43"/>
        <v>41.844325188270034</v>
      </c>
      <c r="I360" s="3">
        <v>0</v>
      </c>
      <c r="J360" s="3">
        <f t="shared" si="39"/>
        <v>0</v>
      </c>
      <c r="K360" s="5">
        <f t="shared" si="44"/>
        <v>241.30000000000007</v>
      </c>
    </row>
    <row r="361" spans="1:11" x14ac:dyDescent="0.25">
      <c r="A361" s="2">
        <v>37159</v>
      </c>
      <c r="B361" s="6"/>
      <c r="C361" s="1">
        <v>4.2</v>
      </c>
      <c r="D361" s="3">
        <f t="shared" si="38"/>
        <v>0.11893075575876809</v>
      </c>
      <c r="E361" s="5">
        <f t="shared" si="40"/>
        <v>10275.617297557563</v>
      </c>
      <c r="F361" s="4">
        <f t="shared" si="41"/>
        <v>10275617.297557563</v>
      </c>
      <c r="G361" s="5">
        <f t="shared" si="42"/>
        <v>5.7582613043191721E-3</v>
      </c>
      <c r="H361" s="5">
        <f t="shared" si="43"/>
        <v>41.850083449574356</v>
      </c>
      <c r="I361" s="3">
        <v>0.16</v>
      </c>
      <c r="J361" s="3">
        <f t="shared" si="39"/>
        <v>4.0640000000000001</v>
      </c>
      <c r="K361" s="5">
        <f t="shared" si="44"/>
        <v>245.36400000000006</v>
      </c>
    </row>
    <row r="362" spans="1:11" x14ac:dyDescent="0.25">
      <c r="A362" s="2">
        <v>37160</v>
      </c>
      <c r="B362" s="6"/>
      <c r="C362" s="1">
        <v>5.0999999999999996</v>
      </c>
      <c r="D362" s="3">
        <f t="shared" si="38"/>
        <v>0.14441591770707551</v>
      </c>
      <c r="E362" s="5">
        <f t="shared" si="40"/>
        <v>12477.535289891324</v>
      </c>
      <c r="F362" s="4">
        <f t="shared" si="41"/>
        <v>12477535.289891325</v>
      </c>
      <c r="G362" s="5">
        <f t="shared" si="42"/>
        <v>6.9921744409589945E-3</v>
      </c>
      <c r="H362" s="5">
        <f t="shared" si="43"/>
        <v>41.857075624015316</v>
      </c>
      <c r="I362" s="3">
        <v>0.01</v>
      </c>
      <c r="J362" s="3">
        <f t="shared" si="39"/>
        <v>0.254</v>
      </c>
      <c r="K362" s="5">
        <f t="shared" si="44"/>
        <v>245.61800000000005</v>
      </c>
    </row>
    <row r="363" spans="1:11" x14ac:dyDescent="0.25">
      <c r="A363" s="2">
        <v>37161</v>
      </c>
      <c r="B363" s="6"/>
      <c r="C363" s="1">
        <v>4.7</v>
      </c>
      <c r="D363" s="3">
        <f t="shared" si="38"/>
        <v>0.13308917906338333</v>
      </c>
      <c r="E363" s="5">
        <f t="shared" si="40"/>
        <v>11498.90507107632</v>
      </c>
      <c r="F363" s="4">
        <f t="shared" si="41"/>
        <v>11498905.07107632</v>
      </c>
      <c r="G363" s="5">
        <f t="shared" si="42"/>
        <v>6.4437686024524073E-3</v>
      </c>
      <c r="H363" s="5">
        <f t="shared" si="43"/>
        <v>41.863519392617768</v>
      </c>
      <c r="I363" s="3">
        <v>0</v>
      </c>
      <c r="J363" s="3">
        <f t="shared" si="39"/>
        <v>0</v>
      </c>
      <c r="K363" s="5">
        <f t="shared" si="44"/>
        <v>245.61800000000005</v>
      </c>
    </row>
    <row r="364" spans="1:11" x14ac:dyDescent="0.25">
      <c r="A364" s="2">
        <v>37162</v>
      </c>
      <c r="B364" s="6"/>
      <c r="C364" s="1">
        <v>5.4</v>
      </c>
      <c r="D364" s="3">
        <f t="shared" si="38"/>
        <v>0.15291097168984469</v>
      </c>
      <c r="E364" s="5">
        <f t="shared" si="40"/>
        <v>13211.507954002582</v>
      </c>
      <c r="F364" s="4">
        <f t="shared" si="41"/>
        <v>13211507.954002582</v>
      </c>
      <c r="G364" s="5">
        <f t="shared" si="42"/>
        <v>7.4034788198389361E-3</v>
      </c>
      <c r="H364" s="5">
        <f t="shared" si="43"/>
        <v>41.870922871437607</v>
      </c>
      <c r="I364" s="3">
        <v>0</v>
      </c>
      <c r="J364" s="3">
        <f t="shared" si="39"/>
        <v>0</v>
      </c>
      <c r="K364" s="5">
        <f t="shared" si="44"/>
        <v>245.61800000000005</v>
      </c>
    </row>
    <row r="365" spans="1:11" x14ac:dyDescent="0.25">
      <c r="A365" s="2">
        <v>37163</v>
      </c>
      <c r="B365" s="6"/>
      <c r="C365" s="1">
        <v>5.0999999999999996</v>
      </c>
      <c r="D365" s="3">
        <f t="shared" si="38"/>
        <v>0.14441591770707551</v>
      </c>
      <c r="E365" s="5">
        <f t="shared" si="40"/>
        <v>12477.535289891324</v>
      </c>
      <c r="F365" s="4">
        <f t="shared" si="41"/>
        <v>12477535.289891325</v>
      </c>
      <c r="G365" s="5">
        <f t="shared" si="42"/>
        <v>6.9921744409589945E-3</v>
      </c>
      <c r="H365" s="5">
        <f t="shared" si="43"/>
        <v>41.877915045878567</v>
      </c>
      <c r="I365" s="3">
        <v>0</v>
      </c>
      <c r="J365" s="3">
        <f t="shared" si="39"/>
        <v>0</v>
      </c>
      <c r="K365" s="5">
        <f t="shared" si="44"/>
        <v>245.61800000000005</v>
      </c>
    </row>
    <row r="366" spans="1:11" x14ac:dyDescent="0.25">
      <c r="A366" s="2">
        <v>37164</v>
      </c>
      <c r="B366" s="6"/>
      <c r="C366" s="1">
        <v>5.2</v>
      </c>
      <c r="D366" s="3">
        <f t="shared" si="38"/>
        <v>0.14724760236799858</v>
      </c>
      <c r="E366" s="5">
        <f t="shared" si="40"/>
        <v>12722.192844595078</v>
      </c>
      <c r="F366" s="4">
        <f t="shared" si="41"/>
        <v>12722192.844595078</v>
      </c>
      <c r="G366" s="5">
        <f t="shared" si="42"/>
        <v>7.1292759005856425E-3</v>
      </c>
      <c r="H366" s="5">
        <f t="shared" si="43"/>
        <v>41.885044321779155</v>
      </c>
      <c r="I366" s="3">
        <v>0</v>
      </c>
      <c r="J366" s="3">
        <f t="shared" si="39"/>
        <v>0</v>
      </c>
      <c r="K366" s="5">
        <f t="shared" si="44"/>
        <v>245.61800000000005</v>
      </c>
    </row>
    <row r="367" spans="1:11" x14ac:dyDescent="0.25">
      <c r="B367" s="2"/>
    </row>
    <row r="368" spans="1:11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  <row r="382" spans="2:2" x14ac:dyDescent="0.25">
      <c r="B382" s="2"/>
    </row>
    <row r="383" spans="2:2" x14ac:dyDescent="0.25">
      <c r="B383" s="2"/>
    </row>
    <row r="384" spans="2:2" x14ac:dyDescent="0.25">
      <c r="B384" s="2"/>
    </row>
    <row r="385" spans="2:2" x14ac:dyDescent="0.25">
      <c r="B385" s="2"/>
    </row>
    <row r="386" spans="2:2" x14ac:dyDescent="0.25">
      <c r="B386" s="2"/>
    </row>
    <row r="387" spans="2:2" x14ac:dyDescent="0.25">
      <c r="B387" s="2"/>
    </row>
    <row r="388" spans="2:2" x14ac:dyDescent="0.25">
      <c r="B388" s="2"/>
    </row>
    <row r="389" spans="2:2" x14ac:dyDescent="0.25">
      <c r="B389" s="2"/>
    </row>
    <row r="390" spans="2:2" x14ac:dyDescent="0.25">
      <c r="B390" s="2"/>
    </row>
    <row r="391" spans="2:2" x14ac:dyDescent="0.25">
      <c r="B391" s="2"/>
    </row>
    <row r="392" spans="2:2" x14ac:dyDescent="0.25">
      <c r="B392" s="2"/>
    </row>
    <row r="393" spans="2:2" x14ac:dyDescent="0.25">
      <c r="B393" s="2"/>
    </row>
    <row r="394" spans="2:2" x14ac:dyDescent="0.25">
      <c r="B394" s="2"/>
    </row>
    <row r="395" spans="2:2" x14ac:dyDescent="0.25">
      <c r="B395" s="2"/>
    </row>
    <row r="396" spans="2:2" x14ac:dyDescent="0.25">
      <c r="B396" s="2"/>
    </row>
    <row r="397" spans="2:2" x14ac:dyDescent="0.25">
      <c r="B397" s="2"/>
    </row>
    <row r="398" spans="2:2" x14ac:dyDescent="0.25">
      <c r="B398" s="2"/>
    </row>
    <row r="399" spans="2:2" x14ac:dyDescent="0.25">
      <c r="B399" s="2"/>
    </row>
    <row r="400" spans="2:2" x14ac:dyDescent="0.25">
      <c r="B400" s="2"/>
    </row>
    <row r="401" spans="2:2" x14ac:dyDescent="0.25">
      <c r="B401" s="2"/>
    </row>
    <row r="402" spans="2:2" x14ac:dyDescent="0.25">
      <c r="B402" s="2"/>
    </row>
    <row r="403" spans="2:2" x14ac:dyDescent="0.25">
      <c r="B403" s="2"/>
    </row>
    <row r="404" spans="2:2" x14ac:dyDescent="0.25">
      <c r="B404" s="2"/>
    </row>
    <row r="405" spans="2:2" x14ac:dyDescent="0.25">
      <c r="B405" s="2"/>
    </row>
    <row r="406" spans="2:2" x14ac:dyDescent="0.25">
      <c r="B406" s="2"/>
    </row>
    <row r="407" spans="2:2" x14ac:dyDescent="0.25">
      <c r="B407" s="2"/>
    </row>
    <row r="408" spans="2:2" x14ac:dyDescent="0.25">
      <c r="B408" s="2"/>
    </row>
    <row r="409" spans="2:2" x14ac:dyDescent="0.25">
      <c r="B409" s="2"/>
    </row>
    <row r="410" spans="2:2" x14ac:dyDescent="0.25">
      <c r="B410" s="2"/>
    </row>
    <row r="411" spans="2:2" x14ac:dyDescent="0.25">
      <c r="B411" s="2"/>
    </row>
    <row r="412" spans="2:2" x14ac:dyDescent="0.25">
      <c r="B412" s="2"/>
    </row>
    <row r="413" spans="2:2" x14ac:dyDescent="0.25">
      <c r="B413" s="2"/>
    </row>
    <row r="414" spans="2:2" x14ac:dyDescent="0.25">
      <c r="B414" s="2"/>
    </row>
    <row r="415" spans="2:2" x14ac:dyDescent="0.25">
      <c r="B415" s="2"/>
    </row>
    <row r="416" spans="2:2" x14ac:dyDescent="0.25">
      <c r="B416" s="2"/>
    </row>
    <row r="417" spans="2:2" x14ac:dyDescent="0.25">
      <c r="B417" s="2"/>
    </row>
    <row r="418" spans="2:2" x14ac:dyDescent="0.25">
      <c r="B418" s="2"/>
    </row>
    <row r="419" spans="2:2" x14ac:dyDescent="0.25">
      <c r="B419" s="2"/>
    </row>
    <row r="420" spans="2:2" x14ac:dyDescent="0.25">
      <c r="B420" s="2"/>
    </row>
    <row r="421" spans="2:2" x14ac:dyDescent="0.25">
      <c r="B421" s="2"/>
    </row>
    <row r="422" spans="2:2" x14ac:dyDescent="0.25">
      <c r="B422" s="2"/>
    </row>
    <row r="423" spans="2:2" x14ac:dyDescent="0.25">
      <c r="B423" s="2"/>
    </row>
    <row r="424" spans="2:2" x14ac:dyDescent="0.25">
      <c r="B424" s="2"/>
    </row>
    <row r="425" spans="2:2" x14ac:dyDescent="0.25">
      <c r="B425" s="2"/>
    </row>
    <row r="426" spans="2:2" x14ac:dyDescent="0.25">
      <c r="B426" s="2"/>
    </row>
    <row r="427" spans="2:2" x14ac:dyDescent="0.25">
      <c r="B427" s="2"/>
    </row>
    <row r="428" spans="2:2" x14ac:dyDescent="0.25">
      <c r="B428" s="2"/>
    </row>
    <row r="429" spans="2:2" x14ac:dyDescent="0.25">
      <c r="B429" s="2"/>
    </row>
    <row r="430" spans="2:2" x14ac:dyDescent="0.25">
      <c r="B430" s="2"/>
    </row>
    <row r="431" spans="2:2" x14ac:dyDescent="0.25">
      <c r="B431" s="2"/>
    </row>
    <row r="432" spans="2:2" x14ac:dyDescent="0.25">
      <c r="B432" s="2"/>
    </row>
    <row r="433" spans="2:2" x14ac:dyDescent="0.25">
      <c r="B433" s="2"/>
    </row>
    <row r="434" spans="2:2" x14ac:dyDescent="0.25">
      <c r="B434" s="2"/>
    </row>
    <row r="435" spans="2:2" x14ac:dyDescent="0.25">
      <c r="B435" s="2"/>
    </row>
    <row r="436" spans="2:2" x14ac:dyDescent="0.25">
      <c r="B436" s="2"/>
    </row>
    <row r="437" spans="2:2" x14ac:dyDescent="0.25">
      <c r="B437" s="2"/>
    </row>
    <row r="438" spans="2:2" x14ac:dyDescent="0.25">
      <c r="B438" s="2"/>
    </row>
    <row r="439" spans="2:2" x14ac:dyDescent="0.25">
      <c r="B439" s="2"/>
    </row>
    <row r="440" spans="2:2" x14ac:dyDescent="0.25">
      <c r="B440" s="2"/>
    </row>
    <row r="441" spans="2:2" x14ac:dyDescent="0.25">
      <c r="B441" s="2"/>
    </row>
    <row r="442" spans="2:2" x14ac:dyDescent="0.25">
      <c r="B442" s="2"/>
    </row>
    <row r="443" spans="2:2" x14ac:dyDescent="0.25">
      <c r="B443" s="2"/>
    </row>
    <row r="444" spans="2:2" x14ac:dyDescent="0.25">
      <c r="B444" s="2"/>
    </row>
    <row r="445" spans="2:2" x14ac:dyDescent="0.25">
      <c r="B445" s="2"/>
    </row>
    <row r="446" spans="2:2" x14ac:dyDescent="0.25">
      <c r="B446" s="2"/>
    </row>
    <row r="447" spans="2:2" x14ac:dyDescent="0.25">
      <c r="B447" s="2"/>
    </row>
    <row r="448" spans="2:2" x14ac:dyDescent="0.25">
      <c r="B448" s="2"/>
    </row>
    <row r="449" spans="2:2" x14ac:dyDescent="0.25">
      <c r="B449" s="2"/>
    </row>
    <row r="450" spans="2:2" x14ac:dyDescent="0.25">
      <c r="B450" s="2"/>
    </row>
    <row r="451" spans="2:2" x14ac:dyDescent="0.25">
      <c r="B451" s="2"/>
    </row>
    <row r="452" spans="2:2" x14ac:dyDescent="0.25">
      <c r="B452" s="2"/>
    </row>
    <row r="453" spans="2:2" x14ac:dyDescent="0.25">
      <c r="B453" s="2"/>
    </row>
    <row r="454" spans="2:2" x14ac:dyDescent="0.25">
      <c r="B454" s="2"/>
    </row>
    <row r="455" spans="2:2" x14ac:dyDescent="0.25">
      <c r="B455" s="2"/>
    </row>
    <row r="456" spans="2:2" x14ac:dyDescent="0.25">
      <c r="B456" s="2"/>
    </row>
    <row r="457" spans="2:2" x14ac:dyDescent="0.25">
      <c r="B457" s="2"/>
    </row>
    <row r="458" spans="2:2" x14ac:dyDescent="0.25">
      <c r="B458" s="2"/>
    </row>
    <row r="459" spans="2:2" x14ac:dyDescent="0.25">
      <c r="B459" s="2"/>
    </row>
    <row r="460" spans="2:2" x14ac:dyDescent="0.25">
      <c r="B460" s="2"/>
    </row>
    <row r="461" spans="2:2" x14ac:dyDescent="0.25">
      <c r="B461" s="2"/>
    </row>
    <row r="462" spans="2:2" x14ac:dyDescent="0.25">
      <c r="B462" s="2"/>
    </row>
    <row r="463" spans="2:2" x14ac:dyDescent="0.25">
      <c r="B463" s="2"/>
    </row>
    <row r="464" spans="2:2" x14ac:dyDescent="0.25">
      <c r="B464" s="2"/>
    </row>
    <row r="465" spans="2:2" x14ac:dyDescent="0.25">
      <c r="B465" s="2"/>
    </row>
    <row r="466" spans="2:2" x14ac:dyDescent="0.25">
      <c r="B466" s="2"/>
    </row>
    <row r="467" spans="2:2" x14ac:dyDescent="0.25">
      <c r="B467" s="2"/>
    </row>
    <row r="468" spans="2:2" x14ac:dyDescent="0.25">
      <c r="B468" s="2"/>
    </row>
    <row r="469" spans="2:2" x14ac:dyDescent="0.25">
      <c r="B469" s="2"/>
    </row>
    <row r="470" spans="2:2" x14ac:dyDescent="0.25">
      <c r="B470" s="2"/>
    </row>
    <row r="471" spans="2:2" x14ac:dyDescent="0.25">
      <c r="B471" s="2"/>
    </row>
    <row r="472" spans="2:2" x14ac:dyDescent="0.25">
      <c r="B472" s="2"/>
    </row>
    <row r="473" spans="2:2" x14ac:dyDescent="0.25">
      <c r="B473" s="2"/>
    </row>
    <row r="474" spans="2:2" x14ac:dyDescent="0.25">
      <c r="B474" s="2"/>
    </row>
    <row r="475" spans="2:2" x14ac:dyDescent="0.25">
      <c r="B475" s="2"/>
    </row>
    <row r="476" spans="2:2" x14ac:dyDescent="0.25">
      <c r="B476" s="2"/>
    </row>
    <row r="477" spans="2:2" x14ac:dyDescent="0.25">
      <c r="B477" s="2"/>
    </row>
    <row r="478" spans="2:2" x14ac:dyDescent="0.25">
      <c r="B478" s="2"/>
    </row>
    <row r="479" spans="2:2" x14ac:dyDescent="0.25">
      <c r="B479" s="2"/>
    </row>
    <row r="480" spans="2:2" x14ac:dyDescent="0.25">
      <c r="B480" s="2"/>
    </row>
    <row r="481" spans="2:2" x14ac:dyDescent="0.25">
      <c r="B481" s="2"/>
    </row>
    <row r="482" spans="2:2" x14ac:dyDescent="0.25">
      <c r="B482" s="2"/>
    </row>
    <row r="483" spans="2:2" x14ac:dyDescent="0.25">
      <c r="B483" s="2"/>
    </row>
    <row r="484" spans="2:2" x14ac:dyDescent="0.25">
      <c r="B484" s="2"/>
    </row>
    <row r="485" spans="2:2" x14ac:dyDescent="0.25">
      <c r="B485" s="2"/>
    </row>
    <row r="486" spans="2:2" x14ac:dyDescent="0.25">
      <c r="B486" s="2"/>
    </row>
    <row r="487" spans="2:2" x14ac:dyDescent="0.25">
      <c r="B487" s="2"/>
    </row>
    <row r="488" spans="2:2" x14ac:dyDescent="0.25">
      <c r="B488" s="2"/>
    </row>
    <row r="489" spans="2:2" x14ac:dyDescent="0.25">
      <c r="B489" s="2"/>
    </row>
    <row r="490" spans="2:2" x14ac:dyDescent="0.25">
      <c r="B490" s="2"/>
    </row>
    <row r="491" spans="2:2" x14ac:dyDescent="0.25">
      <c r="B491" s="2"/>
    </row>
    <row r="492" spans="2:2" x14ac:dyDescent="0.25">
      <c r="B492" s="2"/>
    </row>
    <row r="493" spans="2:2" x14ac:dyDescent="0.25">
      <c r="B493" s="2"/>
    </row>
    <row r="494" spans="2:2" x14ac:dyDescent="0.25">
      <c r="B494" s="2"/>
    </row>
    <row r="495" spans="2:2" x14ac:dyDescent="0.25">
      <c r="B495" s="2"/>
    </row>
    <row r="496" spans="2:2" x14ac:dyDescent="0.25">
      <c r="B496" s="2"/>
    </row>
    <row r="497" spans="2:2" x14ac:dyDescent="0.25">
      <c r="B497" s="2"/>
    </row>
    <row r="498" spans="2:2" x14ac:dyDescent="0.25">
      <c r="B498" s="2"/>
    </row>
    <row r="499" spans="2:2" x14ac:dyDescent="0.25">
      <c r="B499" s="2"/>
    </row>
    <row r="500" spans="2:2" x14ac:dyDescent="0.25">
      <c r="B500" s="2"/>
    </row>
    <row r="501" spans="2:2" x14ac:dyDescent="0.25">
      <c r="B501" s="2"/>
    </row>
    <row r="502" spans="2:2" x14ac:dyDescent="0.25">
      <c r="B502" s="2"/>
    </row>
    <row r="503" spans="2:2" x14ac:dyDescent="0.25">
      <c r="B503" s="2"/>
    </row>
    <row r="504" spans="2:2" x14ac:dyDescent="0.25">
      <c r="B504" s="2"/>
    </row>
    <row r="505" spans="2:2" x14ac:dyDescent="0.25">
      <c r="B505" s="2"/>
    </row>
    <row r="506" spans="2:2" x14ac:dyDescent="0.25">
      <c r="B506" s="2"/>
    </row>
    <row r="507" spans="2:2" x14ac:dyDescent="0.25">
      <c r="B507" s="2"/>
    </row>
    <row r="508" spans="2:2" x14ac:dyDescent="0.25">
      <c r="B508" s="2"/>
    </row>
    <row r="509" spans="2:2" x14ac:dyDescent="0.25">
      <c r="B509" s="2"/>
    </row>
    <row r="510" spans="2:2" x14ac:dyDescent="0.25">
      <c r="B510" s="2"/>
    </row>
    <row r="511" spans="2:2" x14ac:dyDescent="0.25">
      <c r="B511" s="2"/>
    </row>
    <row r="512" spans="2:2" x14ac:dyDescent="0.25">
      <c r="B512" s="2"/>
    </row>
    <row r="513" spans="2:2" x14ac:dyDescent="0.25">
      <c r="B513" s="2"/>
    </row>
    <row r="514" spans="2:2" x14ac:dyDescent="0.25">
      <c r="B514" s="2"/>
    </row>
    <row r="515" spans="2:2" x14ac:dyDescent="0.25">
      <c r="B515" s="2"/>
    </row>
    <row r="516" spans="2:2" x14ac:dyDescent="0.25">
      <c r="B516" s="2"/>
    </row>
    <row r="517" spans="2:2" x14ac:dyDescent="0.25">
      <c r="B517" s="2"/>
    </row>
    <row r="518" spans="2:2" x14ac:dyDescent="0.25">
      <c r="B518" s="2"/>
    </row>
    <row r="519" spans="2:2" x14ac:dyDescent="0.25">
      <c r="B519" s="2"/>
    </row>
    <row r="520" spans="2:2" x14ac:dyDescent="0.25">
      <c r="B520" s="2"/>
    </row>
    <row r="521" spans="2:2" x14ac:dyDescent="0.25">
      <c r="B521" s="2"/>
    </row>
    <row r="522" spans="2:2" x14ac:dyDescent="0.25">
      <c r="B522" s="2"/>
    </row>
    <row r="523" spans="2:2" x14ac:dyDescent="0.25">
      <c r="B523" s="2"/>
    </row>
    <row r="524" spans="2:2" x14ac:dyDescent="0.25">
      <c r="B524" s="2"/>
    </row>
    <row r="525" spans="2:2" x14ac:dyDescent="0.25">
      <c r="B525" s="2"/>
    </row>
    <row r="526" spans="2:2" x14ac:dyDescent="0.25">
      <c r="B526" s="2"/>
    </row>
    <row r="527" spans="2:2" x14ac:dyDescent="0.25">
      <c r="B527" s="2"/>
    </row>
    <row r="528" spans="2:2" x14ac:dyDescent="0.25">
      <c r="B528" s="2"/>
    </row>
    <row r="529" spans="2:2" x14ac:dyDescent="0.25">
      <c r="B529" s="2"/>
    </row>
    <row r="530" spans="2:2" x14ac:dyDescent="0.25">
      <c r="B530" s="2"/>
    </row>
    <row r="531" spans="2:2" x14ac:dyDescent="0.25">
      <c r="B531" s="2"/>
    </row>
    <row r="532" spans="2:2" x14ac:dyDescent="0.25">
      <c r="B532" s="2"/>
    </row>
    <row r="533" spans="2:2" x14ac:dyDescent="0.25">
      <c r="B533" s="2"/>
    </row>
    <row r="534" spans="2:2" x14ac:dyDescent="0.25">
      <c r="B534" s="2"/>
    </row>
    <row r="535" spans="2:2" x14ac:dyDescent="0.25">
      <c r="B535" s="2"/>
    </row>
    <row r="536" spans="2:2" x14ac:dyDescent="0.25">
      <c r="B536" s="2"/>
    </row>
    <row r="537" spans="2:2" x14ac:dyDescent="0.25">
      <c r="B537" s="2"/>
    </row>
    <row r="538" spans="2:2" x14ac:dyDescent="0.25">
      <c r="B538" s="2"/>
    </row>
    <row r="539" spans="2:2" x14ac:dyDescent="0.25">
      <c r="B539" s="2"/>
    </row>
    <row r="540" spans="2:2" x14ac:dyDescent="0.25">
      <c r="B540" s="2"/>
    </row>
    <row r="541" spans="2:2" x14ac:dyDescent="0.25">
      <c r="B541" s="2"/>
    </row>
    <row r="542" spans="2:2" x14ac:dyDescent="0.25">
      <c r="B542" s="2"/>
    </row>
    <row r="543" spans="2:2" x14ac:dyDescent="0.25">
      <c r="B543" s="2"/>
    </row>
    <row r="544" spans="2:2" x14ac:dyDescent="0.25">
      <c r="B544" s="2"/>
    </row>
    <row r="545" spans="2:2" x14ac:dyDescent="0.25">
      <c r="B545" s="2"/>
    </row>
    <row r="546" spans="2:2" x14ac:dyDescent="0.25">
      <c r="B546" s="2"/>
    </row>
    <row r="547" spans="2:2" x14ac:dyDescent="0.25">
      <c r="B547" s="2"/>
    </row>
    <row r="548" spans="2:2" x14ac:dyDescent="0.25">
      <c r="B548" s="2"/>
    </row>
    <row r="549" spans="2:2" x14ac:dyDescent="0.25">
      <c r="B549" s="2"/>
    </row>
    <row r="550" spans="2:2" x14ac:dyDescent="0.25">
      <c r="B550" s="2"/>
    </row>
    <row r="551" spans="2:2" x14ac:dyDescent="0.25">
      <c r="B551" s="2"/>
    </row>
    <row r="552" spans="2:2" x14ac:dyDescent="0.25">
      <c r="B552" s="2"/>
    </row>
    <row r="553" spans="2:2" x14ac:dyDescent="0.25">
      <c r="B553" s="2"/>
    </row>
    <row r="554" spans="2:2" x14ac:dyDescent="0.25">
      <c r="B554" s="2"/>
    </row>
    <row r="555" spans="2:2" x14ac:dyDescent="0.25">
      <c r="B555" s="2"/>
    </row>
    <row r="556" spans="2:2" x14ac:dyDescent="0.25">
      <c r="B556" s="2"/>
    </row>
    <row r="557" spans="2:2" x14ac:dyDescent="0.25">
      <c r="B557" s="2"/>
    </row>
    <row r="558" spans="2:2" x14ac:dyDescent="0.25">
      <c r="B558" s="2"/>
    </row>
    <row r="559" spans="2:2" x14ac:dyDescent="0.25">
      <c r="B559" s="2"/>
    </row>
    <row r="560" spans="2:2" x14ac:dyDescent="0.25">
      <c r="B560" s="2"/>
    </row>
    <row r="561" spans="2:2" x14ac:dyDescent="0.25">
      <c r="B561" s="2"/>
    </row>
    <row r="562" spans="2:2" x14ac:dyDescent="0.25">
      <c r="B562" s="2"/>
    </row>
    <row r="563" spans="2:2" x14ac:dyDescent="0.25">
      <c r="B563" s="2"/>
    </row>
    <row r="564" spans="2:2" x14ac:dyDescent="0.25">
      <c r="B564" s="2"/>
    </row>
    <row r="565" spans="2:2" x14ac:dyDescent="0.25">
      <c r="B565" s="2"/>
    </row>
    <row r="566" spans="2:2" x14ac:dyDescent="0.25">
      <c r="B566" s="2"/>
    </row>
    <row r="567" spans="2:2" x14ac:dyDescent="0.25">
      <c r="B567" s="2"/>
    </row>
    <row r="568" spans="2:2" x14ac:dyDescent="0.25">
      <c r="B568" s="2"/>
    </row>
    <row r="569" spans="2:2" x14ac:dyDescent="0.25">
      <c r="B569" s="2"/>
    </row>
    <row r="570" spans="2:2" x14ac:dyDescent="0.25">
      <c r="B570" s="2"/>
    </row>
    <row r="571" spans="2:2" x14ac:dyDescent="0.25">
      <c r="B571" s="2"/>
    </row>
    <row r="572" spans="2:2" x14ac:dyDescent="0.25">
      <c r="B572" s="2"/>
    </row>
    <row r="573" spans="2:2" x14ac:dyDescent="0.25">
      <c r="B573" s="2"/>
    </row>
    <row r="574" spans="2:2" x14ac:dyDescent="0.25">
      <c r="B574" s="2"/>
    </row>
    <row r="575" spans="2:2" x14ac:dyDescent="0.25">
      <c r="B575" s="2"/>
    </row>
    <row r="576" spans="2:2" x14ac:dyDescent="0.25">
      <c r="B576" s="2"/>
    </row>
    <row r="577" spans="2:2" x14ac:dyDescent="0.25">
      <c r="B577" s="2"/>
    </row>
    <row r="578" spans="2:2" x14ac:dyDescent="0.25">
      <c r="B578" s="2"/>
    </row>
    <row r="579" spans="2:2" x14ac:dyDescent="0.25">
      <c r="B579" s="2"/>
    </row>
    <row r="580" spans="2:2" x14ac:dyDescent="0.25">
      <c r="B580" s="2"/>
    </row>
    <row r="581" spans="2:2" x14ac:dyDescent="0.25">
      <c r="B581" s="2"/>
    </row>
    <row r="582" spans="2:2" x14ac:dyDescent="0.25">
      <c r="B582" s="2"/>
    </row>
    <row r="583" spans="2:2" x14ac:dyDescent="0.25">
      <c r="B583" s="2"/>
    </row>
    <row r="584" spans="2:2" x14ac:dyDescent="0.25">
      <c r="B584" s="2"/>
    </row>
    <row r="585" spans="2:2" x14ac:dyDescent="0.25">
      <c r="B585" s="2"/>
    </row>
    <row r="586" spans="2:2" x14ac:dyDescent="0.25">
      <c r="B586" s="2"/>
    </row>
    <row r="587" spans="2:2" x14ac:dyDescent="0.25">
      <c r="B587" s="2"/>
    </row>
    <row r="588" spans="2:2" x14ac:dyDescent="0.25">
      <c r="B588" s="2"/>
    </row>
    <row r="589" spans="2:2" x14ac:dyDescent="0.25">
      <c r="B589" s="2"/>
    </row>
    <row r="590" spans="2:2" x14ac:dyDescent="0.25">
      <c r="B590" s="2"/>
    </row>
    <row r="591" spans="2:2" x14ac:dyDescent="0.25">
      <c r="B591" s="2"/>
    </row>
    <row r="592" spans="2:2" x14ac:dyDescent="0.25">
      <c r="B592" s="2"/>
    </row>
    <row r="593" spans="2:2" x14ac:dyDescent="0.25">
      <c r="B593" s="2"/>
    </row>
    <row r="594" spans="2:2" x14ac:dyDescent="0.25">
      <c r="B594" s="2"/>
    </row>
    <row r="595" spans="2:2" x14ac:dyDescent="0.25">
      <c r="B595" s="2"/>
    </row>
    <row r="596" spans="2:2" x14ac:dyDescent="0.25">
      <c r="B596" s="2"/>
    </row>
    <row r="597" spans="2:2" x14ac:dyDescent="0.25">
      <c r="B597" s="2"/>
    </row>
    <row r="598" spans="2:2" x14ac:dyDescent="0.25">
      <c r="B598" s="2"/>
    </row>
    <row r="599" spans="2:2" x14ac:dyDescent="0.25">
      <c r="B599" s="2"/>
    </row>
    <row r="600" spans="2:2" x14ac:dyDescent="0.25">
      <c r="B600" s="2"/>
    </row>
    <row r="601" spans="2:2" x14ac:dyDescent="0.25">
      <c r="B601" s="2"/>
    </row>
    <row r="602" spans="2:2" x14ac:dyDescent="0.25">
      <c r="B602" s="2"/>
    </row>
    <row r="603" spans="2:2" x14ac:dyDescent="0.25">
      <c r="B603" s="2"/>
    </row>
    <row r="604" spans="2:2" x14ac:dyDescent="0.25">
      <c r="B604" s="2"/>
    </row>
    <row r="605" spans="2:2" x14ac:dyDescent="0.25">
      <c r="B605" s="2"/>
    </row>
    <row r="606" spans="2:2" x14ac:dyDescent="0.25">
      <c r="B606" s="2"/>
    </row>
    <row r="607" spans="2:2" x14ac:dyDescent="0.25">
      <c r="B607" s="2"/>
    </row>
    <row r="608" spans="2:2" x14ac:dyDescent="0.25">
      <c r="B608" s="2"/>
    </row>
    <row r="609" spans="2:2" x14ac:dyDescent="0.25">
      <c r="B609" s="2"/>
    </row>
    <row r="610" spans="2:2" x14ac:dyDescent="0.25">
      <c r="B610" s="2"/>
    </row>
    <row r="611" spans="2:2" x14ac:dyDescent="0.25">
      <c r="B611" s="2"/>
    </row>
    <row r="612" spans="2:2" x14ac:dyDescent="0.25">
      <c r="B612" s="2"/>
    </row>
    <row r="613" spans="2:2" x14ac:dyDescent="0.25">
      <c r="B613" s="2"/>
    </row>
    <row r="614" spans="2:2" x14ac:dyDescent="0.25">
      <c r="B614" s="2"/>
    </row>
    <row r="615" spans="2:2" x14ac:dyDescent="0.25">
      <c r="B615" s="2"/>
    </row>
    <row r="616" spans="2:2" x14ac:dyDescent="0.25">
      <c r="B616" s="2"/>
    </row>
    <row r="617" spans="2:2" x14ac:dyDescent="0.25">
      <c r="B617" s="2"/>
    </row>
    <row r="618" spans="2:2" x14ac:dyDescent="0.25">
      <c r="B618" s="2"/>
    </row>
    <row r="619" spans="2:2" x14ac:dyDescent="0.25">
      <c r="B619" s="2"/>
    </row>
    <row r="620" spans="2:2" x14ac:dyDescent="0.25">
      <c r="B620" s="2"/>
    </row>
    <row r="621" spans="2:2" x14ac:dyDescent="0.25">
      <c r="B621" s="2"/>
    </row>
    <row r="622" spans="2:2" x14ac:dyDescent="0.25">
      <c r="B622" s="2"/>
    </row>
    <row r="623" spans="2:2" x14ac:dyDescent="0.25">
      <c r="B623" s="2"/>
    </row>
    <row r="624" spans="2:2" x14ac:dyDescent="0.25">
      <c r="B624" s="2"/>
    </row>
    <row r="625" spans="2:2" x14ac:dyDescent="0.25">
      <c r="B625" s="2"/>
    </row>
    <row r="626" spans="2:2" x14ac:dyDescent="0.25">
      <c r="B626" s="2"/>
    </row>
    <row r="627" spans="2:2" x14ac:dyDescent="0.25">
      <c r="B627" s="2"/>
    </row>
    <row r="628" spans="2:2" x14ac:dyDescent="0.25">
      <c r="B628" s="2"/>
    </row>
    <row r="629" spans="2:2" x14ac:dyDescent="0.25">
      <c r="B629" s="2"/>
    </row>
    <row r="630" spans="2:2" x14ac:dyDescent="0.25">
      <c r="B630" s="2"/>
    </row>
    <row r="631" spans="2:2" x14ac:dyDescent="0.25">
      <c r="B631" s="2"/>
    </row>
    <row r="632" spans="2:2" x14ac:dyDescent="0.25">
      <c r="B632" s="2"/>
    </row>
    <row r="633" spans="2:2" x14ac:dyDescent="0.25">
      <c r="B633" s="2"/>
    </row>
    <row r="634" spans="2:2" x14ac:dyDescent="0.25">
      <c r="B634" s="2"/>
    </row>
    <row r="635" spans="2:2" x14ac:dyDescent="0.25">
      <c r="B635" s="2"/>
    </row>
    <row r="636" spans="2:2" x14ac:dyDescent="0.25">
      <c r="B636" s="2"/>
    </row>
    <row r="637" spans="2:2" x14ac:dyDescent="0.25">
      <c r="B637" s="2"/>
    </row>
    <row r="638" spans="2:2" x14ac:dyDescent="0.25">
      <c r="B638" s="2"/>
    </row>
    <row r="639" spans="2:2" x14ac:dyDescent="0.25">
      <c r="B639" s="2"/>
    </row>
    <row r="640" spans="2:2" x14ac:dyDescent="0.25">
      <c r="B640" s="2"/>
    </row>
    <row r="641" spans="2:2" x14ac:dyDescent="0.25">
      <c r="B641" s="2"/>
    </row>
    <row r="642" spans="2:2" x14ac:dyDescent="0.25">
      <c r="B642" s="2"/>
    </row>
    <row r="643" spans="2:2" x14ac:dyDescent="0.25">
      <c r="B643" s="2"/>
    </row>
    <row r="644" spans="2:2" x14ac:dyDescent="0.25">
      <c r="B644" s="2"/>
    </row>
    <row r="645" spans="2:2" x14ac:dyDescent="0.25">
      <c r="B645" s="2"/>
    </row>
    <row r="646" spans="2:2" x14ac:dyDescent="0.25">
      <c r="B646" s="2"/>
    </row>
    <row r="647" spans="2:2" x14ac:dyDescent="0.25">
      <c r="B647" s="2"/>
    </row>
    <row r="648" spans="2:2" x14ac:dyDescent="0.25">
      <c r="B648" s="2"/>
    </row>
    <row r="649" spans="2:2" x14ac:dyDescent="0.25">
      <c r="B649" s="2"/>
    </row>
    <row r="650" spans="2:2" x14ac:dyDescent="0.25">
      <c r="B650" s="2"/>
    </row>
    <row r="651" spans="2:2" x14ac:dyDescent="0.25">
      <c r="B651" s="2"/>
    </row>
    <row r="652" spans="2:2" x14ac:dyDescent="0.25">
      <c r="B652" s="2"/>
    </row>
    <row r="653" spans="2:2" x14ac:dyDescent="0.25">
      <c r="B653" s="2"/>
    </row>
    <row r="654" spans="2:2" x14ac:dyDescent="0.25">
      <c r="B654" s="2"/>
    </row>
    <row r="655" spans="2:2" x14ac:dyDescent="0.25">
      <c r="B655" s="2"/>
    </row>
    <row r="656" spans="2:2" x14ac:dyDescent="0.25">
      <c r="B656" s="2"/>
    </row>
    <row r="657" spans="2:2" x14ac:dyDescent="0.25">
      <c r="B657" s="2"/>
    </row>
    <row r="658" spans="2:2" x14ac:dyDescent="0.25">
      <c r="B658" s="2"/>
    </row>
    <row r="659" spans="2:2" x14ac:dyDescent="0.25">
      <c r="B659" s="2"/>
    </row>
    <row r="660" spans="2:2" x14ac:dyDescent="0.25">
      <c r="B660" s="2"/>
    </row>
    <row r="661" spans="2:2" x14ac:dyDescent="0.25">
      <c r="B661" s="2"/>
    </row>
    <row r="662" spans="2:2" x14ac:dyDescent="0.25">
      <c r="B662" s="2"/>
    </row>
    <row r="663" spans="2:2" x14ac:dyDescent="0.25">
      <c r="B663" s="2"/>
    </row>
    <row r="664" spans="2:2" x14ac:dyDescent="0.25">
      <c r="B664" s="2"/>
    </row>
    <row r="665" spans="2:2" x14ac:dyDescent="0.25">
      <c r="B665" s="2"/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  <row r="669" spans="2:2" x14ac:dyDescent="0.25">
      <c r="B669" s="2"/>
    </row>
    <row r="670" spans="2:2" x14ac:dyDescent="0.25">
      <c r="B670" s="2"/>
    </row>
    <row r="671" spans="2:2" x14ac:dyDescent="0.25">
      <c r="B671" s="2"/>
    </row>
    <row r="672" spans="2:2" x14ac:dyDescent="0.25">
      <c r="B672" s="2"/>
    </row>
    <row r="673" spans="2:2" x14ac:dyDescent="0.25">
      <c r="B673" s="2"/>
    </row>
    <row r="674" spans="2:2" x14ac:dyDescent="0.25">
      <c r="B674" s="2"/>
    </row>
    <row r="675" spans="2:2" x14ac:dyDescent="0.25">
      <c r="B675" s="2"/>
    </row>
    <row r="676" spans="2:2" x14ac:dyDescent="0.25">
      <c r="B676" s="2"/>
    </row>
    <row r="677" spans="2:2" x14ac:dyDescent="0.25">
      <c r="B677" s="2"/>
    </row>
    <row r="678" spans="2:2" x14ac:dyDescent="0.25">
      <c r="B678" s="2"/>
    </row>
    <row r="679" spans="2:2" x14ac:dyDescent="0.25">
      <c r="B679" s="2"/>
    </row>
    <row r="680" spans="2:2" x14ac:dyDescent="0.25">
      <c r="B680" s="2"/>
    </row>
    <row r="681" spans="2:2" x14ac:dyDescent="0.25">
      <c r="B681" s="2"/>
    </row>
    <row r="682" spans="2:2" x14ac:dyDescent="0.25">
      <c r="B682" s="2"/>
    </row>
    <row r="683" spans="2:2" x14ac:dyDescent="0.25">
      <c r="B683" s="2"/>
    </row>
    <row r="684" spans="2:2" x14ac:dyDescent="0.25">
      <c r="B684" s="2"/>
    </row>
    <row r="685" spans="2:2" x14ac:dyDescent="0.25">
      <c r="B685" s="2"/>
    </row>
    <row r="686" spans="2:2" x14ac:dyDescent="0.25">
      <c r="B686" s="2"/>
    </row>
    <row r="687" spans="2:2" x14ac:dyDescent="0.25">
      <c r="B687" s="2"/>
    </row>
    <row r="688" spans="2:2" x14ac:dyDescent="0.25">
      <c r="B688" s="2"/>
    </row>
    <row r="689" spans="2:2" x14ac:dyDescent="0.25">
      <c r="B689" s="2"/>
    </row>
    <row r="690" spans="2:2" x14ac:dyDescent="0.25">
      <c r="B690" s="2"/>
    </row>
    <row r="691" spans="2:2" x14ac:dyDescent="0.25">
      <c r="B691" s="2"/>
    </row>
    <row r="692" spans="2:2" x14ac:dyDescent="0.25">
      <c r="B692" s="2"/>
    </row>
    <row r="693" spans="2:2" x14ac:dyDescent="0.25">
      <c r="B693" s="2"/>
    </row>
    <row r="694" spans="2:2" x14ac:dyDescent="0.25">
      <c r="B694" s="2"/>
    </row>
    <row r="695" spans="2:2" x14ac:dyDescent="0.25">
      <c r="B695" s="2"/>
    </row>
    <row r="696" spans="2:2" x14ac:dyDescent="0.25">
      <c r="B696" s="2"/>
    </row>
    <row r="697" spans="2:2" x14ac:dyDescent="0.25">
      <c r="B697" s="2"/>
    </row>
    <row r="698" spans="2:2" x14ac:dyDescent="0.25">
      <c r="B698" s="2"/>
    </row>
    <row r="699" spans="2:2" x14ac:dyDescent="0.25">
      <c r="B699" s="2"/>
    </row>
    <row r="700" spans="2:2" x14ac:dyDescent="0.25">
      <c r="B700" s="2"/>
    </row>
    <row r="701" spans="2:2" x14ac:dyDescent="0.25">
      <c r="B701" s="2"/>
    </row>
    <row r="702" spans="2:2" x14ac:dyDescent="0.25">
      <c r="B702" s="2"/>
    </row>
    <row r="703" spans="2:2" x14ac:dyDescent="0.25">
      <c r="B703" s="2"/>
    </row>
    <row r="704" spans="2:2" x14ac:dyDescent="0.25">
      <c r="B704" s="2"/>
    </row>
    <row r="705" spans="2:2" x14ac:dyDescent="0.25">
      <c r="B705" s="2"/>
    </row>
    <row r="706" spans="2:2" x14ac:dyDescent="0.25">
      <c r="B706" s="2"/>
    </row>
    <row r="707" spans="2:2" x14ac:dyDescent="0.25">
      <c r="B707" s="2"/>
    </row>
    <row r="708" spans="2:2" x14ac:dyDescent="0.25">
      <c r="B708" s="2"/>
    </row>
    <row r="709" spans="2:2" x14ac:dyDescent="0.25">
      <c r="B709" s="2"/>
    </row>
    <row r="710" spans="2:2" x14ac:dyDescent="0.25">
      <c r="B710" s="2"/>
    </row>
    <row r="711" spans="2:2" x14ac:dyDescent="0.25">
      <c r="B711" s="2"/>
    </row>
    <row r="712" spans="2:2" x14ac:dyDescent="0.25">
      <c r="B712" s="2"/>
    </row>
    <row r="713" spans="2:2" x14ac:dyDescent="0.25">
      <c r="B713" s="2"/>
    </row>
    <row r="714" spans="2:2" x14ac:dyDescent="0.25">
      <c r="B714" s="2"/>
    </row>
    <row r="715" spans="2:2" x14ac:dyDescent="0.25">
      <c r="B715" s="2"/>
    </row>
    <row r="716" spans="2:2" x14ac:dyDescent="0.25">
      <c r="B716" s="2"/>
    </row>
    <row r="717" spans="2:2" x14ac:dyDescent="0.25">
      <c r="B717" s="2"/>
    </row>
    <row r="718" spans="2:2" x14ac:dyDescent="0.25">
      <c r="B718" s="2"/>
    </row>
    <row r="719" spans="2:2" x14ac:dyDescent="0.25">
      <c r="B719" s="2"/>
    </row>
    <row r="720" spans="2:2" x14ac:dyDescent="0.25">
      <c r="B720" s="2"/>
    </row>
    <row r="721" spans="2:2" x14ac:dyDescent="0.25">
      <c r="B721" s="2"/>
    </row>
    <row r="722" spans="2:2" x14ac:dyDescent="0.25">
      <c r="B722" s="2"/>
    </row>
    <row r="723" spans="2:2" x14ac:dyDescent="0.25">
      <c r="B723" s="2"/>
    </row>
    <row r="724" spans="2:2" x14ac:dyDescent="0.25">
      <c r="B724" s="2"/>
    </row>
    <row r="725" spans="2:2" x14ac:dyDescent="0.25">
      <c r="B725" s="2"/>
    </row>
    <row r="726" spans="2:2" x14ac:dyDescent="0.25">
      <c r="B726" s="2"/>
    </row>
    <row r="727" spans="2:2" x14ac:dyDescent="0.25">
      <c r="B727" s="2"/>
    </row>
    <row r="728" spans="2:2" x14ac:dyDescent="0.25">
      <c r="B728" s="2"/>
    </row>
    <row r="729" spans="2:2" x14ac:dyDescent="0.25">
      <c r="B729" s="2"/>
    </row>
    <row r="730" spans="2:2" x14ac:dyDescent="0.25">
      <c r="B730" s="2"/>
    </row>
    <row r="731" spans="2:2" x14ac:dyDescent="0.25">
      <c r="B731" s="2"/>
    </row>
    <row r="732" spans="2:2" x14ac:dyDescent="0.25">
      <c r="B732" s="2"/>
    </row>
    <row r="733" spans="2:2" x14ac:dyDescent="0.25">
      <c r="B733" s="2"/>
    </row>
    <row r="734" spans="2:2" x14ac:dyDescent="0.25">
      <c r="B734" s="2"/>
    </row>
    <row r="735" spans="2:2" x14ac:dyDescent="0.25">
      <c r="B735" s="2"/>
    </row>
    <row r="736" spans="2:2" x14ac:dyDescent="0.25">
      <c r="B736" s="2"/>
    </row>
    <row r="737" spans="2:2" x14ac:dyDescent="0.25">
      <c r="B737" s="2"/>
    </row>
    <row r="738" spans="2:2" x14ac:dyDescent="0.25">
      <c r="B738" s="2"/>
    </row>
    <row r="739" spans="2:2" x14ac:dyDescent="0.25">
      <c r="B739" s="2"/>
    </row>
    <row r="740" spans="2:2" x14ac:dyDescent="0.25">
      <c r="B740" s="2"/>
    </row>
    <row r="741" spans="2:2" x14ac:dyDescent="0.25">
      <c r="B741" s="2"/>
    </row>
    <row r="742" spans="2:2" x14ac:dyDescent="0.25">
      <c r="B742" s="2"/>
    </row>
    <row r="743" spans="2:2" x14ac:dyDescent="0.25">
      <c r="B743" s="2"/>
    </row>
    <row r="744" spans="2:2" x14ac:dyDescent="0.25">
      <c r="B744" s="2"/>
    </row>
    <row r="745" spans="2:2" x14ac:dyDescent="0.25">
      <c r="B745" s="2"/>
    </row>
    <row r="746" spans="2:2" x14ac:dyDescent="0.25">
      <c r="B746" s="2"/>
    </row>
    <row r="747" spans="2:2" x14ac:dyDescent="0.25">
      <c r="B747" s="2"/>
    </row>
    <row r="748" spans="2:2" x14ac:dyDescent="0.25">
      <c r="B748" s="2"/>
    </row>
    <row r="749" spans="2:2" x14ac:dyDescent="0.25">
      <c r="B749" s="2"/>
    </row>
    <row r="750" spans="2:2" x14ac:dyDescent="0.25">
      <c r="B750" s="2"/>
    </row>
    <row r="751" spans="2:2" x14ac:dyDescent="0.25">
      <c r="B751" s="2"/>
    </row>
    <row r="752" spans="2:2" x14ac:dyDescent="0.25">
      <c r="B752" s="2"/>
    </row>
    <row r="753" spans="2:2" x14ac:dyDescent="0.25">
      <c r="B753" s="2"/>
    </row>
    <row r="754" spans="2:2" x14ac:dyDescent="0.25">
      <c r="B754" s="2"/>
    </row>
    <row r="755" spans="2:2" x14ac:dyDescent="0.25">
      <c r="B755" s="2"/>
    </row>
    <row r="756" spans="2:2" x14ac:dyDescent="0.25">
      <c r="B756" s="2"/>
    </row>
    <row r="757" spans="2:2" x14ac:dyDescent="0.25">
      <c r="B757" s="2"/>
    </row>
    <row r="758" spans="2:2" x14ac:dyDescent="0.25">
      <c r="B758" s="2"/>
    </row>
    <row r="759" spans="2:2" x14ac:dyDescent="0.25">
      <c r="B759" s="2"/>
    </row>
    <row r="760" spans="2:2" x14ac:dyDescent="0.25">
      <c r="B760" s="2"/>
    </row>
    <row r="761" spans="2:2" x14ac:dyDescent="0.25">
      <c r="B761" s="2"/>
    </row>
    <row r="762" spans="2:2" x14ac:dyDescent="0.25">
      <c r="B762" s="2"/>
    </row>
    <row r="763" spans="2:2" x14ac:dyDescent="0.25">
      <c r="B763" s="2"/>
    </row>
    <row r="764" spans="2:2" x14ac:dyDescent="0.25">
      <c r="B764" s="2"/>
    </row>
    <row r="765" spans="2:2" x14ac:dyDescent="0.25">
      <c r="B765" s="2"/>
    </row>
    <row r="766" spans="2:2" x14ac:dyDescent="0.25">
      <c r="B766" s="2"/>
    </row>
    <row r="767" spans="2:2" x14ac:dyDescent="0.25">
      <c r="B767" s="2"/>
    </row>
    <row r="768" spans="2:2" x14ac:dyDescent="0.25">
      <c r="B768" s="2"/>
    </row>
    <row r="769" spans="2:2" x14ac:dyDescent="0.25">
      <c r="B769" s="2"/>
    </row>
    <row r="770" spans="2:2" x14ac:dyDescent="0.25">
      <c r="B770" s="2"/>
    </row>
    <row r="771" spans="2:2" x14ac:dyDescent="0.25">
      <c r="B771" s="2"/>
    </row>
    <row r="772" spans="2:2" x14ac:dyDescent="0.25">
      <c r="B772" s="2"/>
    </row>
    <row r="773" spans="2:2" x14ac:dyDescent="0.25">
      <c r="B773" s="2"/>
    </row>
    <row r="774" spans="2:2" x14ac:dyDescent="0.25">
      <c r="B774" s="2"/>
    </row>
    <row r="775" spans="2:2" x14ac:dyDescent="0.25">
      <c r="B775" s="2"/>
    </row>
    <row r="776" spans="2:2" x14ac:dyDescent="0.25">
      <c r="B776" s="2"/>
    </row>
    <row r="777" spans="2:2" x14ac:dyDescent="0.25">
      <c r="B777" s="2"/>
    </row>
    <row r="778" spans="2:2" x14ac:dyDescent="0.25">
      <c r="B778" s="2"/>
    </row>
    <row r="779" spans="2:2" x14ac:dyDescent="0.25">
      <c r="B779" s="2"/>
    </row>
    <row r="780" spans="2:2" x14ac:dyDescent="0.25">
      <c r="B780" s="2"/>
    </row>
    <row r="781" spans="2:2" x14ac:dyDescent="0.25">
      <c r="B781" s="2"/>
    </row>
    <row r="782" spans="2:2" x14ac:dyDescent="0.25">
      <c r="B782" s="2"/>
    </row>
    <row r="783" spans="2:2" x14ac:dyDescent="0.25">
      <c r="B783" s="2"/>
    </row>
    <row r="784" spans="2:2" x14ac:dyDescent="0.25">
      <c r="B784" s="2"/>
    </row>
    <row r="785" spans="2:2" x14ac:dyDescent="0.25">
      <c r="B785" s="2"/>
    </row>
    <row r="786" spans="2:2" x14ac:dyDescent="0.25">
      <c r="B786" s="2"/>
    </row>
    <row r="787" spans="2:2" x14ac:dyDescent="0.25">
      <c r="B787" s="2"/>
    </row>
    <row r="788" spans="2:2" x14ac:dyDescent="0.25">
      <c r="B788" s="2"/>
    </row>
    <row r="789" spans="2:2" x14ac:dyDescent="0.25">
      <c r="B789" s="2"/>
    </row>
    <row r="790" spans="2:2" x14ac:dyDescent="0.25">
      <c r="B790" s="2"/>
    </row>
    <row r="791" spans="2:2" x14ac:dyDescent="0.25">
      <c r="B791" s="2"/>
    </row>
    <row r="792" spans="2:2" x14ac:dyDescent="0.25">
      <c r="B792" s="2"/>
    </row>
    <row r="793" spans="2:2" x14ac:dyDescent="0.25">
      <c r="B793" s="2"/>
    </row>
    <row r="794" spans="2:2" x14ac:dyDescent="0.25">
      <c r="B794" s="2"/>
    </row>
    <row r="795" spans="2:2" x14ac:dyDescent="0.25">
      <c r="B795" s="2"/>
    </row>
    <row r="796" spans="2:2" x14ac:dyDescent="0.25">
      <c r="B796" s="2"/>
    </row>
    <row r="797" spans="2:2" x14ac:dyDescent="0.25">
      <c r="B797" s="2"/>
    </row>
    <row r="798" spans="2:2" x14ac:dyDescent="0.25">
      <c r="B798" s="2"/>
    </row>
    <row r="799" spans="2:2" x14ac:dyDescent="0.25">
      <c r="B799" s="2"/>
    </row>
    <row r="800" spans="2:2" x14ac:dyDescent="0.25">
      <c r="B800" s="2"/>
    </row>
    <row r="801" spans="2:2" x14ac:dyDescent="0.25">
      <c r="B801" s="2"/>
    </row>
    <row r="802" spans="2:2" x14ac:dyDescent="0.25">
      <c r="B802" s="2"/>
    </row>
    <row r="803" spans="2:2" x14ac:dyDescent="0.25">
      <c r="B803" s="2"/>
    </row>
    <row r="804" spans="2:2" x14ac:dyDescent="0.25">
      <c r="B804" s="2"/>
    </row>
    <row r="805" spans="2:2" x14ac:dyDescent="0.25">
      <c r="B805" s="2"/>
    </row>
    <row r="806" spans="2:2" x14ac:dyDescent="0.25">
      <c r="B806" s="2"/>
    </row>
    <row r="807" spans="2:2" x14ac:dyDescent="0.25">
      <c r="B807" s="2"/>
    </row>
    <row r="808" spans="2:2" x14ac:dyDescent="0.25">
      <c r="B808" s="2"/>
    </row>
    <row r="809" spans="2:2" x14ac:dyDescent="0.25">
      <c r="B809" s="2"/>
    </row>
    <row r="810" spans="2:2" x14ac:dyDescent="0.25">
      <c r="B810" s="2"/>
    </row>
    <row r="811" spans="2:2" x14ac:dyDescent="0.25">
      <c r="B811" s="2"/>
    </row>
    <row r="812" spans="2:2" x14ac:dyDescent="0.25">
      <c r="B812" s="2"/>
    </row>
    <row r="813" spans="2:2" x14ac:dyDescent="0.25">
      <c r="B813" s="2"/>
    </row>
    <row r="814" spans="2:2" x14ac:dyDescent="0.25">
      <c r="B814" s="2"/>
    </row>
    <row r="815" spans="2:2" x14ac:dyDescent="0.25">
      <c r="B815" s="2"/>
    </row>
    <row r="816" spans="2:2" x14ac:dyDescent="0.25">
      <c r="B816" s="2"/>
    </row>
    <row r="817" spans="2:2" x14ac:dyDescent="0.25">
      <c r="B817" s="2"/>
    </row>
    <row r="818" spans="2:2" x14ac:dyDescent="0.25">
      <c r="B818" s="2"/>
    </row>
    <row r="819" spans="2:2" x14ac:dyDescent="0.25">
      <c r="B819" s="2"/>
    </row>
    <row r="820" spans="2:2" x14ac:dyDescent="0.25">
      <c r="B820" s="2"/>
    </row>
    <row r="821" spans="2:2" x14ac:dyDescent="0.25">
      <c r="B821" s="2"/>
    </row>
    <row r="822" spans="2:2" x14ac:dyDescent="0.25">
      <c r="B822" s="2"/>
    </row>
    <row r="823" spans="2:2" x14ac:dyDescent="0.25">
      <c r="B823" s="2"/>
    </row>
    <row r="824" spans="2:2" x14ac:dyDescent="0.25">
      <c r="B824" s="2"/>
    </row>
    <row r="825" spans="2:2" x14ac:dyDescent="0.25">
      <c r="B825" s="2"/>
    </row>
    <row r="826" spans="2:2" x14ac:dyDescent="0.25">
      <c r="B826" s="2"/>
    </row>
    <row r="827" spans="2:2" x14ac:dyDescent="0.25">
      <c r="B827" s="2"/>
    </row>
    <row r="828" spans="2:2" x14ac:dyDescent="0.25">
      <c r="B828" s="2"/>
    </row>
    <row r="829" spans="2:2" x14ac:dyDescent="0.25">
      <c r="B829" s="2"/>
    </row>
    <row r="830" spans="2:2" x14ac:dyDescent="0.25">
      <c r="B830" s="2"/>
    </row>
    <row r="831" spans="2:2" x14ac:dyDescent="0.25">
      <c r="B831" s="2"/>
    </row>
    <row r="832" spans="2:2" x14ac:dyDescent="0.25">
      <c r="B832" s="2"/>
    </row>
    <row r="833" spans="2:2" x14ac:dyDescent="0.25">
      <c r="B833" s="2"/>
    </row>
    <row r="834" spans="2:2" x14ac:dyDescent="0.25">
      <c r="B834" s="2"/>
    </row>
    <row r="835" spans="2:2" x14ac:dyDescent="0.25">
      <c r="B835" s="2"/>
    </row>
    <row r="836" spans="2:2" x14ac:dyDescent="0.25">
      <c r="B836" s="2"/>
    </row>
    <row r="837" spans="2:2" x14ac:dyDescent="0.25">
      <c r="B837" s="2"/>
    </row>
    <row r="838" spans="2:2" x14ac:dyDescent="0.25">
      <c r="B838" s="2"/>
    </row>
    <row r="839" spans="2:2" x14ac:dyDescent="0.25">
      <c r="B839" s="2"/>
    </row>
    <row r="840" spans="2:2" x14ac:dyDescent="0.25">
      <c r="B840" s="2"/>
    </row>
    <row r="841" spans="2:2" x14ac:dyDescent="0.25">
      <c r="B841" s="2"/>
    </row>
    <row r="842" spans="2:2" x14ac:dyDescent="0.25">
      <c r="B842" s="2"/>
    </row>
    <row r="843" spans="2:2" x14ac:dyDescent="0.25">
      <c r="B843" s="2"/>
    </row>
    <row r="844" spans="2:2" x14ac:dyDescent="0.25">
      <c r="B844" s="2"/>
    </row>
    <row r="845" spans="2:2" x14ac:dyDescent="0.25">
      <c r="B845" s="2"/>
    </row>
    <row r="846" spans="2:2" x14ac:dyDescent="0.25">
      <c r="B846" s="2"/>
    </row>
    <row r="847" spans="2:2" x14ac:dyDescent="0.25">
      <c r="B847" s="2"/>
    </row>
    <row r="848" spans="2:2" x14ac:dyDescent="0.25">
      <c r="B848" s="2"/>
    </row>
    <row r="849" spans="2:2" x14ac:dyDescent="0.25">
      <c r="B849" s="2"/>
    </row>
    <row r="850" spans="2:2" x14ac:dyDescent="0.25">
      <c r="B850" s="2"/>
    </row>
    <row r="851" spans="2:2" x14ac:dyDescent="0.25">
      <c r="B851" s="2"/>
    </row>
    <row r="852" spans="2:2" x14ac:dyDescent="0.25">
      <c r="B852" s="2"/>
    </row>
    <row r="853" spans="2:2" x14ac:dyDescent="0.25">
      <c r="B853" s="2"/>
    </row>
    <row r="854" spans="2:2" x14ac:dyDescent="0.25">
      <c r="B854" s="2"/>
    </row>
    <row r="855" spans="2:2" x14ac:dyDescent="0.25">
      <c r="B855" s="2"/>
    </row>
    <row r="856" spans="2:2" x14ac:dyDescent="0.25">
      <c r="B856" s="2"/>
    </row>
    <row r="857" spans="2:2" x14ac:dyDescent="0.25">
      <c r="B857" s="2"/>
    </row>
    <row r="858" spans="2:2" x14ac:dyDescent="0.25">
      <c r="B858" s="2"/>
    </row>
    <row r="859" spans="2:2" x14ac:dyDescent="0.25">
      <c r="B859" s="2"/>
    </row>
    <row r="860" spans="2:2" x14ac:dyDescent="0.25">
      <c r="B860" s="2"/>
    </row>
    <row r="861" spans="2:2" x14ac:dyDescent="0.25">
      <c r="B861" s="2"/>
    </row>
    <row r="862" spans="2:2" x14ac:dyDescent="0.25">
      <c r="B862" s="2"/>
    </row>
    <row r="863" spans="2:2" x14ac:dyDescent="0.25">
      <c r="B863" s="2"/>
    </row>
    <row r="864" spans="2:2" x14ac:dyDescent="0.25">
      <c r="B864" s="2"/>
    </row>
    <row r="865" spans="2:2" x14ac:dyDescent="0.25">
      <c r="B865" s="2"/>
    </row>
    <row r="866" spans="2:2" x14ac:dyDescent="0.25">
      <c r="B866" s="2"/>
    </row>
    <row r="867" spans="2:2" x14ac:dyDescent="0.25">
      <c r="B867" s="2"/>
    </row>
    <row r="868" spans="2:2" x14ac:dyDescent="0.25">
      <c r="B868" s="2"/>
    </row>
    <row r="869" spans="2:2" x14ac:dyDescent="0.25">
      <c r="B869" s="2"/>
    </row>
    <row r="870" spans="2:2" x14ac:dyDescent="0.25">
      <c r="B870" s="2"/>
    </row>
    <row r="871" spans="2:2" x14ac:dyDescent="0.25">
      <c r="B871" s="2"/>
    </row>
    <row r="872" spans="2:2" x14ac:dyDescent="0.25">
      <c r="B872" s="2"/>
    </row>
    <row r="873" spans="2:2" x14ac:dyDescent="0.25">
      <c r="B873" s="2"/>
    </row>
    <row r="874" spans="2:2" x14ac:dyDescent="0.25">
      <c r="B874" s="2"/>
    </row>
    <row r="875" spans="2:2" x14ac:dyDescent="0.25">
      <c r="B875" s="2"/>
    </row>
    <row r="876" spans="2:2" x14ac:dyDescent="0.25">
      <c r="B876" s="2"/>
    </row>
    <row r="877" spans="2:2" x14ac:dyDescent="0.25">
      <c r="B877" s="2"/>
    </row>
    <row r="878" spans="2:2" x14ac:dyDescent="0.25">
      <c r="B878" s="2"/>
    </row>
    <row r="879" spans="2:2" x14ac:dyDescent="0.25">
      <c r="B879" s="2"/>
    </row>
    <row r="880" spans="2:2" x14ac:dyDescent="0.25">
      <c r="B880" s="2"/>
    </row>
    <row r="881" spans="2:2" x14ac:dyDescent="0.25">
      <c r="B881" s="2"/>
    </row>
    <row r="882" spans="2:2" x14ac:dyDescent="0.25">
      <c r="B882" s="2"/>
    </row>
    <row r="883" spans="2:2" x14ac:dyDescent="0.25">
      <c r="B883" s="2"/>
    </row>
    <row r="884" spans="2:2" x14ac:dyDescent="0.25">
      <c r="B884" s="2"/>
    </row>
    <row r="885" spans="2:2" x14ac:dyDescent="0.25">
      <c r="B885" s="2"/>
    </row>
    <row r="886" spans="2:2" x14ac:dyDescent="0.25">
      <c r="B886" s="2"/>
    </row>
    <row r="887" spans="2:2" x14ac:dyDescent="0.25">
      <c r="B887" s="2"/>
    </row>
    <row r="888" spans="2:2" x14ac:dyDescent="0.25">
      <c r="B888" s="2"/>
    </row>
    <row r="889" spans="2:2" x14ac:dyDescent="0.25">
      <c r="B889" s="2"/>
    </row>
    <row r="890" spans="2:2" x14ac:dyDescent="0.25">
      <c r="B890" s="2"/>
    </row>
    <row r="891" spans="2:2" x14ac:dyDescent="0.25">
      <c r="B891" s="2"/>
    </row>
    <row r="892" spans="2:2" x14ac:dyDescent="0.25">
      <c r="B892" s="2"/>
    </row>
    <row r="893" spans="2:2" x14ac:dyDescent="0.25">
      <c r="B893" s="2"/>
    </row>
    <row r="894" spans="2:2" x14ac:dyDescent="0.25">
      <c r="B894" s="2"/>
    </row>
    <row r="895" spans="2:2" x14ac:dyDescent="0.25">
      <c r="B895" s="2"/>
    </row>
    <row r="896" spans="2:2" x14ac:dyDescent="0.25">
      <c r="B896" s="2"/>
    </row>
    <row r="897" spans="2:2" x14ac:dyDescent="0.25">
      <c r="B897" s="2"/>
    </row>
    <row r="898" spans="2:2" x14ac:dyDescent="0.25">
      <c r="B898" s="2"/>
    </row>
    <row r="899" spans="2:2" x14ac:dyDescent="0.25">
      <c r="B899" s="2"/>
    </row>
    <row r="900" spans="2:2" x14ac:dyDescent="0.25">
      <c r="B900" s="2"/>
    </row>
    <row r="901" spans="2:2" x14ac:dyDescent="0.25">
      <c r="B901" s="2"/>
    </row>
    <row r="902" spans="2:2" x14ac:dyDescent="0.25">
      <c r="B902" s="2"/>
    </row>
    <row r="903" spans="2:2" x14ac:dyDescent="0.25">
      <c r="B903" s="2"/>
    </row>
    <row r="904" spans="2:2" x14ac:dyDescent="0.25">
      <c r="B904" s="2"/>
    </row>
    <row r="905" spans="2:2" x14ac:dyDescent="0.25">
      <c r="B905" s="2"/>
    </row>
    <row r="906" spans="2:2" x14ac:dyDescent="0.25">
      <c r="B906" s="2"/>
    </row>
    <row r="907" spans="2:2" x14ac:dyDescent="0.25">
      <c r="B907" s="2"/>
    </row>
    <row r="908" spans="2:2" x14ac:dyDescent="0.25">
      <c r="B908" s="2"/>
    </row>
    <row r="909" spans="2:2" x14ac:dyDescent="0.25">
      <c r="B909" s="2"/>
    </row>
    <row r="910" spans="2:2" x14ac:dyDescent="0.25">
      <c r="B910" s="2"/>
    </row>
    <row r="911" spans="2:2" x14ac:dyDescent="0.25">
      <c r="B911" s="2"/>
    </row>
    <row r="912" spans="2:2" x14ac:dyDescent="0.25">
      <c r="B912" s="2"/>
    </row>
    <row r="913" spans="2:2" x14ac:dyDescent="0.25">
      <c r="B913" s="2"/>
    </row>
    <row r="914" spans="2:2" x14ac:dyDescent="0.25">
      <c r="B914" s="2"/>
    </row>
    <row r="915" spans="2:2" x14ac:dyDescent="0.25">
      <c r="B915" s="2"/>
    </row>
    <row r="916" spans="2:2" x14ac:dyDescent="0.25">
      <c r="B916" s="2"/>
    </row>
    <row r="917" spans="2:2" x14ac:dyDescent="0.25">
      <c r="B917" s="2"/>
    </row>
    <row r="918" spans="2:2" x14ac:dyDescent="0.25">
      <c r="B918" s="2"/>
    </row>
    <row r="919" spans="2:2" x14ac:dyDescent="0.25">
      <c r="B919" s="2"/>
    </row>
    <row r="920" spans="2:2" x14ac:dyDescent="0.25">
      <c r="B920" s="2"/>
    </row>
    <row r="921" spans="2:2" x14ac:dyDescent="0.25">
      <c r="B921" s="2"/>
    </row>
    <row r="922" spans="2:2" x14ac:dyDescent="0.25">
      <c r="B922" s="2"/>
    </row>
    <row r="923" spans="2:2" x14ac:dyDescent="0.25">
      <c r="B923" s="2"/>
    </row>
    <row r="924" spans="2:2" x14ac:dyDescent="0.25">
      <c r="B924" s="2"/>
    </row>
    <row r="925" spans="2:2" x14ac:dyDescent="0.25">
      <c r="B925" s="2"/>
    </row>
    <row r="926" spans="2:2" x14ac:dyDescent="0.25">
      <c r="B926" s="2"/>
    </row>
    <row r="927" spans="2:2" x14ac:dyDescent="0.25">
      <c r="B927" s="2"/>
    </row>
    <row r="928" spans="2:2" x14ac:dyDescent="0.25">
      <c r="B928" s="2"/>
    </row>
    <row r="929" spans="2:2" x14ac:dyDescent="0.25">
      <c r="B929" s="2"/>
    </row>
    <row r="930" spans="2:2" x14ac:dyDescent="0.25">
      <c r="B930" s="2"/>
    </row>
    <row r="931" spans="2:2" x14ac:dyDescent="0.25">
      <c r="B931" s="2"/>
    </row>
    <row r="932" spans="2:2" x14ac:dyDescent="0.25">
      <c r="B932" s="2"/>
    </row>
    <row r="933" spans="2:2" x14ac:dyDescent="0.25">
      <c r="B933" s="2"/>
    </row>
    <row r="934" spans="2:2" x14ac:dyDescent="0.25">
      <c r="B934" s="2"/>
    </row>
    <row r="935" spans="2:2" x14ac:dyDescent="0.25">
      <c r="B935" s="2"/>
    </row>
    <row r="936" spans="2:2" x14ac:dyDescent="0.25">
      <c r="B936" s="2"/>
    </row>
    <row r="937" spans="2:2" x14ac:dyDescent="0.25">
      <c r="B937" s="2"/>
    </row>
    <row r="938" spans="2:2" x14ac:dyDescent="0.25">
      <c r="B938" s="2"/>
    </row>
    <row r="939" spans="2:2" x14ac:dyDescent="0.25">
      <c r="B939" s="2"/>
    </row>
    <row r="940" spans="2:2" x14ac:dyDescent="0.25">
      <c r="B940" s="2"/>
    </row>
    <row r="941" spans="2:2" x14ac:dyDescent="0.25">
      <c r="B941" s="2"/>
    </row>
    <row r="942" spans="2:2" x14ac:dyDescent="0.25">
      <c r="B942" s="2"/>
    </row>
    <row r="943" spans="2:2" x14ac:dyDescent="0.25">
      <c r="B943" s="2"/>
    </row>
    <row r="944" spans="2:2" x14ac:dyDescent="0.25">
      <c r="B944" s="2"/>
    </row>
    <row r="945" spans="2:2" x14ac:dyDescent="0.25">
      <c r="B945" s="2"/>
    </row>
    <row r="946" spans="2:2" x14ac:dyDescent="0.25">
      <c r="B946" s="2"/>
    </row>
    <row r="947" spans="2:2" x14ac:dyDescent="0.25">
      <c r="B947" s="2"/>
    </row>
    <row r="948" spans="2:2" x14ac:dyDescent="0.25">
      <c r="B948" s="2"/>
    </row>
    <row r="949" spans="2:2" x14ac:dyDescent="0.25">
      <c r="B949" s="2"/>
    </row>
    <row r="950" spans="2:2" x14ac:dyDescent="0.25">
      <c r="B950" s="2"/>
    </row>
    <row r="951" spans="2:2" x14ac:dyDescent="0.25">
      <c r="B951" s="2"/>
    </row>
    <row r="952" spans="2:2" x14ac:dyDescent="0.25">
      <c r="B952" s="2"/>
    </row>
    <row r="953" spans="2:2" x14ac:dyDescent="0.25">
      <c r="B953" s="2"/>
    </row>
    <row r="954" spans="2:2" x14ac:dyDescent="0.25">
      <c r="B954" s="2"/>
    </row>
    <row r="955" spans="2:2" x14ac:dyDescent="0.25">
      <c r="B955" s="2"/>
    </row>
    <row r="956" spans="2:2" x14ac:dyDescent="0.25">
      <c r="B956" s="2"/>
    </row>
    <row r="957" spans="2:2" x14ac:dyDescent="0.25">
      <c r="B957" s="2"/>
    </row>
    <row r="958" spans="2:2" x14ac:dyDescent="0.25">
      <c r="B958" s="2"/>
    </row>
    <row r="959" spans="2:2" x14ac:dyDescent="0.25">
      <c r="B959" s="2"/>
    </row>
    <row r="960" spans="2:2" x14ac:dyDescent="0.25">
      <c r="B960" s="2"/>
    </row>
    <row r="961" spans="2:2" x14ac:dyDescent="0.25">
      <c r="B961" s="2"/>
    </row>
    <row r="962" spans="2:2" x14ac:dyDescent="0.25">
      <c r="B962" s="2"/>
    </row>
    <row r="963" spans="2:2" x14ac:dyDescent="0.25">
      <c r="B963" s="2"/>
    </row>
    <row r="964" spans="2:2" x14ac:dyDescent="0.25">
      <c r="B964" s="2"/>
    </row>
    <row r="965" spans="2:2" x14ac:dyDescent="0.25">
      <c r="B965" s="2"/>
    </row>
    <row r="966" spans="2:2" x14ac:dyDescent="0.25">
      <c r="B966" s="2"/>
    </row>
    <row r="967" spans="2:2" x14ac:dyDescent="0.25">
      <c r="B967" s="2"/>
    </row>
    <row r="968" spans="2:2" x14ac:dyDescent="0.25">
      <c r="B968" s="2"/>
    </row>
    <row r="969" spans="2:2" x14ac:dyDescent="0.25">
      <c r="B969" s="2"/>
    </row>
    <row r="970" spans="2:2" x14ac:dyDescent="0.25">
      <c r="B970" s="2"/>
    </row>
    <row r="971" spans="2:2" x14ac:dyDescent="0.25">
      <c r="B971" s="2"/>
    </row>
    <row r="972" spans="2:2" x14ac:dyDescent="0.25">
      <c r="B972" s="2"/>
    </row>
    <row r="973" spans="2:2" x14ac:dyDescent="0.25">
      <c r="B973" s="2"/>
    </row>
    <row r="974" spans="2:2" x14ac:dyDescent="0.25">
      <c r="B974" s="2"/>
    </row>
    <row r="975" spans="2:2" x14ac:dyDescent="0.25">
      <c r="B975" s="2"/>
    </row>
    <row r="976" spans="2:2" x14ac:dyDescent="0.25">
      <c r="B976" s="2"/>
    </row>
    <row r="977" spans="2:2" x14ac:dyDescent="0.25">
      <c r="B977" s="2"/>
    </row>
    <row r="978" spans="2:2" x14ac:dyDescent="0.25">
      <c r="B978" s="2"/>
    </row>
    <row r="979" spans="2:2" x14ac:dyDescent="0.25">
      <c r="B979" s="2"/>
    </row>
    <row r="980" spans="2:2" x14ac:dyDescent="0.25">
      <c r="B980" s="2"/>
    </row>
    <row r="981" spans="2:2" x14ac:dyDescent="0.25">
      <c r="B981" s="2"/>
    </row>
    <row r="982" spans="2:2" x14ac:dyDescent="0.25">
      <c r="B982" s="2"/>
    </row>
    <row r="983" spans="2:2" x14ac:dyDescent="0.25">
      <c r="B983" s="2"/>
    </row>
    <row r="984" spans="2:2" x14ac:dyDescent="0.25">
      <c r="B984" s="2"/>
    </row>
    <row r="985" spans="2:2" x14ac:dyDescent="0.25">
      <c r="B985" s="2"/>
    </row>
    <row r="986" spans="2:2" x14ac:dyDescent="0.25">
      <c r="B986" s="2"/>
    </row>
    <row r="987" spans="2:2" x14ac:dyDescent="0.25">
      <c r="B987" s="2"/>
    </row>
    <row r="988" spans="2:2" x14ac:dyDescent="0.25">
      <c r="B988" s="2"/>
    </row>
    <row r="989" spans="2:2" x14ac:dyDescent="0.25">
      <c r="B989" s="2"/>
    </row>
    <row r="990" spans="2:2" x14ac:dyDescent="0.25">
      <c r="B990" s="2"/>
    </row>
    <row r="991" spans="2:2" x14ac:dyDescent="0.25">
      <c r="B991" s="2"/>
    </row>
    <row r="992" spans="2:2" x14ac:dyDescent="0.25">
      <c r="B992" s="2"/>
    </row>
    <row r="993" spans="2:2" x14ac:dyDescent="0.25">
      <c r="B993" s="2"/>
    </row>
    <row r="994" spans="2:2" x14ac:dyDescent="0.25">
      <c r="B994" s="2"/>
    </row>
    <row r="995" spans="2:2" x14ac:dyDescent="0.25">
      <c r="B995" s="2"/>
    </row>
    <row r="996" spans="2:2" x14ac:dyDescent="0.25">
      <c r="B996" s="2"/>
    </row>
    <row r="997" spans="2:2" x14ac:dyDescent="0.25">
      <c r="B997" s="2"/>
    </row>
    <row r="998" spans="2:2" x14ac:dyDescent="0.25">
      <c r="B998" s="2"/>
    </row>
    <row r="999" spans="2:2" x14ac:dyDescent="0.25">
      <c r="B999" s="2"/>
    </row>
    <row r="1000" spans="2:2" x14ac:dyDescent="0.25">
      <c r="B1000" s="2"/>
    </row>
    <row r="1001" spans="2:2" x14ac:dyDescent="0.25">
      <c r="B1001" s="2"/>
    </row>
    <row r="1002" spans="2:2" x14ac:dyDescent="0.25">
      <c r="B1002" s="2"/>
    </row>
    <row r="1003" spans="2:2" x14ac:dyDescent="0.25">
      <c r="B1003" s="2"/>
    </row>
    <row r="1004" spans="2:2" x14ac:dyDescent="0.25">
      <c r="B1004" s="2"/>
    </row>
    <row r="1005" spans="2:2" x14ac:dyDescent="0.25">
      <c r="B1005" s="2"/>
    </row>
    <row r="1006" spans="2:2" x14ac:dyDescent="0.25">
      <c r="B1006" s="2"/>
    </row>
    <row r="1007" spans="2:2" x14ac:dyDescent="0.25">
      <c r="B1007" s="2"/>
    </row>
    <row r="1008" spans="2:2" x14ac:dyDescent="0.25">
      <c r="B1008" s="2"/>
    </row>
    <row r="1009" spans="2:2" x14ac:dyDescent="0.25">
      <c r="B1009" s="2"/>
    </row>
    <row r="1010" spans="2:2" x14ac:dyDescent="0.25">
      <c r="B1010" s="2"/>
    </row>
    <row r="1011" spans="2:2" x14ac:dyDescent="0.25">
      <c r="B1011" s="2"/>
    </row>
    <row r="1012" spans="2:2" x14ac:dyDescent="0.25">
      <c r="B1012" s="2"/>
    </row>
    <row r="1013" spans="2:2" x14ac:dyDescent="0.25">
      <c r="B1013" s="2"/>
    </row>
    <row r="1014" spans="2:2" x14ac:dyDescent="0.25">
      <c r="B1014" s="2"/>
    </row>
    <row r="1015" spans="2:2" x14ac:dyDescent="0.25">
      <c r="B1015" s="2"/>
    </row>
    <row r="1016" spans="2:2" x14ac:dyDescent="0.25">
      <c r="B1016" s="2"/>
    </row>
    <row r="1017" spans="2:2" x14ac:dyDescent="0.25">
      <c r="B1017" s="2"/>
    </row>
    <row r="1018" spans="2:2" x14ac:dyDescent="0.25">
      <c r="B1018" s="2"/>
    </row>
    <row r="1019" spans="2:2" x14ac:dyDescent="0.25">
      <c r="B1019" s="2"/>
    </row>
    <row r="1020" spans="2:2" x14ac:dyDescent="0.25">
      <c r="B1020" s="2"/>
    </row>
    <row r="1021" spans="2:2" x14ac:dyDescent="0.25">
      <c r="B1021" s="2"/>
    </row>
    <row r="1022" spans="2:2" x14ac:dyDescent="0.25">
      <c r="B1022" s="2"/>
    </row>
    <row r="1023" spans="2:2" x14ac:dyDescent="0.25">
      <c r="B1023" s="2"/>
    </row>
    <row r="1024" spans="2:2" x14ac:dyDescent="0.25">
      <c r="B1024" s="2"/>
    </row>
    <row r="1025" spans="2:2" x14ac:dyDescent="0.25">
      <c r="B1025" s="2"/>
    </row>
    <row r="1026" spans="2:2" x14ac:dyDescent="0.25">
      <c r="B1026" s="2"/>
    </row>
    <row r="1027" spans="2:2" x14ac:dyDescent="0.25">
      <c r="B1027" s="2"/>
    </row>
    <row r="1028" spans="2:2" x14ac:dyDescent="0.25">
      <c r="B1028" s="2"/>
    </row>
    <row r="1029" spans="2:2" x14ac:dyDescent="0.25">
      <c r="B1029" s="2"/>
    </row>
    <row r="1030" spans="2:2" x14ac:dyDescent="0.25">
      <c r="B1030" s="2"/>
    </row>
    <row r="1031" spans="2:2" x14ac:dyDescent="0.25">
      <c r="B1031" s="2"/>
    </row>
    <row r="1032" spans="2:2" x14ac:dyDescent="0.25">
      <c r="B1032" s="2"/>
    </row>
    <row r="1033" spans="2:2" x14ac:dyDescent="0.25">
      <c r="B1033" s="2"/>
    </row>
    <row r="1034" spans="2:2" x14ac:dyDescent="0.25">
      <c r="B1034" s="2"/>
    </row>
    <row r="1035" spans="2:2" x14ac:dyDescent="0.25">
      <c r="B1035" s="2"/>
    </row>
    <row r="1036" spans="2:2" x14ac:dyDescent="0.25">
      <c r="B1036" s="2"/>
    </row>
    <row r="1037" spans="2:2" x14ac:dyDescent="0.25">
      <c r="B1037" s="2"/>
    </row>
    <row r="1038" spans="2:2" x14ac:dyDescent="0.25">
      <c r="B1038" s="2"/>
    </row>
    <row r="1039" spans="2:2" x14ac:dyDescent="0.25">
      <c r="B1039" s="2"/>
    </row>
    <row r="1040" spans="2:2" x14ac:dyDescent="0.25">
      <c r="B1040" s="2"/>
    </row>
    <row r="1041" spans="2:2" x14ac:dyDescent="0.25">
      <c r="B1041" s="2"/>
    </row>
    <row r="1042" spans="2:2" x14ac:dyDescent="0.25">
      <c r="B1042" s="2"/>
    </row>
    <row r="1043" spans="2:2" x14ac:dyDescent="0.25">
      <c r="B1043" s="2"/>
    </row>
    <row r="1044" spans="2:2" x14ac:dyDescent="0.25">
      <c r="B1044" s="2"/>
    </row>
    <row r="1045" spans="2:2" x14ac:dyDescent="0.25">
      <c r="B1045" s="2"/>
    </row>
    <row r="1046" spans="2:2" x14ac:dyDescent="0.25">
      <c r="B1046" s="2"/>
    </row>
    <row r="1047" spans="2:2" x14ac:dyDescent="0.25">
      <c r="B1047" s="2"/>
    </row>
    <row r="1048" spans="2:2" x14ac:dyDescent="0.25">
      <c r="B1048" s="2"/>
    </row>
    <row r="1049" spans="2:2" x14ac:dyDescent="0.25">
      <c r="B1049" s="2"/>
    </row>
    <row r="1050" spans="2:2" x14ac:dyDescent="0.25">
      <c r="B1050" s="2"/>
    </row>
    <row r="1051" spans="2:2" x14ac:dyDescent="0.25">
      <c r="B1051" s="2"/>
    </row>
    <row r="1052" spans="2:2" x14ac:dyDescent="0.25">
      <c r="B1052" s="2"/>
    </row>
    <row r="1053" spans="2:2" x14ac:dyDescent="0.25">
      <c r="B1053" s="2"/>
    </row>
    <row r="1054" spans="2:2" x14ac:dyDescent="0.25">
      <c r="B1054" s="2"/>
    </row>
    <row r="1055" spans="2:2" x14ac:dyDescent="0.25">
      <c r="B1055" s="2"/>
    </row>
    <row r="1056" spans="2:2" x14ac:dyDescent="0.25">
      <c r="B1056" s="2"/>
    </row>
    <row r="1057" spans="2:2" x14ac:dyDescent="0.25">
      <c r="B1057" s="2"/>
    </row>
    <row r="1058" spans="2:2" x14ac:dyDescent="0.25">
      <c r="B1058" s="2"/>
    </row>
    <row r="1059" spans="2:2" x14ac:dyDescent="0.25">
      <c r="B1059" s="2"/>
    </row>
    <row r="1060" spans="2:2" x14ac:dyDescent="0.25">
      <c r="B1060" s="2"/>
    </row>
    <row r="1061" spans="2:2" x14ac:dyDescent="0.25">
      <c r="B1061" s="2"/>
    </row>
    <row r="1062" spans="2:2" x14ac:dyDescent="0.25">
      <c r="B1062" s="2"/>
    </row>
    <row r="1063" spans="2:2" x14ac:dyDescent="0.25">
      <c r="B1063" s="2"/>
    </row>
    <row r="1064" spans="2:2" x14ac:dyDescent="0.25">
      <c r="B1064" s="2"/>
    </row>
    <row r="1065" spans="2:2" x14ac:dyDescent="0.25">
      <c r="B1065" s="2"/>
    </row>
    <row r="1066" spans="2:2" x14ac:dyDescent="0.25">
      <c r="B1066" s="2"/>
    </row>
    <row r="1067" spans="2:2" x14ac:dyDescent="0.25">
      <c r="B1067" s="2"/>
    </row>
    <row r="1068" spans="2:2" x14ac:dyDescent="0.25">
      <c r="B1068" s="2"/>
    </row>
    <row r="1069" spans="2:2" x14ac:dyDescent="0.25">
      <c r="B1069" s="2"/>
    </row>
    <row r="1070" spans="2:2" x14ac:dyDescent="0.25">
      <c r="B1070" s="2"/>
    </row>
    <row r="1071" spans="2:2" x14ac:dyDescent="0.25">
      <c r="B1071" s="2"/>
    </row>
    <row r="1072" spans="2:2" x14ac:dyDescent="0.25">
      <c r="B1072" s="2"/>
    </row>
    <row r="1073" spans="2:2" x14ac:dyDescent="0.25">
      <c r="B1073" s="2"/>
    </row>
    <row r="1074" spans="2:2" x14ac:dyDescent="0.25">
      <c r="B1074" s="2"/>
    </row>
    <row r="1075" spans="2:2" x14ac:dyDescent="0.25">
      <c r="B1075" s="2"/>
    </row>
    <row r="1076" spans="2:2" x14ac:dyDescent="0.25">
      <c r="B1076" s="2"/>
    </row>
    <row r="1077" spans="2:2" x14ac:dyDescent="0.25">
      <c r="B1077" s="2"/>
    </row>
    <row r="1078" spans="2:2" x14ac:dyDescent="0.25">
      <c r="B1078" s="2"/>
    </row>
    <row r="1079" spans="2:2" x14ac:dyDescent="0.25">
      <c r="B1079" s="2"/>
    </row>
    <row r="1080" spans="2:2" x14ac:dyDescent="0.25">
      <c r="B1080" s="2"/>
    </row>
    <row r="1081" spans="2:2" x14ac:dyDescent="0.25">
      <c r="B1081" s="2"/>
    </row>
    <row r="1082" spans="2:2" x14ac:dyDescent="0.25">
      <c r="B1082" s="2"/>
    </row>
    <row r="1083" spans="2:2" x14ac:dyDescent="0.25">
      <c r="B1083" s="2"/>
    </row>
    <row r="1084" spans="2:2" x14ac:dyDescent="0.25">
      <c r="B1084" s="2"/>
    </row>
    <row r="1085" spans="2:2" x14ac:dyDescent="0.25">
      <c r="B1085" s="2"/>
    </row>
    <row r="1086" spans="2:2" x14ac:dyDescent="0.25">
      <c r="B1086" s="2"/>
    </row>
    <row r="1087" spans="2:2" x14ac:dyDescent="0.25">
      <c r="B1087" s="2"/>
    </row>
    <row r="1088" spans="2:2" x14ac:dyDescent="0.25">
      <c r="B1088" s="2"/>
    </row>
    <row r="1089" spans="2:2" x14ac:dyDescent="0.25">
      <c r="B1089" s="2"/>
    </row>
    <row r="1090" spans="2:2" x14ac:dyDescent="0.25">
      <c r="B1090" s="2"/>
    </row>
    <row r="1091" spans="2:2" x14ac:dyDescent="0.25">
      <c r="B1091" s="2"/>
    </row>
    <row r="1092" spans="2:2" x14ac:dyDescent="0.25">
      <c r="B1092" s="2"/>
    </row>
    <row r="1093" spans="2:2" x14ac:dyDescent="0.25">
      <c r="B1093" s="2"/>
    </row>
    <row r="1094" spans="2:2" x14ac:dyDescent="0.25">
      <c r="B1094" s="2"/>
    </row>
    <row r="1095" spans="2:2" x14ac:dyDescent="0.25">
      <c r="B1095" s="2"/>
    </row>
    <row r="1096" spans="2:2" x14ac:dyDescent="0.25">
      <c r="B1096" s="2"/>
    </row>
    <row r="1097" spans="2:2" x14ac:dyDescent="0.25">
      <c r="B1097" s="2"/>
    </row>
  </sheetData>
  <mergeCells count="12">
    <mergeCell ref="B184:B213"/>
    <mergeCell ref="B214:B244"/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5757-A410-498A-9E2A-36550EF6CF30}">
  <dimension ref="A1:C1097"/>
  <sheetViews>
    <sheetView workbookViewId="0">
      <selection activeCell="C8" sqref="C8"/>
    </sheetView>
  </sheetViews>
  <sheetFormatPr defaultRowHeight="15" x14ac:dyDescent="0.25"/>
  <cols>
    <col min="1" max="1" width="10.7109375" style="4" customWidth="1"/>
    <col min="2" max="2" width="16.7109375" style="10" bestFit="1" customWidth="1"/>
    <col min="3" max="3" width="18" style="10" bestFit="1" customWidth="1"/>
    <col min="4" max="16384" width="9.140625" style="4"/>
  </cols>
  <sheetData>
    <row r="1" spans="1:3" x14ac:dyDescent="0.25">
      <c r="A1" s="4" t="s">
        <v>22</v>
      </c>
      <c r="B1" s="4" t="s">
        <v>31</v>
      </c>
      <c r="C1" s="4" t="s">
        <v>32</v>
      </c>
    </row>
    <row r="2" spans="1:3" x14ac:dyDescent="0.25">
      <c r="A2" s="9" t="s">
        <v>9</v>
      </c>
      <c r="B2" s="10">
        <v>2.7420291925329389E-2</v>
      </c>
      <c r="C2" s="10">
        <v>0</v>
      </c>
    </row>
    <row r="3" spans="1:3" x14ac:dyDescent="0.25">
      <c r="A3" s="9"/>
      <c r="B3" s="10">
        <v>5.7582613043191719E-2</v>
      </c>
      <c r="C3" s="10">
        <v>0</v>
      </c>
    </row>
    <row r="4" spans="1:3" x14ac:dyDescent="0.25">
      <c r="A4" s="9"/>
      <c r="B4" s="10">
        <v>8.6373919564787571E-2</v>
      </c>
      <c r="C4" s="10">
        <v>0</v>
      </c>
    </row>
    <row r="5" spans="1:3" x14ac:dyDescent="0.25">
      <c r="A5" s="9"/>
      <c r="B5" s="10">
        <v>0.11379421149011695</v>
      </c>
      <c r="C5" s="10">
        <v>0</v>
      </c>
    </row>
    <row r="6" spans="1:3" x14ac:dyDescent="0.25">
      <c r="A6" s="9"/>
      <c r="B6" s="10">
        <v>0.14121450341544634</v>
      </c>
      <c r="C6" s="10">
        <v>0</v>
      </c>
    </row>
    <row r="7" spans="1:3" x14ac:dyDescent="0.25">
      <c r="A7" s="9"/>
      <c r="B7" s="10">
        <v>0.16863479534077572</v>
      </c>
      <c r="C7" s="10">
        <v>0</v>
      </c>
    </row>
    <row r="8" spans="1:3" x14ac:dyDescent="0.25">
      <c r="A8" s="9"/>
      <c r="B8" s="10">
        <v>0.1960550872661051</v>
      </c>
      <c r="C8" s="10">
        <v>0</v>
      </c>
    </row>
    <row r="9" spans="1:3" x14ac:dyDescent="0.25">
      <c r="A9" s="9"/>
      <c r="B9" s="10">
        <v>0.22347537919143448</v>
      </c>
      <c r="C9" s="10">
        <v>0</v>
      </c>
    </row>
    <row r="10" spans="1:3" x14ac:dyDescent="0.25">
      <c r="A10" s="9"/>
      <c r="B10" s="10">
        <v>0.25226668571303035</v>
      </c>
      <c r="C10" s="10">
        <v>0</v>
      </c>
    </row>
    <row r="11" spans="1:3" x14ac:dyDescent="0.25">
      <c r="A11" s="9"/>
      <c r="B11" s="10">
        <v>0.28105799223462619</v>
      </c>
      <c r="C11" s="10">
        <v>0</v>
      </c>
    </row>
    <row r="12" spans="1:3" x14ac:dyDescent="0.25">
      <c r="A12" s="9"/>
      <c r="B12" s="10">
        <v>0.30984929875622202</v>
      </c>
      <c r="C12" s="10">
        <v>0</v>
      </c>
    </row>
    <row r="13" spans="1:3" x14ac:dyDescent="0.25">
      <c r="A13" s="9"/>
      <c r="B13" s="10">
        <v>0.33864060527781786</v>
      </c>
      <c r="C13" s="10">
        <v>0</v>
      </c>
    </row>
    <row r="14" spans="1:3" x14ac:dyDescent="0.25">
      <c r="A14" s="9"/>
      <c r="B14" s="10">
        <v>0.36880292639568019</v>
      </c>
      <c r="C14" s="10">
        <v>0</v>
      </c>
    </row>
    <row r="15" spans="1:3" x14ac:dyDescent="0.25">
      <c r="A15" s="9"/>
      <c r="B15" s="10">
        <v>0.39896524751354251</v>
      </c>
      <c r="C15" s="10">
        <v>0</v>
      </c>
    </row>
    <row r="16" spans="1:3" x14ac:dyDescent="0.25">
      <c r="A16" s="9"/>
      <c r="B16" s="10">
        <v>0.42912756863140483</v>
      </c>
      <c r="C16" s="10">
        <v>0</v>
      </c>
    </row>
    <row r="17" spans="1:3" x14ac:dyDescent="0.25">
      <c r="A17" s="9"/>
      <c r="B17" s="10">
        <v>0.45928988974926716</v>
      </c>
      <c r="C17" s="10">
        <v>0.254</v>
      </c>
    </row>
    <row r="18" spans="1:3" x14ac:dyDescent="0.25">
      <c r="A18" s="9"/>
      <c r="B18" s="10">
        <v>0.49082322546339596</v>
      </c>
      <c r="C18" s="10">
        <v>0.254</v>
      </c>
    </row>
    <row r="19" spans="1:3" x14ac:dyDescent="0.25">
      <c r="A19" s="9"/>
      <c r="B19" s="10">
        <v>0.52235656117752471</v>
      </c>
      <c r="C19" s="10">
        <v>0.50800000000000001</v>
      </c>
    </row>
    <row r="20" spans="1:3" x14ac:dyDescent="0.25">
      <c r="A20" s="9"/>
      <c r="B20" s="10">
        <v>0.55251888229538704</v>
      </c>
      <c r="C20" s="10">
        <v>0.50800000000000001</v>
      </c>
    </row>
    <row r="21" spans="1:3" x14ac:dyDescent="0.25">
      <c r="A21" s="9"/>
      <c r="B21" s="10">
        <v>0.5881652617983153</v>
      </c>
      <c r="C21" s="10">
        <v>14.731999999999999</v>
      </c>
    </row>
    <row r="22" spans="1:3" x14ac:dyDescent="0.25">
      <c r="A22" s="9"/>
      <c r="B22" s="10">
        <v>0.62381164130124356</v>
      </c>
      <c r="C22" s="10">
        <v>14.731999999999999</v>
      </c>
    </row>
    <row r="23" spans="1:3" x14ac:dyDescent="0.25">
      <c r="A23" s="9"/>
      <c r="B23" s="10">
        <v>0.66220004999670468</v>
      </c>
      <c r="C23" s="10">
        <v>14.731999999999999</v>
      </c>
    </row>
    <row r="24" spans="1:3" x14ac:dyDescent="0.25">
      <c r="A24" s="9"/>
      <c r="B24" s="10">
        <v>0.69921744409589937</v>
      </c>
      <c r="C24" s="10">
        <v>14.731999999999999</v>
      </c>
    </row>
    <row r="25" spans="1:3" x14ac:dyDescent="0.25">
      <c r="A25" s="9"/>
      <c r="B25" s="10">
        <v>0.73623483819509405</v>
      </c>
      <c r="C25" s="10">
        <v>14.731999999999999</v>
      </c>
    </row>
    <row r="26" spans="1:3" x14ac:dyDescent="0.25">
      <c r="A26" s="9"/>
      <c r="B26" s="10">
        <v>0.77325223229428874</v>
      </c>
      <c r="C26" s="10">
        <v>14.731999999999999</v>
      </c>
    </row>
    <row r="27" spans="1:3" x14ac:dyDescent="0.25">
      <c r="A27" s="9"/>
      <c r="B27" s="10">
        <v>0.808898611797217</v>
      </c>
      <c r="C27" s="10">
        <v>14.731999999999999</v>
      </c>
    </row>
    <row r="28" spans="1:3" x14ac:dyDescent="0.25">
      <c r="A28" s="9"/>
      <c r="B28" s="10">
        <v>0.84454499130014526</v>
      </c>
      <c r="C28" s="10">
        <v>14.731999999999999</v>
      </c>
    </row>
    <row r="29" spans="1:3" x14ac:dyDescent="0.25">
      <c r="A29" s="9"/>
      <c r="B29" s="10">
        <v>0.88156238539933995</v>
      </c>
      <c r="C29" s="10">
        <v>16.256</v>
      </c>
    </row>
    <row r="30" spans="1:3" x14ac:dyDescent="0.25">
      <c r="A30" s="9"/>
      <c r="B30" s="10">
        <v>0.91995079409480107</v>
      </c>
      <c r="C30" s="10">
        <v>16.256</v>
      </c>
    </row>
    <row r="31" spans="1:3" x14ac:dyDescent="0.25">
      <c r="A31" s="9"/>
      <c r="B31" s="10">
        <v>0.95833920279026219</v>
      </c>
      <c r="C31" s="10">
        <v>16.256</v>
      </c>
    </row>
    <row r="32" spans="1:3" x14ac:dyDescent="0.25">
      <c r="A32" s="9"/>
      <c r="B32" s="10">
        <v>0.99535659688945688</v>
      </c>
      <c r="C32" s="10">
        <v>16.256</v>
      </c>
    </row>
    <row r="33" spans="1:3" x14ac:dyDescent="0.25">
      <c r="A33" s="9" t="s">
        <v>10</v>
      </c>
      <c r="B33" s="10">
        <v>1.0323739909886516</v>
      </c>
      <c r="C33" s="10">
        <v>16.256</v>
      </c>
    </row>
    <row r="34" spans="1:3" x14ac:dyDescent="0.25">
      <c r="A34" s="9"/>
      <c r="B34" s="10">
        <v>1.0693913850878463</v>
      </c>
      <c r="C34" s="10">
        <v>16.256</v>
      </c>
    </row>
    <row r="35" spans="1:3" x14ac:dyDescent="0.25">
      <c r="A35" s="9"/>
      <c r="B35" s="10">
        <v>1.1064087791870409</v>
      </c>
      <c r="C35" s="10">
        <v>16.256</v>
      </c>
    </row>
    <row r="36" spans="1:3" x14ac:dyDescent="0.25">
      <c r="A36" s="9"/>
      <c r="B36" s="10">
        <v>1.1461682024787685</v>
      </c>
      <c r="C36" s="10">
        <v>20.827999999999999</v>
      </c>
    </row>
    <row r="37" spans="1:3" x14ac:dyDescent="0.25">
      <c r="A37" s="9"/>
      <c r="B37" s="10">
        <v>1.1886696549630291</v>
      </c>
      <c r="C37" s="10">
        <v>20.827999999999999</v>
      </c>
    </row>
    <row r="38" spans="1:3" x14ac:dyDescent="0.25">
      <c r="A38" s="9"/>
      <c r="B38" s="10">
        <v>1.2325421220435562</v>
      </c>
      <c r="C38" s="10">
        <v>20.827999999999999</v>
      </c>
    </row>
    <row r="39" spans="1:3" x14ac:dyDescent="0.25">
      <c r="A39" s="9"/>
      <c r="B39" s="10">
        <v>1.2750435745278168</v>
      </c>
      <c r="C39" s="10">
        <v>20.827999999999999</v>
      </c>
    </row>
    <row r="40" spans="1:3" x14ac:dyDescent="0.25">
      <c r="A40" s="9"/>
      <c r="B40" s="10">
        <v>1.3189160416083439</v>
      </c>
      <c r="C40" s="10">
        <v>31.241999999999997</v>
      </c>
    </row>
    <row r="41" spans="1:3" x14ac:dyDescent="0.25">
      <c r="A41" s="9"/>
      <c r="B41" s="10">
        <v>1.3669015524776702</v>
      </c>
      <c r="C41" s="10">
        <v>32.765999999999998</v>
      </c>
    </row>
    <row r="42" spans="1:3" x14ac:dyDescent="0.25">
      <c r="A42" s="9"/>
      <c r="B42" s="10">
        <v>1.4148870633469965</v>
      </c>
      <c r="C42" s="10">
        <v>32.765999999999998</v>
      </c>
    </row>
    <row r="43" spans="1:3" x14ac:dyDescent="0.25">
      <c r="A43" s="9"/>
      <c r="B43" s="10">
        <v>1.4573885158312572</v>
      </c>
      <c r="C43" s="10">
        <v>32.765999999999998</v>
      </c>
    </row>
    <row r="44" spans="1:3" x14ac:dyDescent="0.25">
      <c r="A44" s="9"/>
      <c r="B44" s="10">
        <v>1.4944059099304519</v>
      </c>
      <c r="C44" s="10">
        <v>32.765999999999998</v>
      </c>
    </row>
    <row r="45" spans="1:3" x14ac:dyDescent="0.25">
      <c r="A45" s="9"/>
      <c r="B45" s="10">
        <v>1.5382783770109789</v>
      </c>
      <c r="C45" s="10">
        <v>32.765999999999998</v>
      </c>
    </row>
    <row r="46" spans="1:3" x14ac:dyDescent="0.25">
      <c r="A46" s="9"/>
      <c r="B46" s="10">
        <v>1.57666678570644</v>
      </c>
      <c r="C46" s="10">
        <v>32.765999999999998</v>
      </c>
    </row>
    <row r="47" spans="1:3" x14ac:dyDescent="0.25">
      <c r="A47" s="9"/>
      <c r="B47" s="10">
        <v>1.6136841798056347</v>
      </c>
      <c r="C47" s="10">
        <v>32.765999999999998</v>
      </c>
    </row>
    <row r="48" spans="1:3" x14ac:dyDescent="0.25">
      <c r="A48" s="9"/>
      <c r="B48" s="10">
        <v>1.6548146176936287</v>
      </c>
      <c r="C48" s="10">
        <v>32.765999999999998</v>
      </c>
    </row>
    <row r="49" spans="1:3" x14ac:dyDescent="0.25">
      <c r="A49" s="9"/>
      <c r="B49" s="10">
        <v>1.6945740409853562</v>
      </c>
      <c r="C49" s="10">
        <v>32.765999999999998</v>
      </c>
    </row>
    <row r="50" spans="1:3" x14ac:dyDescent="0.25">
      <c r="A50" s="9"/>
      <c r="B50" s="10">
        <v>1.7329624496808174</v>
      </c>
      <c r="C50" s="10">
        <v>32.765999999999998</v>
      </c>
    </row>
    <row r="51" spans="1:3" x14ac:dyDescent="0.25">
      <c r="A51" s="9"/>
      <c r="B51" s="10">
        <v>1.7699798437800121</v>
      </c>
      <c r="C51" s="10">
        <v>32.765999999999998</v>
      </c>
    </row>
    <row r="52" spans="1:3" x14ac:dyDescent="0.25">
      <c r="A52" s="9"/>
      <c r="B52" s="10">
        <v>1.8015131794941408</v>
      </c>
      <c r="C52" s="10">
        <v>32.765999999999998</v>
      </c>
    </row>
    <row r="53" spans="1:3" x14ac:dyDescent="0.25">
      <c r="A53" s="9"/>
      <c r="B53" s="10">
        <v>1.8357885444008026</v>
      </c>
      <c r="C53" s="10">
        <v>32.765999999999998</v>
      </c>
    </row>
    <row r="54" spans="1:3" x14ac:dyDescent="0.25">
      <c r="A54" s="9"/>
      <c r="B54" s="10">
        <v>1.8700639093074645</v>
      </c>
      <c r="C54" s="10">
        <v>32.765999999999998</v>
      </c>
    </row>
    <row r="55" spans="1:3" x14ac:dyDescent="0.25">
      <c r="A55" s="9"/>
      <c r="B55" s="10">
        <v>1.9043392742141263</v>
      </c>
      <c r="C55" s="10">
        <v>33.527999999999999</v>
      </c>
    </row>
    <row r="56" spans="1:3" x14ac:dyDescent="0.25">
      <c r="A56" s="9"/>
      <c r="B56" s="10">
        <v>1.9399856537170546</v>
      </c>
      <c r="C56" s="10">
        <v>33.527999999999999</v>
      </c>
    </row>
    <row r="57" spans="1:3" x14ac:dyDescent="0.25">
      <c r="A57" s="9"/>
      <c r="B57" s="10">
        <v>1.9770030478162492</v>
      </c>
      <c r="C57" s="10">
        <v>37.083999999999996</v>
      </c>
    </row>
    <row r="58" spans="1:3" x14ac:dyDescent="0.25">
      <c r="A58" s="9"/>
      <c r="B58" s="10">
        <v>2.016762471107977</v>
      </c>
      <c r="C58" s="10">
        <v>37.591999999999999</v>
      </c>
    </row>
    <row r="59" spans="1:3" x14ac:dyDescent="0.25">
      <c r="A59" s="9"/>
      <c r="B59" s="10">
        <v>2.0620059527847707</v>
      </c>
      <c r="C59" s="10">
        <v>39.623999999999995</v>
      </c>
    </row>
    <row r="60" spans="1:3" x14ac:dyDescent="0.25">
      <c r="A60" s="9"/>
      <c r="B60" s="10">
        <v>2.1086204490578306</v>
      </c>
      <c r="C60" s="10">
        <v>39.623999999999995</v>
      </c>
    </row>
    <row r="61" spans="1:3" x14ac:dyDescent="0.25">
      <c r="A61" s="9"/>
      <c r="B61" s="10">
        <v>2.1538639307346243</v>
      </c>
      <c r="C61" s="10">
        <v>44.957999999999998</v>
      </c>
    </row>
    <row r="62" spans="1:3" x14ac:dyDescent="0.25">
      <c r="A62" s="9"/>
      <c r="B62" s="10">
        <v>2.2087045145852833</v>
      </c>
      <c r="C62" s="10">
        <v>44.957999999999998</v>
      </c>
    </row>
    <row r="63" spans="1:3" x14ac:dyDescent="0.25">
      <c r="A63" s="9" t="s">
        <v>11</v>
      </c>
      <c r="B63" s="10">
        <v>2.2649161130322084</v>
      </c>
      <c r="C63" s="10">
        <v>44.957999999999998</v>
      </c>
    </row>
    <row r="64" spans="1:3" x14ac:dyDescent="0.25">
      <c r="A64" s="9"/>
      <c r="B64" s="10">
        <v>2.3211277114791335</v>
      </c>
      <c r="C64" s="10">
        <v>44.957999999999998</v>
      </c>
    </row>
    <row r="65" spans="1:3" x14ac:dyDescent="0.25">
      <c r="A65" s="9"/>
      <c r="B65" s="10">
        <v>2.3800813391185915</v>
      </c>
      <c r="C65" s="10">
        <v>44.957999999999998</v>
      </c>
    </row>
    <row r="66" spans="1:3" x14ac:dyDescent="0.25">
      <c r="A66" s="9"/>
      <c r="B66" s="10">
        <v>2.4376639521617833</v>
      </c>
      <c r="C66" s="10">
        <v>44.957999999999998</v>
      </c>
    </row>
    <row r="67" spans="1:3" x14ac:dyDescent="0.25">
      <c r="A67" s="9"/>
      <c r="B67" s="10">
        <v>2.4938755506087085</v>
      </c>
      <c r="C67" s="10">
        <v>44.957999999999998</v>
      </c>
    </row>
    <row r="68" spans="1:3" x14ac:dyDescent="0.25">
      <c r="A68" s="9"/>
      <c r="B68" s="10">
        <v>2.5487161344593674</v>
      </c>
      <c r="C68" s="10">
        <v>44.957999999999998</v>
      </c>
    </row>
    <row r="69" spans="1:3" x14ac:dyDescent="0.25">
      <c r="A69" s="9"/>
      <c r="B69" s="10">
        <v>2.600814689117493</v>
      </c>
      <c r="C69" s="10">
        <v>44.957999999999998</v>
      </c>
    </row>
    <row r="70" spans="1:3" x14ac:dyDescent="0.25">
      <c r="A70" s="9"/>
      <c r="B70" s="10">
        <v>2.6515422291793525</v>
      </c>
      <c r="C70" s="10">
        <v>44.957999999999998</v>
      </c>
    </row>
    <row r="71" spans="1:3" x14ac:dyDescent="0.25">
      <c r="A71" s="9"/>
      <c r="B71" s="10">
        <v>2.7008987546449452</v>
      </c>
      <c r="C71" s="10">
        <v>45.211999999999996</v>
      </c>
    </row>
    <row r="72" spans="1:3" x14ac:dyDescent="0.25">
      <c r="A72" s="9"/>
      <c r="B72" s="10">
        <v>2.7475132509180051</v>
      </c>
      <c r="C72" s="10">
        <v>46.735999999999997</v>
      </c>
    </row>
    <row r="73" spans="1:3" x14ac:dyDescent="0.25">
      <c r="A73" s="9"/>
      <c r="B73" s="10">
        <v>2.7859016596134665</v>
      </c>
      <c r="C73" s="10">
        <v>46.735999999999997</v>
      </c>
    </row>
    <row r="74" spans="1:3" x14ac:dyDescent="0.25">
      <c r="A74" s="9"/>
      <c r="B74" s="10">
        <v>2.8215480391163945</v>
      </c>
      <c r="C74" s="10">
        <v>46.735999999999997</v>
      </c>
    </row>
    <row r="75" spans="1:3" x14ac:dyDescent="0.25">
      <c r="A75" s="9"/>
      <c r="B75" s="10">
        <v>2.8571944186193226</v>
      </c>
      <c r="C75" s="10">
        <v>47.497999999999998</v>
      </c>
    </row>
    <row r="76" spans="1:3" x14ac:dyDescent="0.25">
      <c r="A76" s="9"/>
      <c r="B76" s="10">
        <v>2.9010668856998496</v>
      </c>
      <c r="C76" s="10">
        <v>54.355999999999995</v>
      </c>
    </row>
    <row r="77" spans="1:3" x14ac:dyDescent="0.25">
      <c r="A77" s="9"/>
      <c r="B77" s="10">
        <v>2.9504234111654424</v>
      </c>
      <c r="C77" s="10">
        <v>54.355999999999995</v>
      </c>
    </row>
    <row r="78" spans="1:3" x14ac:dyDescent="0.25">
      <c r="A78" s="9"/>
      <c r="B78" s="10">
        <v>2.9984089220347689</v>
      </c>
      <c r="C78" s="10">
        <v>59.435999999999993</v>
      </c>
    </row>
    <row r="79" spans="1:3" x14ac:dyDescent="0.25">
      <c r="A79" s="9"/>
      <c r="B79" s="10">
        <v>3.0450234183078289</v>
      </c>
      <c r="C79" s="10">
        <v>59.435999999999993</v>
      </c>
    </row>
    <row r="80" spans="1:3" x14ac:dyDescent="0.25">
      <c r="A80" s="9"/>
      <c r="B80" s="10">
        <v>3.0902668999846226</v>
      </c>
      <c r="C80" s="10">
        <v>59.435999999999993</v>
      </c>
    </row>
    <row r="81" spans="1:3" x14ac:dyDescent="0.25">
      <c r="A81" s="9"/>
      <c r="B81" s="10">
        <v>3.1341393670651496</v>
      </c>
      <c r="C81" s="10">
        <v>59.435999999999993</v>
      </c>
    </row>
    <row r="82" spans="1:3" x14ac:dyDescent="0.25">
      <c r="A82" s="9"/>
      <c r="B82" s="10">
        <v>3.1780118341456767</v>
      </c>
      <c r="C82" s="10">
        <v>59.435999999999993</v>
      </c>
    </row>
    <row r="83" spans="1:3" x14ac:dyDescent="0.25">
      <c r="A83" s="9"/>
      <c r="B83" s="10">
        <v>3.2218843012262037</v>
      </c>
      <c r="C83" s="10">
        <v>62.483999999999995</v>
      </c>
    </row>
    <row r="84" spans="1:3" x14ac:dyDescent="0.25">
      <c r="A84" s="9"/>
      <c r="B84" s="10">
        <v>3.2671277829029974</v>
      </c>
      <c r="C84" s="10">
        <v>63.499999999999993</v>
      </c>
    </row>
    <row r="85" spans="1:3" x14ac:dyDescent="0.25">
      <c r="A85" s="9"/>
      <c r="B85" s="10">
        <v>3.315113293772324</v>
      </c>
      <c r="C85" s="10">
        <v>67.309999999999988</v>
      </c>
    </row>
    <row r="86" spans="1:3" x14ac:dyDescent="0.25">
      <c r="A86" s="9"/>
      <c r="B86" s="10">
        <v>3.3672118484304496</v>
      </c>
      <c r="C86" s="10">
        <v>67.563999999999993</v>
      </c>
    </row>
    <row r="87" spans="1:3" x14ac:dyDescent="0.25">
      <c r="A87" s="9"/>
      <c r="B87" s="10">
        <v>3.4220524322811086</v>
      </c>
      <c r="C87" s="10">
        <v>67.563999999999993</v>
      </c>
    </row>
    <row r="88" spans="1:3" x14ac:dyDescent="0.25">
      <c r="A88" s="9"/>
      <c r="B88" s="10">
        <v>3.4768930161317675</v>
      </c>
      <c r="C88" s="10">
        <v>67.563999999999993</v>
      </c>
    </row>
    <row r="89" spans="1:3" x14ac:dyDescent="0.25">
      <c r="A89" s="9"/>
      <c r="B89" s="10">
        <v>3.5358466437712255</v>
      </c>
      <c r="C89" s="10">
        <v>67.817999999999998</v>
      </c>
    </row>
    <row r="90" spans="1:3" x14ac:dyDescent="0.25">
      <c r="A90" s="9"/>
      <c r="B90" s="10">
        <v>3.5961712860069501</v>
      </c>
      <c r="C90" s="10">
        <v>67.817999999999998</v>
      </c>
    </row>
    <row r="91" spans="1:3" x14ac:dyDescent="0.25">
      <c r="A91" s="9"/>
      <c r="B91" s="10">
        <v>3.6551249136464081</v>
      </c>
      <c r="C91" s="10">
        <v>67.817999999999998</v>
      </c>
    </row>
    <row r="92" spans="1:3" x14ac:dyDescent="0.25">
      <c r="A92" s="9"/>
      <c r="B92" s="10">
        <v>3.7127075266895999</v>
      </c>
      <c r="C92" s="10">
        <v>67.817999999999998</v>
      </c>
    </row>
    <row r="93" spans="1:3" x14ac:dyDescent="0.25">
      <c r="A93" s="9"/>
      <c r="B93" s="10">
        <v>3.7689191251365251</v>
      </c>
      <c r="C93" s="10">
        <v>68.58</v>
      </c>
    </row>
    <row r="94" spans="1:3" x14ac:dyDescent="0.25">
      <c r="A94" s="9" t="s">
        <v>12</v>
      </c>
      <c r="B94" s="10">
        <v>3.8251307235834502</v>
      </c>
      <c r="C94" s="10">
        <v>68.58</v>
      </c>
    </row>
    <row r="95" spans="1:3" x14ac:dyDescent="0.25">
      <c r="A95" s="9"/>
      <c r="B95" s="10">
        <v>3.8786002928378425</v>
      </c>
      <c r="C95" s="10">
        <v>68.58</v>
      </c>
    </row>
    <row r="96" spans="1:3" x14ac:dyDescent="0.25">
      <c r="A96" s="9"/>
      <c r="B96" s="10">
        <v>3.9306988474959681</v>
      </c>
      <c r="C96" s="10">
        <v>68.834000000000003</v>
      </c>
    </row>
    <row r="97" spans="1:3" x14ac:dyDescent="0.25">
      <c r="A97" s="9"/>
      <c r="B97" s="10">
        <v>3.9814263875578275</v>
      </c>
      <c r="C97" s="10">
        <v>68.834000000000003</v>
      </c>
    </row>
    <row r="98" spans="1:3" x14ac:dyDescent="0.25">
      <c r="A98" s="9"/>
      <c r="B98" s="10">
        <v>4.0362669714084864</v>
      </c>
      <c r="C98" s="10">
        <v>68.834000000000003</v>
      </c>
    </row>
    <row r="99" spans="1:3" x14ac:dyDescent="0.25">
      <c r="A99" s="9"/>
      <c r="B99" s="10">
        <v>4.0938495844516778</v>
      </c>
      <c r="C99" s="10">
        <v>68.834000000000003</v>
      </c>
    </row>
    <row r="100" spans="1:3" x14ac:dyDescent="0.25">
      <c r="A100" s="9"/>
      <c r="B100" s="10">
        <v>4.1541742266874024</v>
      </c>
      <c r="C100" s="10">
        <v>68.834000000000003</v>
      </c>
    </row>
    <row r="101" spans="1:3" x14ac:dyDescent="0.25">
      <c r="A101" s="9"/>
      <c r="B101" s="10">
        <v>4.2186119127119266</v>
      </c>
      <c r="C101" s="10">
        <v>69.088000000000008</v>
      </c>
    </row>
    <row r="102" spans="1:3" x14ac:dyDescent="0.25">
      <c r="A102" s="9"/>
      <c r="B102" s="10">
        <v>4.2871626425252503</v>
      </c>
      <c r="C102" s="10">
        <v>69.342000000000013</v>
      </c>
    </row>
    <row r="103" spans="1:3" x14ac:dyDescent="0.25">
      <c r="A103" s="9"/>
      <c r="B103" s="10">
        <v>4.3611974307236396</v>
      </c>
      <c r="C103" s="10">
        <v>69.596000000000018</v>
      </c>
    </row>
    <row r="104" spans="1:3" x14ac:dyDescent="0.25">
      <c r="A104" s="9"/>
      <c r="B104" s="10">
        <v>4.4420872919033609</v>
      </c>
      <c r="C104" s="10">
        <v>69.596000000000018</v>
      </c>
    </row>
    <row r="105" spans="1:3" x14ac:dyDescent="0.25">
      <c r="A105" s="9"/>
      <c r="B105" s="10">
        <v>4.521606138486816</v>
      </c>
      <c r="C105" s="10">
        <v>69.850000000000023</v>
      </c>
    </row>
    <row r="106" spans="1:3" x14ac:dyDescent="0.25">
      <c r="A106" s="9"/>
      <c r="B106" s="10">
        <v>4.5983829558777387</v>
      </c>
      <c r="C106" s="10">
        <v>74.676000000000016</v>
      </c>
    </row>
    <row r="107" spans="1:3" x14ac:dyDescent="0.25">
      <c r="A107" s="9"/>
      <c r="B107" s="10">
        <v>4.6765307878649276</v>
      </c>
      <c r="C107" s="10">
        <v>75.946000000000012</v>
      </c>
    </row>
    <row r="108" spans="1:3" x14ac:dyDescent="0.25">
      <c r="A108" s="9"/>
      <c r="B108" s="10">
        <v>4.7478235468707837</v>
      </c>
      <c r="C108" s="10">
        <v>75.946000000000012</v>
      </c>
    </row>
    <row r="109" spans="1:3" x14ac:dyDescent="0.25">
      <c r="A109" s="9"/>
      <c r="B109" s="10">
        <v>4.8095192037027745</v>
      </c>
      <c r="C109" s="10">
        <v>75.946000000000012</v>
      </c>
    </row>
    <row r="110" spans="1:3" x14ac:dyDescent="0.25">
      <c r="A110" s="9"/>
      <c r="B110" s="10">
        <v>4.868472831342233</v>
      </c>
      <c r="C110" s="10">
        <v>75.946000000000012</v>
      </c>
    </row>
    <row r="111" spans="1:3" x14ac:dyDescent="0.25">
      <c r="A111" s="9"/>
      <c r="B111" s="10">
        <v>4.9260554443854243</v>
      </c>
      <c r="C111" s="10">
        <v>76.454000000000008</v>
      </c>
    </row>
    <row r="112" spans="1:3" x14ac:dyDescent="0.25">
      <c r="A112" s="9"/>
      <c r="B112" s="10">
        <v>4.9836380574286157</v>
      </c>
      <c r="C112" s="10">
        <v>78.994000000000014</v>
      </c>
    </row>
    <row r="113" spans="1:3" x14ac:dyDescent="0.25">
      <c r="A113" s="9"/>
      <c r="B113" s="10">
        <v>5.0425916850680741</v>
      </c>
      <c r="C113" s="10">
        <v>78.994000000000014</v>
      </c>
    </row>
    <row r="114" spans="1:3" x14ac:dyDescent="0.25">
      <c r="A114" s="9"/>
      <c r="B114" s="10">
        <v>5.1001742981112654</v>
      </c>
      <c r="C114" s="10">
        <v>81.788000000000011</v>
      </c>
    </row>
    <row r="115" spans="1:3" x14ac:dyDescent="0.25">
      <c r="A115" s="9"/>
      <c r="B115" s="10">
        <v>5.1659829987320558</v>
      </c>
      <c r="C115" s="10">
        <v>81.788000000000011</v>
      </c>
    </row>
    <row r="116" spans="1:3" x14ac:dyDescent="0.25">
      <c r="A116" s="9"/>
      <c r="B116" s="10">
        <v>5.2290496701603137</v>
      </c>
      <c r="C116" s="10">
        <v>81.788000000000011</v>
      </c>
    </row>
    <row r="117" spans="1:3" x14ac:dyDescent="0.25">
      <c r="A117" s="9"/>
      <c r="B117" s="10">
        <v>5.2921163415885717</v>
      </c>
      <c r="C117" s="10">
        <v>82.550000000000011</v>
      </c>
    </row>
    <row r="118" spans="1:3" x14ac:dyDescent="0.25">
      <c r="A118" s="9"/>
      <c r="B118" s="10">
        <v>5.3798612757496258</v>
      </c>
      <c r="C118" s="10">
        <v>84.074000000000012</v>
      </c>
    </row>
    <row r="119" spans="1:3" x14ac:dyDescent="0.25">
      <c r="A119" s="9"/>
      <c r="B119" s="10">
        <v>5.4648641807181466</v>
      </c>
      <c r="C119" s="10">
        <v>84.074000000000012</v>
      </c>
    </row>
    <row r="120" spans="1:3" x14ac:dyDescent="0.25">
      <c r="A120" s="9"/>
      <c r="B120" s="10">
        <v>5.538898968916536</v>
      </c>
      <c r="C120" s="10">
        <v>84.074000000000012</v>
      </c>
    </row>
    <row r="121" spans="1:3" x14ac:dyDescent="0.25">
      <c r="A121" s="9"/>
      <c r="B121" s="10">
        <v>5.6074496987298597</v>
      </c>
      <c r="C121" s="10">
        <v>84.074000000000012</v>
      </c>
    </row>
    <row r="122" spans="1:3" x14ac:dyDescent="0.25">
      <c r="A122" s="9"/>
      <c r="B122" s="10">
        <v>5.6760004285431833</v>
      </c>
      <c r="C122" s="10">
        <v>84.582000000000008</v>
      </c>
    </row>
    <row r="123" spans="1:3" x14ac:dyDescent="0.25">
      <c r="A123" s="9"/>
      <c r="B123" s="10">
        <v>5.7431801437602399</v>
      </c>
      <c r="C123" s="10">
        <v>84.582000000000008</v>
      </c>
    </row>
    <row r="124" spans="1:3" x14ac:dyDescent="0.25">
      <c r="A124" s="9"/>
      <c r="B124" s="10">
        <v>5.8117308735735635</v>
      </c>
      <c r="C124" s="10">
        <v>84.582000000000008</v>
      </c>
    </row>
    <row r="125" spans="1:3" x14ac:dyDescent="0.25">
      <c r="A125" s="9" t="s">
        <v>13</v>
      </c>
      <c r="B125" s="10">
        <v>5.8761685595980877</v>
      </c>
      <c r="C125" s="10">
        <v>84.582000000000008</v>
      </c>
    </row>
    <row r="126" spans="1:3" x14ac:dyDescent="0.25">
      <c r="A126" s="9"/>
      <c r="B126" s="10">
        <v>5.9419772602188781</v>
      </c>
      <c r="C126" s="10">
        <v>85.598000000000013</v>
      </c>
    </row>
    <row r="127" spans="1:3" x14ac:dyDescent="0.25">
      <c r="A127" s="9"/>
      <c r="B127" s="10">
        <v>6.0118990046284679</v>
      </c>
      <c r="C127" s="10">
        <v>85.598000000000013</v>
      </c>
    </row>
    <row r="128" spans="1:3" x14ac:dyDescent="0.25">
      <c r="A128" s="9"/>
      <c r="B128" s="10">
        <v>6.0886758220193906</v>
      </c>
      <c r="C128" s="10">
        <v>92.202000000000012</v>
      </c>
    </row>
    <row r="129" spans="1:3" x14ac:dyDescent="0.25">
      <c r="A129" s="9"/>
      <c r="B129" s="10">
        <v>6.1928729313356419</v>
      </c>
      <c r="C129" s="10">
        <v>92.202000000000012</v>
      </c>
    </row>
    <row r="130" spans="1:3" x14ac:dyDescent="0.25">
      <c r="A130" s="9"/>
      <c r="B130" s="10">
        <v>6.5740149890977202</v>
      </c>
      <c r="C130" s="10">
        <v>92.202000000000012</v>
      </c>
    </row>
    <row r="131" spans="1:3" x14ac:dyDescent="0.25">
      <c r="A131" s="9"/>
      <c r="B131" s="10">
        <v>6.9729802366112628</v>
      </c>
      <c r="C131" s="10">
        <v>92.202000000000012</v>
      </c>
    </row>
    <row r="132" spans="1:3" x14ac:dyDescent="0.25">
      <c r="A132" s="9"/>
      <c r="B132" s="10">
        <v>7.2540382288458893</v>
      </c>
      <c r="C132" s="10">
        <v>92.202000000000012</v>
      </c>
    </row>
    <row r="133" spans="1:3" x14ac:dyDescent="0.25">
      <c r="A133" s="9"/>
      <c r="B133" s="10">
        <v>7.4857396956149227</v>
      </c>
      <c r="C133" s="10">
        <v>92.456000000000017</v>
      </c>
    </row>
    <row r="134" spans="1:3" x14ac:dyDescent="0.25">
      <c r="A134" s="9"/>
      <c r="B134" s="10">
        <v>7.6653426077258304</v>
      </c>
      <c r="C134" s="10">
        <v>93.980000000000018</v>
      </c>
    </row>
    <row r="135" spans="1:3" x14ac:dyDescent="0.25">
      <c r="A135" s="9"/>
      <c r="B135" s="10">
        <v>7.8202672571039411</v>
      </c>
      <c r="C135" s="10">
        <v>93.980000000000018</v>
      </c>
    </row>
    <row r="136" spans="1:3" x14ac:dyDescent="0.25">
      <c r="A136" s="9"/>
      <c r="B136" s="10">
        <v>7.9409165415753904</v>
      </c>
      <c r="C136" s="10">
        <v>93.980000000000018</v>
      </c>
    </row>
    <row r="137" spans="1:3" x14ac:dyDescent="0.25">
      <c r="A137" s="9"/>
      <c r="B137" s="10">
        <v>8.0560817676617731</v>
      </c>
      <c r="C137" s="10">
        <v>93.980000000000018</v>
      </c>
    </row>
    <row r="138" spans="1:3" x14ac:dyDescent="0.25">
      <c r="A138" s="9"/>
      <c r="B138" s="10">
        <v>8.1561658331892257</v>
      </c>
      <c r="C138" s="10">
        <v>93.980000000000018</v>
      </c>
    </row>
    <row r="139" spans="1:3" x14ac:dyDescent="0.25">
      <c r="A139" s="9"/>
      <c r="B139" s="10">
        <v>8.2535078695241442</v>
      </c>
      <c r="C139" s="10">
        <v>93.980000000000018</v>
      </c>
    </row>
    <row r="140" spans="1:3" x14ac:dyDescent="0.25">
      <c r="A140" s="9"/>
      <c r="B140" s="10">
        <v>8.3426238182814654</v>
      </c>
      <c r="C140" s="10">
        <v>96.012000000000015</v>
      </c>
    </row>
    <row r="141" spans="1:3" x14ac:dyDescent="0.25">
      <c r="A141" s="9"/>
      <c r="B141" s="10">
        <v>8.4125455626910561</v>
      </c>
      <c r="C141" s="10">
        <v>96.012000000000015</v>
      </c>
    </row>
    <row r="142" spans="1:3" x14ac:dyDescent="0.25">
      <c r="A142" s="9"/>
      <c r="B142" s="10">
        <v>8.5030325260446435</v>
      </c>
      <c r="C142" s="10">
        <v>98.552000000000021</v>
      </c>
    </row>
    <row r="143" spans="1:3" x14ac:dyDescent="0.25">
      <c r="A143" s="9"/>
      <c r="B143" s="10">
        <v>8.5894064456094306</v>
      </c>
      <c r="C143" s="10">
        <v>98.552000000000021</v>
      </c>
    </row>
    <row r="144" spans="1:3" x14ac:dyDescent="0.25">
      <c r="A144" s="9"/>
      <c r="B144" s="10">
        <v>8.6689252921928865</v>
      </c>
      <c r="C144" s="10">
        <v>98.552000000000021</v>
      </c>
    </row>
    <row r="145" spans="1:3" x14ac:dyDescent="0.25">
      <c r="A145" s="9"/>
      <c r="B145" s="10">
        <v>8.782719503683003</v>
      </c>
      <c r="C145" s="10">
        <v>100.07600000000002</v>
      </c>
    </row>
    <row r="146" spans="1:3" x14ac:dyDescent="0.25">
      <c r="A146" s="9"/>
      <c r="B146" s="10">
        <v>8.91570791952085</v>
      </c>
      <c r="C146" s="10">
        <v>101.34600000000002</v>
      </c>
    </row>
    <row r="147" spans="1:3" x14ac:dyDescent="0.25">
      <c r="A147" s="9"/>
      <c r="B147" s="10">
        <v>9.1021659046130896</v>
      </c>
      <c r="C147" s="10">
        <v>101.34600000000002</v>
      </c>
    </row>
    <row r="148" spans="1:3" x14ac:dyDescent="0.25">
      <c r="A148" s="9"/>
      <c r="B148" s="10">
        <v>9.436693466102108</v>
      </c>
      <c r="C148" s="10">
        <v>101.34600000000002</v>
      </c>
    </row>
    <row r="149" spans="1:3" x14ac:dyDescent="0.25">
      <c r="A149" s="9"/>
      <c r="B149" s="10">
        <v>9.7479137794545974</v>
      </c>
      <c r="C149" s="10">
        <v>101.34600000000002</v>
      </c>
    </row>
    <row r="150" spans="1:3" x14ac:dyDescent="0.25">
      <c r="A150" s="9"/>
      <c r="B150" s="10">
        <v>10.050908005229488</v>
      </c>
      <c r="C150" s="10">
        <v>101.34600000000002</v>
      </c>
    </row>
    <row r="151" spans="1:3" x14ac:dyDescent="0.25">
      <c r="A151" s="9"/>
      <c r="B151" s="10">
        <v>10.314142807712649</v>
      </c>
      <c r="C151" s="10">
        <v>101.34600000000002</v>
      </c>
    </row>
    <row r="152" spans="1:3" x14ac:dyDescent="0.25">
      <c r="A152" s="9"/>
      <c r="B152" s="10">
        <v>10.534876157711551</v>
      </c>
      <c r="C152" s="10">
        <v>101.34600000000002</v>
      </c>
    </row>
    <row r="153" spans="1:3" x14ac:dyDescent="0.25">
      <c r="A153" s="9" t="s">
        <v>14</v>
      </c>
      <c r="B153" s="10">
        <v>10.718592113611258</v>
      </c>
      <c r="C153" s="10">
        <v>104.90200000000002</v>
      </c>
    </row>
    <row r="154" spans="1:3" x14ac:dyDescent="0.25">
      <c r="A154" s="9"/>
      <c r="B154" s="10">
        <v>10.906421113299764</v>
      </c>
      <c r="C154" s="10">
        <v>107.44200000000002</v>
      </c>
    </row>
    <row r="155" spans="1:3" x14ac:dyDescent="0.25">
      <c r="A155" s="9"/>
      <c r="B155" s="10">
        <v>11.116186346528535</v>
      </c>
      <c r="C155" s="10">
        <v>107.44200000000002</v>
      </c>
    </row>
    <row r="156" spans="1:3" x14ac:dyDescent="0.25">
      <c r="A156" s="9"/>
      <c r="B156" s="10">
        <v>11.394502309570628</v>
      </c>
      <c r="C156" s="10">
        <v>107.44200000000002</v>
      </c>
    </row>
    <row r="157" spans="1:3" x14ac:dyDescent="0.25">
      <c r="A157" s="9"/>
      <c r="B157" s="10">
        <v>11.668705228823923</v>
      </c>
      <c r="C157" s="10">
        <v>107.44200000000002</v>
      </c>
    </row>
    <row r="158" spans="1:3" x14ac:dyDescent="0.25">
      <c r="A158" s="9"/>
      <c r="B158" s="10">
        <v>12.115655987206791</v>
      </c>
      <c r="C158" s="10">
        <v>107.44200000000002</v>
      </c>
    </row>
    <row r="159" spans="1:3" x14ac:dyDescent="0.25">
      <c r="A159" s="9"/>
      <c r="B159" s="10">
        <v>12.831325606457888</v>
      </c>
      <c r="C159" s="10">
        <v>107.44200000000002</v>
      </c>
    </row>
    <row r="160" spans="1:3" x14ac:dyDescent="0.25">
      <c r="A160" s="9"/>
      <c r="B160" s="10">
        <v>13.627885086888707</v>
      </c>
      <c r="C160" s="10">
        <v>114.30000000000003</v>
      </c>
    </row>
    <row r="161" spans="1:3" x14ac:dyDescent="0.25">
      <c r="A161" s="9"/>
      <c r="B161" s="10">
        <v>14.546464866387241</v>
      </c>
      <c r="C161" s="10">
        <v>114.30000000000003</v>
      </c>
    </row>
    <row r="162" spans="1:3" x14ac:dyDescent="0.25">
      <c r="A162" s="9"/>
      <c r="B162" s="10">
        <v>15.449963485326844</v>
      </c>
      <c r="C162" s="10">
        <v>114.30000000000003</v>
      </c>
    </row>
    <row r="163" spans="1:3" x14ac:dyDescent="0.25">
      <c r="A163" s="9"/>
      <c r="B163" s="10">
        <v>16.230070790602465</v>
      </c>
      <c r="C163" s="10">
        <v>114.30000000000003</v>
      </c>
    </row>
    <row r="164" spans="1:3" x14ac:dyDescent="0.25">
      <c r="A164" s="9"/>
      <c r="B164" s="10">
        <v>16.882673738425304</v>
      </c>
      <c r="C164" s="10">
        <v>114.30000000000003</v>
      </c>
    </row>
    <row r="165" spans="1:3" x14ac:dyDescent="0.25">
      <c r="A165" s="9"/>
      <c r="B165" s="10">
        <v>17.672378145874791</v>
      </c>
      <c r="C165" s="10">
        <v>115.31600000000003</v>
      </c>
    </row>
    <row r="166" spans="1:3" x14ac:dyDescent="0.25">
      <c r="A166" s="9"/>
      <c r="B166" s="10">
        <v>18.65539561139785</v>
      </c>
      <c r="C166" s="10">
        <v>115.31600000000003</v>
      </c>
    </row>
    <row r="167" spans="1:3" x14ac:dyDescent="0.25">
      <c r="A167" s="9"/>
      <c r="B167" s="10">
        <v>19.243560873196166</v>
      </c>
      <c r="C167" s="10">
        <v>118.87200000000003</v>
      </c>
    </row>
    <row r="168" spans="1:3" x14ac:dyDescent="0.25">
      <c r="A168" s="9"/>
      <c r="B168" s="10">
        <v>19.687769602386503</v>
      </c>
      <c r="C168" s="10">
        <v>119.12600000000003</v>
      </c>
    </row>
    <row r="169" spans="1:3" x14ac:dyDescent="0.25">
      <c r="A169" s="9"/>
      <c r="B169" s="10">
        <v>20.122381229402972</v>
      </c>
      <c r="C169" s="10">
        <v>119.12600000000003</v>
      </c>
    </row>
    <row r="170" spans="1:3" x14ac:dyDescent="0.25">
      <c r="A170" s="9"/>
      <c r="B170" s="10">
        <v>20.484329082817322</v>
      </c>
      <c r="C170" s="10">
        <v>122.17400000000004</v>
      </c>
    </row>
    <row r="171" spans="1:3" x14ac:dyDescent="0.25">
      <c r="A171" s="9"/>
      <c r="B171" s="10">
        <v>20.840792877846603</v>
      </c>
      <c r="C171" s="10">
        <v>122.17400000000004</v>
      </c>
    </row>
    <row r="172" spans="1:3" x14ac:dyDescent="0.25">
      <c r="A172" s="9"/>
      <c r="B172" s="10">
        <v>21.360407409831595</v>
      </c>
      <c r="C172" s="10">
        <v>122.17400000000004</v>
      </c>
    </row>
    <row r="173" spans="1:3" x14ac:dyDescent="0.25">
      <c r="A173" s="9"/>
      <c r="B173" s="10">
        <v>21.789534978462999</v>
      </c>
      <c r="C173" s="10">
        <v>122.17400000000004</v>
      </c>
    </row>
    <row r="174" spans="1:3" x14ac:dyDescent="0.25">
      <c r="A174" s="9"/>
      <c r="B174" s="10">
        <v>22.108981379393086</v>
      </c>
      <c r="C174" s="10">
        <v>122.17400000000004</v>
      </c>
    </row>
    <row r="175" spans="1:3" x14ac:dyDescent="0.25">
      <c r="A175" s="9"/>
      <c r="B175" s="10">
        <v>22.372216181876247</v>
      </c>
      <c r="C175" s="10">
        <v>122.17400000000004</v>
      </c>
    </row>
    <row r="176" spans="1:3" x14ac:dyDescent="0.25">
      <c r="A176" s="9"/>
      <c r="B176" s="10">
        <v>22.601175619452746</v>
      </c>
      <c r="C176" s="10">
        <v>122.17400000000004</v>
      </c>
    </row>
    <row r="177" spans="1:3" x14ac:dyDescent="0.25">
      <c r="A177" s="9"/>
      <c r="B177" s="10">
        <v>22.819166940259116</v>
      </c>
      <c r="C177" s="10">
        <v>128.27000000000004</v>
      </c>
    </row>
    <row r="178" spans="1:3" x14ac:dyDescent="0.25">
      <c r="A178" s="9"/>
      <c r="B178" s="10">
        <v>23.111193049263875</v>
      </c>
      <c r="C178" s="10">
        <v>128.27000000000004</v>
      </c>
    </row>
    <row r="179" spans="1:3" x14ac:dyDescent="0.25">
      <c r="A179" s="9"/>
      <c r="B179" s="10">
        <v>23.4045901728649</v>
      </c>
      <c r="C179" s="10">
        <v>133.85800000000003</v>
      </c>
    </row>
    <row r="180" spans="1:3" x14ac:dyDescent="0.25">
      <c r="A180" s="9"/>
      <c r="B180" s="10">
        <v>23.674680048329396</v>
      </c>
      <c r="C180" s="10">
        <v>133.85800000000003</v>
      </c>
    </row>
    <row r="181" spans="1:3" x14ac:dyDescent="0.25">
      <c r="A181" s="9"/>
      <c r="B181" s="10">
        <v>23.984529347085619</v>
      </c>
      <c r="C181" s="10">
        <v>133.85800000000003</v>
      </c>
    </row>
    <row r="182" spans="1:3" x14ac:dyDescent="0.25">
      <c r="A182" s="9"/>
      <c r="B182" s="10">
        <v>24.266958353916511</v>
      </c>
      <c r="C182" s="10">
        <v>133.85800000000003</v>
      </c>
    </row>
    <row r="183" spans="1:3" x14ac:dyDescent="0.25">
      <c r="A183" s="9"/>
      <c r="B183" s="10">
        <v>24.504143879070611</v>
      </c>
      <c r="C183" s="10">
        <v>136.14400000000003</v>
      </c>
    </row>
    <row r="184" spans="1:3" x14ac:dyDescent="0.25">
      <c r="A184" s="9" t="s">
        <v>15</v>
      </c>
      <c r="B184" s="10">
        <v>24.752297520994841</v>
      </c>
      <c r="C184" s="10">
        <v>136.14400000000003</v>
      </c>
    </row>
    <row r="185" spans="1:3" x14ac:dyDescent="0.25">
      <c r="A185" s="9"/>
      <c r="B185" s="10">
        <v>25.107390301427856</v>
      </c>
      <c r="C185" s="10">
        <v>138.43000000000004</v>
      </c>
    </row>
    <row r="186" spans="1:3" x14ac:dyDescent="0.25">
      <c r="A186" s="9"/>
      <c r="B186" s="10">
        <v>25.417239600184079</v>
      </c>
      <c r="C186" s="10">
        <v>141.98600000000005</v>
      </c>
    </row>
    <row r="187" spans="1:3" x14ac:dyDescent="0.25">
      <c r="A187" s="9"/>
      <c r="B187" s="10">
        <v>25.783300497387227</v>
      </c>
      <c r="C187" s="10">
        <v>141.98600000000005</v>
      </c>
    </row>
    <row r="188" spans="1:3" x14ac:dyDescent="0.25">
      <c r="A188" s="9"/>
      <c r="B188" s="10">
        <v>26.137022263223976</v>
      </c>
      <c r="C188" s="10">
        <v>143.25600000000006</v>
      </c>
    </row>
    <row r="189" spans="1:3" x14ac:dyDescent="0.25">
      <c r="A189" s="9"/>
      <c r="B189" s="10">
        <v>26.441387503595131</v>
      </c>
      <c r="C189" s="10">
        <v>146.55800000000005</v>
      </c>
    </row>
    <row r="190" spans="1:3" x14ac:dyDescent="0.25">
      <c r="A190" s="9"/>
      <c r="B190" s="10">
        <v>26.784141152661746</v>
      </c>
      <c r="C190" s="10">
        <v>147.57400000000004</v>
      </c>
    </row>
    <row r="191" spans="1:3" x14ac:dyDescent="0.25">
      <c r="A191" s="9"/>
      <c r="B191" s="10">
        <v>27.150202049864895</v>
      </c>
      <c r="C191" s="10">
        <v>147.57400000000004</v>
      </c>
    </row>
    <row r="192" spans="1:3" x14ac:dyDescent="0.25">
      <c r="A192" s="9"/>
      <c r="B192" s="10">
        <v>27.516262947068043</v>
      </c>
      <c r="C192" s="10">
        <v>147.57400000000004</v>
      </c>
    </row>
    <row r="193" spans="1:3" x14ac:dyDescent="0.25">
      <c r="A193" s="9"/>
      <c r="B193" s="10">
        <v>27.841193406383198</v>
      </c>
      <c r="C193" s="10">
        <v>149.86000000000004</v>
      </c>
    </row>
    <row r="194" spans="1:3" x14ac:dyDescent="0.25">
      <c r="A194" s="9"/>
      <c r="B194" s="10">
        <v>28.138703573773022</v>
      </c>
      <c r="C194" s="10">
        <v>152.90800000000004</v>
      </c>
    </row>
    <row r="195" spans="1:3" x14ac:dyDescent="0.25">
      <c r="A195" s="9"/>
      <c r="B195" s="10">
        <v>28.591138390540955</v>
      </c>
      <c r="C195" s="10">
        <v>152.90800000000004</v>
      </c>
    </row>
    <row r="196" spans="1:3" x14ac:dyDescent="0.25">
      <c r="A196" s="9"/>
      <c r="B196" s="10">
        <v>29.061396397060353</v>
      </c>
      <c r="C196" s="10">
        <v>152.90800000000004</v>
      </c>
    </row>
    <row r="197" spans="1:3" x14ac:dyDescent="0.25">
      <c r="A197" s="9"/>
      <c r="B197" s="10">
        <v>29.46310367376643</v>
      </c>
      <c r="C197" s="10">
        <v>152.90800000000004</v>
      </c>
    </row>
    <row r="198" spans="1:3" x14ac:dyDescent="0.25">
      <c r="A198" s="9"/>
      <c r="B198" s="10">
        <v>29.790776162274117</v>
      </c>
      <c r="C198" s="10">
        <v>152.90800000000004</v>
      </c>
    </row>
    <row r="199" spans="1:3" x14ac:dyDescent="0.25">
      <c r="A199" s="9"/>
      <c r="B199" s="10">
        <v>30.06909212531621</v>
      </c>
      <c r="C199" s="10">
        <v>152.90800000000004</v>
      </c>
    </row>
    <row r="200" spans="1:3" x14ac:dyDescent="0.25">
      <c r="A200" s="9"/>
      <c r="B200" s="10">
        <v>30.311761708855375</v>
      </c>
      <c r="C200" s="10">
        <v>152.90800000000004</v>
      </c>
    </row>
    <row r="201" spans="1:3" x14ac:dyDescent="0.25">
      <c r="A201" s="9"/>
      <c r="B201" s="10">
        <v>30.536608102643076</v>
      </c>
      <c r="C201" s="10">
        <v>155.95600000000005</v>
      </c>
    </row>
    <row r="202" spans="1:3" x14ac:dyDescent="0.25">
      <c r="A202" s="9"/>
      <c r="B202" s="10">
        <v>30.766938554815841</v>
      </c>
      <c r="C202" s="10">
        <v>155.95600000000005</v>
      </c>
    </row>
    <row r="203" spans="1:3" x14ac:dyDescent="0.25">
      <c r="A203" s="9"/>
      <c r="B203" s="10">
        <v>31.042512488665402</v>
      </c>
      <c r="C203" s="10">
        <v>155.95600000000005</v>
      </c>
    </row>
    <row r="204" spans="1:3" x14ac:dyDescent="0.25">
      <c r="A204" s="9"/>
      <c r="B204" s="10">
        <v>31.304376276552297</v>
      </c>
      <c r="C204" s="10">
        <v>155.95600000000005</v>
      </c>
    </row>
    <row r="205" spans="1:3" x14ac:dyDescent="0.25">
      <c r="A205" s="9"/>
      <c r="B205" s="10">
        <v>31.53196469953253</v>
      </c>
      <c r="C205" s="10">
        <v>155.95600000000005</v>
      </c>
    </row>
    <row r="206" spans="1:3" x14ac:dyDescent="0.25">
      <c r="A206" s="9"/>
      <c r="B206" s="10">
        <v>31.734874859779968</v>
      </c>
      <c r="C206" s="10">
        <v>156.46400000000006</v>
      </c>
    </row>
    <row r="207" spans="1:3" x14ac:dyDescent="0.25">
      <c r="A207" s="9"/>
      <c r="B207" s="10">
        <v>31.919961830275941</v>
      </c>
      <c r="C207" s="10">
        <v>156.46400000000006</v>
      </c>
    </row>
    <row r="208" spans="1:3" x14ac:dyDescent="0.25">
      <c r="A208" s="9"/>
      <c r="B208" s="10">
        <v>32.096822713194314</v>
      </c>
      <c r="C208" s="10">
        <v>156.46400000000006</v>
      </c>
    </row>
    <row r="209" spans="1:3" x14ac:dyDescent="0.25">
      <c r="A209" s="9"/>
      <c r="B209" s="10">
        <v>32.265457508535093</v>
      </c>
      <c r="C209" s="10">
        <v>156.71800000000005</v>
      </c>
    </row>
    <row r="210" spans="1:3" x14ac:dyDescent="0.25">
      <c r="A210" s="9"/>
      <c r="B210" s="10">
        <v>32.429979260087066</v>
      </c>
      <c r="C210" s="10">
        <v>161.03600000000006</v>
      </c>
    </row>
    <row r="211" spans="1:3" x14ac:dyDescent="0.25">
      <c r="A211" s="9"/>
      <c r="B211" s="10">
        <v>32.598614055427845</v>
      </c>
      <c r="C211" s="10">
        <v>167.38600000000005</v>
      </c>
    </row>
    <row r="212" spans="1:3" x14ac:dyDescent="0.25">
      <c r="A212" s="9"/>
      <c r="B212" s="10">
        <v>32.812492332445416</v>
      </c>
      <c r="C212" s="10">
        <v>167.64000000000004</v>
      </c>
    </row>
    <row r="213" spans="1:3" x14ac:dyDescent="0.25">
      <c r="A213" s="9"/>
      <c r="B213" s="10">
        <v>33.122341631201635</v>
      </c>
      <c r="C213" s="10">
        <v>179.57800000000003</v>
      </c>
    </row>
    <row r="214" spans="1:3" x14ac:dyDescent="0.25">
      <c r="A214" s="9" t="s">
        <v>16</v>
      </c>
      <c r="B214" s="10">
        <v>34.050518512874035</v>
      </c>
      <c r="C214" s="10">
        <v>179.57800000000003</v>
      </c>
    </row>
    <row r="215" spans="1:3" x14ac:dyDescent="0.25">
      <c r="A215" s="9"/>
      <c r="B215" s="10">
        <v>34.871756256037649</v>
      </c>
      <c r="C215" s="10">
        <v>179.57800000000003</v>
      </c>
    </row>
    <row r="216" spans="1:3" x14ac:dyDescent="0.25">
      <c r="A216" s="9"/>
      <c r="B216" s="10">
        <v>35.366692525289842</v>
      </c>
      <c r="C216" s="10">
        <v>179.57800000000003</v>
      </c>
    </row>
    <row r="217" spans="1:3" x14ac:dyDescent="0.25">
      <c r="A217" s="9"/>
      <c r="B217" s="10">
        <v>35.742350524666854</v>
      </c>
      <c r="C217" s="10">
        <v>179.57800000000003</v>
      </c>
    </row>
    <row r="218" spans="1:3" x14ac:dyDescent="0.25">
      <c r="A218" s="9"/>
      <c r="B218" s="10">
        <v>36.050828808826807</v>
      </c>
      <c r="C218" s="10">
        <v>179.57800000000003</v>
      </c>
    </row>
    <row r="219" spans="1:3" x14ac:dyDescent="0.25">
      <c r="A219" s="9"/>
      <c r="B219" s="10">
        <v>36.307208538328638</v>
      </c>
      <c r="C219" s="10">
        <v>179.57800000000003</v>
      </c>
    </row>
    <row r="220" spans="1:3" x14ac:dyDescent="0.25">
      <c r="A220" s="9"/>
      <c r="B220" s="10">
        <v>36.525199859135007</v>
      </c>
      <c r="C220" s="10">
        <v>179.57800000000003</v>
      </c>
    </row>
    <row r="221" spans="1:3" x14ac:dyDescent="0.25">
      <c r="A221" s="9"/>
      <c r="B221" s="10">
        <v>36.717141902612312</v>
      </c>
      <c r="C221" s="10">
        <v>179.57800000000003</v>
      </c>
    </row>
    <row r="222" spans="1:3" x14ac:dyDescent="0.25">
      <c r="A222" s="9"/>
      <c r="B222" s="10">
        <v>36.888518727145623</v>
      </c>
      <c r="C222" s="10">
        <v>179.57800000000003</v>
      </c>
    </row>
    <row r="223" spans="1:3" x14ac:dyDescent="0.25">
      <c r="A223" s="9"/>
      <c r="B223" s="10">
        <v>37.042072361927467</v>
      </c>
      <c r="C223" s="10">
        <v>179.57800000000003</v>
      </c>
    </row>
    <row r="224" spans="1:3" x14ac:dyDescent="0.25">
      <c r="A224" s="9"/>
      <c r="B224" s="10">
        <v>37.179173821554116</v>
      </c>
      <c r="C224" s="10">
        <v>179.57800000000003</v>
      </c>
    </row>
    <row r="225" spans="1:3" x14ac:dyDescent="0.25">
      <c r="A225" s="9"/>
      <c r="B225" s="10">
        <v>37.305307164410628</v>
      </c>
      <c r="C225" s="10">
        <v>179.57800000000003</v>
      </c>
    </row>
    <row r="226" spans="1:3" x14ac:dyDescent="0.25">
      <c r="A226" s="9"/>
      <c r="B226" s="10">
        <v>37.420472390497011</v>
      </c>
      <c r="C226" s="10">
        <v>179.57800000000003</v>
      </c>
    </row>
    <row r="227" spans="1:3" x14ac:dyDescent="0.25">
      <c r="A227" s="9"/>
      <c r="B227" s="10">
        <v>37.534266601987127</v>
      </c>
      <c r="C227" s="10">
        <v>194.56400000000002</v>
      </c>
    </row>
    <row r="228" spans="1:3" x14ac:dyDescent="0.25">
      <c r="A228" s="9"/>
      <c r="B228" s="10">
        <v>37.675481105402575</v>
      </c>
      <c r="C228" s="10">
        <v>199.39000000000001</v>
      </c>
    </row>
    <row r="229" spans="1:3" x14ac:dyDescent="0.25">
      <c r="A229" s="9"/>
      <c r="B229" s="10">
        <v>37.926376776519341</v>
      </c>
      <c r="C229" s="10">
        <v>199.39000000000001</v>
      </c>
    </row>
    <row r="230" spans="1:3" x14ac:dyDescent="0.25">
      <c r="A230" s="9"/>
      <c r="B230" s="10">
        <v>38.196466651983833</v>
      </c>
      <c r="C230" s="10">
        <v>199.39000000000001</v>
      </c>
    </row>
    <row r="231" spans="1:3" x14ac:dyDescent="0.25">
      <c r="A231" s="9"/>
      <c r="B231" s="10">
        <v>38.39115072465367</v>
      </c>
      <c r="C231" s="10">
        <v>199.39000000000001</v>
      </c>
    </row>
    <row r="232" spans="1:3" x14ac:dyDescent="0.25">
      <c r="A232" s="9"/>
      <c r="B232" s="10">
        <v>38.547446388628046</v>
      </c>
      <c r="C232" s="10">
        <v>199.39000000000001</v>
      </c>
    </row>
    <row r="233" spans="1:3" x14ac:dyDescent="0.25">
      <c r="A233" s="9"/>
      <c r="B233" s="10">
        <v>38.67906378986963</v>
      </c>
      <c r="C233" s="10">
        <v>199.39000000000001</v>
      </c>
    </row>
    <row r="234" spans="1:3" x14ac:dyDescent="0.25">
      <c r="A234" s="9"/>
      <c r="B234" s="10">
        <v>38.792858001359747</v>
      </c>
      <c r="C234" s="10">
        <v>199.39000000000001</v>
      </c>
    </row>
    <row r="235" spans="1:3" x14ac:dyDescent="0.25">
      <c r="A235" s="9"/>
      <c r="B235" s="10">
        <v>38.894313081483467</v>
      </c>
      <c r="C235" s="10">
        <v>199.39000000000001</v>
      </c>
    </row>
    <row r="236" spans="1:3" x14ac:dyDescent="0.25">
      <c r="A236" s="9"/>
      <c r="B236" s="10">
        <v>38.984800044837051</v>
      </c>
      <c r="C236" s="10">
        <v>199.39000000000001</v>
      </c>
    </row>
    <row r="237" spans="1:3" x14ac:dyDescent="0.25">
      <c r="A237" s="9"/>
      <c r="B237" s="10">
        <v>39.067060920613038</v>
      </c>
      <c r="C237" s="10">
        <v>199.39000000000001</v>
      </c>
    </row>
    <row r="238" spans="1:3" x14ac:dyDescent="0.25">
      <c r="A238" s="9"/>
      <c r="B238" s="10">
        <v>39.142466723407694</v>
      </c>
      <c r="C238" s="10">
        <v>199.39000000000001</v>
      </c>
    </row>
    <row r="239" spans="1:3" x14ac:dyDescent="0.25">
      <c r="A239" s="9"/>
      <c r="B239" s="10">
        <v>39.211017453221018</v>
      </c>
      <c r="C239" s="10">
        <v>199.39000000000001</v>
      </c>
    </row>
    <row r="240" spans="1:3" x14ac:dyDescent="0.25">
      <c r="A240" s="9"/>
      <c r="B240" s="10">
        <v>39.274084124649278</v>
      </c>
      <c r="C240" s="10">
        <v>199.64400000000001</v>
      </c>
    </row>
    <row r="241" spans="1:3" x14ac:dyDescent="0.25">
      <c r="A241" s="9"/>
      <c r="B241" s="10">
        <v>39.331666737692473</v>
      </c>
      <c r="C241" s="10">
        <v>199.64400000000001</v>
      </c>
    </row>
    <row r="242" spans="1:3" x14ac:dyDescent="0.25">
      <c r="A242" s="9"/>
      <c r="B242" s="10">
        <v>39.389249350735668</v>
      </c>
      <c r="C242" s="10">
        <v>199.64400000000001</v>
      </c>
    </row>
    <row r="243" spans="1:3" x14ac:dyDescent="0.25">
      <c r="A243" s="9"/>
      <c r="B243" s="10">
        <v>39.444089934586323</v>
      </c>
      <c r="C243" s="10">
        <v>199.64400000000001</v>
      </c>
    </row>
    <row r="244" spans="1:3" x14ac:dyDescent="0.25">
      <c r="A244" s="9"/>
      <c r="B244" s="10">
        <v>39.496188489244446</v>
      </c>
      <c r="C244" s="10">
        <v>199.64400000000001</v>
      </c>
    </row>
    <row r="245" spans="1:3" x14ac:dyDescent="0.25">
      <c r="A245" s="9" t="s">
        <v>17</v>
      </c>
      <c r="B245" s="10">
        <v>39.545545014710036</v>
      </c>
      <c r="C245" s="10">
        <v>204.72400000000002</v>
      </c>
    </row>
    <row r="246" spans="1:3" x14ac:dyDescent="0.25">
      <c r="A246" s="9"/>
      <c r="B246" s="10">
        <v>39.593530525579361</v>
      </c>
      <c r="C246" s="10">
        <v>205.48600000000002</v>
      </c>
    </row>
    <row r="247" spans="1:3" x14ac:dyDescent="0.25">
      <c r="A247" s="9"/>
      <c r="B247" s="10">
        <v>39.640145021852419</v>
      </c>
      <c r="C247" s="10">
        <v>205.48600000000002</v>
      </c>
    </row>
    <row r="248" spans="1:3" x14ac:dyDescent="0.25">
      <c r="A248" s="9"/>
      <c r="B248" s="10">
        <v>39.688130532721743</v>
      </c>
      <c r="C248" s="10">
        <v>207.26400000000001</v>
      </c>
    </row>
    <row r="249" spans="1:3" x14ac:dyDescent="0.25">
      <c r="A249" s="9"/>
      <c r="B249" s="10">
        <v>39.740229087379866</v>
      </c>
      <c r="C249" s="10">
        <v>212.34400000000002</v>
      </c>
    </row>
    <row r="250" spans="1:3" x14ac:dyDescent="0.25">
      <c r="A250" s="9"/>
      <c r="B250" s="10">
        <v>39.796440685826795</v>
      </c>
      <c r="C250" s="10">
        <v>212.34400000000002</v>
      </c>
    </row>
    <row r="251" spans="1:3" x14ac:dyDescent="0.25">
      <c r="A251" s="9"/>
      <c r="B251" s="10">
        <v>39.85128126967745</v>
      </c>
      <c r="C251" s="10">
        <v>212.34400000000002</v>
      </c>
    </row>
    <row r="252" spans="1:3" x14ac:dyDescent="0.25">
      <c r="A252" s="9"/>
      <c r="B252" s="10">
        <v>39.904750838931839</v>
      </c>
      <c r="C252" s="10">
        <v>212.34400000000002</v>
      </c>
    </row>
    <row r="253" spans="1:3" x14ac:dyDescent="0.25">
      <c r="A253" s="9"/>
      <c r="B253" s="10">
        <v>39.963704466571301</v>
      </c>
      <c r="C253" s="10">
        <v>213.36</v>
      </c>
    </row>
    <row r="254" spans="1:3" x14ac:dyDescent="0.25">
      <c r="A254" s="9"/>
      <c r="B254" s="10">
        <v>40.019916065018229</v>
      </c>
      <c r="C254" s="10">
        <v>213.36</v>
      </c>
    </row>
    <row r="255" spans="1:3" x14ac:dyDescent="0.25">
      <c r="A255" s="9"/>
      <c r="B255" s="10">
        <v>40.072014619676352</v>
      </c>
      <c r="C255" s="10">
        <v>214.376</v>
      </c>
    </row>
    <row r="256" spans="1:3" x14ac:dyDescent="0.25">
      <c r="A256" s="9"/>
      <c r="B256" s="10">
        <v>40.122742159738209</v>
      </c>
      <c r="C256" s="10">
        <v>214.88400000000001</v>
      </c>
    </row>
    <row r="257" spans="1:3" x14ac:dyDescent="0.25">
      <c r="A257" s="9"/>
      <c r="B257" s="10">
        <v>40.176211728992598</v>
      </c>
      <c r="C257" s="10">
        <v>214.88400000000001</v>
      </c>
    </row>
    <row r="258" spans="1:3" x14ac:dyDescent="0.25">
      <c r="A258" s="9"/>
      <c r="B258" s="10">
        <v>40.229681298246987</v>
      </c>
      <c r="C258" s="10">
        <v>214.88400000000001</v>
      </c>
    </row>
    <row r="259" spans="1:3" x14ac:dyDescent="0.25">
      <c r="A259" s="9"/>
      <c r="B259" s="10">
        <v>40.279037823712578</v>
      </c>
      <c r="C259" s="10">
        <v>214.88400000000001</v>
      </c>
    </row>
    <row r="260" spans="1:3" x14ac:dyDescent="0.25">
      <c r="A260" s="9"/>
      <c r="B260" s="10">
        <v>40.325652319985636</v>
      </c>
      <c r="C260" s="10">
        <v>214.88400000000001</v>
      </c>
    </row>
    <row r="261" spans="1:3" x14ac:dyDescent="0.25">
      <c r="A261" s="9"/>
      <c r="B261" s="10">
        <v>40.368153772469896</v>
      </c>
      <c r="C261" s="10">
        <v>214.88400000000001</v>
      </c>
    </row>
    <row r="262" spans="1:3" x14ac:dyDescent="0.25">
      <c r="A262" s="9"/>
      <c r="B262" s="10">
        <v>40.407913195761623</v>
      </c>
      <c r="C262" s="10">
        <v>214.88400000000001</v>
      </c>
    </row>
    <row r="263" spans="1:3" x14ac:dyDescent="0.25">
      <c r="A263" s="9"/>
      <c r="B263" s="10">
        <v>40.446301604457084</v>
      </c>
      <c r="C263" s="10">
        <v>214.88400000000001</v>
      </c>
    </row>
    <row r="264" spans="1:3" x14ac:dyDescent="0.25">
      <c r="A264" s="9"/>
      <c r="B264" s="10">
        <v>40.480576969363746</v>
      </c>
      <c r="C264" s="10">
        <v>214.88400000000001</v>
      </c>
    </row>
    <row r="265" spans="1:3" x14ac:dyDescent="0.25">
      <c r="A265" s="9"/>
      <c r="B265" s="10">
        <v>40.512110305077876</v>
      </c>
      <c r="C265" s="10">
        <v>214.88400000000001</v>
      </c>
    </row>
    <row r="266" spans="1:3" x14ac:dyDescent="0.25">
      <c r="A266" s="9"/>
      <c r="B266" s="10">
        <v>40.540901611599473</v>
      </c>
      <c r="C266" s="10">
        <v>214.88400000000001</v>
      </c>
    </row>
    <row r="267" spans="1:3" x14ac:dyDescent="0.25">
      <c r="A267" s="9"/>
      <c r="B267" s="10">
        <v>40.566950888928538</v>
      </c>
      <c r="C267" s="10">
        <v>214.88400000000001</v>
      </c>
    </row>
    <row r="268" spans="1:3" x14ac:dyDescent="0.25">
      <c r="A268" s="9"/>
      <c r="B268" s="10">
        <v>40.591629151661337</v>
      </c>
      <c r="C268" s="10">
        <v>215.39200000000002</v>
      </c>
    </row>
    <row r="269" spans="1:3" x14ac:dyDescent="0.25">
      <c r="A269" s="9"/>
      <c r="B269" s="10">
        <v>40.616307414394136</v>
      </c>
      <c r="C269" s="10">
        <v>215.39200000000002</v>
      </c>
    </row>
    <row r="270" spans="1:3" x14ac:dyDescent="0.25">
      <c r="A270" s="9"/>
      <c r="B270" s="10">
        <v>40.640985677126935</v>
      </c>
      <c r="C270" s="10">
        <v>215.39200000000002</v>
      </c>
    </row>
    <row r="271" spans="1:3" x14ac:dyDescent="0.25">
      <c r="A271" s="9"/>
      <c r="B271" s="10">
        <v>40.669776983648532</v>
      </c>
      <c r="C271" s="10">
        <v>227.33</v>
      </c>
    </row>
    <row r="272" spans="1:3" x14ac:dyDescent="0.25">
      <c r="A272" s="9"/>
      <c r="B272" s="10">
        <v>40.702681333958928</v>
      </c>
      <c r="C272" s="10">
        <v>227.33</v>
      </c>
    </row>
    <row r="273" spans="1:3" x14ac:dyDescent="0.25">
      <c r="A273" s="9"/>
      <c r="B273" s="10">
        <v>40.743811771846921</v>
      </c>
      <c r="C273" s="10">
        <v>227.33</v>
      </c>
    </row>
    <row r="274" spans="1:3" x14ac:dyDescent="0.25">
      <c r="A274" s="9"/>
      <c r="B274" s="10">
        <v>40.782200180542382</v>
      </c>
      <c r="C274" s="10">
        <v>227.584</v>
      </c>
    </row>
    <row r="275" spans="1:3" x14ac:dyDescent="0.25">
      <c r="A275" s="9" t="s">
        <v>18</v>
      </c>
      <c r="B275" s="10">
        <v>40.817846560045311</v>
      </c>
      <c r="C275" s="10">
        <v>227.584</v>
      </c>
    </row>
    <row r="276" spans="1:3" x14ac:dyDescent="0.25">
      <c r="A276" s="9"/>
      <c r="B276" s="10">
        <v>40.863090041722103</v>
      </c>
      <c r="C276" s="10">
        <v>227.584</v>
      </c>
    </row>
    <row r="277" spans="1:3" x14ac:dyDescent="0.25">
      <c r="A277" s="9"/>
      <c r="B277" s="10">
        <v>40.900107435821297</v>
      </c>
      <c r="C277" s="10">
        <v>227.584</v>
      </c>
    </row>
    <row r="278" spans="1:3" x14ac:dyDescent="0.25">
      <c r="A278" s="9"/>
      <c r="B278" s="10">
        <v>40.931640771535427</v>
      </c>
      <c r="C278" s="10">
        <v>227.584</v>
      </c>
    </row>
    <row r="279" spans="1:3" x14ac:dyDescent="0.25">
      <c r="A279" s="9"/>
      <c r="B279" s="10">
        <v>40.959061063460759</v>
      </c>
      <c r="C279" s="10">
        <v>227.584</v>
      </c>
    </row>
    <row r="280" spans="1:3" x14ac:dyDescent="0.25">
      <c r="A280" s="9"/>
      <c r="B280" s="10">
        <v>40.982368311597291</v>
      </c>
      <c r="C280" s="10">
        <v>227.584</v>
      </c>
    </row>
    <row r="281" spans="1:3" x14ac:dyDescent="0.25">
      <c r="A281" s="9"/>
      <c r="B281" s="10">
        <v>41.005675559733824</v>
      </c>
      <c r="C281" s="10">
        <v>227.584</v>
      </c>
    </row>
    <row r="282" spans="1:3" x14ac:dyDescent="0.25">
      <c r="A282" s="9"/>
      <c r="B282" s="10">
        <v>41.026240778677824</v>
      </c>
      <c r="C282" s="10">
        <v>227.584</v>
      </c>
    </row>
    <row r="283" spans="1:3" x14ac:dyDescent="0.25">
      <c r="A283" s="9"/>
      <c r="B283" s="10">
        <v>41.04817701221809</v>
      </c>
      <c r="C283" s="10">
        <v>227.584</v>
      </c>
    </row>
    <row r="284" spans="1:3" x14ac:dyDescent="0.25">
      <c r="A284" s="9"/>
      <c r="B284" s="10">
        <v>41.067371216565824</v>
      </c>
      <c r="C284" s="10">
        <v>227.584</v>
      </c>
    </row>
    <row r="285" spans="1:3" x14ac:dyDescent="0.25">
      <c r="A285" s="9"/>
      <c r="B285" s="10">
        <v>41.086565420913558</v>
      </c>
      <c r="C285" s="10">
        <v>227.584</v>
      </c>
    </row>
    <row r="286" spans="1:3" x14ac:dyDescent="0.25">
      <c r="A286" s="9"/>
      <c r="B286" s="10">
        <v>41.107130639857559</v>
      </c>
      <c r="C286" s="10">
        <v>227.584</v>
      </c>
    </row>
    <row r="287" spans="1:3" x14ac:dyDescent="0.25">
      <c r="A287" s="9"/>
      <c r="B287" s="10">
        <v>41.127695858801559</v>
      </c>
      <c r="C287" s="10">
        <v>227.584</v>
      </c>
    </row>
    <row r="288" spans="1:3" x14ac:dyDescent="0.25">
      <c r="A288" s="9"/>
      <c r="B288" s="10">
        <v>41.146890063149293</v>
      </c>
      <c r="C288" s="10">
        <v>227.584</v>
      </c>
    </row>
    <row r="289" spans="1:3" x14ac:dyDescent="0.25">
      <c r="A289" s="9"/>
      <c r="B289" s="10">
        <v>41.166084267497027</v>
      </c>
      <c r="C289" s="10">
        <v>227.584</v>
      </c>
    </row>
    <row r="290" spans="1:3" x14ac:dyDescent="0.25">
      <c r="A290" s="9"/>
      <c r="B290" s="10">
        <v>41.185278471844761</v>
      </c>
      <c r="C290" s="10">
        <v>231.90200000000002</v>
      </c>
    </row>
    <row r="291" spans="1:3" x14ac:dyDescent="0.25">
      <c r="A291" s="9"/>
      <c r="B291" s="10">
        <v>41.204472676192495</v>
      </c>
      <c r="C291" s="10">
        <v>231.90200000000002</v>
      </c>
    </row>
    <row r="292" spans="1:3" x14ac:dyDescent="0.25">
      <c r="A292" s="9"/>
      <c r="B292" s="10">
        <v>41.225037895136495</v>
      </c>
      <c r="C292" s="10">
        <v>231.90200000000002</v>
      </c>
    </row>
    <row r="293" spans="1:3" x14ac:dyDescent="0.25">
      <c r="A293" s="9"/>
      <c r="B293" s="10">
        <v>41.245603114080495</v>
      </c>
      <c r="C293" s="10">
        <v>231.90200000000002</v>
      </c>
    </row>
    <row r="294" spans="1:3" x14ac:dyDescent="0.25">
      <c r="A294" s="9"/>
      <c r="B294" s="10">
        <v>41.263426303831956</v>
      </c>
      <c r="C294" s="10">
        <v>231.90200000000002</v>
      </c>
    </row>
    <row r="295" spans="1:3" x14ac:dyDescent="0.25">
      <c r="A295" s="9"/>
      <c r="B295" s="10">
        <v>41.281249493583417</v>
      </c>
      <c r="C295" s="10">
        <v>231.90200000000002</v>
      </c>
    </row>
    <row r="296" spans="1:3" x14ac:dyDescent="0.25">
      <c r="A296" s="9"/>
      <c r="B296" s="10">
        <v>41.300443697931151</v>
      </c>
      <c r="C296" s="10">
        <v>232.41000000000003</v>
      </c>
    </row>
    <row r="297" spans="1:3" x14ac:dyDescent="0.25">
      <c r="A297" s="9"/>
      <c r="B297" s="10">
        <v>41.318266887682611</v>
      </c>
      <c r="C297" s="10">
        <v>232.41000000000003</v>
      </c>
    </row>
    <row r="298" spans="1:3" x14ac:dyDescent="0.25">
      <c r="A298" s="9"/>
      <c r="B298" s="10">
        <v>41.336090077434072</v>
      </c>
      <c r="C298" s="10">
        <v>232.41000000000003</v>
      </c>
    </row>
    <row r="299" spans="1:3" x14ac:dyDescent="0.25">
      <c r="A299" s="9"/>
      <c r="B299" s="10">
        <v>41.351171237993</v>
      </c>
      <c r="C299" s="10">
        <v>232.41000000000003</v>
      </c>
    </row>
    <row r="300" spans="1:3" x14ac:dyDescent="0.25">
      <c r="A300" s="9"/>
      <c r="B300" s="10">
        <v>41.366252398551929</v>
      </c>
      <c r="C300" s="10">
        <v>232.41000000000003</v>
      </c>
    </row>
    <row r="301" spans="1:3" x14ac:dyDescent="0.25">
      <c r="A301" s="9"/>
      <c r="B301" s="10">
        <v>41.381333559110857</v>
      </c>
      <c r="C301" s="10">
        <v>232.41000000000003</v>
      </c>
    </row>
    <row r="302" spans="1:3" x14ac:dyDescent="0.25">
      <c r="A302" s="9"/>
      <c r="B302" s="10">
        <v>41.395043705073519</v>
      </c>
      <c r="C302" s="10">
        <v>232.91800000000003</v>
      </c>
    </row>
    <row r="303" spans="1:3" x14ac:dyDescent="0.25">
      <c r="A303" s="9"/>
      <c r="B303" s="10">
        <v>41.408753851036181</v>
      </c>
      <c r="C303" s="10">
        <v>232.91800000000003</v>
      </c>
    </row>
    <row r="304" spans="1:3" x14ac:dyDescent="0.25">
      <c r="A304" s="9"/>
      <c r="B304" s="10">
        <v>41.422052692619964</v>
      </c>
      <c r="C304" s="10">
        <v>234.69600000000003</v>
      </c>
    </row>
    <row r="305" spans="1:3" x14ac:dyDescent="0.25">
      <c r="A305" s="9"/>
      <c r="B305" s="10">
        <v>41.435351534203747</v>
      </c>
      <c r="C305" s="10">
        <v>234.69600000000003</v>
      </c>
    </row>
    <row r="306" spans="1:3" x14ac:dyDescent="0.25">
      <c r="A306" s="9" t="s">
        <v>19</v>
      </c>
      <c r="B306" s="10">
        <v>41.449061680166409</v>
      </c>
      <c r="C306" s="10">
        <v>234.69600000000003</v>
      </c>
    </row>
    <row r="307" spans="1:3" x14ac:dyDescent="0.25">
      <c r="A307" s="9"/>
      <c r="B307" s="10">
        <v>41.460852405694304</v>
      </c>
      <c r="C307" s="10">
        <v>234.69600000000003</v>
      </c>
    </row>
    <row r="308" spans="1:3" x14ac:dyDescent="0.25">
      <c r="A308" s="9"/>
      <c r="B308" s="10">
        <v>41.471683421004812</v>
      </c>
      <c r="C308" s="10">
        <v>234.69600000000003</v>
      </c>
    </row>
    <row r="309" spans="1:3" x14ac:dyDescent="0.25">
      <c r="A309" s="9"/>
      <c r="B309" s="10">
        <v>41.481966030476812</v>
      </c>
      <c r="C309" s="10">
        <v>235.96600000000004</v>
      </c>
    </row>
    <row r="310" spans="1:3" x14ac:dyDescent="0.25">
      <c r="A310" s="9"/>
      <c r="B310" s="10">
        <v>41.492385741408434</v>
      </c>
      <c r="C310" s="10">
        <v>235.96600000000004</v>
      </c>
    </row>
    <row r="311" spans="1:3" x14ac:dyDescent="0.25">
      <c r="A311" s="9"/>
      <c r="B311" s="10">
        <v>41.501434437743789</v>
      </c>
      <c r="C311" s="10">
        <v>235.96600000000004</v>
      </c>
    </row>
    <row r="312" spans="1:3" x14ac:dyDescent="0.25">
      <c r="A312" s="9"/>
      <c r="B312" s="10">
        <v>41.510071829700266</v>
      </c>
      <c r="C312" s="10">
        <v>235.96600000000004</v>
      </c>
    </row>
    <row r="313" spans="1:3" x14ac:dyDescent="0.25">
      <c r="A313" s="9"/>
      <c r="B313" s="10">
        <v>41.518846323116371</v>
      </c>
      <c r="C313" s="10">
        <v>235.96600000000004</v>
      </c>
    </row>
    <row r="314" spans="1:3" x14ac:dyDescent="0.25">
      <c r="A314" s="9"/>
      <c r="B314" s="10">
        <v>41.527072410693968</v>
      </c>
      <c r="C314" s="10">
        <v>235.96600000000004</v>
      </c>
    </row>
    <row r="315" spans="1:3" x14ac:dyDescent="0.25">
      <c r="A315" s="9"/>
      <c r="B315" s="10">
        <v>41.534750092433057</v>
      </c>
      <c r="C315" s="10">
        <v>235.96600000000004</v>
      </c>
    </row>
    <row r="316" spans="1:3" x14ac:dyDescent="0.25">
      <c r="A316" s="9"/>
      <c r="B316" s="10">
        <v>41.542290672712525</v>
      </c>
      <c r="C316" s="10">
        <v>235.96600000000004</v>
      </c>
    </row>
    <row r="317" spans="1:3" x14ac:dyDescent="0.25">
      <c r="A317" s="9"/>
      <c r="B317" s="10">
        <v>41.549831252991993</v>
      </c>
      <c r="C317" s="10">
        <v>235.96600000000004</v>
      </c>
    </row>
    <row r="318" spans="1:3" x14ac:dyDescent="0.25">
      <c r="A318" s="9"/>
      <c r="B318" s="10">
        <v>41.557508934731082</v>
      </c>
      <c r="C318" s="10">
        <v>236.47400000000005</v>
      </c>
    </row>
    <row r="319" spans="1:3" x14ac:dyDescent="0.25">
      <c r="A319" s="9"/>
      <c r="B319" s="10">
        <v>41.564912413550921</v>
      </c>
      <c r="C319" s="10">
        <v>236.47400000000005</v>
      </c>
    </row>
    <row r="320" spans="1:3" x14ac:dyDescent="0.25">
      <c r="A320" s="9"/>
      <c r="B320" s="10">
        <v>41.57231589237076</v>
      </c>
      <c r="C320" s="10">
        <v>236.47400000000005</v>
      </c>
    </row>
    <row r="321" spans="1:3" x14ac:dyDescent="0.25">
      <c r="A321" s="9"/>
      <c r="B321" s="10">
        <v>41.579033863892462</v>
      </c>
      <c r="C321" s="10">
        <v>236.47400000000005</v>
      </c>
    </row>
    <row r="322" spans="1:3" x14ac:dyDescent="0.25">
      <c r="A322" s="9"/>
      <c r="B322" s="10">
        <v>41.585614733954543</v>
      </c>
      <c r="C322" s="10">
        <v>236.47400000000005</v>
      </c>
    </row>
    <row r="323" spans="1:3" x14ac:dyDescent="0.25">
      <c r="A323" s="9"/>
      <c r="B323" s="10">
        <v>41.592606908395503</v>
      </c>
      <c r="C323" s="10">
        <v>236.47400000000005</v>
      </c>
    </row>
    <row r="324" spans="1:3" x14ac:dyDescent="0.25">
      <c r="A324" s="9"/>
      <c r="B324" s="10">
        <v>41.601792706190487</v>
      </c>
      <c r="C324" s="10">
        <v>236.47400000000005</v>
      </c>
    </row>
    <row r="325" spans="1:3" x14ac:dyDescent="0.25">
      <c r="A325" s="9"/>
      <c r="B325" s="10">
        <v>41.610978503985471</v>
      </c>
      <c r="C325" s="10">
        <v>236.47400000000005</v>
      </c>
    </row>
    <row r="326" spans="1:3" x14ac:dyDescent="0.25">
      <c r="A326" s="9"/>
      <c r="B326" s="10">
        <v>41.619478794482326</v>
      </c>
      <c r="C326" s="10">
        <v>236.47400000000005</v>
      </c>
    </row>
    <row r="327" spans="1:3" x14ac:dyDescent="0.25">
      <c r="A327" s="9"/>
      <c r="B327" s="10">
        <v>41.628801693736939</v>
      </c>
      <c r="C327" s="10">
        <v>237.74400000000006</v>
      </c>
    </row>
    <row r="328" spans="1:3" x14ac:dyDescent="0.25">
      <c r="A328" s="9"/>
      <c r="B328" s="10">
        <v>41.638535897370431</v>
      </c>
      <c r="C328" s="10">
        <v>241.30000000000007</v>
      </c>
    </row>
    <row r="329" spans="1:3" x14ac:dyDescent="0.25">
      <c r="A329" s="9"/>
      <c r="B329" s="10">
        <v>41.647721695165416</v>
      </c>
      <c r="C329" s="10">
        <v>241.30000000000007</v>
      </c>
    </row>
    <row r="330" spans="1:3" x14ac:dyDescent="0.25">
      <c r="A330" s="9"/>
      <c r="B330" s="10">
        <v>41.657730101718158</v>
      </c>
      <c r="C330" s="10">
        <v>241.30000000000007</v>
      </c>
    </row>
    <row r="331" spans="1:3" x14ac:dyDescent="0.25">
      <c r="A331" s="9"/>
      <c r="B331" s="10">
        <v>41.66746430535165</v>
      </c>
      <c r="C331" s="10">
        <v>241.30000000000007</v>
      </c>
    </row>
    <row r="332" spans="1:3" x14ac:dyDescent="0.25">
      <c r="A332" s="9"/>
      <c r="B332" s="10">
        <v>41.675827494388876</v>
      </c>
      <c r="C332" s="10">
        <v>241.30000000000007</v>
      </c>
    </row>
    <row r="333" spans="1:3" x14ac:dyDescent="0.25">
      <c r="A333" s="9"/>
      <c r="B333" s="10">
        <v>41.683916480506852</v>
      </c>
      <c r="C333" s="10">
        <v>241.30000000000007</v>
      </c>
    </row>
    <row r="334" spans="1:3" x14ac:dyDescent="0.25">
      <c r="A334" s="9"/>
      <c r="B334" s="10">
        <v>41.691182857867062</v>
      </c>
      <c r="C334" s="10">
        <v>241.30000000000007</v>
      </c>
    </row>
    <row r="335" spans="1:3" x14ac:dyDescent="0.25">
      <c r="A335" s="9"/>
      <c r="B335" s="10">
        <v>41.69872343814653</v>
      </c>
      <c r="C335" s="10">
        <v>241.30000000000007</v>
      </c>
    </row>
    <row r="336" spans="1:3" x14ac:dyDescent="0.25">
      <c r="A336" s="9"/>
      <c r="B336" s="10">
        <v>41.705852714047118</v>
      </c>
      <c r="C336" s="10">
        <v>241.30000000000007</v>
      </c>
    </row>
    <row r="337" spans="1:3" x14ac:dyDescent="0.25">
      <c r="A337" s="9" t="s">
        <v>20</v>
      </c>
      <c r="B337" s="10">
        <v>41.713393294326586</v>
      </c>
      <c r="C337" s="10">
        <v>241.30000000000007</v>
      </c>
    </row>
    <row r="338" spans="1:3" x14ac:dyDescent="0.25">
      <c r="A338" s="9"/>
      <c r="B338" s="10">
        <v>41.720385468767546</v>
      </c>
      <c r="C338" s="10">
        <v>241.30000000000007</v>
      </c>
    </row>
    <row r="339" spans="1:3" x14ac:dyDescent="0.25">
      <c r="A339" s="9"/>
      <c r="B339" s="10">
        <v>41.726966338829627</v>
      </c>
      <c r="C339" s="10">
        <v>241.30000000000007</v>
      </c>
    </row>
    <row r="340" spans="1:3" x14ac:dyDescent="0.25">
      <c r="A340" s="9"/>
      <c r="B340" s="10">
        <v>41.733547208891707</v>
      </c>
      <c r="C340" s="10">
        <v>241.30000000000007</v>
      </c>
    </row>
    <row r="341" spans="1:3" x14ac:dyDescent="0.25">
      <c r="A341" s="9"/>
      <c r="B341" s="10">
        <v>41.73985387603453</v>
      </c>
      <c r="C341" s="10">
        <v>241.30000000000007</v>
      </c>
    </row>
    <row r="342" spans="1:3" x14ac:dyDescent="0.25">
      <c r="A342" s="9"/>
      <c r="B342" s="10">
        <v>41.745749238798474</v>
      </c>
      <c r="C342" s="10">
        <v>241.30000000000007</v>
      </c>
    </row>
    <row r="343" spans="1:3" x14ac:dyDescent="0.25">
      <c r="A343" s="9"/>
      <c r="B343" s="10">
        <v>41.751918804481676</v>
      </c>
      <c r="C343" s="10">
        <v>241.30000000000007</v>
      </c>
    </row>
    <row r="344" spans="1:3" x14ac:dyDescent="0.25">
      <c r="A344" s="9"/>
      <c r="B344" s="10">
        <v>41.757951268705249</v>
      </c>
      <c r="C344" s="10">
        <v>241.30000000000007</v>
      </c>
    </row>
    <row r="345" spans="1:3" x14ac:dyDescent="0.25">
      <c r="A345" s="9"/>
      <c r="B345" s="10">
        <v>41.763298225630685</v>
      </c>
      <c r="C345" s="10">
        <v>241.30000000000007</v>
      </c>
    </row>
    <row r="346" spans="1:3" x14ac:dyDescent="0.25">
      <c r="A346" s="9"/>
      <c r="B346" s="10">
        <v>41.768919385475378</v>
      </c>
      <c r="C346" s="10">
        <v>241.30000000000007</v>
      </c>
    </row>
    <row r="347" spans="1:3" x14ac:dyDescent="0.25">
      <c r="A347" s="9"/>
      <c r="B347" s="10">
        <v>41.774951849698951</v>
      </c>
      <c r="C347" s="10">
        <v>241.30000000000007</v>
      </c>
    </row>
    <row r="348" spans="1:3" x14ac:dyDescent="0.25">
      <c r="A348" s="9"/>
      <c r="B348" s="10">
        <v>41.780435908084016</v>
      </c>
      <c r="C348" s="10">
        <v>241.30000000000007</v>
      </c>
    </row>
    <row r="349" spans="1:3" x14ac:dyDescent="0.25">
      <c r="A349" s="9"/>
      <c r="B349" s="10">
        <v>41.78564576354983</v>
      </c>
      <c r="C349" s="10">
        <v>241.30000000000007</v>
      </c>
    </row>
    <row r="350" spans="1:3" x14ac:dyDescent="0.25">
      <c r="A350" s="9"/>
      <c r="B350" s="10">
        <v>41.790581416096387</v>
      </c>
      <c r="C350" s="10">
        <v>241.30000000000007</v>
      </c>
    </row>
    <row r="351" spans="1:3" x14ac:dyDescent="0.25">
      <c r="A351" s="9"/>
      <c r="B351" s="10">
        <v>41.796065474481452</v>
      </c>
      <c r="C351" s="10">
        <v>241.30000000000007</v>
      </c>
    </row>
    <row r="352" spans="1:3" x14ac:dyDescent="0.25">
      <c r="A352" s="9"/>
      <c r="B352" s="10">
        <v>41.801960837245396</v>
      </c>
      <c r="C352" s="10">
        <v>241.30000000000007</v>
      </c>
    </row>
    <row r="353" spans="1:3" x14ac:dyDescent="0.25">
      <c r="A353" s="9"/>
      <c r="B353" s="10">
        <v>41.80717069271121</v>
      </c>
      <c r="C353" s="10">
        <v>241.30000000000007</v>
      </c>
    </row>
    <row r="354" spans="1:3" x14ac:dyDescent="0.25">
      <c r="A354" s="9"/>
      <c r="B354" s="10">
        <v>41.811969243798146</v>
      </c>
      <c r="C354" s="10">
        <v>241.30000000000007</v>
      </c>
    </row>
    <row r="355" spans="1:3" x14ac:dyDescent="0.25">
      <c r="A355" s="9"/>
      <c r="B355" s="10">
        <v>41.816767794885081</v>
      </c>
      <c r="C355" s="10">
        <v>241.30000000000007</v>
      </c>
    </row>
    <row r="356" spans="1:3" x14ac:dyDescent="0.25">
      <c r="A356" s="9"/>
      <c r="B356" s="10">
        <v>41.822114751810517</v>
      </c>
      <c r="C356" s="10">
        <v>241.30000000000007</v>
      </c>
    </row>
    <row r="357" spans="1:3" x14ac:dyDescent="0.25">
      <c r="A357" s="9"/>
      <c r="B357" s="10">
        <v>41.827187505816703</v>
      </c>
      <c r="C357" s="10">
        <v>241.30000000000007</v>
      </c>
    </row>
    <row r="358" spans="1:3" x14ac:dyDescent="0.25">
      <c r="A358" s="9"/>
      <c r="B358" s="10">
        <v>41.832397361282517</v>
      </c>
      <c r="C358" s="10">
        <v>241.30000000000007</v>
      </c>
    </row>
    <row r="359" spans="1:3" x14ac:dyDescent="0.25">
      <c r="A359" s="9"/>
      <c r="B359" s="10">
        <v>41.83842982550609</v>
      </c>
      <c r="C359" s="10">
        <v>241.30000000000007</v>
      </c>
    </row>
    <row r="360" spans="1:3" x14ac:dyDescent="0.25">
      <c r="A360" s="9"/>
      <c r="B360" s="10">
        <v>41.844325188270034</v>
      </c>
      <c r="C360" s="10">
        <v>241.30000000000007</v>
      </c>
    </row>
    <row r="361" spans="1:3" x14ac:dyDescent="0.25">
      <c r="A361" s="9"/>
      <c r="B361" s="10">
        <v>41.850083449574356</v>
      </c>
      <c r="C361" s="10">
        <v>245.36400000000006</v>
      </c>
    </row>
    <row r="362" spans="1:3" x14ac:dyDescent="0.25">
      <c r="A362" s="9"/>
      <c r="B362" s="10">
        <v>41.857075624015316</v>
      </c>
      <c r="C362" s="10">
        <v>245.61800000000005</v>
      </c>
    </row>
    <row r="363" spans="1:3" x14ac:dyDescent="0.25">
      <c r="A363" s="9"/>
      <c r="B363" s="10">
        <v>41.863519392617768</v>
      </c>
      <c r="C363" s="10">
        <v>245.61800000000005</v>
      </c>
    </row>
    <row r="364" spans="1:3" x14ac:dyDescent="0.25">
      <c r="A364" s="9"/>
      <c r="B364" s="10">
        <v>41.870922871437607</v>
      </c>
      <c r="C364" s="10">
        <v>245.61800000000005</v>
      </c>
    </row>
    <row r="365" spans="1:3" x14ac:dyDescent="0.25">
      <c r="A365" s="9"/>
      <c r="B365" s="10">
        <v>41.877915045878567</v>
      </c>
      <c r="C365" s="10">
        <v>245.61800000000005</v>
      </c>
    </row>
    <row r="366" spans="1:3" x14ac:dyDescent="0.25">
      <c r="A366" s="9"/>
      <c r="B366" s="10">
        <v>41.885044321779155</v>
      </c>
      <c r="C366" s="10">
        <v>245.61800000000005</v>
      </c>
    </row>
    <row r="367" spans="1:3" x14ac:dyDescent="0.25">
      <c r="A367" s="11"/>
    </row>
    <row r="368" spans="1:3" x14ac:dyDescent="0.25">
      <c r="A368" s="11"/>
    </row>
    <row r="369" spans="1:1" x14ac:dyDescent="0.25">
      <c r="A369" s="11"/>
    </row>
    <row r="370" spans="1:1" x14ac:dyDescent="0.25">
      <c r="A370" s="11"/>
    </row>
    <row r="371" spans="1:1" x14ac:dyDescent="0.25">
      <c r="A371" s="11"/>
    </row>
    <row r="372" spans="1:1" x14ac:dyDescent="0.25">
      <c r="A372" s="11"/>
    </row>
    <row r="373" spans="1:1" x14ac:dyDescent="0.25">
      <c r="A373" s="11"/>
    </row>
    <row r="374" spans="1:1" x14ac:dyDescent="0.25">
      <c r="A374" s="11"/>
    </row>
    <row r="375" spans="1:1" x14ac:dyDescent="0.25">
      <c r="A375" s="11"/>
    </row>
    <row r="376" spans="1:1" x14ac:dyDescent="0.25">
      <c r="A376" s="11"/>
    </row>
    <row r="377" spans="1:1" x14ac:dyDescent="0.25">
      <c r="A377" s="11"/>
    </row>
    <row r="378" spans="1:1" x14ac:dyDescent="0.25">
      <c r="A378" s="11"/>
    </row>
    <row r="379" spans="1:1" x14ac:dyDescent="0.25">
      <c r="A379" s="11"/>
    </row>
    <row r="380" spans="1:1" x14ac:dyDescent="0.25">
      <c r="A380" s="11"/>
    </row>
    <row r="381" spans="1:1" x14ac:dyDescent="0.25">
      <c r="A381" s="11"/>
    </row>
    <row r="382" spans="1:1" x14ac:dyDescent="0.25">
      <c r="A382" s="11"/>
    </row>
    <row r="383" spans="1:1" x14ac:dyDescent="0.25">
      <c r="A383" s="11"/>
    </row>
    <row r="384" spans="1:1" x14ac:dyDescent="0.25">
      <c r="A384" s="11"/>
    </row>
    <row r="385" spans="1:1" x14ac:dyDescent="0.25">
      <c r="A385" s="11"/>
    </row>
    <row r="386" spans="1:1" x14ac:dyDescent="0.25">
      <c r="A386" s="11"/>
    </row>
    <row r="387" spans="1:1" x14ac:dyDescent="0.25">
      <c r="A387" s="11"/>
    </row>
    <row r="388" spans="1:1" x14ac:dyDescent="0.25">
      <c r="A388" s="11"/>
    </row>
    <row r="389" spans="1:1" x14ac:dyDescent="0.25">
      <c r="A389" s="11"/>
    </row>
    <row r="390" spans="1:1" x14ac:dyDescent="0.25">
      <c r="A390" s="11"/>
    </row>
    <row r="391" spans="1:1" x14ac:dyDescent="0.25">
      <c r="A391" s="11"/>
    </row>
    <row r="392" spans="1:1" x14ac:dyDescent="0.25">
      <c r="A392" s="11"/>
    </row>
    <row r="393" spans="1:1" x14ac:dyDescent="0.25">
      <c r="A393" s="11"/>
    </row>
    <row r="394" spans="1:1" x14ac:dyDescent="0.25">
      <c r="A394" s="11"/>
    </row>
    <row r="395" spans="1:1" x14ac:dyDescent="0.25">
      <c r="A395" s="11"/>
    </row>
    <row r="396" spans="1:1" x14ac:dyDescent="0.25">
      <c r="A396" s="11"/>
    </row>
    <row r="397" spans="1:1" x14ac:dyDescent="0.25">
      <c r="A397" s="11"/>
    </row>
    <row r="398" spans="1:1" x14ac:dyDescent="0.25">
      <c r="A398" s="11"/>
    </row>
    <row r="399" spans="1:1" x14ac:dyDescent="0.25">
      <c r="A399" s="11"/>
    </row>
    <row r="400" spans="1:1" x14ac:dyDescent="0.25">
      <c r="A400" s="11"/>
    </row>
    <row r="401" spans="1:1" x14ac:dyDescent="0.25">
      <c r="A401" s="11"/>
    </row>
    <row r="402" spans="1:1" x14ac:dyDescent="0.25">
      <c r="A402" s="11"/>
    </row>
    <row r="403" spans="1:1" x14ac:dyDescent="0.25">
      <c r="A403" s="11"/>
    </row>
    <row r="404" spans="1:1" x14ac:dyDescent="0.25">
      <c r="A404" s="11"/>
    </row>
    <row r="405" spans="1:1" x14ac:dyDescent="0.25">
      <c r="A405" s="11"/>
    </row>
    <row r="406" spans="1:1" x14ac:dyDescent="0.25">
      <c r="A406" s="11"/>
    </row>
    <row r="407" spans="1:1" x14ac:dyDescent="0.25">
      <c r="A407" s="11"/>
    </row>
    <row r="408" spans="1:1" x14ac:dyDescent="0.25">
      <c r="A408" s="11"/>
    </row>
    <row r="409" spans="1:1" x14ac:dyDescent="0.25">
      <c r="A409" s="11"/>
    </row>
    <row r="410" spans="1:1" x14ac:dyDescent="0.25">
      <c r="A410" s="11"/>
    </row>
    <row r="411" spans="1:1" x14ac:dyDescent="0.25">
      <c r="A411" s="11"/>
    </row>
    <row r="412" spans="1:1" x14ac:dyDescent="0.25">
      <c r="A412" s="11"/>
    </row>
    <row r="413" spans="1:1" x14ac:dyDescent="0.25">
      <c r="A413" s="11"/>
    </row>
    <row r="414" spans="1:1" x14ac:dyDescent="0.25">
      <c r="A414" s="11"/>
    </row>
    <row r="415" spans="1:1" x14ac:dyDescent="0.25">
      <c r="A415" s="11"/>
    </row>
    <row r="416" spans="1:1" x14ac:dyDescent="0.25">
      <c r="A416" s="11"/>
    </row>
    <row r="417" spans="1:1" x14ac:dyDescent="0.25">
      <c r="A417" s="11"/>
    </row>
    <row r="418" spans="1:1" x14ac:dyDescent="0.25">
      <c r="A418" s="11"/>
    </row>
    <row r="419" spans="1:1" x14ac:dyDescent="0.25">
      <c r="A419" s="11"/>
    </row>
    <row r="420" spans="1:1" x14ac:dyDescent="0.25">
      <c r="A420" s="11"/>
    </row>
    <row r="421" spans="1:1" x14ac:dyDescent="0.25">
      <c r="A421" s="11"/>
    </row>
    <row r="422" spans="1:1" x14ac:dyDescent="0.25">
      <c r="A422" s="11"/>
    </row>
    <row r="423" spans="1:1" x14ac:dyDescent="0.25">
      <c r="A423" s="11"/>
    </row>
    <row r="424" spans="1:1" x14ac:dyDescent="0.25">
      <c r="A424" s="11"/>
    </row>
    <row r="425" spans="1:1" x14ac:dyDescent="0.25">
      <c r="A425" s="11"/>
    </row>
    <row r="426" spans="1:1" x14ac:dyDescent="0.25">
      <c r="A426" s="11"/>
    </row>
    <row r="427" spans="1:1" x14ac:dyDescent="0.25">
      <c r="A427" s="11"/>
    </row>
    <row r="428" spans="1:1" x14ac:dyDescent="0.25">
      <c r="A428" s="11"/>
    </row>
    <row r="429" spans="1:1" x14ac:dyDescent="0.25">
      <c r="A429" s="11"/>
    </row>
    <row r="430" spans="1:1" x14ac:dyDescent="0.25">
      <c r="A430" s="11"/>
    </row>
    <row r="431" spans="1:1" x14ac:dyDescent="0.25">
      <c r="A431" s="11"/>
    </row>
    <row r="432" spans="1:1" x14ac:dyDescent="0.25">
      <c r="A432" s="11"/>
    </row>
    <row r="433" spans="1:1" x14ac:dyDescent="0.25">
      <c r="A433" s="11"/>
    </row>
    <row r="434" spans="1:1" x14ac:dyDescent="0.25">
      <c r="A434" s="11"/>
    </row>
    <row r="435" spans="1:1" x14ac:dyDescent="0.25">
      <c r="A435" s="11"/>
    </row>
    <row r="436" spans="1:1" x14ac:dyDescent="0.25">
      <c r="A436" s="11"/>
    </row>
    <row r="437" spans="1:1" x14ac:dyDescent="0.25">
      <c r="A437" s="11"/>
    </row>
    <row r="438" spans="1:1" x14ac:dyDescent="0.25">
      <c r="A438" s="11"/>
    </row>
    <row r="439" spans="1:1" x14ac:dyDescent="0.25">
      <c r="A439" s="11"/>
    </row>
    <row r="440" spans="1:1" x14ac:dyDescent="0.25">
      <c r="A440" s="11"/>
    </row>
    <row r="441" spans="1:1" x14ac:dyDescent="0.25">
      <c r="A441" s="11"/>
    </row>
    <row r="442" spans="1:1" x14ac:dyDescent="0.25">
      <c r="A442" s="11"/>
    </row>
    <row r="443" spans="1:1" x14ac:dyDescent="0.25">
      <c r="A443" s="11"/>
    </row>
    <row r="444" spans="1:1" x14ac:dyDescent="0.25">
      <c r="A444" s="11"/>
    </row>
    <row r="445" spans="1:1" x14ac:dyDescent="0.25">
      <c r="A445" s="11"/>
    </row>
    <row r="446" spans="1:1" x14ac:dyDescent="0.25">
      <c r="A446" s="11"/>
    </row>
    <row r="447" spans="1:1" x14ac:dyDescent="0.25">
      <c r="A447" s="11"/>
    </row>
    <row r="448" spans="1:1" x14ac:dyDescent="0.25">
      <c r="A448" s="11"/>
    </row>
    <row r="449" spans="1:1" x14ac:dyDescent="0.25">
      <c r="A449" s="11"/>
    </row>
    <row r="450" spans="1:1" x14ac:dyDescent="0.25">
      <c r="A450" s="11"/>
    </row>
    <row r="451" spans="1:1" x14ac:dyDescent="0.25">
      <c r="A451" s="11"/>
    </row>
    <row r="452" spans="1:1" x14ac:dyDescent="0.25">
      <c r="A452" s="11"/>
    </row>
    <row r="453" spans="1:1" x14ac:dyDescent="0.25">
      <c r="A453" s="11"/>
    </row>
    <row r="454" spans="1:1" x14ac:dyDescent="0.25">
      <c r="A454" s="11"/>
    </row>
    <row r="455" spans="1:1" x14ac:dyDescent="0.25">
      <c r="A455" s="11"/>
    </row>
    <row r="456" spans="1:1" x14ac:dyDescent="0.25">
      <c r="A456" s="11"/>
    </row>
    <row r="457" spans="1:1" x14ac:dyDescent="0.25">
      <c r="A457" s="11"/>
    </row>
    <row r="458" spans="1:1" x14ac:dyDescent="0.25">
      <c r="A458" s="11"/>
    </row>
    <row r="459" spans="1:1" x14ac:dyDescent="0.25">
      <c r="A459" s="11"/>
    </row>
    <row r="460" spans="1:1" x14ac:dyDescent="0.25">
      <c r="A460" s="11"/>
    </row>
    <row r="461" spans="1:1" x14ac:dyDescent="0.25">
      <c r="A461" s="11"/>
    </row>
    <row r="462" spans="1:1" x14ac:dyDescent="0.25">
      <c r="A462" s="11"/>
    </row>
    <row r="463" spans="1:1" x14ac:dyDescent="0.25">
      <c r="A463" s="11"/>
    </row>
    <row r="464" spans="1:1" x14ac:dyDescent="0.25">
      <c r="A464" s="11"/>
    </row>
    <row r="465" spans="1:1" x14ac:dyDescent="0.25">
      <c r="A465" s="11"/>
    </row>
    <row r="466" spans="1:1" x14ac:dyDescent="0.25">
      <c r="A466" s="11"/>
    </row>
    <row r="467" spans="1:1" x14ac:dyDescent="0.25">
      <c r="A467" s="11"/>
    </row>
    <row r="468" spans="1:1" x14ac:dyDescent="0.25">
      <c r="A468" s="11"/>
    </row>
    <row r="469" spans="1:1" x14ac:dyDescent="0.25">
      <c r="A469" s="11"/>
    </row>
    <row r="470" spans="1:1" x14ac:dyDescent="0.25">
      <c r="A470" s="11"/>
    </row>
    <row r="471" spans="1:1" x14ac:dyDescent="0.25">
      <c r="A471" s="11"/>
    </row>
    <row r="472" spans="1:1" x14ac:dyDescent="0.25">
      <c r="A472" s="11"/>
    </row>
    <row r="473" spans="1:1" x14ac:dyDescent="0.25">
      <c r="A473" s="11"/>
    </row>
    <row r="474" spans="1:1" x14ac:dyDescent="0.25">
      <c r="A474" s="11"/>
    </row>
    <row r="475" spans="1:1" x14ac:dyDescent="0.25">
      <c r="A475" s="11"/>
    </row>
    <row r="476" spans="1:1" x14ac:dyDescent="0.25">
      <c r="A476" s="11"/>
    </row>
    <row r="477" spans="1:1" x14ac:dyDescent="0.25">
      <c r="A477" s="11"/>
    </row>
    <row r="478" spans="1:1" x14ac:dyDescent="0.25">
      <c r="A478" s="11"/>
    </row>
    <row r="479" spans="1:1" x14ac:dyDescent="0.25">
      <c r="A479" s="11"/>
    </row>
    <row r="480" spans="1:1" x14ac:dyDescent="0.25">
      <c r="A480" s="11"/>
    </row>
    <row r="481" spans="1:1" x14ac:dyDescent="0.25">
      <c r="A481" s="11"/>
    </row>
    <row r="482" spans="1:1" x14ac:dyDescent="0.25">
      <c r="A482" s="11"/>
    </row>
    <row r="483" spans="1:1" x14ac:dyDescent="0.25">
      <c r="A483" s="11"/>
    </row>
    <row r="484" spans="1:1" x14ac:dyDescent="0.25">
      <c r="A484" s="11"/>
    </row>
    <row r="485" spans="1:1" x14ac:dyDescent="0.25">
      <c r="A485" s="11"/>
    </row>
    <row r="486" spans="1:1" x14ac:dyDescent="0.25">
      <c r="A486" s="11"/>
    </row>
    <row r="487" spans="1:1" x14ac:dyDescent="0.25">
      <c r="A487" s="11"/>
    </row>
    <row r="488" spans="1:1" x14ac:dyDescent="0.25">
      <c r="A488" s="11"/>
    </row>
    <row r="489" spans="1:1" x14ac:dyDescent="0.25">
      <c r="A489" s="11"/>
    </row>
    <row r="490" spans="1:1" x14ac:dyDescent="0.25">
      <c r="A490" s="11"/>
    </row>
    <row r="491" spans="1:1" x14ac:dyDescent="0.25">
      <c r="A491" s="11"/>
    </row>
    <row r="492" spans="1:1" x14ac:dyDescent="0.25">
      <c r="A492" s="11"/>
    </row>
    <row r="493" spans="1:1" x14ac:dyDescent="0.25">
      <c r="A493" s="11"/>
    </row>
    <row r="494" spans="1:1" x14ac:dyDescent="0.25">
      <c r="A494" s="11"/>
    </row>
    <row r="495" spans="1:1" x14ac:dyDescent="0.25">
      <c r="A495" s="11"/>
    </row>
    <row r="496" spans="1:1" x14ac:dyDescent="0.25">
      <c r="A496" s="11"/>
    </row>
    <row r="497" spans="1:1" x14ac:dyDescent="0.25">
      <c r="A497" s="11"/>
    </row>
    <row r="498" spans="1:1" x14ac:dyDescent="0.25">
      <c r="A498" s="11"/>
    </row>
    <row r="499" spans="1:1" x14ac:dyDescent="0.25">
      <c r="A499" s="11"/>
    </row>
    <row r="500" spans="1:1" x14ac:dyDescent="0.25">
      <c r="A500" s="11"/>
    </row>
    <row r="501" spans="1:1" x14ac:dyDescent="0.25">
      <c r="A501" s="11"/>
    </row>
    <row r="502" spans="1:1" x14ac:dyDescent="0.25">
      <c r="A502" s="11"/>
    </row>
    <row r="503" spans="1:1" x14ac:dyDescent="0.25">
      <c r="A503" s="11"/>
    </row>
    <row r="504" spans="1:1" x14ac:dyDescent="0.25">
      <c r="A504" s="11"/>
    </row>
    <row r="505" spans="1:1" x14ac:dyDescent="0.25">
      <c r="A505" s="11"/>
    </row>
    <row r="506" spans="1:1" x14ac:dyDescent="0.25">
      <c r="A506" s="11"/>
    </row>
    <row r="507" spans="1:1" x14ac:dyDescent="0.25">
      <c r="A507" s="11"/>
    </row>
    <row r="508" spans="1:1" x14ac:dyDescent="0.25">
      <c r="A508" s="11"/>
    </row>
    <row r="509" spans="1:1" x14ac:dyDescent="0.25">
      <c r="A509" s="11"/>
    </row>
    <row r="510" spans="1:1" x14ac:dyDescent="0.25">
      <c r="A510" s="11"/>
    </row>
    <row r="511" spans="1:1" x14ac:dyDescent="0.25">
      <c r="A511" s="11"/>
    </row>
    <row r="512" spans="1:1" x14ac:dyDescent="0.25">
      <c r="A512" s="11"/>
    </row>
    <row r="513" spans="1:1" x14ac:dyDescent="0.25">
      <c r="A513" s="11"/>
    </row>
    <row r="514" spans="1:1" x14ac:dyDescent="0.25">
      <c r="A514" s="11"/>
    </row>
    <row r="515" spans="1:1" x14ac:dyDescent="0.25">
      <c r="A515" s="11"/>
    </row>
    <row r="516" spans="1:1" x14ac:dyDescent="0.25">
      <c r="A516" s="11"/>
    </row>
    <row r="517" spans="1:1" x14ac:dyDescent="0.25">
      <c r="A517" s="11"/>
    </row>
    <row r="518" spans="1:1" x14ac:dyDescent="0.25">
      <c r="A518" s="11"/>
    </row>
    <row r="519" spans="1:1" x14ac:dyDescent="0.25">
      <c r="A519" s="11"/>
    </row>
    <row r="520" spans="1:1" x14ac:dyDescent="0.25">
      <c r="A520" s="11"/>
    </row>
    <row r="521" spans="1:1" x14ac:dyDescent="0.25">
      <c r="A521" s="11"/>
    </row>
    <row r="522" spans="1:1" x14ac:dyDescent="0.25">
      <c r="A522" s="11"/>
    </row>
    <row r="523" spans="1:1" x14ac:dyDescent="0.25">
      <c r="A523" s="11"/>
    </row>
    <row r="524" spans="1:1" x14ac:dyDescent="0.25">
      <c r="A524" s="11"/>
    </row>
    <row r="525" spans="1:1" x14ac:dyDescent="0.25">
      <c r="A525" s="11"/>
    </row>
    <row r="526" spans="1:1" x14ac:dyDescent="0.25">
      <c r="A526" s="11"/>
    </row>
    <row r="527" spans="1:1" x14ac:dyDescent="0.25">
      <c r="A527" s="11"/>
    </row>
    <row r="528" spans="1:1" x14ac:dyDescent="0.25">
      <c r="A528" s="11"/>
    </row>
    <row r="529" spans="1:1" x14ac:dyDescent="0.25">
      <c r="A529" s="11"/>
    </row>
    <row r="530" spans="1:1" x14ac:dyDescent="0.25">
      <c r="A530" s="11"/>
    </row>
    <row r="531" spans="1:1" x14ac:dyDescent="0.25">
      <c r="A531" s="11"/>
    </row>
    <row r="532" spans="1:1" x14ac:dyDescent="0.25">
      <c r="A532" s="11"/>
    </row>
    <row r="533" spans="1:1" x14ac:dyDescent="0.25">
      <c r="A533" s="11"/>
    </row>
    <row r="534" spans="1:1" x14ac:dyDescent="0.25">
      <c r="A534" s="11"/>
    </row>
    <row r="535" spans="1:1" x14ac:dyDescent="0.25">
      <c r="A535" s="11"/>
    </row>
    <row r="536" spans="1:1" x14ac:dyDescent="0.25">
      <c r="A536" s="11"/>
    </row>
    <row r="537" spans="1:1" x14ac:dyDescent="0.25">
      <c r="A537" s="11"/>
    </row>
    <row r="538" spans="1:1" x14ac:dyDescent="0.25">
      <c r="A538" s="11"/>
    </row>
    <row r="539" spans="1:1" x14ac:dyDescent="0.25">
      <c r="A539" s="11"/>
    </row>
    <row r="540" spans="1:1" x14ac:dyDescent="0.25">
      <c r="A540" s="11"/>
    </row>
    <row r="541" spans="1:1" x14ac:dyDescent="0.25">
      <c r="A541" s="11"/>
    </row>
    <row r="542" spans="1:1" x14ac:dyDescent="0.25">
      <c r="A542" s="11"/>
    </row>
    <row r="543" spans="1:1" x14ac:dyDescent="0.25">
      <c r="A543" s="11"/>
    </row>
    <row r="544" spans="1:1" x14ac:dyDescent="0.25">
      <c r="A544" s="11"/>
    </row>
    <row r="545" spans="1:1" x14ac:dyDescent="0.25">
      <c r="A545" s="11"/>
    </row>
    <row r="546" spans="1:1" x14ac:dyDescent="0.25">
      <c r="A546" s="11"/>
    </row>
    <row r="547" spans="1:1" x14ac:dyDescent="0.25">
      <c r="A547" s="11"/>
    </row>
    <row r="548" spans="1:1" x14ac:dyDescent="0.25">
      <c r="A548" s="11"/>
    </row>
    <row r="549" spans="1:1" x14ac:dyDescent="0.25">
      <c r="A549" s="11"/>
    </row>
    <row r="550" spans="1:1" x14ac:dyDescent="0.25">
      <c r="A550" s="11"/>
    </row>
    <row r="551" spans="1:1" x14ac:dyDescent="0.25">
      <c r="A551" s="11"/>
    </row>
    <row r="552" spans="1:1" x14ac:dyDescent="0.25">
      <c r="A552" s="11"/>
    </row>
    <row r="553" spans="1:1" x14ac:dyDescent="0.25">
      <c r="A553" s="11"/>
    </row>
    <row r="554" spans="1:1" x14ac:dyDescent="0.25">
      <c r="A554" s="11"/>
    </row>
    <row r="555" spans="1:1" x14ac:dyDescent="0.25">
      <c r="A555" s="11"/>
    </row>
    <row r="556" spans="1:1" x14ac:dyDescent="0.25">
      <c r="A556" s="11"/>
    </row>
    <row r="557" spans="1:1" x14ac:dyDescent="0.25">
      <c r="A557" s="11"/>
    </row>
    <row r="558" spans="1:1" x14ac:dyDescent="0.25">
      <c r="A558" s="11"/>
    </row>
    <row r="559" spans="1:1" x14ac:dyDescent="0.25">
      <c r="A559" s="11"/>
    </row>
    <row r="560" spans="1:1" x14ac:dyDescent="0.25">
      <c r="A560" s="11"/>
    </row>
    <row r="561" spans="1:1" x14ac:dyDescent="0.25">
      <c r="A561" s="11"/>
    </row>
    <row r="562" spans="1:1" x14ac:dyDescent="0.25">
      <c r="A562" s="11"/>
    </row>
    <row r="563" spans="1:1" x14ac:dyDescent="0.25">
      <c r="A563" s="11"/>
    </row>
    <row r="564" spans="1:1" x14ac:dyDescent="0.25">
      <c r="A564" s="11"/>
    </row>
    <row r="565" spans="1:1" x14ac:dyDescent="0.25">
      <c r="A565" s="11"/>
    </row>
    <row r="566" spans="1:1" x14ac:dyDescent="0.25">
      <c r="A566" s="11"/>
    </row>
    <row r="567" spans="1:1" x14ac:dyDescent="0.25">
      <c r="A567" s="11"/>
    </row>
    <row r="568" spans="1:1" x14ac:dyDescent="0.25">
      <c r="A568" s="11"/>
    </row>
    <row r="569" spans="1:1" x14ac:dyDescent="0.25">
      <c r="A569" s="11"/>
    </row>
    <row r="570" spans="1:1" x14ac:dyDescent="0.25">
      <c r="A570" s="11"/>
    </row>
    <row r="571" spans="1:1" x14ac:dyDescent="0.25">
      <c r="A571" s="11"/>
    </row>
    <row r="572" spans="1:1" x14ac:dyDescent="0.25">
      <c r="A572" s="11"/>
    </row>
    <row r="573" spans="1:1" x14ac:dyDescent="0.25">
      <c r="A573" s="11"/>
    </row>
    <row r="574" spans="1:1" x14ac:dyDescent="0.25">
      <c r="A574" s="11"/>
    </row>
    <row r="575" spans="1:1" x14ac:dyDescent="0.25">
      <c r="A575" s="11"/>
    </row>
    <row r="576" spans="1:1" x14ac:dyDescent="0.25">
      <c r="A576" s="11"/>
    </row>
    <row r="577" spans="1:1" x14ac:dyDescent="0.25">
      <c r="A577" s="11"/>
    </row>
    <row r="578" spans="1:1" x14ac:dyDescent="0.25">
      <c r="A578" s="11"/>
    </row>
    <row r="579" spans="1:1" x14ac:dyDescent="0.25">
      <c r="A579" s="11"/>
    </row>
    <row r="580" spans="1:1" x14ac:dyDescent="0.25">
      <c r="A580" s="11"/>
    </row>
    <row r="581" spans="1:1" x14ac:dyDescent="0.25">
      <c r="A581" s="11"/>
    </row>
    <row r="582" spans="1:1" x14ac:dyDescent="0.25">
      <c r="A582" s="11"/>
    </row>
    <row r="583" spans="1:1" x14ac:dyDescent="0.25">
      <c r="A583" s="11"/>
    </row>
    <row r="584" spans="1:1" x14ac:dyDescent="0.25">
      <c r="A584" s="11"/>
    </row>
    <row r="585" spans="1:1" x14ac:dyDescent="0.25">
      <c r="A585" s="11"/>
    </row>
    <row r="586" spans="1:1" x14ac:dyDescent="0.25">
      <c r="A586" s="11"/>
    </row>
    <row r="587" spans="1:1" x14ac:dyDescent="0.25">
      <c r="A587" s="11"/>
    </row>
    <row r="588" spans="1:1" x14ac:dyDescent="0.25">
      <c r="A588" s="11"/>
    </row>
    <row r="589" spans="1:1" x14ac:dyDescent="0.25">
      <c r="A589" s="11"/>
    </row>
    <row r="590" spans="1:1" x14ac:dyDescent="0.25">
      <c r="A590" s="11"/>
    </row>
    <row r="591" spans="1:1" x14ac:dyDescent="0.25">
      <c r="A591" s="11"/>
    </row>
    <row r="592" spans="1:1" x14ac:dyDescent="0.25">
      <c r="A592" s="11"/>
    </row>
    <row r="593" spans="1:1" x14ac:dyDescent="0.25">
      <c r="A593" s="11"/>
    </row>
    <row r="594" spans="1:1" x14ac:dyDescent="0.25">
      <c r="A594" s="11"/>
    </row>
    <row r="595" spans="1:1" x14ac:dyDescent="0.25">
      <c r="A595" s="11"/>
    </row>
    <row r="596" spans="1:1" x14ac:dyDescent="0.25">
      <c r="A596" s="11"/>
    </row>
    <row r="597" spans="1:1" x14ac:dyDescent="0.25">
      <c r="A597" s="11"/>
    </row>
    <row r="598" spans="1:1" x14ac:dyDescent="0.25">
      <c r="A598" s="11"/>
    </row>
    <row r="599" spans="1:1" x14ac:dyDescent="0.25">
      <c r="A599" s="11"/>
    </row>
    <row r="600" spans="1:1" x14ac:dyDescent="0.25">
      <c r="A600" s="11"/>
    </row>
    <row r="601" spans="1:1" x14ac:dyDescent="0.25">
      <c r="A601" s="11"/>
    </row>
    <row r="602" spans="1:1" x14ac:dyDescent="0.25">
      <c r="A602" s="11"/>
    </row>
    <row r="603" spans="1:1" x14ac:dyDescent="0.25">
      <c r="A603" s="11"/>
    </row>
    <row r="604" spans="1:1" x14ac:dyDescent="0.25">
      <c r="A604" s="11"/>
    </row>
    <row r="605" spans="1:1" x14ac:dyDescent="0.25">
      <c r="A605" s="11"/>
    </row>
    <row r="606" spans="1:1" x14ac:dyDescent="0.25">
      <c r="A606" s="11"/>
    </row>
    <row r="607" spans="1:1" x14ac:dyDescent="0.25">
      <c r="A607" s="11"/>
    </row>
    <row r="608" spans="1:1" x14ac:dyDescent="0.25">
      <c r="A608" s="11"/>
    </row>
    <row r="609" spans="1:1" x14ac:dyDescent="0.25">
      <c r="A609" s="11"/>
    </row>
    <row r="610" spans="1:1" x14ac:dyDescent="0.25">
      <c r="A610" s="11"/>
    </row>
    <row r="611" spans="1:1" x14ac:dyDescent="0.25">
      <c r="A611" s="11"/>
    </row>
    <row r="612" spans="1:1" x14ac:dyDescent="0.25">
      <c r="A612" s="11"/>
    </row>
    <row r="613" spans="1:1" x14ac:dyDescent="0.25">
      <c r="A613" s="11"/>
    </row>
    <row r="614" spans="1:1" x14ac:dyDescent="0.25">
      <c r="A614" s="11"/>
    </row>
    <row r="615" spans="1:1" x14ac:dyDescent="0.25">
      <c r="A615" s="11"/>
    </row>
    <row r="616" spans="1:1" x14ac:dyDescent="0.25">
      <c r="A616" s="11"/>
    </row>
    <row r="617" spans="1:1" x14ac:dyDescent="0.25">
      <c r="A617" s="11"/>
    </row>
    <row r="618" spans="1:1" x14ac:dyDescent="0.25">
      <c r="A618" s="11"/>
    </row>
    <row r="619" spans="1:1" x14ac:dyDescent="0.25">
      <c r="A619" s="11"/>
    </row>
    <row r="620" spans="1:1" x14ac:dyDescent="0.25">
      <c r="A620" s="11"/>
    </row>
    <row r="621" spans="1:1" x14ac:dyDescent="0.25">
      <c r="A621" s="11"/>
    </row>
    <row r="622" spans="1:1" x14ac:dyDescent="0.25">
      <c r="A622" s="11"/>
    </row>
    <row r="623" spans="1:1" x14ac:dyDescent="0.25">
      <c r="A623" s="11"/>
    </row>
    <row r="624" spans="1:1" x14ac:dyDescent="0.25">
      <c r="A624" s="11"/>
    </row>
    <row r="625" spans="1:1" x14ac:dyDescent="0.25">
      <c r="A625" s="11"/>
    </row>
    <row r="626" spans="1:1" x14ac:dyDescent="0.25">
      <c r="A626" s="11"/>
    </row>
    <row r="627" spans="1:1" x14ac:dyDescent="0.25">
      <c r="A627" s="11"/>
    </row>
    <row r="628" spans="1:1" x14ac:dyDescent="0.25">
      <c r="A628" s="11"/>
    </row>
    <row r="629" spans="1:1" x14ac:dyDescent="0.25">
      <c r="A629" s="11"/>
    </row>
    <row r="630" spans="1:1" x14ac:dyDescent="0.25">
      <c r="A630" s="11"/>
    </row>
    <row r="631" spans="1:1" x14ac:dyDescent="0.25">
      <c r="A631" s="11"/>
    </row>
    <row r="632" spans="1:1" x14ac:dyDescent="0.25">
      <c r="A632" s="11"/>
    </row>
    <row r="633" spans="1:1" x14ac:dyDescent="0.25">
      <c r="A633" s="11"/>
    </row>
    <row r="634" spans="1:1" x14ac:dyDescent="0.25">
      <c r="A634" s="11"/>
    </row>
    <row r="635" spans="1:1" x14ac:dyDescent="0.25">
      <c r="A635" s="11"/>
    </row>
    <row r="636" spans="1:1" x14ac:dyDescent="0.25">
      <c r="A636" s="11"/>
    </row>
    <row r="637" spans="1:1" x14ac:dyDescent="0.25">
      <c r="A637" s="11"/>
    </row>
    <row r="638" spans="1:1" x14ac:dyDescent="0.25">
      <c r="A638" s="11"/>
    </row>
    <row r="639" spans="1:1" x14ac:dyDescent="0.25">
      <c r="A639" s="11"/>
    </row>
    <row r="640" spans="1:1" x14ac:dyDescent="0.25">
      <c r="A640" s="11"/>
    </row>
    <row r="641" spans="1:1" x14ac:dyDescent="0.25">
      <c r="A641" s="11"/>
    </row>
    <row r="642" spans="1:1" x14ac:dyDescent="0.25">
      <c r="A642" s="11"/>
    </row>
    <row r="643" spans="1:1" x14ac:dyDescent="0.25">
      <c r="A643" s="11"/>
    </row>
    <row r="644" spans="1:1" x14ac:dyDescent="0.25">
      <c r="A644" s="11"/>
    </row>
    <row r="645" spans="1:1" x14ac:dyDescent="0.25">
      <c r="A645" s="11"/>
    </row>
    <row r="646" spans="1:1" x14ac:dyDescent="0.25">
      <c r="A646" s="11"/>
    </row>
    <row r="647" spans="1:1" x14ac:dyDescent="0.25">
      <c r="A647" s="11"/>
    </row>
    <row r="648" spans="1:1" x14ac:dyDescent="0.25">
      <c r="A648" s="11"/>
    </row>
    <row r="649" spans="1:1" x14ac:dyDescent="0.25">
      <c r="A649" s="11"/>
    </row>
    <row r="650" spans="1:1" x14ac:dyDescent="0.25">
      <c r="A650" s="11"/>
    </row>
    <row r="651" spans="1:1" x14ac:dyDescent="0.25">
      <c r="A651" s="11"/>
    </row>
    <row r="652" spans="1:1" x14ac:dyDescent="0.25">
      <c r="A652" s="11"/>
    </row>
    <row r="653" spans="1:1" x14ac:dyDescent="0.25">
      <c r="A653" s="11"/>
    </row>
    <row r="654" spans="1:1" x14ac:dyDescent="0.25">
      <c r="A654" s="11"/>
    </row>
    <row r="655" spans="1:1" x14ac:dyDescent="0.25">
      <c r="A655" s="11"/>
    </row>
    <row r="656" spans="1:1" x14ac:dyDescent="0.25">
      <c r="A656" s="11"/>
    </row>
    <row r="657" spans="1:1" x14ac:dyDescent="0.25">
      <c r="A657" s="11"/>
    </row>
    <row r="658" spans="1:1" x14ac:dyDescent="0.25">
      <c r="A658" s="11"/>
    </row>
    <row r="659" spans="1:1" x14ac:dyDescent="0.25">
      <c r="A659" s="11"/>
    </row>
    <row r="660" spans="1:1" x14ac:dyDescent="0.25">
      <c r="A660" s="11"/>
    </row>
    <row r="661" spans="1:1" x14ac:dyDescent="0.25">
      <c r="A661" s="11"/>
    </row>
    <row r="662" spans="1:1" x14ac:dyDescent="0.25">
      <c r="A662" s="11"/>
    </row>
    <row r="663" spans="1:1" x14ac:dyDescent="0.25">
      <c r="A663" s="11"/>
    </row>
    <row r="664" spans="1:1" x14ac:dyDescent="0.25">
      <c r="A664" s="11"/>
    </row>
    <row r="665" spans="1:1" x14ac:dyDescent="0.25">
      <c r="A665" s="11"/>
    </row>
    <row r="666" spans="1:1" x14ac:dyDescent="0.25">
      <c r="A666" s="11"/>
    </row>
    <row r="667" spans="1:1" x14ac:dyDescent="0.25">
      <c r="A667" s="11"/>
    </row>
    <row r="668" spans="1:1" x14ac:dyDescent="0.25">
      <c r="A668" s="11"/>
    </row>
    <row r="669" spans="1:1" x14ac:dyDescent="0.25">
      <c r="A669" s="11"/>
    </row>
    <row r="670" spans="1:1" x14ac:dyDescent="0.25">
      <c r="A670" s="11"/>
    </row>
    <row r="671" spans="1:1" x14ac:dyDescent="0.25">
      <c r="A671" s="11"/>
    </row>
    <row r="672" spans="1:1" x14ac:dyDescent="0.25">
      <c r="A672" s="11"/>
    </row>
    <row r="673" spans="1:1" x14ac:dyDescent="0.25">
      <c r="A673" s="11"/>
    </row>
    <row r="674" spans="1:1" x14ac:dyDescent="0.25">
      <c r="A674" s="11"/>
    </row>
    <row r="675" spans="1:1" x14ac:dyDescent="0.25">
      <c r="A675" s="11"/>
    </row>
    <row r="676" spans="1:1" x14ac:dyDescent="0.25">
      <c r="A676" s="11"/>
    </row>
    <row r="677" spans="1:1" x14ac:dyDescent="0.25">
      <c r="A677" s="11"/>
    </row>
    <row r="678" spans="1:1" x14ac:dyDescent="0.25">
      <c r="A678" s="11"/>
    </row>
    <row r="679" spans="1:1" x14ac:dyDescent="0.25">
      <c r="A679" s="11"/>
    </row>
    <row r="680" spans="1:1" x14ac:dyDescent="0.25">
      <c r="A680" s="11"/>
    </row>
    <row r="681" spans="1:1" x14ac:dyDescent="0.25">
      <c r="A681" s="11"/>
    </row>
    <row r="682" spans="1:1" x14ac:dyDescent="0.25">
      <c r="A682" s="11"/>
    </row>
    <row r="683" spans="1:1" x14ac:dyDescent="0.25">
      <c r="A683" s="11"/>
    </row>
    <row r="684" spans="1:1" x14ac:dyDescent="0.25">
      <c r="A684" s="11"/>
    </row>
    <row r="685" spans="1:1" x14ac:dyDescent="0.25">
      <c r="A685" s="11"/>
    </row>
    <row r="686" spans="1:1" x14ac:dyDescent="0.25">
      <c r="A686" s="11"/>
    </row>
    <row r="687" spans="1:1" x14ac:dyDescent="0.25">
      <c r="A687" s="11"/>
    </row>
    <row r="688" spans="1:1" x14ac:dyDescent="0.25">
      <c r="A688" s="11"/>
    </row>
    <row r="689" spans="1:1" x14ac:dyDescent="0.25">
      <c r="A689" s="11"/>
    </row>
    <row r="690" spans="1:1" x14ac:dyDescent="0.25">
      <c r="A690" s="11"/>
    </row>
    <row r="691" spans="1:1" x14ac:dyDescent="0.25">
      <c r="A691" s="11"/>
    </row>
    <row r="692" spans="1:1" x14ac:dyDescent="0.25">
      <c r="A692" s="11"/>
    </row>
    <row r="693" spans="1:1" x14ac:dyDescent="0.25">
      <c r="A693" s="11"/>
    </row>
    <row r="694" spans="1:1" x14ac:dyDescent="0.25">
      <c r="A694" s="11"/>
    </row>
    <row r="695" spans="1:1" x14ac:dyDescent="0.25">
      <c r="A695" s="11"/>
    </row>
    <row r="696" spans="1:1" x14ac:dyDescent="0.25">
      <c r="A696" s="11"/>
    </row>
    <row r="697" spans="1:1" x14ac:dyDescent="0.25">
      <c r="A697" s="11"/>
    </row>
    <row r="698" spans="1:1" x14ac:dyDescent="0.25">
      <c r="A698" s="11"/>
    </row>
    <row r="699" spans="1:1" x14ac:dyDescent="0.25">
      <c r="A699" s="11"/>
    </row>
    <row r="700" spans="1:1" x14ac:dyDescent="0.25">
      <c r="A700" s="11"/>
    </row>
    <row r="701" spans="1:1" x14ac:dyDescent="0.25">
      <c r="A701" s="11"/>
    </row>
    <row r="702" spans="1:1" x14ac:dyDescent="0.25">
      <c r="A702" s="11"/>
    </row>
    <row r="703" spans="1:1" x14ac:dyDescent="0.25">
      <c r="A703" s="11"/>
    </row>
    <row r="704" spans="1:1" x14ac:dyDescent="0.25">
      <c r="A704" s="11"/>
    </row>
    <row r="705" spans="1:1" x14ac:dyDescent="0.25">
      <c r="A705" s="11"/>
    </row>
    <row r="706" spans="1:1" x14ac:dyDescent="0.25">
      <c r="A706" s="11"/>
    </row>
    <row r="707" spans="1:1" x14ac:dyDescent="0.25">
      <c r="A707" s="11"/>
    </row>
    <row r="708" spans="1:1" x14ac:dyDescent="0.25">
      <c r="A708" s="11"/>
    </row>
    <row r="709" spans="1:1" x14ac:dyDescent="0.25">
      <c r="A709" s="11"/>
    </row>
    <row r="710" spans="1:1" x14ac:dyDescent="0.25">
      <c r="A710" s="11"/>
    </row>
    <row r="711" spans="1:1" x14ac:dyDescent="0.25">
      <c r="A711" s="11"/>
    </row>
    <row r="712" spans="1:1" x14ac:dyDescent="0.25">
      <c r="A712" s="11"/>
    </row>
    <row r="713" spans="1:1" x14ac:dyDescent="0.25">
      <c r="A713" s="11"/>
    </row>
    <row r="714" spans="1:1" x14ac:dyDescent="0.25">
      <c r="A714" s="11"/>
    </row>
    <row r="715" spans="1:1" x14ac:dyDescent="0.25">
      <c r="A715" s="11"/>
    </row>
    <row r="716" spans="1:1" x14ac:dyDescent="0.25">
      <c r="A716" s="11"/>
    </row>
    <row r="717" spans="1:1" x14ac:dyDescent="0.25">
      <c r="A717" s="11"/>
    </row>
    <row r="718" spans="1:1" x14ac:dyDescent="0.25">
      <c r="A718" s="11"/>
    </row>
    <row r="719" spans="1:1" x14ac:dyDescent="0.25">
      <c r="A719" s="11"/>
    </row>
    <row r="720" spans="1:1" x14ac:dyDescent="0.25">
      <c r="A720" s="11"/>
    </row>
    <row r="721" spans="1:1" x14ac:dyDescent="0.25">
      <c r="A721" s="11"/>
    </row>
    <row r="722" spans="1:1" x14ac:dyDescent="0.25">
      <c r="A722" s="11"/>
    </row>
    <row r="723" spans="1:1" x14ac:dyDescent="0.25">
      <c r="A723" s="11"/>
    </row>
    <row r="724" spans="1:1" x14ac:dyDescent="0.25">
      <c r="A724" s="11"/>
    </row>
    <row r="725" spans="1:1" x14ac:dyDescent="0.25">
      <c r="A725" s="11"/>
    </row>
    <row r="726" spans="1:1" x14ac:dyDescent="0.25">
      <c r="A726" s="11"/>
    </row>
    <row r="727" spans="1:1" x14ac:dyDescent="0.25">
      <c r="A727" s="11"/>
    </row>
    <row r="728" spans="1:1" x14ac:dyDescent="0.25">
      <c r="A728" s="11"/>
    </row>
    <row r="729" spans="1:1" x14ac:dyDescent="0.25">
      <c r="A729" s="11"/>
    </row>
    <row r="730" spans="1:1" x14ac:dyDescent="0.25">
      <c r="A730" s="11"/>
    </row>
    <row r="731" spans="1:1" x14ac:dyDescent="0.25">
      <c r="A731" s="11"/>
    </row>
    <row r="732" spans="1:1" x14ac:dyDescent="0.25">
      <c r="A732" s="11"/>
    </row>
    <row r="733" spans="1:1" x14ac:dyDescent="0.25">
      <c r="A733" s="11"/>
    </row>
    <row r="734" spans="1:1" x14ac:dyDescent="0.25">
      <c r="A734" s="11"/>
    </row>
    <row r="735" spans="1:1" x14ac:dyDescent="0.25">
      <c r="A735" s="11"/>
    </row>
    <row r="736" spans="1:1" x14ac:dyDescent="0.25">
      <c r="A736" s="11"/>
    </row>
    <row r="737" spans="1:1" x14ac:dyDescent="0.25">
      <c r="A737" s="11"/>
    </row>
    <row r="738" spans="1:1" x14ac:dyDescent="0.25">
      <c r="A738" s="11"/>
    </row>
    <row r="739" spans="1:1" x14ac:dyDescent="0.25">
      <c r="A739" s="11"/>
    </row>
    <row r="740" spans="1:1" x14ac:dyDescent="0.25">
      <c r="A740" s="11"/>
    </row>
    <row r="741" spans="1:1" x14ac:dyDescent="0.25">
      <c r="A741" s="11"/>
    </row>
    <row r="742" spans="1:1" x14ac:dyDescent="0.25">
      <c r="A742" s="11"/>
    </row>
    <row r="743" spans="1:1" x14ac:dyDescent="0.25">
      <c r="A743" s="11"/>
    </row>
    <row r="744" spans="1:1" x14ac:dyDescent="0.25">
      <c r="A744" s="11"/>
    </row>
    <row r="745" spans="1:1" x14ac:dyDescent="0.25">
      <c r="A745" s="11"/>
    </row>
    <row r="746" spans="1:1" x14ac:dyDescent="0.25">
      <c r="A746" s="11"/>
    </row>
    <row r="747" spans="1:1" x14ac:dyDescent="0.25">
      <c r="A747" s="11"/>
    </row>
    <row r="748" spans="1:1" x14ac:dyDescent="0.25">
      <c r="A748" s="11"/>
    </row>
    <row r="749" spans="1:1" x14ac:dyDescent="0.25">
      <c r="A749" s="11"/>
    </row>
    <row r="750" spans="1:1" x14ac:dyDescent="0.25">
      <c r="A750" s="11"/>
    </row>
    <row r="751" spans="1:1" x14ac:dyDescent="0.25">
      <c r="A751" s="11"/>
    </row>
    <row r="752" spans="1:1" x14ac:dyDescent="0.25">
      <c r="A752" s="11"/>
    </row>
    <row r="753" spans="1:1" x14ac:dyDescent="0.25">
      <c r="A753" s="11"/>
    </row>
    <row r="754" spans="1:1" x14ac:dyDescent="0.25">
      <c r="A754" s="11"/>
    </row>
    <row r="755" spans="1:1" x14ac:dyDescent="0.25">
      <c r="A755" s="11"/>
    </row>
    <row r="756" spans="1:1" x14ac:dyDescent="0.25">
      <c r="A756" s="11"/>
    </row>
    <row r="757" spans="1:1" x14ac:dyDescent="0.25">
      <c r="A757" s="11"/>
    </row>
    <row r="758" spans="1:1" x14ac:dyDescent="0.25">
      <c r="A758" s="11"/>
    </row>
    <row r="759" spans="1:1" x14ac:dyDescent="0.25">
      <c r="A759" s="11"/>
    </row>
    <row r="760" spans="1:1" x14ac:dyDescent="0.25">
      <c r="A760" s="11"/>
    </row>
    <row r="761" spans="1:1" x14ac:dyDescent="0.25">
      <c r="A761" s="11"/>
    </row>
    <row r="762" spans="1:1" x14ac:dyDescent="0.25">
      <c r="A762" s="11"/>
    </row>
    <row r="763" spans="1:1" x14ac:dyDescent="0.25">
      <c r="A763" s="11"/>
    </row>
    <row r="764" spans="1:1" x14ac:dyDescent="0.25">
      <c r="A764" s="11"/>
    </row>
    <row r="765" spans="1:1" x14ac:dyDescent="0.25">
      <c r="A765" s="11"/>
    </row>
    <row r="766" spans="1:1" x14ac:dyDescent="0.25">
      <c r="A766" s="11"/>
    </row>
    <row r="767" spans="1:1" x14ac:dyDescent="0.25">
      <c r="A767" s="11"/>
    </row>
    <row r="768" spans="1:1" x14ac:dyDescent="0.25">
      <c r="A768" s="11"/>
    </row>
    <row r="769" spans="1:1" x14ac:dyDescent="0.25">
      <c r="A769" s="11"/>
    </row>
    <row r="770" spans="1:1" x14ac:dyDescent="0.25">
      <c r="A770" s="11"/>
    </row>
    <row r="771" spans="1:1" x14ac:dyDescent="0.25">
      <c r="A771" s="11"/>
    </row>
    <row r="772" spans="1:1" x14ac:dyDescent="0.25">
      <c r="A772" s="11"/>
    </row>
    <row r="773" spans="1:1" x14ac:dyDescent="0.25">
      <c r="A773" s="11"/>
    </row>
    <row r="774" spans="1:1" x14ac:dyDescent="0.25">
      <c r="A774" s="11"/>
    </row>
    <row r="775" spans="1:1" x14ac:dyDescent="0.25">
      <c r="A775" s="11"/>
    </row>
    <row r="776" spans="1:1" x14ac:dyDescent="0.25">
      <c r="A776" s="11"/>
    </row>
    <row r="777" spans="1:1" x14ac:dyDescent="0.25">
      <c r="A777" s="11"/>
    </row>
    <row r="778" spans="1:1" x14ac:dyDescent="0.25">
      <c r="A778" s="11"/>
    </row>
    <row r="779" spans="1:1" x14ac:dyDescent="0.25">
      <c r="A779" s="11"/>
    </row>
    <row r="780" spans="1:1" x14ac:dyDescent="0.25">
      <c r="A780" s="11"/>
    </row>
    <row r="781" spans="1:1" x14ac:dyDescent="0.25">
      <c r="A781" s="11"/>
    </row>
    <row r="782" spans="1:1" x14ac:dyDescent="0.25">
      <c r="A782" s="11"/>
    </row>
    <row r="783" spans="1:1" x14ac:dyDescent="0.25">
      <c r="A783" s="11"/>
    </row>
    <row r="784" spans="1:1" x14ac:dyDescent="0.25">
      <c r="A784" s="11"/>
    </row>
    <row r="785" spans="1:1" x14ac:dyDescent="0.25">
      <c r="A785" s="11"/>
    </row>
    <row r="786" spans="1:1" x14ac:dyDescent="0.25">
      <c r="A786" s="11"/>
    </row>
    <row r="787" spans="1:1" x14ac:dyDescent="0.25">
      <c r="A787" s="11"/>
    </row>
    <row r="788" spans="1:1" x14ac:dyDescent="0.25">
      <c r="A788" s="11"/>
    </row>
    <row r="789" spans="1:1" x14ac:dyDescent="0.25">
      <c r="A789" s="11"/>
    </row>
    <row r="790" spans="1:1" x14ac:dyDescent="0.25">
      <c r="A790" s="11"/>
    </row>
    <row r="791" spans="1:1" x14ac:dyDescent="0.25">
      <c r="A791" s="11"/>
    </row>
    <row r="792" spans="1:1" x14ac:dyDescent="0.25">
      <c r="A792" s="11"/>
    </row>
    <row r="793" spans="1:1" x14ac:dyDescent="0.25">
      <c r="A793" s="11"/>
    </row>
    <row r="794" spans="1:1" x14ac:dyDescent="0.25">
      <c r="A794" s="11"/>
    </row>
    <row r="795" spans="1:1" x14ac:dyDescent="0.25">
      <c r="A795" s="11"/>
    </row>
    <row r="796" spans="1:1" x14ac:dyDescent="0.25">
      <c r="A796" s="11"/>
    </row>
    <row r="797" spans="1:1" x14ac:dyDescent="0.25">
      <c r="A797" s="11"/>
    </row>
    <row r="798" spans="1:1" x14ac:dyDescent="0.25">
      <c r="A798" s="11"/>
    </row>
    <row r="799" spans="1:1" x14ac:dyDescent="0.25">
      <c r="A799" s="11"/>
    </row>
    <row r="800" spans="1:1" x14ac:dyDescent="0.25">
      <c r="A800" s="11"/>
    </row>
    <row r="801" spans="1:1" x14ac:dyDescent="0.25">
      <c r="A801" s="11"/>
    </row>
    <row r="802" spans="1:1" x14ac:dyDescent="0.25">
      <c r="A802" s="11"/>
    </row>
    <row r="803" spans="1:1" x14ac:dyDescent="0.25">
      <c r="A803" s="11"/>
    </row>
    <row r="804" spans="1:1" x14ac:dyDescent="0.25">
      <c r="A804" s="11"/>
    </row>
    <row r="805" spans="1:1" x14ac:dyDescent="0.25">
      <c r="A805" s="11"/>
    </row>
    <row r="806" spans="1:1" x14ac:dyDescent="0.25">
      <c r="A806" s="11"/>
    </row>
    <row r="807" spans="1:1" x14ac:dyDescent="0.25">
      <c r="A807" s="11"/>
    </row>
    <row r="808" spans="1:1" x14ac:dyDescent="0.25">
      <c r="A808" s="11"/>
    </row>
    <row r="809" spans="1:1" x14ac:dyDescent="0.25">
      <c r="A809" s="11"/>
    </row>
    <row r="810" spans="1:1" x14ac:dyDescent="0.25">
      <c r="A810" s="11"/>
    </row>
    <row r="811" spans="1:1" x14ac:dyDescent="0.25">
      <c r="A811" s="11"/>
    </row>
    <row r="812" spans="1:1" x14ac:dyDescent="0.25">
      <c r="A812" s="11"/>
    </row>
    <row r="813" spans="1:1" x14ac:dyDescent="0.25">
      <c r="A813" s="11"/>
    </row>
    <row r="814" spans="1:1" x14ac:dyDescent="0.25">
      <c r="A814" s="11"/>
    </row>
    <row r="815" spans="1:1" x14ac:dyDescent="0.25">
      <c r="A815" s="11"/>
    </row>
    <row r="816" spans="1:1" x14ac:dyDescent="0.25">
      <c r="A816" s="11"/>
    </row>
    <row r="817" spans="1:1" x14ac:dyDescent="0.25">
      <c r="A817" s="11"/>
    </row>
    <row r="818" spans="1:1" x14ac:dyDescent="0.25">
      <c r="A818" s="11"/>
    </row>
    <row r="819" spans="1:1" x14ac:dyDescent="0.25">
      <c r="A819" s="11"/>
    </row>
    <row r="820" spans="1:1" x14ac:dyDescent="0.25">
      <c r="A820" s="11"/>
    </row>
    <row r="821" spans="1:1" x14ac:dyDescent="0.25">
      <c r="A821" s="11"/>
    </row>
    <row r="822" spans="1:1" x14ac:dyDescent="0.25">
      <c r="A822" s="11"/>
    </row>
    <row r="823" spans="1:1" x14ac:dyDescent="0.25">
      <c r="A823" s="11"/>
    </row>
    <row r="824" spans="1:1" x14ac:dyDescent="0.25">
      <c r="A824" s="11"/>
    </row>
    <row r="825" spans="1:1" x14ac:dyDescent="0.25">
      <c r="A825" s="11"/>
    </row>
    <row r="826" spans="1:1" x14ac:dyDescent="0.25">
      <c r="A826" s="11"/>
    </row>
    <row r="827" spans="1:1" x14ac:dyDescent="0.25">
      <c r="A827" s="11"/>
    </row>
    <row r="828" spans="1:1" x14ac:dyDescent="0.25">
      <c r="A828" s="11"/>
    </row>
    <row r="829" spans="1:1" x14ac:dyDescent="0.25">
      <c r="A829" s="11"/>
    </row>
    <row r="830" spans="1:1" x14ac:dyDescent="0.25">
      <c r="A830" s="11"/>
    </row>
    <row r="831" spans="1:1" x14ac:dyDescent="0.25">
      <c r="A831" s="11"/>
    </row>
    <row r="832" spans="1:1" x14ac:dyDescent="0.25">
      <c r="A832" s="11"/>
    </row>
    <row r="833" spans="1:1" x14ac:dyDescent="0.25">
      <c r="A833" s="11"/>
    </row>
    <row r="834" spans="1:1" x14ac:dyDescent="0.25">
      <c r="A834" s="11"/>
    </row>
    <row r="835" spans="1:1" x14ac:dyDescent="0.25">
      <c r="A835" s="11"/>
    </row>
    <row r="836" spans="1:1" x14ac:dyDescent="0.25">
      <c r="A836" s="11"/>
    </row>
    <row r="837" spans="1:1" x14ac:dyDescent="0.25">
      <c r="A837" s="11"/>
    </row>
    <row r="838" spans="1:1" x14ac:dyDescent="0.25">
      <c r="A838" s="11"/>
    </row>
    <row r="839" spans="1:1" x14ac:dyDescent="0.25">
      <c r="A839" s="11"/>
    </row>
    <row r="840" spans="1:1" x14ac:dyDescent="0.25">
      <c r="A840" s="11"/>
    </row>
    <row r="841" spans="1:1" x14ac:dyDescent="0.25">
      <c r="A841" s="11"/>
    </row>
    <row r="842" spans="1:1" x14ac:dyDescent="0.25">
      <c r="A842" s="11"/>
    </row>
    <row r="843" spans="1:1" x14ac:dyDescent="0.25">
      <c r="A843" s="11"/>
    </row>
    <row r="844" spans="1:1" x14ac:dyDescent="0.25">
      <c r="A844" s="11"/>
    </row>
    <row r="845" spans="1:1" x14ac:dyDescent="0.25">
      <c r="A845" s="11"/>
    </row>
    <row r="846" spans="1:1" x14ac:dyDescent="0.25">
      <c r="A846" s="11"/>
    </row>
    <row r="847" spans="1:1" x14ac:dyDescent="0.25">
      <c r="A847" s="11"/>
    </row>
    <row r="848" spans="1:1" x14ac:dyDescent="0.25">
      <c r="A848" s="11"/>
    </row>
    <row r="849" spans="1:1" x14ac:dyDescent="0.25">
      <c r="A849" s="11"/>
    </row>
    <row r="850" spans="1:1" x14ac:dyDescent="0.25">
      <c r="A850" s="11"/>
    </row>
    <row r="851" spans="1:1" x14ac:dyDescent="0.25">
      <c r="A851" s="11"/>
    </row>
    <row r="852" spans="1:1" x14ac:dyDescent="0.25">
      <c r="A852" s="11"/>
    </row>
    <row r="853" spans="1:1" x14ac:dyDescent="0.25">
      <c r="A853" s="11"/>
    </row>
    <row r="854" spans="1:1" x14ac:dyDescent="0.25">
      <c r="A854" s="11"/>
    </row>
    <row r="855" spans="1:1" x14ac:dyDescent="0.25">
      <c r="A855" s="11"/>
    </row>
    <row r="856" spans="1:1" x14ac:dyDescent="0.25">
      <c r="A856" s="11"/>
    </row>
    <row r="857" spans="1:1" x14ac:dyDescent="0.25">
      <c r="A857" s="11"/>
    </row>
    <row r="858" spans="1:1" x14ac:dyDescent="0.25">
      <c r="A858" s="11"/>
    </row>
    <row r="859" spans="1:1" x14ac:dyDescent="0.25">
      <c r="A859" s="11"/>
    </row>
    <row r="860" spans="1:1" x14ac:dyDescent="0.25">
      <c r="A860" s="11"/>
    </row>
    <row r="861" spans="1:1" x14ac:dyDescent="0.25">
      <c r="A861" s="11"/>
    </row>
    <row r="862" spans="1:1" x14ac:dyDescent="0.25">
      <c r="A862" s="11"/>
    </row>
    <row r="863" spans="1:1" x14ac:dyDescent="0.25">
      <c r="A863" s="11"/>
    </row>
    <row r="864" spans="1:1" x14ac:dyDescent="0.25">
      <c r="A864" s="11"/>
    </row>
    <row r="865" spans="1:1" x14ac:dyDescent="0.25">
      <c r="A865" s="11"/>
    </row>
    <row r="866" spans="1:1" x14ac:dyDescent="0.25">
      <c r="A866" s="11"/>
    </row>
    <row r="867" spans="1:1" x14ac:dyDescent="0.25">
      <c r="A867" s="11"/>
    </row>
    <row r="868" spans="1:1" x14ac:dyDescent="0.25">
      <c r="A868" s="11"/>
    </row>
    <row r="869" spans="1:1" x14ac:dyDescent="0.25">
      <c r="A869" s="11"/>
    </row>
    <row r="870" spans="1:1" x14ac:dyDescent="0.25">
      <c r="A870" s="11"/>
    </row>
    <row r="871" spans="1:1" x14ac:dyDescent="0.25">
      <c r="A871" s="11"/>
    </row>
    <row r="872" spans="1:1" x14ac:dyDescent="0.25">
      <c r="A872" s="11"/>
    </row>
    <row r="873" spans="1:1" x14ac:dyDescent="0.25">
      <c r="A873" s="11"/>
    </row>
    <row r="874" spans="1:1" x14ac:dyDescent="0.25">
      <c r="A874" s="11"/>
    </row>
    <row r="875" spans="1:1" x14ac:dyDescent="0.25">
      <c r="A875" s="11"/>
    </row>
    <row r="876" spans="1:1" x14ac:dyDescent="0.25">
      <c r="A876" s="11"/>
    </row>
    <row r="877" spans="1:1" x14ac:dyDescent="0.25">
      <c r="A877" s="11"/>
    </row>
    <row r="878" spans="1:1" x14ac:dyDescent="0.25">
      <c r="A878" s="11"/>
    </row>
    <row r="879" spans="1:1" x14ac:dyDescent="0.25">
      <c r="A879" s="11"/>
    </row>
    <row r="880" spans="1:1" x14ac:dyDescent="0.25">
      <c r="A880" s="11"/>
    </row>
    <row r="881" spans="1:1" x14ac:dyDescent="0.25">
      <c r="A881" s="11"/>
    </row>
    <row r="882" spans="1:1" x14ac:dyDescent="0.25">
      <c r="A882" s="11"/>
    </row>
    <row r="883" spans="1:1" x14ac:dyDescent="0.25">
      <c r="A883" s="11"/>
    </row>
    <row r="884" spans="1:1" x14ac:dyDescent="0.25">
      <c r="A884" s="11"/>
    </row>
    <row r="885" spans="1:1" x14ac:dyDescent="0.25">
      <c r="A885" s="11"/>
    </row>
    <row r="886" spans="1:1" x14ac:dyDescent="0.25">
      <c r="A886" s="11"/>
    </row>
    <row r="887" spans="1:1" x14ac:dyDescent="0.25">
      <c r="A887" s="11"/>
    </row>
    <row r="888" spans="1:1" x14ac:dyDescent="0.25">
      <c r="A888" s="11"/>
    </row>
    <row r="889" spans="1:1" x14ac:dyDescent="0.25">
      <c r="A889" s="11"/>
    </row>
    <row r="890" spans="1:1" x14ac:dyDescent="0.25">
      <c r="A890" s="11"/>
    </row>
    <row r="891" spans="1:1" x14ac:dyDescent="0.25">
      <c r="A891" s="11"/>
    </row>
    <row r="892" spans="1:1" x14ac:dyDescent="0.25">
      <c r="A892" s="11"/>
    </row>
    <row r="893" spans="1:1" x14ac:dyDescent="0.25">
      <c r="A893" s="11"/>
    </row>
    <row r="894" spans="1:1" x14ac:dyDescent="0.25">
      <c r="A894" s="11"/>
    </row>
    <row r="895" spans="1:1" x14ac:dyDescent="0.25">
      <c r="A895" s="11"/>
    </row>
    <row r="896" spans="1:1" x14ac:dyDescent="0.25">
      <c r="A896" s="11"/>
    </row>
    <row r="897" spans="1:1" x14ac:dyDescent="0.25">
      <c r="A897" s="11"/>
    </row>
    <row r="898" spans="1:1" x14ac:dyDescent="0.25">
      <c r="A898" s="11"/>
    </row>
    <row r="899" spans="1:1" x14ac:dyDescent="0.25">
      <c r="A899" s="11"/>
    </row>
    <row r="900" spans="1:1" x14ac:dyDescent="0.25">
      <c r="A900" s="11"/>
    </row>
    <row r="901" spans="1:1" x14ac:dyDescent="0.25">
      <c r="A901" s="11"/>
    </row>
    <row r="902" spans="1:1" x14ac:dyDescent="0.25">
      <c r="A902" s="11"/>
    </row>
    <row r="903" spans="1:1" x14ac:dyDescent="0.25">
      <c r="A903" s="11"/>
    </row>
    <row r="904" spans="1:1" x14ac:dyDescent="0.25">
      <c r="A904" s="11"/>
    </row>
    <row r="905" spans="1:1" x14ac:dyDescent="0.25">
      <c r="A905" s="11"/>
    </row>
    <row r="906" spans="1:1" x14ac:dyDescent="0.25">
      <c r="A906" s="11"/>
    </row>
    <row r="907" spans="1:1" x14ac:dyDescent="0.25">
      <c r="A907" s="11"/>
    </row>
    <row r="908" spans="1:1" x14ac:dyDescent="0.25">
      <c r="A908" s="11"/>
    </row>
    <row r="909" spans="1:1" x14ac:dyDescent="0.25">
      <c r="A909" s="11"/>
    </row>
    <row r="910" spans="1:1" x14ac:dyDescent="0.25">
      <c r="A910" s="11"/>
    </row>
    <row r="911" spans="1:1" x14ac:dyDescent="0.25">
      <c r="A911" s="11"/>
    </row>
    <row r="912" spans="1:1" x14ac:dyDescent="0.25">
      <c r="A912" s="11"/>
    </row>
    <row r="913" spans="1:1" x14ac:dyDescent="0.25">
      <c r="A913" s="11"/>
    </row>
    <row r="914" spans="1:1" x14ac:dyDescent="0.25">
      <c r="A914" s="11"/>
    </row>
    <row r="915" spans="1:1" x14ac:dyDescent="0.25">
      <c r="A915" s="11"/>
    </row>
    <row r="916" spans="1:1" x14ac:dyDescent="0.25">
      <c r="A916" s="11"/>
    </row>
    <row r="917" spans="1:1" x14ac:dyDescent="0.25">
      <c r="A917" s="11"/>
    </row>
    <row r="918" spans="1:1" x14ac:dyDescent="0.25">
      <c r="A918" s="11"/>
    </row>
    <row r="919" spans="1:1" x14ac:dyDescent="0.25">
      <c r="A919" s="11"/>
    </row>
    <row r="920" spans="1:1" x14ac:dyDescent="0.25">
      <c r="A920" s="11"/>
    </row>
    <row r="921" spans="1:1" x14ac:dyDescent="0.25">
      <c r="A921" s="11"/>
    </row>
    <row r="922" spans="1:1" x14ac:dyDescent="0.25">
      <c r="A922" s="11"/>
    </row>
    <row r="923" spans="1:1" x14ac:dyDescent="0.25">
      <c r="A923" s="11"/>
    </row>
    <row r="924" spans="1:1" x14ac:dyDescent="0.25">
      <c r="A924" s="11"/>
    </row>
    <row r="925" spans="1:1" x14ac:dyDescent="0.25">
      <c r="A925" s="11"/>
    </row>
    <row r="926" spans="1:1" x14ac:dyDescent="0.25">
      <c r="A926" s="11"/>
    </row>
    <row r="927" spans="1:1" x14ac:dyDescent="0.25">
      <c r="A927" s="11"/>
    </row>
    <row r="928" spans="1:1" x14ac:dyDescent="0.25">
      <c r="A928" s="11"/>
    </row>
    <row r="929" spans="1:1" x14ac:dyDescent="0.25">
      <c r="A929" s="11"/>
    </row>
    <row r="930" spans="1:1" x14ac:dyDescent="0.25">
      <c r="A930" s="11"/>
    </row>
    <row r="931" spans="1:1" x14ac:dyDescent="0.25">
      <c r="A931" s="11"/>
    </row>
    <row r="932" spans="1:1" x14ac:dyDescent="0.25">
      <c r="A932" s="11"/>
    </row>
    <row r="933" spans="1:1" x14ac:dyDescent="0.25">
      <c r="A933" s="11"/>
    </row>
    <row r="934" spans="1:1" x14ac:dyDescent="0.25">
      <c r="A934" s="11"/>
    </row>
    <row r="935" spans="1:1" x14ac:dyDescent="0.25">
      <c r="A935" s="11"/>
    </row>
    <row r="936" spans="1:1" x14ac:dyDescent="0.25">
      <c r="A936" s="11"/>
    </row>
    <row r="937" spans="1:1" x14ac:dyDescent="0.25">
      <c r="A937" s="11"/>
    </row>
    <row r="938" spans="1:1" x14ac:dyDescent="0.25">
      <c r="A938" s="11"/>
    </row>
    <row r="939" spans="1:1" x14ac:dyDescent="0.25">
      <c r="A939" s="11"/>
    </row>
    <row r="940" spans="1:1" x14ac:dyDescent="0.25">
      <c r="A940" s="11"/>
    </row>
    <row r="941" spans="1:1" x14ac:dyDescent="0.25">
      <c r="A941" s="11"/>
    </row>
    <row r="942" spans="1:1" x14ac:dyDescent="0.25">
      <c r="A942" s="11"/>
    </row>
    <row r="943" spans="1:1" x14ac:dyDescent="0.25">
      <c r="A943" s="11"/>
    </row>
    <row r="944" spans="1:1" x14ac:dyDescent="0.25">
      <c r="A944" s="11"/>
    </row>
    <row r="945" spans="1:1" x14ac:dyDescent="0.25">
      <c r="A945" s="11"/>
    </row>
    <row r="946" spans="1:1" x14ac:dyDescent="0.25">
      <c r="A946" s="11"/>
    </row>
    <row r="947" spans="1:1" x14ac:dyDescent="0.25">
      <c r="A947" s="11"/>
    </row>
    <row r="948" spans="1:1" x14ac:dyDescent="0.25">
      <c r="A948" s="11"/>
    </row>
    <row r="949" spans="1:1" x14ac:dyDescent="0.25">
      <c r="A949" s="11"/>
    </row>
    <row r="950" spans="1:1" x14ac:dyDescent="0.25">
      <c r="A950" s="11"/>
    </row>
    <row r="951" spans="1:1" x14ac:dyDescent="0.25">
      <c r="A951" s="11"/>
    </row>
    <row r="952" spans="1:1" x14ac:dyDescent="0.25">
      <c r="A952" s="11"/>
    </row>
    <row r="953" spans="1:1" x14ac:dyDescent="0.25">
      <c r="A953" s="11"/>
    </row>
    <row r="954" spans="1:1" x14ac:dyDescent="0.25">
      <c r="A954" s="11"/>
    </row>
    <row r="955" spans="1:1" x14ac:dyDescent="0.25">
      <c r="A955" s="11"/>
    </row>
    <row r="956" spans="1:1" x14ac:dyDescent="0.25">
      <c r="A956" s="11"/>
    </row>
    <row r="957" spans="1:1" x14ac:dyDescent="0.25">
      <c r="A957" s="11"/>
    </row>
    <row r="958" spans="1:1" x14ac:dyDescent="0.25">
      <c r="A958" s="11"/>
    </row>
    <row r="959" spans="1:1" x14ac:dyDescent="0.25">
      <c r="A959" s="11"/>
    </row>
    <row r="960" spans="1:1" x14ac:dyDescent="0.25">
      <c r="A960" s="11"/>
    </row>
    <row r="961" spans="1:1" x14ac:dyDescent="0.25">
      <c r="A961" s="11"/>
    </row>
    <row r="962" spans="1:1" x14ac:dyDescent="0.25">
      <c r="A962" s="11"/>
    </row>
    <row r="963" spans="1:1" x14ac:dyDescent="0.25">
      <c r="A963" s="11"/>
    </row>
    <row r="964" spans="1:1" x14ac:dyDescent="0.25">
      <c r="A964" s="11"/>
    </row>
    <row r="965" spans="1:1" x14ac:dyDescent="0.25">
      <c r="A965" s="11"/>
    </row>
    <row r="966" spans="1:1" x14ac:dyDescent="0.25">
      <c r="A966" s="11"/>
    </row>
    <row r="967" spans="1:1" x14ac:dyDescent="0.25">
      <c r="A967" s="11"/>
    </row>
    <row r="968" spans="1:1" x14ac:dyDescent="0.25">
      <c r="A968" s="11"/>
    </row>
    <row r="969" spans="1:1" x14ac:dyDescent="0.25">
      <c r="A969" s="11"/>
    </row>
    <row r="970" spans="1:1" x14ac:dyDescent="0.25">
      <c r="A970" s="11"/>
    </row>
    <row r="971" spans="1:1" x14ac:dyDescent="0.25">
      <c r="A971" s="11"/>
    </row>
    <row r="972" spans="1:1" x14ac:dyDescent="0.25">
      <c r="A972" s="11"/>
    </row>
    <row r="973" spans="1:1" x14ac:dyDescent="0.25">
      <c r="A973" s="11"/>
    </row>
    <row r="974" spans="1:1" x14ac:dyDescent="0.25">
      <c r="A974" s="11"/>
    </row>
    <row r="975" spans="1:1" x14ac:dyDescent="0.25">
      <c r="A975" s="11"/>
    </row>
    <row r="976" spans="1:1" x14ac:dyDescent="0.25">
      <c r="A976" s="11"/>
    </row>
    <row r="977" spans="1:1" x14ac:dyDescent="0.25">
      <c r="A977" s="11"/>
    </row>
    <row r="978" spans="1:1" x14ac:dyDescent="0.25">
      <c r="A978" s="11"/>
    </row>
    <row r="979" spans="1:1" x14ac:dyDescent="0.25">
      <c r="A979" s="11"/>
    </row>
    <row r="980" spans="1:1" x14ac:dyDescent="0.25">
      <c r="A980" s="11"/>
    </row>
    <row r="981" spans="1:1" x14ac:dyDescent="0.25">
      <c r="A981" s="11"/>
    </row>
    <row r="982" spans="1:1" x14ac:dyDescent="0.25">
      <c r="A982" s="11"/>
    </row>
    <row r="983" spans="1:1" x14ac:dyDescent="0.25">
      <c r="A983" s="11"/>
    </row>
    <row r="984" spans="1:1" x14ac:dyDescent="0.25">
      <c r="A984" s="11"/>
    </row>
    <row r="985" spans="1:1" x14ac:dyDescent="0.25">
      <c r="A985" s="11"/>
    </row>
    <row r="986" spans="1:1" x14ac:dyDescent="0.25">
      <c r="A986" s="11"/>
    </row>
    <row r="987" spans="1:1" x14ac:dyDescent="0.25">
      <c r="A987" s="11"/>
    </row>
    <row r="988" spans="1:1" x14ac:dyDescent="0.25">
      <c r="A988" s="11"/>
    </row>
    <row r="989" spans="1:1" x14ac:dyDescent="0.25">
      <c r="A989" s="11"/>
    </row>
    <row r="990" spans="1:1" x14ac:dyDescent="0.25">
      <c r="A990" s="11"/>
    </row>
    <row r="991" spans="1:1" x14ac:dyDescent="0.25">
      <c r="A991" s="11"/>
    </row>
    <row r="992" spans="1:1" x14ac:dyDescent="0.25">
      <c r="A992" s="11"/>
    </row>
    <row r="993" spans="1:1" x14ac:dyDescent="0.25">
      <c r="A993" s="11"/>
    </row>
    <row r="994" spans="1:1" x14ac:dyDescent="0.25">
      <c r="A994" s="11"/>
    </row>
    <row r="995" spans="1:1" x14ac:dyDescent="0.25">
      <c r="A995" s="11"/>
    </row>
    <row r="996" spans="1:1" x14ac:dyDescent="0.25">
      <c r="A996" s="11"/>
    </row>
    <row r="997" spans="1:1" x14ac:dyDescent="0.25">
      <c r="A997" s="11"/>
    </row>
    <row r="998" spans="1:1" x14ac:dyDescent="0.25">
      <c r="A998" s="11"/>
    </row>
    <row r="999" spans="1:1" x14ac:dyDescent="0.25">
      <c r="A999" s="11"/>
    </row>
    <row r="1000" spans="1:1" x14ac:dyDescent="0.25">
      <c r="A1000" s="11"/>
    </row>
    <row r="1001" spans="1:1" x14ac:dyDescent="0.25">
      <c r="A1001" s="11"/>
    </row>
    <row r="1002" spans="1:1" x14ac:dyDescent="0.25">
      <c r="A1002" s="11"/>
    </row>
    <row r="1003" spans="1:1" x14ac:dyDescent="0.25">
      <c r="A1003" s="11"/>
    </row>
    <row r="1004" spans="1:1" x14ac:dyDescent="0.25">
      <c r="A1004" s="11"/>
    </row>
    <row r="1005" spans="1:1" x14ac:dyDescent="0.25">
      <c r="A1005" s="11"/>
    </row>
    <row r="1006" spans="1:1" x14ac:dyDescent="0.25">
      <c r="A1006" s="11"/>
    </row>
    <row r="1007" spans="1:1" x14ac:dyDescent="0.25">
      <c r="A1007" s="11"/>
    </row>
    <row r="1008" spans="1:1" x14ac:dyDescent="0.25">
      <c r="A1008" s="11"/>
    </row>
    <row r="1009" spans="1:1" x14ac:dyDescent="0.25">
      <c r="A1009" s="11"/>
    </row>
    <row r="1010" spans="1:1" x14ac:dyDescent="0.25">
      <c r="A1010" s="11"/>
    </row>
    <row r="1011" spans="1:1" x14ac:dyDescent="0.25">
      <c r="A1011" s="11"/>
    </row>
    <row r="1012" spans="1:1" x14ac:dyDescent="0.25">
      <c r="A1012" s="11"/>
    </row>
    <row r="1013" spans="1:1" x14ac:dyDescent="0.25">
      <c r="A1013" s="11"/>
    </row>
    <row r="1014" spans="1:1" x14ac:dyDescent="0.25">
      <c r="A1014" s="11"/>
    </row>
    <row r="1015" spans="1:1" x14ac:dyDescent="0.25">
      <c r="A1015" s="11"/>
    </row>
    <row r="1016" spans="1:1" x14ac:dyDescent="0.25">
      <c r="A1016" s="11"/>
    </row>
    <row r="1017" spans="1:1" x14ac:dyDescent="0.25">
      <c r="A1017" s="11"/>
    </row>
    <row r="1018" spans="1:1" x14ac:dyDescent="0.25">
      <c r="A1018" s="11"/>
    </row>
    <row r="1019" spans="1:1" x14ac:dyDescent="0.25">
      <c r="A1019" s="11"/>
    </row>
    <row r="1020" spans="1:1" x14ac:dyDescent="0.25">
      <c r="A1020" s="11"/>
    </row>
    <row r="1021" spans="1:1" x14ac:dyDescent="0.25">
      <c r="A1021" s="11"/>
    </row>
    <row r="1022" spans="1:1" x14ac:dyDescent="0.25">
      <c r="A1022" s="11"/>
    </row>
    <row r="1023" spans="1:1" x14ac:dyDescent="0.25">
      <c r="A1023" s="11"/>
    </row>
    <row r="1024" spans="1:1" x14ac:dyDescent="0.25">
      <c r="A1024" s="11"/>
    </row>
    <row r="1025" spans="1:1" x14ac:dyDescent="0.25">
      <c r="A1025" s="11"/>
    </row>
    <row r="1026" spans="1:1" x14ac:dyDescent="0.25">
      <c r="A1026" s="11"/>
    </row>
    <row r="1027" spans="1:1" x14ac:dyDescent="0.25">
      <c r="A1027" s="11"/>
    </row>
    <row r="1028" spans="1:1" x14ac:dyDescent="0.25">
      <c r="A1028" s="11"/>
    </row>
    <row r="1029" spans="1:1" x14ac:dyDescent="0.25">
      <c r="A1029" s="11"/>
    </row>
    <row r="1030" spans="1:1" x14ac:dyDescent="0.25">
      <c r="A1030" s="11"/>
    </row>
    <row r="1031" spans="1:1" x14ac:dyDescent="0.25">
      <c r="A1031" s="11"/>
    </row>
    <row r="1032" spans="1:1" x14ac:dyDescent="0.25">
      <c r="A1032" s="11"/>
    </row>
    <row r="1033" spans="1:1" x14ac:dyDescent="0.25">
      <c r="A1033" s="11"/>
    </row>
    <row r="1034" spans="1:1" x14ac:dyDescent="0.25">
      <c r="A1034" s="11"/>
    </row>
    <row r="1035" spans="1:1" x14ac:dyDescent="0.25">
      <c r="A1035" s="11"/>
    </row>
    <row r="1036" spans="1:1" x14ac:dyDescent="0.25">
      <c r="A1036" s="11"/>
    </row>
    <row r="1037" spans="1:1" x14ac:dyDescent="0.25">
      <c r="A1037" s="11"/>
    </row>
    <row r="1038" spans="1:1" x14ac:dyDescent="0.25">
      <c r="A1038" s="11"/>
    </row>
    <row r="1039" spans="1:1" x14ac:dyDescent="0.25">
      <c r="A1039" s="11"/>
    </row>
    <row r="1040" spans="1:1" x14ac:dyDescent="0.25">
      <c r="A1040" s="11"/>
    </row>
    <row r="1041" spans="1:1" x14ac:dyDescent="0.25">
      <c r="A1041" s="11"/>
    </row>
    <row r="1042" spans="1:1" x14ac:dyDescent="0.25">
      <c r="A1042" s="11"/>
    </row>
    <row r="1043" spans="1:1" x14ac:dyDescent="0.25">
      <c r="A1043" s="11"/>
    </row>
    <row r="1044" spans="1:1" x14ac:dyDescent="0.25">
      <c r="A1044" s="11"/>
    </row>
    <row r="1045" spans="1:1" x14ac:dyDescent="0.25">
      <c r="A1045" s="11"/>
    </row>
    <row r="1046" spans="1:1" x14ac:dyDescent="0.25">
      <c r="A1046" s="11"/>
    </row>
    <row r="1047" spans="1:1" x14ac:dyDescent="0.25">
      <c r="A1047" s="11"/>
    </row>
    <row r="1048" spans="1:1" x14ac:dyDescent="0.25">
      <c r="A1048" s="11"/>
    </row>
    <row r="1049" spans="1:1" x14ac:dyDescent="0.25">
      <c r="A1049" s="11"/>
    </row>
    <row r="1050" spans="1:1" x14ac:dyDescent="0.25">
      <c r="A1050" s="11"/>
    </row>
    <row r="1051" spans="1:1" x14ac:dyDescent="0.25">
      <c r="A1051" s="11"/>
    </row>
    <row r="1052" spans="1:1" x14ac:dyDescent="0.25">
      <c r="A1052" s="11"/>
    </row>
    <row r="1053" spans="1:1" x14ac:dyDescent="0.25">
      <c r="A1053" s="11"/>
    </row>
    <row r="1054" spans="1:1" x14ac:dyDescent="0.25">
      <c r="A1054" s="11"/>
    </row>
    <row r="1055" spans="1:1" x14ac:dyDescent="0.25">
      <c r="A1055" s="11"/>
    </row>
    <row r="1056" spans="1:1" x14ac:dyDescent="0.25">
      <c r="A1056" s="11"/>
    </row>
    <row r="1057" spans="1:1" x14ac:dyDescent="0.25">
      <c r="A1057" s="11"/>
    </row>
    <row r="1058" spans="1:1" x14ac:dyDescent="0.25">
      <c r="A1058" s="11"/>
    </row>
    <row r="1059" spans="1:1" x14ac:dyDescent="0.25">
      <c r="A1059" s="11"/>
    </row>
    <row r="1060" spans="1:1" x14ac:dyDescent="0.25">
      <c r="A1060" s="11"/>
    </row>
    <row r="1061" spans="1:1" x14ac:dyDescent="0.25">
      <c r="A1061" s="11"/>
    </row>
    <row r="1062" spans="1:1" x14ac:dyDescent="0.25">
      <c r="A1062" s="11"/>
    </row>
    <row r="1063" spans="1:1" x14ac:dyDescent="0.25">
      <c r="A1063" s="11"/>
    </row>
    <row r="1064" spans="1:1" x14ac:dyDescent="0.25">
      <c r="A1064" s="11"/>
    </row>
    <row r="1065" spans="1:1" x14ac:dyDescent="0.25">
      <c r="A1065" s="11"/>
    </row>
    <row r="1066" spans="1:1" x14ac:dyDescent="0.25">
      <c r="A1066" s="11"/>
    </row>
    <row r="1067" spans="1:1" x14ac:dyDescent="0.25">
      <c r="A1067" s="11"/>
    </row>
    <row r="1068" spans="1:1" x14ac:dyDescent="0.25">
      <c r="A1068" s="11"/>
    </row>
    <row r="1069" spans="1:1" x14ac:dyDescent="0.25">
      <c r="A1069" s="11"/>
    </row>
    <row r="1070" spans="1:1" x14ac:dyDescent="0.25">
      <c r="A1070" s="11"/>
    </row>
    <row r="1071" spans="1:1" x14ac:dyDescent="0.25">
      <c r="A1071" s="11"/>
    </row>
    <row r="1072" spans="1:1" x14ac:dyDescent="0.25">
      <c r="A1072" s="11"/>
    </row>
    <row r="1073" spans="1:1" x14ac:dyDescent="0.25">
      <c r="A1073" s="11"/>
    </row>
    <row r="1074" spans="1:1" x14ac:dyDescent="0.25">
      <c r="A1074" s="11"/>
    </row>
    <row r="1075" spans="1:1" x14ac:dyDescent="0.25">
      <c r="A1075" s="11"/>
    </row>
    <row r="1076" spans="1:1" x14ac:dyDescent="0.25">
      <c r="A1076" s="11"/>
    </row>
    <row r="1077" spans="1:1" x14ac:dyDescent="0.25">
      <c r="A1077" s="11"/>
    </row>
    <row r="1078" spans="1:1" x14ac:dyDescent="0.25">
      <c r="A1078" s="11"/>
    </row>
    <row r="1079" spans="1:1" x14ac:dyDescent="0.25">
      <c r="A1079" s="11"/>
    </row>
    <row r="1080" spans="1:1" x14ac:dyDescent="0.25">
      <c r="A1080" s="11"/>
    </row>
    <row r="1081" spans="1:1" x14ac:dyDescent="0.25">
      <c r="A1081" s="11"/>
    </row>
    <row r="1082" spans="1:1" x14ac:dyDescent="0.25">
      <c r="A1082" s="11"/>
    </row>
    <row r="1083" spans="1:1" x14ac:dyDescent="0.25">
      <c r="A1083" s="11"/>
    </row>
    <row r="1084" spans="1:1" x14ac:dyDescent="0.25">
      <c r="A1084" s="11"/>
    </row>
    <row r="1085" spans="1:1" x14ac:dyDescent="0.25">
      <c r="A1085" s="11"/>
    </row>
    <row r="1086" spans="1:1" x14ac:dyDescent="0.25">
      <c r="A1086" s="11"/>
    </row>
    <row r="1087" spans="1:1" x14ac:dyDescent="0.25">
      <c r="A1087" s="11"/>
    </row>
    <row r="1088" spans="1:1" x14ac:dyDescent="0.25">
      <c r="A1088" s="11"/>
    </row>
    <row r="1089" spans="1:1" x14ac:dyDescent="0.25">
      <c r="A1089" s="11"/>
    </row>
    <row r="1090" spans="1:1" x14ac:dyDescent="0.25">
      <c r="A1090" s="11"/>
    </row>
    <row r="1091" spans="1:1" x14ac:dyDescent="0.25">
      <c r="A1091" s="11"/>
    </row>
    <row r="1092" spans="1:1" x14ac:dyDescent="0.25">
      <c r="A1092" s="11"/>
    </row>
    <row r="1093" spans="1:1" x14ac:dyDescent="0.25">
      <c r="A1093" s="11"/>
    </row>
    <row r="1094" spans="1:1" x14ac:dyDescent="0.25">
      <c r="A1094" s="11"/>
    </row>
    <row r="1095" spans="1:1" x14ac:dyDescent="0.25">
      <c r="A1095" s="11"/>
    </row>
    <row r="1096" spans="1:1" x14ac:dyDescent="0.25">
      <c r="A1096" s="11"/>
    </row>
    <row r="1097" spans="1:1" x14ac:dyDescent="0.25">
      <c r="A1097" s="11"/>
    </row>
  </sheetData>
  <mergeCells count="12">
    <mergeCell ref="A184:A213"/>
    <mergeCell ref="A214:A244"/>
    <mergeCell ref="A245:A274"/>
    <mergeCell ref="A275:A305"/>
    <mergeCell ref="A306:A336"/>
    <mergeCell ref="A337:A366"/>
    <mergeCell ref="A2:A32"/>
    <mergeCell ref="A33:A62"/>
    <mergeCell ref="A63:A93"/>
    <mergeCell ref="A94:A124"/>
    <mergeCell ref="A125:A152"/>
    <mergeCell ref="A153:A18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A4B98-9C2F-4235-9939-B735B274ECD6}">
  <dimension ref="A1:N1097"/>
  <sheetViews>
    <sheetView workbookViewId="0">
      <selection activeCell="K1" activeCellId="1" sqref="H1:H1048576 K1:K1048576"/>
    </sheetView>
  </sheetViews>
  <sheetFormatPr defaultRowHeight="15" x14ac:dyDescent="0.25"/>
  <cols>
    <col min="1" max="1" width="10.7109375" style="1" bestFit="1" customWidth="1"/>
    <col min="2" max="2" width="10.7109375" style="1" customWidth="1"/>
    <col min="3" max="3" width="20.7109375" style="1" bestFit="1" customWidth="1"/>
    <col min="4" max="4" width="17.5703125" style="1" bestFit="1" customWidth="1"/>
    <col min="5" max="5" width="15.7109375" style="1" bestFit="1" customWidth="1"/>
    <col min="6" max="6" width="14.140625" style="1" bestFit="1" customWidth="1"/>
    <col min="7" max="7" width="16.7109375" style="1" bestFit="1" customWidth="1"/>
    <col min="8" max="8" width="27.7109375" style="1" bestFit="1" customWidth="1"/>
    <col min="9" max="9" width="16.140625" style="3" bestFit="1" customWidth="1"/>
    <col min="10" max="10" width="18" style="1" bestFit="1" customWidth="1"/>
    <col min="11" max="11" width="28.85546875" style="1" bestFit="1" customWidth="1"/>
    <col min="1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0</v>
      </c>
      <c r="C1" s="1" t="s">
        <v>1</v>
      </c>
      <c r="D1" s="1" t="s">
        <v>3</v>
      </c>
      <c r="E1" s="1" t="s">
        <v>4</v>
      </c>
      <c r="F1" s="1" t="s">
        <v>5</v>
      </c>
      <c r="G1" s="1" t="s">
        <v>6</v>
      </c>
      <c r="H1" s="8" t="s">
        <v>6</v>
      </c>
      <c r="I1" s="1" t="s">
        <v>7</v>
      </c>
      <c r="J1" s="1" t="s">
        <v>8</v>
      </c>
      <c r="K1" s="8" t="s">
        <v>8</v>
      </c>
      <c r="N1" s="8" t="s">
        <v>21</v>
      </c>
    </row>
    <row r="2" spans="1:14" x14ac:dyDescent="0.25">
      <c r="A2" s="2">
        <v>43009</v>
      </c>
      <c r="B2" s="6" t="s">
        <v>9</v>
      </c>
      <c r="C2" s="1">
        <v>25.9</v>
      </c>
      <c r="D2" s="3">
        <f>C2/35.3146667</f>
        <v>0.73340632717906984</v>
      </c>
      <c r="E2" s="5">
        <f>D2*86400</f>
        <v>63366.306668271631</v>
      </c>
      <c r="F2" s="4">
        <f>E2*1000</f>
        <v>63366306.668271631</v>
      </c>
      <c r="G2" s="5">
        <f>F2/1784500000</f>
        <v>3.5509278043301555E-2</v>
      </c>
      <c r="H2" s="5">
        <f>G2</f>
        <v>3.5509278043301555E-2</v>
      </c>
      <c r="I2" s="3">
        <v>0</v>
      </c>
      <c r="J2" s="3">
        <f>I2*25.4</f>
        <v>0</v>
      </c>
      <c r="K2" s="5">
        <f>J2</f>
        <v>0</v>
      </c>
    </row>
    <row r="3" spans="1:14" x14ac:dyDescent="0.25">
      <c r="A3" s="2">
        <v>43010</v>
      </c>
      <c r="B3" s="6"/>
      <c r="C3" s="1">
        <v>26.8</v>
      </c>
      <c r="D3" s="3">
        <f t="shared" ref="D3:D66" si="0">C3/35.3146667</f>
        <v>0.75889148912737725</v>
      </c>
      <c r="E3" s="5">
        <f t="shared" ref="E3" si="1">D3*86400</f>
        <v>65568.224660605396</v>
      </c>
      <c r="F3" s="4">
        <f t="shared" ref="F3" si="2">E3*1000</f>
        <v>65568224.660605393</v>
      </c>
      <c r="G3" s="5">
        <f t="shared" ref="G3" si="3">F3/1784500000</f>
        <v>3.6743191179941383E-2</v>
      </c>
      <c r="H3" s="5">
        <f>G3+H2</f>
        <v>7.2252469223242938E-2</v>
      </c>
      <c r="I3" s="3">
        <v>0</v>
      </c>
      <c r="J3" s="3">
        <f t="shared" ref="J3:J66" si="4">I3*25.4</f>
        <v>0</v>
      </c>
      <c r="K3" s="5">
        <f>J3+K2</f>
        <v>0</v>
      </c>
    </row>
    <row r="4" spans="1:14" x14ac:dyDescent="0.25">
      <c r="A4" s="2">
        <v>43011</v>
      </c>
      <c r="B4" s="6"/>
      <c r="C4" s="1">
        <v>24.8</v>
      </c>
      <c r="D4" s="3">
        <f t="shared" si="0"/>
        <v>0.70225779590891635</v>
      </c>
      <c r="E4" s="5">
        <f t="shared" ref="E4:E67" si="5">D4*86400</f>
        <v>60675.073566530373</v>
      </c>
      <c r="F4" s="4">
        <f t="shared" ref="F4:F67" si="6">E4*1000</f>
        <v>60675073.566530369</v>
      </c>
      <c r="G4" s="5">
        <f t="shared" ref="G4:G67" si="7">F4/1784500000</f>
        <v>3.4001161987408442E-2</v>
      </c>
      <c r="H4" s="5">
        <f t="shared" ref="H4:H67" si="8">G4+H3</f>
        <v>0.10625363121065137</v>
      </c>
      <c r="I4" s="3">
        <v>0</v>
      </c>
      <c r="J4" s="3">
        <f t="shared" si="4"/>
        <v>0</v>
      </c>
      <c r="K4" s="5">
        <f t="shared" ref="K4:K67" si="9">J4+K3</f>
        <v>0</v>
      </c>
    </row>
    <row r="5" spans="1:14" x14ac:dyDescent="0.25">
      <c r="A5" s="2">
        <v>43012</v>
      </c>
      <c r="B5" s="6"/>
      <c r="C5" s="1">
        <v>25</v>
      </c>
      <c r="D5" s="3">
        <f t="shared" si="0"/>
        <v>0.70792116523076243</v>
      </c>
      <c r="E5" s="5">
        <f t="shared" si="5"/>
        <v>61164.388675937873</v>
      </c>
      <c r="F5" s="4">
        <f t="shared" si="6"/>
        <v>61164388.675937876</v>
      </c>
      <c r="G5" s="5">
        <f t="shared" si="7"/>
        <v>3.4275364906661741E-2</v>
      </c>
      <c r="H5" s="5">
        <f t="shared" si="8"/>
        <v>0.14052899611731312</v>
      </c>
      <c r="I5" s="3">
        <v>0</v>
      </c>
      <c r="J5" s="3">
        <f t="shared" si="4"/>
        <v>0</v>
      </c>
      <c r="K5" s="5">
        <f t="shared" si="9"/>
        <v>0</v>
      </c>
    </row>
    <row r="6" spans="1:14" x14ac:dyDescent="0.25">
      <c r="A6" s="2">
        <v>43013</v>
      </c>
      <c r="B6" s="6"/>
      <c r="C6" s="1">
        <v>25.3</v>
      </c>
      <c r="D6" s="3">
        <f t="shared" si="0"/>
        <v>0.7164162192135316</v>
      </c>
      <c r="E6" s="5">
        <f t="shared" si="5"/>
        <v>61898.36134004913</v>
      </c>
      <c r="F6" s="4">
        <f t="shared" si="6"/>
        <v>61898361.340049133</v>
      </c>
      <c r="G6" s="5">
        <f t="shared" si="7"/>
        <v>3.4686669285541684E-2</v>
      </c>
      <c r="H6" s="5">
        <f t="shared" si="8"/>
        <v>0.1752156654028548</v>
      </c>
      <c r="I6" s="3">
        <v>0</v>
      </c>
      <c r="J6" s="3">
        <f t="shared" si="4"/>
        <v>0</v>
      </c>
      <c r="K6" s="5">
        <f t="shared" si="9"/>
        <v>0</v>
      </c>
    </row>
    <row r="7" spans="1:14" x14ac:dyDescent="0.25">
      <c r="A7" s="2">
        <v>43014</v>
      </c>
      <c r="B7" s="6"/>
      <c r="C7" s="1">
        <v>25.4</v>
      </c>
      <c r="D7" s="3">
        <f t="shared" si="0"/>
        <v>0.71924790387445459</v>
      </c>
      <c r="E7" s="5">
        <f t="shared" si="5"/>
        <v>62143.018894752873</v>
      </c>
      <c r="F7" s="4">
        <f t="shared" si="6"/>
        <v>62143018.894752875</v>
      </c>
      <c r="G7" s="5">
        <f t="shared" si="7"/>
        <v>3.4823770745168327E-2</v>
      </c>
      <c r="H7" s="5">
        <f t="shared" si="8"/>
        <v>0.21003943614802312</v>
      </c>
      <c r="I7" s="3">
        <v>0</v>
      </c>
      <c r="J7" s="3">
        <f t="shared" si="4"/>
        <v>0</v>
      </c>
      <c r="K7" s="5">
        <f t="shared" si="9"/>
        <v>0</v>
      </c>
    </row>
    <row r="8" spans="1:14" x14ac:dyDescent="0.25">
      <c r="A8" s="2">
        <v>43015</v>
      </c>
      <c r="B8" s="6"/>
      <c r="C8" s="1">
        <v>24.8</v>
      </c>
      <c r="D8" s="3">
        <f t="shared" si="0"/>
        <v>0.70225779590891635</v>
      </c>
      <c r="E8" s="5">
        <f t="shared" si="5"/>
        <v>60675.073566530373</v>
      </c>
      <c r="F8" s="4">
        <f t="shared" si="6"/>
        <v>60675073.566530369</v>
      </c>
      <c r="G8" s="5">
        <f t="shared" si="7"/>
        <v>3.4001161987408442E-2</v>
      </c>
      <c r="H8" s="5">
        <f t="shared" si="8"/>
        <v>0.24404059813543155</v>
      </c>
      <c r="I8" s="3">
        <v>0</v>
      </c>
      <c r="J8" s="3">
        <f t="shared" si="4"/>
        <v>0</v>
      </c>
      <c r="K8" s="5">
        <f t="shared" si="9"/>
        <v>0</v>
      </c>
    </row>
    <row r="9" spans="1:14" x14ac:dyDescent="0.25">
      <c r="A9" s="2">
        <v>43016</v>
      </c>
      <c r="B9" s="6"/>
      <c r="C9" s="1">
        <v>25.1</v>
      </c>
      <c r="D9" s="3">
        <f t="shared" si="0"/>
        <v>0.71075284989168552</v>
      </c>
      <c r="E9" s="5">
        <f t="shared" si="5"/>
        <v>61409.04623064163</v>
      </c>
      <c r="F9" s="4">
        <f t="shared" si="6"/>
        <v>61409046.230641633</v>
      </c>
      <c r="G9" s="5">
        <f t="shared" si="7"/>
        <v>3.4412466366288391E-2</v>
      </c>
      <c r="H9" s="5">
        <f t="shared" si="8"/>
        <v>0.27845306450171992</v>
      </c>
      <c r="I9" s="3">
        <v>0</v>
      </c>
      <c r="J9" s="3">
        <f t="shared" si="4"/>
        <v>0</v>
      </c>
      <c r="K9" s="5">
        <f t="shared" si="9"/>
        <v>0</v>
      </c>
    </row>
    <row r="10" spans="1:14" x14ac:dyDescent="0.25">
      <c r="A10" s="2">
        <v>43017</v>
      </c>
      <c r="B10" s="6"/>
      <c r="C10" s="1">
        <v>24.9</v>
      </c>
      <c r="D10" s="3">
        <f t="shared" si="0"/>
        <v>0.70508948056983933</v>
      </c>
      <c r="E10" s="5">
        <f t="shared" si="5"/>
        <v>60919.731121234116</v>
      </c>
      <c r="F10" s="4">
        <f t="shared" si="6"/>
        <v>60919731.121234119</v>
      </c>
      <c r="G10" s="5">
        <f t="shared" si="7"/>
        <v>3.4138263447035092E-2</v>
      </c>
      <c r="H10" s="5">
        <f t="shared" si="8"/>
        <v>0.31259132794875499</v>
      </c>
      <c r="I10" s="3">
        <v>0</v>
      </c>
      <c r="J10" s="3">
        <f t="shared" si="4"/>
        <v>0</v>
      </c>
      <c r="K10" s="5">
        <f t="shared" si="9"/>
        <v>0</v>
      </c>
    </row>
    <row r="11" spans="1:14" x14ac:dyDescent="0.25">
      <c r="A11" s="2">
        <v>43018</v>
      </c>
      <c r="B11" s="6"/>
      <c r="C11" s="1">
        <v>25.3</v>
      </c>
      <c r="D11" s="3">
        <f t="shared" si="0"/>
        <v>0.7164162192135316</v>
      </c>
      <c r="E11" s="5">
        <f t="shared" si="5"/>
        <v>61898.36134004913</v>
      </c>
      <c r="F11" s="4">
        <f t="shared" si="6"/>
        <v>61898361.340049133</v>
      </c>
      <c r="G11" s="5">
        <f t="shared" si="7"/>
        <v>3.4686669285541684E-2</v>
      </c>
      <c r="H11" s="5">
        <f t="shared" si="8"/>
        <v>0.3472779972342967</v>
      </c>
      <c r="I11" s="3">
        <v>0</v>
      </c>
      <c r="J11" s="3">
        <f t="shared" si="4"/>
        <v>0</v>
      </c>
      <c r="K11" s="5">
        <f t="shared" si="9"/>
        <v>0</v>
      </c>
    </row>
    <row r="12" spans="1:14" x14ac:dyDescent="0.25">
      <c r="A12" s="2">
        <v>43019</v>
      </c>
      <c r="B12" s="6"/>
      <c r="C12" s="1">
        <v>24.5</v>
      </c>
      <c r="D12" s="3">
        <f t="shared" si="0"/>
        <v>0.69376274192614718</v>
      </c>
      <c r="E12" s="5">
        <f t="shared" si="5"/>
        <v>59941.100902419115</v>
      </c>
      <c r="F12" s="4">
        <f t="shared" si="6"/>
        <v>59941100.902419113</v>
      </c>
      <c r="G12" s="5">
        <f t="shared" si="7"/>
        <v>3.3589857608528499E-2</v>
      </c>
      <c r="H12" s="5">
        <f t="shared" si="8"/>
        <v>0.3808678548428252</v>
      </c>
      <c r="I12" s="3">
        <v>0.02</v>
      </c>
      <c r="J12" s="3">
        <f t="shared" si="4"/>
        <v>0.50800000000000001</v>
      </c>
      <c r="K12" s="5">
        <f t="shared" si="9"/>
        <v>0.50800000000000001</v>
      </c>
    </row>
    <row r="13" spans="1:14" x14ac:dyDescent="0.25">
      <c r="A13" s="2">
        <v>43020</v>
      </c>
      <c r="B13" s="6"/>
      <c r="C13" s="1">
        <v>25.1</v>
      </c>
      <c r="D13" s="3">
        <f t="shared" si="0"/>
        <v>0.71075284989168552</v>
      </c>
      <c r="E13" s="5">
        <f t="shared" si="5"/>
        <v>61409.04623064163</v>
      </c>
      <c r="F13" s="4">
        <f t="shared" si="6"/>
        <v>61409046.230641633</v>
      </c>
      <c r="G13" s="5">
        <f t="shared" si="7"/>
        <v>3.4412466366288391E-2</v>
      </c>
      <c r="H13" s="5">
        <f t="shared" si="8"/>
        <v>0.41528032120911362</v>
      </c>
      <c r="I13" s="3">
        <v>0.13</v>
      </c>
      <c r="J13" s="3">
        <f t="shared" si="4"/>
        <v>3.302</v>
      </c>
      <c r="K13" s="5">
        <f t="shared" si="9"/>
        <v>3.81</v>
      </c>
    </row>
    <row r="14" spans="1:14" x14ac:dyDescent="0.25">
      <c r="A14" s="2">
        <v>43021</v>
      </c>
      <c r="B14" s="6"/>
      <c r="C14" s="1">
        <v>27.6</v>
      </c>
      <c r="D14" s="3">
        <f t="shared" si="0"/>
        <v>0.78154496641476168</v>
      </c>
      <c r="E14" s="5">
        <f t="shared" si="5"/>
        <v>67525.485098235411</v>
      </c>
      <c r="F14" s="4">
        <f t="shared" si="6"/>
        <v>67525485.098235413</v>
      </c>
      <c r="G14" s="5">
        <f t="shared" si="7"/>
        <v>3.784000285695456E-2</v>
      </c>
      <c r="H14" s="5">
        <f t="shared" si="8"/>
        <v>0.45312032406606817</v>
      </c>
      <c r="I14" s="3">
        <v>0.2</v>
      </c>
      <c r="J14" s="3">
        <f t="shared" si="4"/>
        <v>5.08</v>
      </c>
      <c r="K14" s="5">
        <f t="shared" si="9"/>
        <v>8.89</v>
      </c>
    </row>
    <row r="15" spans="1:14" x14ac:dyDescent="0.25">
      <c r="A15" s="2">
        <v>43022</v>
      </c>
      <c r="B15" s="6"/>
      <c r="C15" s="1">
        <v>27.2</v>
      </c>
      <c r="D15" s="3">
        <f t="shared" si="0"/>
        <v>0.77021822777106941</v>
      </c>
      <c r="E15" s="5">
        <f t="shared" si="5"/>
        <v>66546.854879420396</v>
      </c>
      <c r="F15" s="4">
        <f t="shared" si="6"/>
        <v>66546854.8794204</v>
      </c>
      <c r="G15" s="5">
        <f t="shared" si="7"/>
        <v>3.7291597018447968E-2</v>
      </c>
      <c r="H15" s="5">
        <f t="shared" si="8"/>
        <v>0.49041192108451614</v>
      </c>
      <c r="I15" s="3">
        <v>0</v>
      </c>
      <c r="J15" s="3">
        <f t="shared" si="4"/>
        <v>0</v>
      </c>
      <c r="K15" s="5">
        <f t="shared" si="9"/>
        <v>8.89</v>
      </c>
    </row>
    <row r="16" spans="1:14" x14ac:dyDescent="0.25">
      <c r="A16" s="2">
        <v>43023</v>
      </c>
      <c r="B16" s="6"/>
      <c r="C16" s="1">
        <v>27.5</v>
      </c>
      <c r="D16" s="3">
        <f t="shared" si="0"/>
        <v>0.77871328175383858</v>
      </c>
      <c r="E16" s="5">
        <f t="shared" si="5"/>
        <v>67280.827543531646</v>
      </c>
      <c r="F16" s="4">
        <f t="shared" si="6"/>
        <v>67280827.543531641</v>
      </c>
      <c r="G16" s="5">
        <f t="shared" si="7"/>
        <v>3.7702901397327904E-2</v>
      </c>
      <c r="H16" s="5">
        <f t="shared" si="8"/>
        <v>0.52811482248184405</v>
      </c>
      <c r="I16" s="3">
        <v>0</v>
      </c>
      <c r="J16" s="3">
        <f t="shared" si="4"/>
        <v>0</v>
      </c>
      <c r="K16" s="5">
        <f t="shared" si="9"/>
        <v>8.89</v>
      </c>
    </row>
    <row r="17" spans="1:11" x14ac:dyDescent="0.25">
      <c r="A17" s="2">
        <v>43024</v>
      </c>
      <c r="B17" s="6"/>
      <c r="C17" s="1">
        <v>28</v>
      </c>
      <c r="D17" s="3">
        <f t="shared" si="0"/>
        <v>0.79287170505845384</v>
      </c>
      <c r="E17" s="5">
        <f t="shared" si="5"/>
        <v>68504.115317050411</v>
      </c>
      <c r="F17" s="4">
        <f t="shared" si="6"/>
        <v>68504115.317050412</v>
      </c>
      <c r="G17" s="5">
        <f t="shared" si="7"/>
        <v>3.8388408695461146E-2</v>
      </c>
      <c r="H17" s="5">
        <f t="shared" si="8"/>
        <v>0.56650323117730517</v>
      </c>
      <c r="I17" s="3">
        <v>0</v>
      </c>
      <c r="J17" s="3">
        <f t="shared" si="4"/>
        <v>0</v>
      </c>
      <c r="K17" s="5">
        <f t="shared" si="9"/>
        <v>8.89</v>
      </c>
    </row>
    <row r="18" spans="1:11" x14ac:dyDescent="0.25">
      <c r="A18" s="2">
        <v>43025</v>
      </c>
      <c r="B18" s="6"/>
      <c r="C18" s="1">
        <v>28.3</v>
      </c>
      <c r="D18" s="3">
        <f t="shared" si="0"/>
        <v>0.80136675904122301</v>
      </c>
      <c r="E18" s="5">
        <f t="shared" si="5"/>
        <v>69238.087981161661</v>
      </c>
      <c r="F18" s="4">
        <f t="shared" si="6"/>
        <v>69238087.981161654</v>
      </c>
      <c r="G18" s="5">
        <f t="shared" si="7"/>
        <v>3.8799713074341081E-2</v>
      </c>
      <c r="H18" s="5">
        <f t="shared" si="8"/>
        <v>0.60530294425164621</v>
      </c>
      <c r="I18" s="3">
        <v>0</v>
      </c>
      <c r="J18" s="3">
        <f t="shared" si="4"/>
        <v>0</v>
      </c>
      <c r="K18" s="5">
        <f t="shared" si="9"/>
        <v>8.89</v>
      </c>
    </row>
    <row r="19" spans="1:11" x14ac:dyDescent="0.25">
      <c r="A19" s="2">
        <v>43026</v>
      </c>
      <c r="B19" s="6"/>
      <c r="C19" s="1">
        <v>29</v>
      </c>
      <c r="D19" s="3">
        <f t="shared" si="0"/>
        <v>0.82118855166768434</v>
      </c>
      <c r="E19" s="5">
        <f t="shared" si="5"/>
        <v>70950.690864087926</v>
      </c>
      <c r="F19" s="4">
        <f t="shared" si="6"/>
        <v>70950690.864087924</v>
      </c>
      <c r="G19" s="5">
        <f t="shared" si="7"/>
        <v>3.9759423291727609E-2</v>
      </c>
      <c r="H19" s="5">
        <f t="shared" si="8"/>
        <v>0.64506236754337387</v>
      </c>
      <c r="I19" s="3">
        <v>0.14000000000000001</v>
      </c>
      <c r="J19" s="3">
        <f t="shared" si="4"/>
        <v>3.556</v>
      </c>
      <c r="K19" s="5">
        <f t="shared" si="9"/>
        <v>12.446000000000002</v>
      </c>
    </row>
    <row r="20" spans="1:11" x14ac:dyDescent="0.25">
      <c r="A20" s="2">
        <v>43027</v>
      </c>
      <c r="B20" s="6"/>
      <c r="C20" s="1">
        <v>31</v>
      </c>
      <c r="D20" s="3">
        <f t="shared" si="0"/>
        <v>0.87782224488614535</v>
      </c>
      <c r="E20" s="5">
        <f t="shared" si="5"/>
        <v>75843.841958162957</v>
      </c>
      <c r="F20" s="4">
        <f t="shared" si="6"/>
        <v>75843841.958162963</v>
      </c>
      <c r="G20" s="5">
        <f t="shared" si="7"/>
        <v>4.2501452484260557E-2</v>
      </c>
      <c r="H20" s="5">
        <f t="shared" si="8"/>
        <v>0.68756382002763439</v>
      </c>
      <c r="I20" s="3">
        <v>0.28999999999999998</v>
      </c>
      <c r="J20" s="3">
        <f t="shared" si="4"/>
        <v>7.3659999999999988</v>
      </c>
      <c r="K20" s="5">
        <f t="shared" si="9"/>
        <v>19.812000000000001</v>
      </c>
    </row>
    <row r="21" spans="1:11" x14ac:dyDescent="0.25">
      <c r="A21" s="2">
        <v>43028</v>
      </c>
      <c r="B21" s="6"/>
      <c r="C21" s="1">
        <v>32.700000000000003</v>
      </c>
      <c r="D21" s="3">
        <f t="shared" si="0"/>
        <v>0.9259608841218373</v>
      </c>
      <c r="E21" s="5">
        <f t="shared" si="5"/>
        <v>80003.020388126737</v>
      </c>
      <c r="F21" s="4">
        <f t="shared" si="6"/>
        <v>80003020.388126731</v>
      </c>
      <c r="G21" s="5">
        <f t="shared" si="7"/>
        <v>4.4832177297913549E-2</v>
      </c>
      <c r="H21" s="5">
        <f t="shared" si="8"/>
        <v>0.73239599732554794</v>
      </c>
      <c r="I21" s="3">
        <v>0.09</v>
      </c>
      <c r="J21" s="3">
        <f t="shared" si="4"/>
        <v>2.2859999999999996</v>
      </c>
      <c r="K21" s="5">
        <f t="shared" si="9"/>
        <v>22.097999999999999</v>
      </c>
    </row>
    <row r="22" spans="1:11" x14ac:dyDescent="0.25">
      <c r="A22" s="2">
        <v>43029</v>
      </c>
      <c r="B22" s="6"/>
      <c r="C22" s="1">
        <v>32.299999999999997</v>
      </c>
      <c r="D22" s="3">
        <f t="shared" si="0"/>
        <v>0.91463414547814492</v>
      </c>
      <c r="E22" s="5">
        <f t="shared" si="5"/>
        <v>79024.390169311722</v>
      </c>
      <c r="F22" s="4">
        <f t="shared" si="6"/>
        <v>79024390.169311717</v>
      </c>
      <c r="G22" s="5">
        <f t="shared" si="7"/>
        <v>4.4283771459406956E-2</v>
      </c>
      <c r="H22" s="5">
        <f t="shared" si="8"/>
        <v>0.77667976878495493</v>
      </c>
      <c r="I22" s="3">
        <v>0.33</v>
      </c>
      <c r="J22" s="3">
        <f t="shared" si="4"/>
        <v>8.3819999999999997</v>
      </c>
      <c r="K22" s="5">
        <f t="shared" si="9"/>
        <v>30.479999999999997</v>
      </c>
    </row>
    <row r="23" spans="1:11" x14ac:dyDescent="0.25">
      <c r="A23" s="2">
        <v>43030</v>
      </c>
      <c r="B23" s="6"/>
      <c r="C23" s="1">
        <v>36</v>
      </c>
      <c r="D23" s="3">
        <f t="shared" si="0"/>
        <v>1.0194064779322978</v>
      </c>
      <c r="E23" s="5">
        <f t="shared" si="5"/>
        <v>88076.719693350533</v>
      </c>
      <c r="F23" s="4">
        <f t="shared" si="6"/>
        <v>88076719.693350539</v>
      </c>
      <c r="G23" s="5">
        <f t="shared" si="7"/>
        <v>4.9356525465592903E-2</v>
      </c>
      <c r="H23" s="5">
        <f t="shared" si="8"/>
        <v>0.82603629425054781</v>
      </c>
      <c r="I23" s="3">
        <v>0.2</v>
      </c>
      <c r="J23" s="3">
        <f t="shared" si="4"/>
        <v>5.08</v>
      </c>
      <c r="K23" s="5">
        <f t="shared" si="9"/>
        <v>35.559999999999995</v>
      </c>
    </row>
    <row r="24" spans="1:11" x14ac:dyDescent="0.25">
      <c r="A24" s="2">
        <v>43031</v>
      </c>
      <c r="B24" s="6"/>
      <c r="C24" s="1">
        <v>50.6</v>
      </c>
      <c r="D24" s="3">
        <f t="shared" si="0"/>
        <v>1.4328324384270632</v>
      </c>
      <c r="E24" s="5">
        <f t="shared" si="5"/>
        <v>123796.72268009826</v>
      </c>
      <c r="F24" s="4">
        <f t="shared" si="6"/>
        <v>123796722.68009827</v>
      </c>
      <c r="G24" s="5">
        <f t="shared" si="7"/>
        <v>6.9373338571083368E-2</v>
      </c>
      <c r="H24" s="5">
        <f t="shared" si="8"/>
        <v>0.89540963282163122</v>
      </c>
      <c r="I24" s="3">
        <v>0</v>
      </c>
      <c r="J24" s="3">
        <f t="shared" si="4"/>
        <v>0</v>
      </c>
      <c r="K24" s="5">
        <f t="shared" si="9"/>
        <v>35.559999999999995</v>
      </c>
    </row>
    <row r="25" spans="1:11" x14ac:dyDescent="0.25">
      <c r="A25" s="2">
        <v>43032</v>
      </c>
      <c r="B25" s="6"/>
      <c r="C25" s="1">
        <v>60.3</v>
      </c>
      <c r="D25" s="3">
        <f t="shared" si="0"/>
        <v>1.7075058505365988</v>
      </c>
      <c r="E25" s="5">
        <f t="shared" si="5"/>
        <v>147528.50548636212</v>
      </c>
      <c r="F25" s="4">
        <f t="shared" si="6"/>
        <v>147528505.48636213</v>
      </c>
      <c r="G25" s="5">
        <f t="shared" si="7"/>
        <v>8.2672180154868102E-2</v>
      </c>
      <c r="H25" s="5">
        <f t="shared" si="8"/>
        <v>0.97808181297649932</v>
      </c>
      <c r="I25" s="3">
        <v>0</v>
      </c>
      <c r="J25" s="3">
        <f t="shared" si="4"/>
        <v>0</v>
      </c>
      <c r="K25" s="5">
        <f t="shared" si="9"/>
        <v>35.559999999999995</v>
      </c>
    </row>
    <row r="26" spans="1:11" x14ac:dyDescent="0.25">
      <c r="A26" s="2">
        <v>43033</v>
      </c>
      <c r="B26" s="6"/>
      <c r="C26" s="1">
        <v>59.9</v>
      </c>
      <c r="D26" s="3">
        <f t="shared" si="0"/>
        <v>1.6961791118929066</v>
      </c>
      <c r="E26" s="5">
        <f t="shared" si="5"/>
        <v>146549.87526754712</v>
      </c>
      <c r="F26" s="4">
        <f t="shared" si="6"/>
        <v>146549875.26754713</v>
      </c>
      <c r="G26" s="5">
        <f t="shared" si="7"/>
        <v>8.2123774316361517E-2</v>
      </c>
      <c r="H26" s="5">
        <f t="shared" si="8"/>
        <v>1.0602055872928609</v>
      </c>
      <c r="I26" s="3">
        <v>0</v>
      </c>
      <c r="J26" s="3">
        <f t="shared" si="4"/>
        <v>0</v>
      </c>
      <c r="K26" s="5">
        <f t="shared" si="9"/>
        <v>35.559999999999995</v>
      </c>
    </row>
    <row r="27" spans="1:11" x14ac:dyDescent="0.25">
      <c r="A27" s="2">
        <v>43034</v>
      </c>
      <c r="B27" s="6"/>
      <c r="C27" s="1">
        <v>59.6</v>
      </c>
      <c r="D27" s="3">
        <f t="shared" si="0"/>
        <v>1.6876840579101375</v>
      </c>
      <c r="E27" s="5">
        <f t="shared" si="5"/>
        <v>145815.90260343588</v>
      </c>
      <c r="F27" s="4">
        <f t="shared" si="6"/>
        <v>145815902.60343587</v>
      </c>
      <c r="G27" s="5">
        <f t="shared" si="7"/>
        <v>8.1712469937481574E-2</v>
      </c>
      <c r="H27" s="5">
        <f t="shared" si="8"/>
        <v>1.1419180572303425</v>
      </c>
      <c r="I27" s="3">
        <v>0</v>
      </c>
      <c r="J27" s="3">
        <f t="shared" si="4"/>
        <v>0</v>
      </c>
      <c r="K27" s="5">
        <f t="shared" si="9"/>
        <v>35.559999999999995</v>
      </c>
    </row>
    <row r="28" spans="1:11" x14ac:dyDescent="0.25">
      <c r="A28" s="2">
        <v>43035</v>
      </c>
      <c r="B28" s="6"/>
      <c r="C28" s="1">
        <v>61.4</v>
      </c>
      <c r="D28" s="3">
        <f t="shared" si="0"/>
        <v>1.7386543818067524</v>
      </c>
      <c r="E28" s="5">
        <f t="shared" si="5"/>
        <v>150219.73858810341</v>
      </c>
      <c r="F28" s="4">
        <f t="shared" si="6"/>
        <v>150219738.58810341</v>
      </c>
      <c r="G28" s="5">
        <f t="shared" si="7"/>
        <v>8.418029621076123E-2</v>
      </c>
      <c r="H28" s="5">
        <f t="shared" si="8"/>
        <v>1.2260983534411036</v>
      </c>
      <c r="I28" s="3">
        <v>0</v>
      </c>
      <c r="J28" s="3">
        <f t="shared" si="4"/>
        <v>0</v>
      </c>
      <c r="K28" s="5">
        <f t="shared" si="9"/>
        <v>35.559999999999995</v>
      </c>
    </row>
    <row r="29" spans="1:11" x14ac:dyDescent="0.25">
      <c r="A29" s="2">
        <v>43036</v>
      </c>
      <c r="B29" s="6"/>
      <c r="C29" s="1">
        <v>50.8</v>
      </c>
      <c r="D29" s="3">
        <f t="shared" si="0"/>
        <v>1.4384958077489092</v>
      </c>
      <c r="E29" s="5">
        <f t="shared" si="5"/>
        <v>124286.03778950575</v>
      </c>
      <c r="F29" s="4">
        <f t="shared" si="6"/>
        <v>124286037.78950575</v>
      </c>
      <c r="G29" s="5">
        <f t="shared" si="7"/>
        <v>6.9647541490336654E-2</v>
      </c>
      <c r="H29" s="5">
        <f t="shared" si="8"/>
        <v>1.2957458949314402</v>
      </c>
      <c r="I29" s="3">
        <v>0</v>
      </c>
      <c r="J29" s="3">
        <f t="shared" si="4"/>
        <v>0</v>
      </c>
      <c r="K29" s="5">
        <f t="shared" si="9"/>
        <v>35.559999999999995</v>
      </c>
    </row>
    <row r="30" spans="1:11" x14ac:dyDescent="0.25">
      <c r="A30" s="2">
        <v>43037</v>
      </c>
      <c r="B30" s="6"/>
      <c r="C30" s="1">
        <v>44.4</v>
      </c>
      <c r="D30" s="3">
        <f t="shared" si="0"/>
        <v>1.257267989449834</v>
      </c>
      <c r="E30" s="5">
        <f t="shared" si="5"/>
        <v>108627.95428846565</v>
      </c>
      <c r="F30" s="4">
        <f t="shared" si="6"/>
        <v>108627954.28846565</v>
      </c>
      <c r="G30" s="5">
        <f t="shared" si="7"/>
        <v>6.0873048074231238E-2</v>
      </c>
      <c r="H30" s="5">
        <f t="shared" si="8"/>
        <v>1.3566189430056714</v>
      </c>
      <c r="I30" s="3">
        <v>0</v>
      </c>
      <c r="J30" s="3">
        <f t="shared" si="4"/>
        <v>0</v>
      </c>
      <c r="K30" s="5">
        <f t="shared" si="9"/>
        <v>35.559999999999995</v>
      </c>
    </row>
    <row r="31" spans="1:11" x14ac:dyDescent="0.25">
      <c r="A31" s="2">
        <v>43038</v>
      </c>
      <c r="B31" s="6"/>
      <c r="C31" s="1">
        <v>40.4</v>
      </c>
      <c r="D31" s="3">
        <f t="shared" si="0"/>
        <v>1.144000603012912</v>
      </c>
      <c r="E31" s="5">
        <f t="shared" si="5"/>
        <v>98841.652100315594</v>
      </c>
      <c r="F31" s="4">
        <f t="shared" si="6"/>
        <v>98841652.100315601</v>
      </c>
      <c r="G31" s="5">
        <f t="shared" si="7"/>
        <v>5.538898968916537E-2</v>
      </c>
      <c r="H31" s="5">
        <f t="shared" si="8"/>
        <v>1.4120079326948367</v>
      </c>
      <c r="I31" s="3">
        <v>0</v>
      </c>
      <c r="J31" s="3">
        <f t="shared" si="4"/>
        <v>0</v>
      </c>
      <c r="K31" s="5">
        <f t="shared" si="9"/>
        <v>35.559999999999995</v>
      </c>
    </row>
    <row r="32" spans="1:11" x14ac:dyDescent="0.25">
      <c r="A32" s="2">
        <v>43039</v>
      </c>
      <c r="B32" s="6"/>
      <c r="C32" s="1">
        <v>38.200000000000003</v>
      </c>
      <c r="D32" s="3">
        <f t="shared" si="0"/>
        <v>1.081703540472605</v>
      </c>
      <c r="E32" s="5">
        <f t="shared" si="5"/>
        <v>93459.185896833063</v>
      </c>
      <c r="F32" s="4">
        <f t="shared" si="6"/>
        <v>93459185.896833062</v>
      </c>
      <c r="G32" s="5">
        <f t="shared" si="7"/>
        <v>5.237275757737913E-2</v>
      </c>
      <c r="H32" s="5">
        <f t="shared" si="8"/>
        <v>1.4643806902722158</v>
      </c>
      <c r="I32" s="3">
        <v>0</v>
      </c>
      <c r="J32" s="3">
        <f t="shared" si="4"/>
        <v>0</v>
      </c>
      <c r="K32" s="5">
        <f t="shared" si="9"/>
        <v>35.559999999999995</v>
      </c>
    </row>
    <row r="33" spans="1:11" x14ac:dyDescent="0.25">
      <c r="A33" s="2">
        <v>43040</v>
      </c>
      <c r="B33" s="6" t="s">
        <v>10</v>
      </c>
      <c r="C33" s="1">
        <v>36.5</v>
      </c>
      <c r="D33" s="3">
        <f t="shared" si="0"/>
        <v>1.033564901236913</v>
      </c>
      <c r="E33" s="5">
        <f t="shared" si="5"/>
        <v>89300.007466869283</v>
      </c>
      <c r="F33" s="4">
        <f t="shared" si="6"/>
        <v>89300007.46686928</v>
      </c>
      <c r="G33" s="5">
        <f t="shared" si="7"/>
        <v>5.0042032763726131E-2</v>
      </c>
      <c r="H33" s="5">
        <f t="shared" si="8"/>
        <v>1.5144227230359419</v>
      </c>
      <c r="I33" s="3">
        <v>0.04</v>
      </c>
      <c r="J33" s="3">
        <f t="shared" si="4"/>
        <v>1.016</v>
      </c>
      <c r="K33" s="5">
        <f t="shared" si="9"/>
        <v>36.575999999999993</v>
      </c>
    </row>
    <row r="34" spans="1:11" x14ac:dyDescent="0.25">
      <c r="A34" s="2">
        <v>43041</v>
      </c>
      <c r="B34" s="6"/>
      <c r="C34" s="1">
        <v>35.299999999999997</v>
      </c>
      <c r="D34" s="3">
        <f t="shared" si="0"/>
        <v>0.99958468530583644</v>
      </c>
      <c r="E34" s="5">
        <f t="shared" si="5"/>
        <v>86364.116810424268</v>
      </c>
      <c r="F34" s="4">
        <f t="shared" si="6"/>
        <v>86364116.810424268</v>
      </c>
      <c r="G34" s="5">
        <f t="shared" si="7"/>
        <v>4.8396815248206368E-2</v>
      </c>
      <c r="H34" s="5">
        <f t="shared" si="8"/>
        <v>1.5628195382841483</v>
      </c>
      <c r="I34" s="3">
        <v>0.1</v>
      </c>
      <c r="J34" s="3">
        <f t="shared" si="4"/>
        <v>2.54</v>
      </c>
      <c r="K34" s="5">
        <f t="shared" si="9"/>
        <v>39.115999999999993</v>
      </c>
    </row>
    <row r="35" spans="1:11" x14ac:dyDescent="0.25">
      <c r="A35" s="2">
        <v>43042</v>
      </c>
      <c r="B35" s="6"/>
      <c r="C35" s="1">
        <v>34.700000000000003</v>
      </c>
      <c r="D35" s="3">
        <f t="shared" si="0"/>
        <v>0.98259457734029831</v>
      </c>
      <c r="E35" s="5">
        <f t="shared" si="5"/>
        <v>84896.171482201768</v>
      </c>
      <c r="F35" s="4">
        <f t="shared" si="6"/>
        <v>84896171.48220177</v>
      </c>
      <c r="G35" s="5">
        <f t="shared" si="7"/>
        <v>4.7574206490446497E-2</v>
      </c>
      <c r="H35" s="5">
        <f t="shared" si="8"/>
        <v>1.6103937447745948</v>
      </c>
      <c r="I35" s="3">
        <v>0.15</v>
      </c>
      <c r="J35" s="3">
        <f t="shared" si="4"/>
        <v>3.8099999999999996</v>
      </c>
      <c r="K35" s="5">
        <f t="shared" si="9"/>
        <v>42.925999999999995</v>
      </c>
    </row>
    <row r="36" spans="1:11" x14ac:dyDescent="0.25">
      <c r="A36" s="2">
        <v>43043</v>
      </c>
      <c r="B36" s="6"/>
      <c r="C36" s="1">
        <v>35.799999999999997</v>
      </c>
      <c r="D36" s="3">
        <f t="shared" si="0"/>
        <v>1.0137431086104516</v>
      </c>
      <c r="E36" s="5">
        <f t="shared" si="5"/>
        <v>87587.404583943018</v>
      </c>
      <c r="F36" s="4">
        <f t="shared" si="6"/>
        <v>87587404.583943024</v>
      </c>
      <c r="G36" s="5">
        <f t="shared" si="7"/>
        <v>4.9082322546339603E-2</v>
      </c>
      <c r="H36" s="5">
        <f t="shared" si="8"/>
        <v>1.6594760673209346</v>
      </c>
      <c r="I36" s="3">
        <v>0.08</v>
      </c>
      <c r="J36" s="3">
        <f t="shared" si="4"/>
        <v>2.032</v>
      </c>
      <c r="K36" s="5">
        <f t="shared" si="9"/>
        <v>44.957999999999998</v>
      </c>
    </row>
    <row r="37" spans="1:11" x14ac:dyDescent="0.25">
      <c r="A37" s="2">
        <v>43044</v>
      </c>
      <c r="B37" s="6"/>
      <c r="C37" s="1">
        <v>38.9</v>
      </c>
      <c r="D37" s="3">
        <f t="shared" si="0"/>
        <v>1.1015253330990662</v>
      </c>
      <c r="E37" s="5">
        <f t="shared" si="5"/>
        <v>95171.788779759314</v>
      </c>
      <c r="F37" s="4">
        <f t="shared" si="6"/>
        <v>95171788.779759318</v>
      </c>
      <c r="G37" s="5">
        <f t="shared" si="7"/>
        <v>5.3332467794765658E-2</v>
      </c>
      <c r="H37" s="5">
        <f t="shared" si="8"/>
        <v>1.7128085351157003</v>
      </c>
      <c r="I37" s="3">
        <v>0.33</v>
      </c>
      <c r="J37" s="3">
        <f t="shared" si="4"/>
        <v>8.3819999999999997</v>
      </c>
      <c r="K37" s="5">
        <f t="shared" si="9"/>
        <v>53.339999999999996</v>
      </c>
    </row>
    <row r="38" spans="1:11" x14ac:dyDescent="0.25">
      <c r="A38" s="2">
        <v>43045</v>
      </c>
      <c r="B38" s="6"/>
      <c r="C38" s="1">
        <v>38.700000000000003</v>
      </c>
      <c r="D38" s="3">
        <f t="shared" si="0"/>
        <v>1.0958619637772202</v>
      </c>
      <c r="E38" s="5">
        <f t="shared" si="5"/>
        <v>94682.473670351828</v>
      </c>
      <c r="F38" s="4">
        <f t="shared" si="6"/>
        <v>94682473.670351833</v>
      </c>
      <c r="G38" s="5">
        <f t="shared" si="7"/>
        <v>5.3058264875512372E-2</v>
      </c>
      <c r="H38" s="5">
        <f t="shared" si="8"/>
        <v>1.7658667999912128</v>
      </c>
      <c r="I38" s="3">
        <v>0.02</v>
      </c>
      <c r="J38" s="3">
        <f t="shared" si="4"/>
        <v>0.50800000000000001</v>
      </c>
      <c r="K38" s="5">
        <f t="shared" si="9"/>
        <v>53.847999999999999</v>
      </c>
    </row>
    <row r="39" spans="1:11" x14ac:dyDescent="0.25">
      <c r="A39" s="2">
        <v>43046</v>
      </c>
      <c r="B39" s="6"/>
      <c r="C39" s="1">
        <v>38.799999999999997</v>
      </c>
      <c r="D39" s="3">
        <f t="shared" si="0"/>
        <v>1.0986936484381431</v>
      </c>
      <c r="E39" s="5">
        <f t="shared" si="5"/>
        <v>94927.131225055564</v>
      </c>
      <c r="F39" s="4">
        <f t="shared" si="6"/>
        <v>94927131.22505556</v>
      </c>
      <c r="G39" s="5">
        <f t="shared" si="7"/>
        <v>5.3195366335139008E-2</v>
      </c>
      <c r="H39" s="5">
        <f t="shared" si="8"/>
        <v>1.8190621663263518</v>
      </c>
      <c r="I39" s="3">
        <v>0</v>
      </c>
      <c r="J39" s="3">
        <f t="shared" si="4"/>
        <v>0</v>
      </c>
      <c r="K39" s="5">
        <f t="shared" si="9"/>
        <v>53.847999999999999</v>
      </c>
    </row>
    <row r="40" spans="1:11" x14ac:dyDescent="0.25">
      <c r="A40" s="2">
        <v>43047</v>
      </c>
      <c r="B40" s="6"/>
      <c r="C40" s="1">
        <v>38.200000000000003</v>
      </c>
      <c r="D40" s="3">
        <f t="shared" si="0"/>
        <v>1.081703540472605</v>
      </c>
      <c r="E40" s="5">
        <f t="shared" si="5"/>
        <v>93459.185896833063</v>
      </c>
      <c r="F40" s="4">
        <f t="shared" si="6"/>
        <v>93459185.896833062</v>
      </c>
      <c r="G40" s="5">
        <f t="shared" si="7"/>
        <v>5.237275757737913E-2</v>
      </c>
      <c r="H40" s="5">
        <f t="shared" si="8"/>
        <v>1.8714349239037309</v>
      </c>
      <c r="I40" s="3">
        <v>0</v>
      </c>
      <c r="J40" s="3">
        <f t="shared" si="4"/>
        <v>0</v>
      </c>
      <c r="K40" s="5">
        <f t="shared" si="9"/>
        <v>53.847999999999999</v>
      </c>
    </row>
    <row r="41" spans="1:11" x14ac:dyDescent="0.25">
      <c r="A41" s="2">
        <v>43048</v>
      </c>
      <c r="B41" s="6"/>
      <c r="C41" s="1">
        <v>40.4</v>
      </c>
      <c r="D41" s="3">
        <f t="shared" si="0"/>
        <v>1.144000603012912</v>
      </c>
      <c r="E41" s="5">
        <f t="shared" si="5"/>
        <v>98841.652100315594</v>
      </c>
      <c r="F41" s="4">
        <f t="shared" si="6"/>
        <v>98841652.100315601</v>
      </c>
      <c r="G41" s="5">
        <f t="shared" si="7"/>
        <v>5.538898968916537E-2</v>
      </c>
      <c r="H41" s="5">
        <f t="shared" si="8"/>
        <v>1.9268239135928962</v>
      </c>
      <c r="I41" s="3">
        <v>0.26</v>
      </c>
      <c r="J41" s="3">
        <f t="shared" si="4"/>
        <v>6.6040000000000001</v>
      </c>
      <c r="K41" s="5">
        <f t="shared" si="9"/>
        <v>60.451999999999998</v>
      </c>
    </row>
    <row r="42" spans="1:11" x14ac:dyDescent="0.25">
      <c r="A42" s="2">
        <v>43049</v>
      </c>
      <c r="B42" s="6"/>
      <c r="C42" s="1">
        <v>42.7</v>
      </c>
      <c r="D42" s="3">
        <f t="shared" si="0"/>
        <v>1.2091293502141423</v>
      </c>
      <c r="E42" s="5">
        <f t="shared" si="5"/>
        <v>104468.77585850189</v>
      </c>
      <c r="F42" s="4">
        <f t="shared" si="6"/>
        <v>104468775.8585019</v>
      </c>
      <c r="G42" s="5">
        <f t="shared" si="7"/>
        <v>5.8542323260578254E-2</v>
      </c>
      <c r="H42" s="5">
        <f t="shared" si="8"/>
        <v>1.9853662368534744</v>
      </c>
      <c r="I42" s="3">
        <v>0.09</v>
      </c>
      <c r="J42" s="3">
        <f t="shared" si="4"/>
        <v>2.2859999999999996</v>
      </c>
      <c r="K42" s="5">
        <f t="shared" si="9"/>
        <v>62.738</v>
      </c>
    </row>
    <row r="43" spans="1:11" x14ac:dyDescent="0.25">
      <c r="A43" s="2">
        <v>43050</v>
      </c>
      <c r="B43" s="6"/>
      <c r="C43" s="1">
        <v>48</v>
      </c>
      <c r="D43" s="3">
        <f t="shared" si="0"/>
        <v>1.3592086372430638</v>
      </c>
      <c r="E43" s="5">
        <f t="shared" si="5"/>
        <v>117435.62625780072</v>
      </c>
      <c r="F43" s="4">
        <f t="shared" si="6"/>
        <v>117435626.25780071</v>
      </c>
      <c r="G43" s="5">
        <f t="shared" si="7"/>
        <v>6.5808700620790542E-2</v>
      </c>
      <c r="H43" s="5">
        <f t="shared" si="8"/>
        <v>2.0511749374742649</v>
      </c>
      <c r="I43" s="3">
        <v>0</v>
      </c>
      <c r="J43" s="3">
        <f t="shared" si="4"/>
        <v>0</v>
      </c>
      <c r="K43" s="5">
        <f t="shared" si="9"/>
        <v>62.738</v>
      </c>
    </row>
    <row r="44" spans="1:11" x14ac:dyDescent="0.25">
      <c r="A44" s="2">
        <v>43051</v>
      </c>
      <c r="B44" s="6"/>
      <c r="C44" s="1">
        <v>54.2</v>
      </c>
      <c r="D44" s="3">
        <f t="shared" si="0"/>
        <v>1.5347730862202928</v>
      </c>
      <c r="E44" s="5">
        <f t="shared" si="5"/>
        <v>132604.39464943329</v>
      </c>
      <c r="F44" s="4">
        <f t="shared" si="6"/>
        <v>132604394.64943328</v>
      </c>
      <c r="G44" s="5">
        <f t="shared" si="7"/>
        <v>7.4308991117642637E-2</v>
      </c>
      <c r="H44" s="5">
        <f t="shared" si="8"/>
        <v>2.1254839285919074</v>
      </c>
      <c r="I44" s="3">
        <v>0.01</v>
      </c>
      <c r="J44" s="3">
        <f t="shared" si="4"/>
        <v>0.254</v>
      </c>
      <c r="K44" s="5">
        <f t="shared" si="9"/>
        <v>62.991999999999997</v>
      </c>
    </row>
    <row r="45" spans="1:11" x14ac:dyDescent="0.25">
      <c r="A45" s="2">
        <v>43052</v>
      </c>
      <c r="B45" s="6"/>
      <c r="C45" s="1">
        <v>59</v>
      </c>
      <c r="D45" s="3">
        <f t="shared" si="0"/>
        <v>1.6706939499445992</v>
      </c>
      <c r="E45" s="5">
        <f t="shared" si="5"/>
        <v>144347.95727521338</v>
      </c>
      <c r="F45" s="4">
        <f t="shared" si="6"/>
        <v>144347957.27521339</v>
      </c>
      <c r="G45" s="5">
        <f t="shared" si="7"/>
        <v>8.0889861179721703E-2</v>
      </c>
      <c r="H45" s="5">
        <f t="shared" si="8"/>
        <v>2.2063737897716291</v>
      </c>
      <c r="I45" s="3">
        <v>0.14000000000000001</v>
      </c>
      <c r="J45" s="3">
        <f t="shared" si="4"/>
        <v>3.556</v>
      </c>
      <c r="K45" s="5">
        <f t="shared" si="9"/>
        <v>66.548000000000002</v>
      </c>
    </row>
    <row r="46" spans="1:11" x14ac:dyDescent="0.25">
      <c r="A46" s="2">
        <v>43053</v>
      </c>
      <c r="B46" s="6"/>
      <c r="C46" s="1">
        <v>64.2</v>
      </c>
      <c r="D46" s="3">
        <f t="shared" si="0"/>
        <v>1.8179415523125979</v>
      </c>
      <c r="E46" s="5">
        <f t="shared" si="5"/>
        <v>157070.15011980847</v>
      </c>
      <c r="F46" s="4">
        <f t="shared" si="6"/>
        <v>157070150.11980847</v>
      </c>
      <c r="G46" s="5">
        <f t="shared" si="7"/>
        <v>8.8019137080307355E-2</v>
      </c>
      <c r="H46" s="5">
        <f t="shared" si="8"/>
        <v>2.2943929268519363</v>
      </c>
      <c r="I46" s="3">
        <v>0</v>
      </c>
      <c r="J46" s="3">
        <f t="shared" si="4"/>
        <v>0</v>
      </c>
      <c r="K46" s="5">
        <f t="shared" si="9"/>
        <v>66.548000000000002</v>
      </c>
    </row>
    <row r="47" spans="1:11" x14ac:dyDescent="0.25">
      <c r="A47" s="2">
        <v>43054</v>
      </c>
      <c r="B47" s="6"/>
      <c r="C47" s="1">
        <v>65.8</v>
      </c>
      <c r="D47" s="3">
        <f t="shared" si="0"/>
        <v>1.8632485068873665</v>
      </c>
      <c r="E47" s="5">
        <f t="shared" si="5"/>
        <v>160984.67099506847</v>
      </c>
      <c r="F47" s="4">
        <f t="shared" si="6"/>
        <v>160984670.99506846</v>
      </c>
      <c r="G47" s="5">
        <f t="shared" si="7"/>
        <v>9.0212760434333683E-2</v>
      </c>
      <c r="H47" s="5">
        <f t="shared" si="8"/>
        <v>2.3846056872862702</v>
      </c>
      <c r="I47" s="3">
        <v>0.09</v>
      </c>
      <c r="J47" s="3">
        <f t="shared" si="4"/>
        <v>2.2859999999999996</v>
      </c>
      <c r="K47" s="5">
        <f t="shared" si="9"/>
        <v>68.834000000000003</v>
      </c>
    </row>
    <row r="48" spans="1:11" x14ac:dyDescent="0.25">
      <c r="A48" s="2">
        <v>43055</v>
      </c>
      <c r="B48" s="6"/>
      <c r="C48" s="1">
        <v>67.599999999999994</v>
      </c>
      <c r="D48" s="3">
        <f t="shared" si="0"/>
        <v>1.9142188307839814</v>
      </c>
      <c r="E48" s="5">
        <f t="shared" si="5"/>
        <v>165388.50697973598</v>
      </c>
      <c r="F48" s="4">
        <f t="shared" si="6"/>
        <v>165388506.97973597</v>
      </c>
      <c r="G48" s="5">
        <f t="shared" si="7"/>
        <v>9.2680586707613324E-2</v>
      </c>
      <c r="H48" s="5">
        <f t="shared" si="8"/>
        <v>2.4772862739938835</v>
      </c>
      <c r="I48" s="3">
        <v>0.14000000000000001</v>
      </c>
      <c r="J48" s="3">
        <f t="shared" si="4"/>
        <v>3.556</v>
      </c>
      <c r="K48" s="5">
        <f t="shared" si="9"/>
        <v>72.39</v>
      </c>
    </row>
    <row r="49" spans="1:11" x14ac:dyDescent="0.25">
      <c r="A49" s="2">
        <v>43056</v>
      </c>
      <c r="B49" s="6"/>
      <c r="C49" s="1">
        <v>68.900000000000006</v>
      </c>
      <c r="D49" s="3">
        <f t="shared" si="0"/>
        <v>1.9510307313759814</v>
      </c>
      <c r="E49" s="5">
        <f t="shared" si="5"/>
        <v>168569.0551908848</v>
      </c>
      <c r="F49" s="4">
        <f t="shared" si="6"/>
        <v>168569055.1908848</v>
      </c>
      <c r="G49" s="5">
        <f t="shared" si="7"/>
        <v>9.4462905682759765E-2</v>
      </c>
      <c r="H49" s="5">
        <f t="shared" si="8"/>
        <v>2.5717491796766434</v>
      </c>
      <c r="I49" s="3">
        <v>0</v>
      </c>
      <c r="J49" s="3">
        <f t="shared" si="4"/>
        <v>0</v>
      </c>
      <c r="K49" s="5">
        <f t="shared" si="9"/>
        <v>72.39</v>
      </c>
    </row>
    <row r="50" spans="1:11" x14ac:dyDescent="0.25">
      <c r="A50" s="2">
        <v>43057</v>
      </c>
      <c r="B50" s="6"/>
      <c r="C50" s="1">
        <v>69.3</v>
      </c>
      <c r="D50" s="3">
        <f t="shared" si="0"/>
        <v>1.9623574700196733</v>
      </c>
      <c r="E50" s="5">
        <f t="shared" si="5"/>
        <v>169547.68540969977</v>
      </c>
      <c r="F50" s="4">
        <f t="shared" si="6"/>
        <v>169547685.40969977</v>
      </c>
      <c r="G50" s="5">
        <f t="shared" si="7"/>
        <v>9.5011311521266337E-2</v>
      </c>
      <c r="H50" s="5">
        <f t="shared" si="8"/>
        <v>2.6667604911979099</v>
      </c>
      <c r="I50" s="3">
        <v>0</v>
      </c>
      <c r="J50" s="3">
        <f t="shared" si="4"/>
        <v>0</v>
      </c>
      <c r="K50" s="5">
        <f t="shared" si="9"/>
        <v>72.39</v>
      </c>
    </row>
    <row r="51" spans="1:11" x14ac:dyDescent="0.25">
      <c r="A51" s="2">
        <v>43058</v>
      </c>
      <c r="B51" s="6"/>
      <c r="C51" s="1">
        <v>68.2</v>
      </c>
      <c r="D51" s="3">
        <f t="shared" si="0"/>
        <v>1.9312089387495199</v>
      </c>
      <c r="E51" s="5">
        <f t="shared" si="5"/>
        <v>166856.45230795853</v>
      </c>
      <c r="F51" s="4">
        <f t="shared" si="6"/>
        <v>166856452.30795854</v>
      </c>
      <c r="G51" s="5">
        <f t="shared" si="7"/>
        <v>9.3503195465373237E-2</v>
      </c>
      <c r="H51" s="5">
        <f t="shared" si="8"/>
        <v>2.7602636866632833</v>
      </c>
      <c r="I51" s="3">
        <v>0.03</v>
      </c>
      <c r="J51" s="3">
        <f t="shared" si="4"/>
        <v>0.7619999999999999</v>
      </c>
      <c r="K51" s="5">
        <f t="shared" si="9"/>
        <v>73.152000000000001</v>
      </c>
    </row>
    <row r="52" spans="1:11" x14ac:dyDescent="0.25">
      <c r="A52" s="2">
        <v>43059</v>
      </c>
      <c r="B52" s="6"/>
      <c r="C52" s="1">
        <v>72.7</v>
      </c>
      <c r="D52" s="3">
        <f t="shared" si="0"/>
        <v>2.0586347484910572</v>
      </c>
      <c r="E52" s="5">
        <f t="shared" si="5"/>
        <v>177866.04226962733</v>
      </c>
      <c r="F52" s="4">
        <f t="shared" si="6"/>
        <v>177866042.26962733</v>
      </c>
      <c r="G52" s="5">
        <f t="shared" si="7"/>
        <v>9.9672761148572334E-2</v>
      </c>
      <c r="H52" s="5">
        <f t="shared" si="8"/>
        <v>2.8599364478118554</v>
      </c>
      <c r="I52" s="3">
        <v>0.44</v>
      </c>
      <c r="J52" s="3">
        <f t="shared" si="4"/>
        <v>11.176</v>
      </c>
      <c r="K52" s="5">
        <f t="shared" si="9"/>
        <v>84.328000000000003</v>
      </c>
    </row>
    <row r="53" spans="1:11" x14ac:dyDescent="0.25">
      <c r="A53" s="2">
        <v>43060</v>
      </c>
      <c r="B53" s="6"/>
      <c r="C53" s="1">
        <v>167</v>
      </c>
      <c r="D53" s="3">
        <f t="shared" si="0"/>
        <v>4.7289133837414932</v>
      </c>
      <c r="E53" s="5">
        <f t="shared" si="5"/>
        <v>408578.11635526503</v>
      </c>
      <c r="F53" s="4">
        <f t="shared" si="6"/>
        <v>408578116.35526502</v>
      </c>
      <c r="G53" s="5">
        <f t="shared" si="7"/>
        <v>0.22895943757650042</v>
      </c>
      <c r="H53" s="5">
        <f t="shared" si="8"/>
        <v>3.0888958853883559</v>
      </c>
      <c r="I53" s="3">
        <v>0.44</v>
      </c>
      <c r="J53" s="3">
        <f t="shared" si="4"/>
        <v>11.176</v>
      </c>
      <c r="K53" s="5">
        <f t="shared" si="9"/>
        <v>95.504000000000005</v>
      </c>
    </row>
    <row r="54" spans="1:11" x14ac:dyDescent="0.25">
      <c r="A54" s="2">
        <v>43061</v>
      </c>
      <c r="B54" s="6"/>
      <c r="C54" s="1">
        <v>472</v>
      </c>
      <c r="D54" s="3">
        <f t="shared" si="0"/>
        <v>13.365551599556794</v>
      </c>
      <c r="E54" s="5">
        <f t="shared" si="5"/>
        <v>1154783.6582017071</v>
      </c>
      <c r="F54" s="4">
        <f t="shared" si="6"/>
        <v>1154783658.2017071</v>
      </c>
      <c r="G54" s="5">
        <f t="shared" si="7"/>
        <v>0.64711888943777363</v>
      </c>
      <c r="H54" s="5">
        <f t="shared" si="8"/>
        <v>3.7360147748261294</v>
      </c>
      <c r="I54" s="3">
        <v>0.01</v>
      </c>
      <c r="J54" s="3">
        <f t="shared" si="4"/>
        <v>0.254</v>
      </c>
      <c r="K54" s="5">
        <f t="shared" si="9"/>
        <v>95.75800000000001</v>
      </c>
    </row>
    <row r="55" spans="1:11" x14ac:dyDescent="0.25">
      <c r="A55" s="2">
        <v>43062</v>
      </c>
      <c r="B55" s="6"/>
      <c r="C55" s="1">
        <v>516</v>
      </c>
      <c r="D55" s="3">
        <f t="shared" si="0"/>
        <v>14.611492850362936</v>
      </c>
      <c r="E55" s="5">
        <f t="shared" si="5"/>
        <v>1262432.9822713577</v>
      </c>
      <c r="F55" s="4">
        <f t="shared" si="6"/>
        <v>1262432982.2713578</v>
      </c>
      <c r="G55" s="5">
        <f t="shared" si="7"/>
        <v>0.70744353167349838</v>
      </c>
      <c r="H55" s="5">
        <f t="shared" si="8"/>
        <v>4.443458306499628</v>
      </c>
      <c r="I55" s="3">
        <v>0.12</v>
      </c>
      <c r="J55" s="3">
        <f t="shared" si="4"/>
        <v>3.0479999999999996</v>
      </c>
      <c r="K55" s="5">
        <f t="shared" si="9"/>
        <v>98.806000000000012</v>
      </c>
    </row>
    <row r="56" spans="1:11" x14ac:dyDescent="0.25">
      <c r="A56" s="2">
        <v>43063</v>
      </c>
      <c r="B56" s="6"/>
      <c r="C56" s="1">
        <v>353</v>
      </c>
      <c r="D56" s="3">
        <f t="shared" si="0"/>
        <v>9.9958468530583655</v>
      </c>
      <c r="E56" s="5">
        <f t="shared" si="5"/>
        <v>863641.16810424277</v>
      </c>
      <c r="F56" s="4">
        <f t="shared" si="6"/>
        <v>863641168.1042428</v>
      </c>
      <c r="G56" s="5">
        <f t="shared" si="7"/>
        <v>0.48396815248206376</v>
      </c>
      <c r="H56" s="5">
        <f t="shared" si="8"/>
        <v>4.9274264589816914</v>
      </c>
      <c r="I56" s="3">
        <v>0</v>
      </c>
      <c r="J56" s="3">
        <f t="shared" si="4"/>
        <v>0</v>
      </c>
      <c r="K56" s="5">
        <f t="shared" si="9"/>
        <v>98.806000000000012</v>
      </c>
    </row>
    <row r="57" spans="1:11" x14ac:dyDescent="0.25">
      <c r="A57" s="2">
        <v>43064</v>
      </c>
      <c r="B57" s="6"/>
      <c r="C57" s="1">
        <v>315</v>
      </c>
      <c r="D57" s="3">
        <f t="shared" si="0"/>
        <v>8.9198066819076054</v>
      </c>
      <c r="E57" s="5">
        <f t="shared" si="5"/>
        <v>770671.2973168171</v>
      </c>
      <c r="F57" s="4">
        <f t="shared" si="6"/>
        <v>770671297.31681705</v>
      </c>
      <c r="G57" s="5">
        <f t="shared" si="7"/>
        <v>0.4318695978239378</v>
      </c>
      <c r="H57" s="5">
        <f t="shared" si="8"/>
        <v>5.3592960568056291</v>
      </c>
      <c r="I57" s="3">
        <v>0.05</v>
      </c>
      <c r="J57" s="3">
        <f t="shared" si="4"/>
        <v>1.27</v>
      </c>
      <c r="K57" s="5">
        <f t="shared" si="9"/>
        <v>100.07600000000001</v>
      </c>
    </row>
    <row r="58" spans="1:11" x14ac:dyDescent="0.25">
      <c r="A58" s="2">
        <v>43065</v>
      </c>
      <c r="B58" s="6"/>
      <c r="C58" s="1">
        <v>250</v>
      </c>
      <c r="D58" s="3">
        <f t="shared" si="0"/>
        <v>7.0792116523076238</v>
      </c>
      <c r="E58" s="5">
        <f t="shared" si="5"/>
        <v>611643.88675937871</v>
      </c>
      <c r="F58" s="4">
        <f t="shared" si="6"/>
        <v>611643886.75937867</v>
      </c>
      <c r="G58" s="5">
        <f t="shared" si="7"/>
        <v>0.34275364906661737</v>
      </c>
      <c r="H58" s="5">
        <f t="shared" si="8"/>
        <v>5.7020497058722466</v>
      </c>
      <c r="I58" s="3">
        <v>0.15</v>
      </c>
      <c r="J58" s="3">
        <f t="shared" si="4"/>
        <v>3.8099999999999996</v>
      </c>
      <c r="K58" s="5">
        <f t="shared" si="9"/>
        <v>103.88600000000001</v>
      </c>
    </row>
    <row r="59" spans="1:11" x14ac:dyDescent="0.25">
      <c r="A59" s="2">
        <v>43066</v>
      </c>
      <c r="B59" s="6"/>
      <c r="C59" s="1">
        <v>190</v>
      </c>
      <c r="D59" s="3">
        <f t="shared" si="0"/>
        <v>5.3802008557537944</v>
      </c>
      <c r="E59" s="5">
        <f t="shared" si="5"/>
        <v>464849.35393712786</v>
      </c>
      <c r="F59" s="4">
        <f t="shared" si="6"/>
        <v>464849353.93712789</v>
      </c>
      <c r="G59" s="5">
        <f t="shared" si="7"/>
        <v>0.26049277329062925</v>
      </c>
      <c r="H59" s="5">
        <f t="shared" si="8"/>
        <v>5.9625424791628756</v>
      </c>
      <c r="I59" s="3">
        <v>0</v>
      </c>
      <c r="J59" s="3">
        <f t="shared" si="4"/>
        <v>0</v>
      </c>
      <c r="K59" s="5">
        <f t="shared" si="9"/>
        <v>103.88600000000001</v>
      </c>
    </row>
    <row r="60" spans="1:11" x14ac:dyDescent="0.25">
      <c r="A60" s="2">
        <v>43067</v>
      </c>
      <c r="B60" s="6"/>
      <c r="C60" s="1">
        <v>164</v>
      </c>
      <c r="D60" s="3">
        <f t="shared" si="0"/>
        <v>4.6439628439138012</v>
      </c>
      <c r="E60" s="5">
        <f t="shared" si="5"/>
        <v>401238.38971415244</v>
      </c>
      <c r="F60" s="4">
        <f t="shared" si="6"/>
        <v>401238389.71415246</v>
      </c>
      <c r="G60" s="5">
        <f t="shared" si="7"/>
        <v>0.22484639378770102</v>
      </c>
      <c r="H60" s="5">
        <f t="shared" si="8"/>
        <v>6.187388872950577</v>
      </c>
      <c r="I60" s="3">
        <v>0.18</v>
      </c>
      <c r="J60" s="3">
        <f t="shared" si="4"/>
        <v>4.5719999999999992</v>
      </c>
      <c r="K60" s="5">
        <f t="shared" si="9"/>
        <v>108.45800000000001</v>
      </c>
    </row>
    <row r="61" spans="1:11" x14ac:dyDescent="0.25">
      <c r="A61" s="2">
        <v>43068</v>
      </c>
      <c r="B61" s="6"/>
      <c r="C61" s="1">
        <v>160</v>
      </c>
      <c r="D61" s="3">
        <f t="shared" si="0"/>
        <v>4.5306954574768792</v>
      </c>
      <c r="E61" s="5">
        <f t="shared" si="5"/>
        <v>391452.08752600237</v>
      </c>
      <c r="F61" s="4">
        <f t="shared" si="6"/>
        <v>391452087.52600235</v>
      </c>
      <c r="G61" s="5">
        <f t="shared" si="7"/>
        <v>0.21936233540263511</v>
      </c>
      <c r="H61" s="5">
        <f t="shared" si="8"/>
        <v>6.4067512083532119</v>
      </c>
      <c r="I61" s="3">
        <v>0</v>
      </c>
      <c r="J61" s="3">
        <f t="shared" si="4"/>
        <v>0</v>
      </c>
      <c r="K61" s="5">
        <f t="shared" si="9"/>
        <v>108.45800000000001</v>
      </c>
    </row>
    <row r="62" spans="1:11" x14ac:dyDescent="0.25">
      <c r="A62" s="2">
        <v>43069</v>
      </c>
      <c r="B62" s="6"/>
      <c r="C62" s="1">
        <v>165</v>
      </c>
      <c r="D62" s="3">
        <f t="shared" si="0"/>
        <v>4.6722796905230322</v>
      </c>
      <c r="E62" s="5">
        <f t="shared" si="5"/>
        <v>403684.96526118997</v>
      </c>
      <c r="F62" s="4">
        <f t="shared" si="6"/>
        <v>403684965.26118994</v>
      </c>
      <c r="G62" s="5">
        <f t="shared" si="7"/>
        <v>0.22621740838396745</v>
      </c>
      <c r="H62" s="5">
        <f t="shared" si="8"/>
        <v>6.6329686167371795</v>
      </c>
      <c r="I62" s="3">
        <v>0.01</v>
      </c>
      <c r="J62" s="3">
        <f t="shared" si="4"/>
        <v>0.254</v>
      </c>
      <c r="K62" s="5">
        <f t="shared" si="9"/>
        <v>108.71200000000002</v>
      </c>
    </row>
    <row r="63" spans="1:11" x14ac:dyDescent="0.25">
      <c r="A63" s="2">
        <v>43070</v>
      </c>
      <c r="B63" s="6" t="s">
        <v>11</v>
      </c>
      <c r="C63" s="1">
        <v>204</v>
      </c>
      <c r="D63" s="3">
        <f t="shared" si="0"/>
        <v>5.7766367082830214</v>
      </c>
      <c r="E63" s="5">
        <f t="shared" si="5"/>
        <v>499101.41159565304</v>
      </c>
      <c r="F63" s="4">
        <f t="shared" si="6"/>
        <v>499101411.59565306</v>
      </c>
      <c r="G63" s="5">
        <f t="shared" si="7"/>
        <v>0.27968697763835981</v>
      </c>
      <c r="H63" s="5">
        <f t="shared" si="8"/>
        <v>6.912655594375539</v>
      </c>
      <c r="I63" s="3">
        <v>0</v>
      </c>
      <c r="J63" s="3">
        <f t="shared" si="4"/>
        <v>0</v>
      </c>
      <c r="K63" s="5">
        <f t="shared" si="9"/>
        <v>108.71200000000002</v>
      </c>
    </row>
    <row r="64" spans="1:11" x14ac:dyDescent="0.25">
      <c r="A64" s="2">
        <v>43071</v>
      </c>
      <c r="B64" s="6"/>
      <c r="C64" s="1">
        <v>188</v>
      </c>
      <c r="D64" s="3">
        <f t="shared" si="0"/>
        <v>5.3235671625353334</v>
      </c>
      <c r="E64" s="5">
        <f t="shared" si="5"/>
        <v>459956.2028430528</v>
      </c>
      <c r="F64" s="4">
        <f t="shared" si="6"/>
        <v>459956202.8430528</v>
      </c>
      <c r="G64" s="5">
        <f t="shared" si="7"/>
        <v>0.25775074409809628</v>
      </c>
      <c r="H64" s="5">
        <f t="shared" si="8"/>
        <v>7.1704063384736356</v>
      </c>
      <c r="I64" s="3">
        <v>0.11</v>
      </c>
      <c r="J64" s="3">
        <f t="shared" si="4"/>
        <v>2.794</v>
      </c>
      <c r="K64" s="5">
        <f t="shared" si="9"/>
        <v>111.50600000000001</v>
      </c>
    </row>
    <row r="65" spans="1:11" x14ac:dyDescent="0.25">
      <c r="A65" s="2">
        <v>43072</v>
      </c>
      <c r="B65" s="6"/>
      <c r="C65" s="1">
        <v>171</v>
      </c>
      <c r="D65" s="3">
        <f t="shared" si="0"/>
        <v>4.8421807701784152</v>
      </c>
      <c r="E65" s="5">
        <f t="shared" si="5"/>
        <v>418364.41854341509</v>
      </c>
      <c r="F65" s="4">
        <f t="shared" si="6"/>
        <v>418364418.54341507</v>
      </c>
      <c r="G65" s="5">
        <f t="shared" si="7"/>
        <v>0.2344434959615663</v>
      </c>
      <c r="H65" s="5">
        <f t="shared" si="8"/>
        <v>7.4048498344352023</v>
      </c>
      <c r="I65" s="3">
        <v>0.03</v>
      </c>
      <c r="J65" s="3">
        <f t="shared" si="4"/>
        <v>0.7619999999999999</v>
      </c>
      <c r="K65" s="5">
        <f t="shared" si="9"/>
        <v>112.26800000000001</v>
      </c>
    </row>
    <row r="66" spans="1:11" x14ac:dyDescent="0.25">
      <c r="A66" s="2">
        <v>43073</v>
      </c>
      <c r="B66" s="6"/>
      <c r="C66" s="1">
        <v>158</v>
      </c>
      <c r="D66" s="3">
        <f t="shared" si="0"/>
        <v>4.4740617642584182</v>
      </c>
      <c r="E66" s="5">
        <f t="shared" si="5"/>
        <v>386558.93643192732</v>
      </c>
      <c r="F66" s="4">
        <f t="shared" si="6"/>
        <v>386558936.43192732</v>
      </c>
      <c r="G66" s="5">
        <f t="shared" si="7"/>
        <v>0.21662030621010217</v>
      </c>
      <c r="H66" s="5">
        <f t="shared" si="8"/>
        <v>7.6214701406453047</v>
      </c>
      <c r="I66" s="3">
        <v>0</v>
      </c>
      <c r="J66" s="3">
        <f t="shared" si="4"/>
        <v>0</v>
      </c>
      <c r="K66" s="5">
        <f t="shared" si="9"/>
        <v>112.26800000000001</v>
      </c>
    </row>
    <row r="67" spans="1:11" x14ac:dyDescent="0.25">
      <c r="A67" s="2">
        <v>43074</v>
      </c>
      <c r="B67" s="6"/>
      <c r="C67" s="1">
        <v>145</v>
      </c>
      <c r="D67" s="3">
        <f t="shared" ref="D67:D130" si="10">C67/35.3146667</f>
        <v>4.105942758338422</v>
      </c>
      <c r="E67" s="5">
        <f t="shared" si="5"/>
        <v>354753.45432043966</v>
      </c>
      <c r="F67" s="4">
        <f t="shared" si="6"/>
        <v>354753454.32043964</v>
      </c>
      <c r="G67" s="5">
        <f t="shared" si="7"/>
        <v>0.19879711645863807</v>
      </c>
      <c r="H67" s="5">
        <f t="shared" si="8"/>
        <v>7.8202672571039429</v>
      </c>
      <c r="I67" s="3">
        <v>0</v>
      </c>
      <c r="J67" s="3">
        <f t="shared" ref="J67:J130" si="11">I67*25.4</f>
        <v>0</v>
      </c>
      <c r="K67" s="5">
        <f t="shared" si="9"/>
        <v>112.26800000000001</v>
      </c>
    </row>
    <row r="68" spans="1:11" x14ac:dyDescent="0.25">
      <c r="A68" s="2">
        <v>43075</v>
      </c>
      <c r="B68" s="6"/>
      <c r="C68" s="1">
        <v>119</v>
      </c>
      <c r="D68" s="3">
        <f t="shared" si="10"/>
        <v>3.3697047464984289</v>
      </c>
      <c r="E68" s="5">
        <f t="shared" ref="E68:E131" si="12">D68*86400</f>
        <v>291142.49009746424</v>
      </c>
      <c r="F68" s="4">
        <f t="shared" ref="F68:F131" si="13">E68*1000</f>
        <v>291142490.09746426</v>
      </c>
      <c r="G68" s="5">
        <f t="shared" ref="G68:G131" si="14">F68/1784500000</f>
        <v>0.16315073695570986</v>
      </c>
      <c r="H68" s="5">
        <f t="shared" ref="H68:H131" si="15">G68+H67</f>
        <v>7.9834179940596526</v>
      </c>
      <c r="I68" s="3">
        <v>0</v>
      </c>
      <c r="J68" s="3">
        <f t="shared" si="11"/>
        <v>0</v>
      </c>
      <c r="K68" s="5">
        <f t="shared" ref="K68:K131" si="16">J68+K67</f>
        <v>112.26800000000001</v>
      </c>
    </row>
    <row r="69" spans="1:11" x14ac:dyDescent="0.25">
      <c r="A69" s="2">
        <v>43076</v>
      </c>
      <c r="B69" s="6"/>
      <c r="C69" s="1">
        <v>97</v>
      </c>
      <c r="D69" s="3">
        <f t="shared" si="10"/>
        <v>2.7467341210953582</v>
      </c>
      <c r="E69" s="5">
        <f t="shared" si="12"/>
        <v>237317.82806263896</v>
      </c>
      <c r="F69" s="4">
        <f t="shared" si="13"/>
        <v>237317828.06263897</v>
      </c>
      <c r="G69" s="5">
        <f t="shared" si="14"/>
        <v>0.13298841583784757</v>
      </c>
      <c r="H69" s="5">
        <f t="shared" si="15"/>
        <v>8.1164064098975004</v>
      </c>
      <c r="I69" s="3">
        <v>0</v>
      </c>
      <c r="J69" s="3">
        <f t="shared" si="11"/>
        <v>0</v>
      </c>
      <c r="K69" s="5">
        <f t="shared" si="16"/>
        <v>112.26800000000001</v>
      </c>
    </row>
    <row r="70" spans="1:11" x14ac:dyDescent="0.25">
      <c r="A70" s="2">
        <v>43077</v>
      </c>
      <c r="B70" s="6"/>
      <c r="C70" s="1">
        <v>83.3</v>
      </c>
      <c r="D70" s="3">
        <f t="shared" si="10"/>
        <v>2.3587933225489004</v>
      </c>
      <c r="E70" s="5">
        <f t="shared" si="12"/>
        <v>203799.74306822498</v>
      </c>
      <c r="F70" s="4">
        <f t="shared" si="13"/>
        <v>203799743.068225</v>
      </c>
      <c r="G70" s="5">
        <f t="shared" si="14"/>
        <v>0.11420551586899691</v>
      </c>
      <c r="H70" s="5">
        <f t="shared" si="15"/>
        <v>8.2306119257664978</v>
      </c>
      <c r="I70" s="3">
        <v>0</v>
      </c>
      <c r="J70" s="3">
        <f t="shared" si="11"/>
        <v>0</v>
      </c>
      <c r="K70" s="5">
        <f t="shared" si="16"/>
        <v>112.26800000000001</v>
      </c>
    </row>
    <row r="71" spans="1:11" x14ac:dyDescent="0.25">
      <c r="A71" s="2">
        <v>43078</v>
      </c>
      <c r="B71" s="6"/>
      <c r="C71" s="1">
        <v>81</v>
      </c>
      <c r="D71" s="3">
        <f t="shared" si="10"/>
        <v>2.2936645753476701</v>
      </c>
      <c r="E71" s="5">
        <f t="shared" si="12"/>
        <v>198172.61931003869</v>
      </c>
      <c r="F71" s="4">
        <f t="shared" si="13"/>
        <v>198172619.31003869</v>
      </c>
      <c r="G71" s="5">
        <f t="shared" si="14"/>
        <v>0.11105218229758403</v>
      </c>
      <c r="H71" s="5">
        <f t="shared" si="15"/>
        <v>8.3416641080640819</v>
      </c>
      <c r="I71" s="3">
        <v>0</v>
      </c>
      <c r="J71" s="3">
        <f t="shared" si="11"/>
        <v>0</v>
      </c>
      <c r="K71" s="5">
        <f t="shared" si="16"/>
        <v>112.26800000000001</v>
      </c>
    </row>
    <row r="72" spans="1:11" x14ac:dyDescent="0.25">
      <c r="A72" s="2">
        <v>43079</v>
      </c>
      <c r="B72" s="6"/>
      <c r="C72" s="1">
        <v>73.099999999999994</v>
      </c>
      <c r="D72" s="3">
        <f t="shared" si="10"/>
        <v>2.0699614871347491</v>
      </c>
      <c r="E72" s="5">
        <f t="shared" si="12"/>
        <v>178844.67248844233</v>
      </c>
      <c r="F72" s="4">
        <f t="shared" si="13"/>
        <v>178844672.48844233</v>
      </c>
      <c r="G72" s="5">
        <f t="shared" si="14"/>
        <v>0.10022116698707892</v>
      </c>
      <c r="H72" s="5">
        <f t="shared" si="15"/>
        <v>8.4418852750511615</v>
      </c>
      <c r="I72" s="3">
        <v>0</v>
      </c>
      <c r="J72" s="3">
        <f t="shared" si="11"/>
        <v>0</v>
      </c>
      <c r="K72" s="5">
        <f t="shared" si="16"/>
        <v>112.26800000000001</v>
      </c>
    </row>
    <row r="73" spans="1:11" x14ac:dyDescent="0.25">
      <c r="A73" s="2">
        <v>43080</v>
      </c>
      <c r="B73" s="6"/>
      <c r="C73" s="1">
        <v>67.3</v>
      </c>
      <c r="D73" s="3">
        <f t="shared" si="10"/>
        <v>1.9057237768012123</v>
      </c>
      <c r="E73" s="5">
        <f t="shared" si="12"/>
        <v>164654.53431562474</v>
      </c>
      <c r="F73" s="4">
        <f t="shared" si="13"/>
        <v>164654534.31562474</v>
      </c>
      <c r="G73" s="5">
        <f t="shared" si="14"/>
        <v>9.2269282328733396E-2</v>
      </c>
      <c r="H73" s="5">
        <f t="shared" si="15"/>
        <v>8.5341545573798943</v>
      </c>
      <c r="I73" s="3">
        <v>0</v>
      </c>
      <c r="J73" s="3">
        <f t="shared" si="11"/>
        <v>0</v>
      </c>
      <c r="K73" s="5">
        <f t="shared" si="16"/>
        <v>112.26800000000001</v>
      </c>
    </row>
    <row r="74" spans="1:11" x14ac:dyDescent="0.25">
      <c r="A74" s="2">
        <v>43081</v>
      </c>
      <c r="B74" s="6"/>
      <c r="C74" s="1">
        <v>63.3</v>
      </c>
      <c r="D74" s="3">
        <f t="shared" si="10"/>
        <v>1.7924563903642903</v>
      </c>
      <c r="E74" s="5">
        <f t="shared" si="12"/>
        <v>154868.23212747468</v>
      </c>
      <c r="F74" s="4">
        <f t="shared" si="13"/>
        <v>154868232.12747467</v>
      </c>
      <c r="G74" s="5">
        <f t="shared" si="14"/>
        <v>8.67852239436675E-2</v>
      </c>
      <c r="H74" s="5">
        <f t="shared" si="15"/>
        <v>8.6209397813235622</v>
      </c>
      <c r="I74" s="3">
        <v>0</v>
      </c>
      <c r="J74" s="3">
        <f t="shared" si="11"/>
        <v>0</v>
      </c>
      <c r="K74" s="5">
        <f t="shared" si="16"/>
        <v>112.26800000000001</v>
      </c>
    </row>
    <row r="75" spans="1:11" x14ac:dyDescent="0.25">
      <c r="A75" s="2">
        <v>43082</v>
      </c>
      <c r="B75" s="6"/>
      <c r="C75" s="1">
        <v>60.9</v>
      </c>
      <c r="D75" s="3">
        <f t="shared" si="10"/>
        <v>1.7244959585021371</v>
      </c>
      <c r="E75" s="5">
        <f t="shared" si="12"/>
        <v>148996.45081458465</v>
      </c>
      <c r="F75" s="4">
        <f t="shared" si="13"/>
        <v>148996450.81458464</v>
      </c>
      <c r="G75" s="5">
        <f t="shared" si="14"/>
        <v>8.3494788912627987E-2</v>
      </c>
      <c r="H75" s="5">
        <f t="shared" si="15"/>
        <v>8.7044345702361898</v>
      </c>
      <c r="I75" s="3">
        <v>0</v>
      </c>
      <c r="J75" s="3">
        <f t="shared" si="11"/>
        <v>0</v>
      </c>
      <c r="K75" s="5">
        <f t="shared" si="16"/>
        <v>112.26800000000001</v>
      </c>
    </row>
    <row r="76" spans="1:11" x14ac:dyDescent="0.25">
      <c r="A76" s="2">
        <v>43083</v>
      </c>
      <c r="B76" s="6"/>
      <c r="C76" s="1">
        <v>58.6</v>
      </c>
      <c r="D76" s="3">
        <f t="shared" si="10"/>
        <v>1.659367211300907</v>
      </c>
      <c r="E76" s="5">
        <f t="shared" si="12"/>
        <v>143369.32705639835</v>
      </c>
      <c r="F76" s="4">
        <f t="shared" si="13"/>
        <v>143369327.05639836</v>
      </c>
      <c r="G76" s="5">
        <f t="shared" si="14"/>
        <v>8.0341455341215104E-2</v>
      </c>
      <c r="H76" s="5">
        <f t="shared" si="15"/>
        <v>8.7847760255774041</v>
      </c>
      <c r="I76" s="3">
        <v>0</v>
      </c>
      <c r="J76" s="3">
        <f t="shared" si="11"/>
        <v>0</v>
      </c>
      <c r="K76" s="5">
        <f t="shared" si="16"/>
        <v>112.26800000000001</v>
      </c>
    </row>
    <row r="77" spans="1:11" x14ac:dyDescent="0.25">
      <c r="A77" s="2">
        <v>43084</v>
      </c>
      <c r="B77" s="6"/>
      <c r="C77" s="1">
        <v>58.3</v>
      </c>
      <c r="D77" s="3">
        <f t="shared" si="10"/>
        <v>1.6508721573181377</v>
      </c>
      <c r="E77" s="5">
        <f t="shared" si="12"/>
        <v>142635.35439228709</v>
      </c>
      <c r="F77" s="4">
        <f t="shared" si="13"/>
        <v>142635354.39228708</v>
      </c>
      <c r="G77" s="5">
        <f t="shared" si="14"/>
        <v>7.9930150962335147E-2</v>
      </c>
      <c r="H77" s="5">
        <f t="shared" si="15"/>
        <v>8.8647061765397392</v>
      </c>
      <c r="I77" s="3">
        <v>0.42</v>
      </c>
      <c r="J77" s="3">
        <f t="shared" si="11"/>
        <v>10.667999999999999</v>
      </c>
      <c r="K77" s="5">
        <f t="shared" si="16"/>
        <v>122.93600000000001</v>
      </c>
    </row>
    <row r="78" spans="1:11" x14ac:dyDescent="0.25">
      <c r="A78" s="2">
        <v>43085</v>
      </c>
      <c r="B78" s="6"/>
      <c r="C78" s="1">
        <v>57.2</v>
      </c>
      <c r="D78" s="3">
        <f t="shared" si="10"/>
        <v>1.6197236260479844</v>
      </c>
      <c r="E78" s="5">
        <f t="shared" si="12"/>
        <v>139944.12129054585</v>
      </c>
      <c r="F78" s="4">
        <f t="shared" si="13"/>
        <v>139944121.29054585</v>
      </c>
      <c r="G78" s="5">
        <f t="shared" si="14"/>
        <v>7.8422034906442062E-2</v>
      </c>
      <c r="H78" s="5">
        <f t="shared" si="15"/>
        <v>8.9431282114461812</v>
      </c>
      <c r="I78" s="3">
        <v>0.01</v>
      </c>
      <c r="J78" s="3">
        <f t="shared" si="11"/>
        <v>0.254</v>
      </c>
      <c r="K78" s="5">
        <f t="shared" si="16"/>
        <v>123.19000000000001</v>
      </c>
    </row>
    <row r="79" spans="1:11" x14ac:dyDescent="0.25">
      <c r="A79" s="2">
        <v>43086</v>
      </c>
      <c r="B79" s="6"/>
      <c r="C79" s="1">
        <v>58.8</v>
      </c>
      <c r="D79" s="3">
        <f t="shared" si="10"/>
        <v>1.665030580622753</v>
      </c>
      <c r="E79" s="5">
        <f t="shared" si="12"/>
        <v>143858.64216580585</v>
      </c>
      <c r="F79" s="4">
        <f t="shared" si="13"/>
        <v>143858642.16580585</v>
      </c>
      <c r="G79" s="5">
        <f t="shared" si="14"/>
        <v>8.061565826046839E-2</v>
      </c>
      <c r="H79" s="5">
        <f t="shared" si="15"/>
        <v>9.0237438697066494</v>
      </c>
      <c r="I79" s="3">
        <v>0.13</v>
      </c>
      <c r="J79" s="3">
        <f t="shared" si="11"/>
        <v>3.302</v>
      </c>
      <c r="K79" s="5">
        <f t="shared" si="16"/>
        <v>126.49200000000002</v>
      </c>
    </row>
    <row r="80" spans="1:11" x14ac:dyDescent="0.25">
      <c r="A80" s="2">
        <v>43087</v>
      </c>
      <c r="B80" s="6"/>
      <c r="C80" s="1">
        <v>59.9</v>
      </c>
      <c r="D80" s="3">
        <f t="shared" si="10"/>
        <v>1.6961791118929066</v>
      </c>
      <c r="E80" s="5">
        <f t="shared" si="12"/>
        <v>146549.87526754712</v>
      </c>
      <c r="F80" s="4">
        <f t="shared" si="13"/>
        <v>146549875.26754713</v>
      </c>
      <c r="G80" s="5">
        <f t="shared" si="14"/>
        <v>8.2123774316361517E-2</v>
      </c>
      <c r="H80" s="5">
        <f t="shared" si="15"/>
        <v>9.1058676440230109</v>
      </c>
      <c r="I80" s="3">
        <v>0.03</v>
      </c>
      <c r="J80" s="3">
        <f t="shared" si="11"/>
        <v>0.7619999999999999</v>
      </c>
      <c r="K80" s="5">
        <f t="shared" si="16"/>
        <v>127.25400000000002</v>
      </c>
    </row>
    <row r="81" spans="1:11" x14ac:dyDescent="0.25">
      <c r="A81" s="2">
        <v>43088</v>
      </c>
      <c r="B81" s="6"/>
      <c r="C81" s="1">
        <v>83.1</v>
      </c>
      <c r="D81" s="3">
        <f t="shared" si="10"/>
        <v>2.3531299532270542</v>
      </c>
      <c r="E81" s="5">
        <f t="shared" si="12"/>
        <v>203310.42795881748</v>
      </c>
      <c r="F81" s="4">
        <f t="shared" si="13"/>
        <v>203310427.95881748</v>
      </c>
      <c r="G81" s="5">
        <f t="shared" si="14"/>
        <v>0.11393131294974361</v>
      </c>
      <c r="H81" s="5">
        <f t="shared" si="15"/>
        <v>9.2197989569727543</v>
      </c>
      <c r="I81" s="3">
        <v>1.1200000000000001</v>
      </c>
      <c r="J81" s="3">
        <f t="shared" si="11"/>
        <v>28.448</v>
      </c>
      <c r="K81" s="5">
        <f t="shared" si="16"/>
        <v>155.70200000000003</v>
      </c>
    </row>
    <row r="82" spans="1:11" x14ac:dyDescent="0.25">
      <c r="A82" s="2">
        <v>43089</v>
      </c>
      <c r="B82" s="6"/>
      <c r="C82" s="1">
        <v>1910</v>
      </c>
      <c r="D82" s="3">
        <f t="shared" si="10"/>
        <v>54.085177023630244</v>
      </c>
      <c r="E82" s="5">
        <f t="shared" si="12"/>
        <v>4672959.2948416527</v>
      </c>
      <c r="F82" s="4">
        <f t="shared" si="13"/>
        <v>4672959294.8416529</v>
      </c>
      <c r="G82" s="5">
        <f t="shared" si="14"/>
        <v>2.6186378788689564</v>
      </c>
      <c r="H82" s="5">
        <f t="shared" si="15"/>
        <v>11.83843683584171</v>
      </c>
      <c r="I82" s="3">
        <v>0</v>
      </c>
      <c r="J82" s="3">
        <f t="shared" si="11"/>
        <v>0</v>
      </c>
      <c r="K82" s="5">
        <f t="shared" si="16"/>
        <v>155.70200000000003</v>
      </c>
    </row>
    <row r="83" spans="1:11" x14ac:dyDescent="0.25">
      <c r="A83" s="2">
        <v>43090</v>
      </c>
      <c r="B83" s="6"/>
      <c r="C83" s="1">
        <v>1220</v>
      </c>
      <c r="D83" s="3">
        <f t="shared" si="10"/>
        <v>34.546552863261205</v>
      </c>
      <c r="E83" s="5">
        <f t="shared" si="12"/>
        <v>2984822.1673857681</v>
      </c>
      <c r="F83" s="4">
        <f t="shared" si="13"/>
        <v>2984822167.3857679</v>
      </c>
      <c r="G83" s="5">
        <f t="shared" si="14"/>
        <v>1.6726378074450927</v>
      </c>
      <c r="H83" s="5">
        <f t="shared" si="15"/>
        <v>13.511074643286802</v>
      </c>
      <c r="I83" s="3">
        <v>0</v>
      </c>
      <c r="J83" s="3">
        <f t="shared" si="11"/>
        <v>0</v>
      </c>
      <c r="K83" s="5">
        <f t="shared" si="16"/>
        <v>155.70200000000003</v>
      </c>
    </row>
    <row r="84" spans="1:11" x14ac:dyDescent="0.25">
      <c r="A84" s="2">
        <v>43091</v>
      </c>
      <c r="B84" s="6"/>
      <c r="C84" s="1">
        <v>555</v>
      </c>
      <c r="D84" s="3">
        <f t="shared" si="10"/>
        <v>15.715849868122925</v>
      </c>
      <c r="E84" s="5">
        <f t="shared" si="12"/>
        <v>1357849.4286058208</v>
      </c>
      <c r="F84" s="4">
        <f t="shared" si="13"/>
        <v>1357849428.6058207</v>
      </c>
      <c r="G84" s="5">
        <f t="shared" si="14"/>
        <v>0.76091310092789055</v>
      </c>
      <c r="H84" s="5">
        <f t="shared" si="15"/>
        <v>14.271987744214693</v>
      </c>
      <c r="I84" s="3">
        <v>0.02</v>
      </c>
      <c r="J84" s="3">
        <f t="shared" si="11"/>
        <v>0.50800000000000001</v>
      </c>
      <c r="K84" s="5">
        <f t="shared" si="16"/>
        <v>156.21000000000004</v>
      </c>
    </row>
    <row r="85" spans="1:11" x14ac:dyDescent="0.25">
      <c r="A85" s="2">
        <v>43092</v>
      </c>
      <c r="B85" s="6"/>
      <c r="C85" s="1">
        <v>340</v>
      </c>
      <c r="D85" s="3">
        <f t="shared" si="10"/>
        <v>9.6277278471383685</v>
      </c>
      <c r="E85" s="5">
        <f t="shared" si="12"/>
        <v>831835.685992755</v>
      </c>
      <c r="F85" s="4">
        <f t="shared" si="13"/>
        <v>831835685.99275494</v>
      </c>
      <c r="G85" s="5">
        <f t="shared" si="14"/>
        <v>0.46614496273059958</v>
      </c>
      <c r="H85" s="5">
        <f t="shared" si="15"/>
        <v>14.738132706945292</v>
      </c>
      <c r="I85" s="3">
        <v>0</v>
      </c>
      <c r="J85" s="3">
        <f t="shared" si="11"/>
        <v>0</v>
      </c>
      <c r="K85" s="5">
        <f t="shared" si="16"/>
        <v>156.21000000000004</v>
      </c>
    </row>
    <row r="86" spans="1:11" x14ac:dyDescent="0.25">
      <c r="A86" s="2">
        <v>43093</v>
      </c>
      <c r="B86" s="6"/>
      <c r="C86" s="1">
        <v>279</v>
      </c>
      <c r="D86" s="3">
        <f t="shared" si="10"/>
        <v>7.9004002039753081</v>
      </c>
      <c r="E86" s="5">
        <f t="shared" si="12"/>
        <v>682594.57762346661</v>
      </c>
      <c r="F86" s="4">
        <f t="shared" si="13"/>
        <v>682594577.62346661</v>
      </c>
      <c r="G86" s="5">
        <f t="shared" si="14"/>
        <v>0.38251307235834497</v>
      </c>
      <c r="H86" s="5">
        <f t="shared" si="15"/>
        <v>15.120645779303636</v>
      </c>
      <c r="I86" s="3">
        <v>0.02</v>
      </c>
      <c r="J86" s="3">
        <f t="shared" si="11"/>
        <v>0.50800000000000001</v>
      </c>
      <c r="K86" s="5">
        <f t="shared" si="16"/>
        <v>156.71800000000005</v>
      </c>
    </row>
    <row r="87" spans="1:11" x14ac:dyDescent="0.25">
      <c r="A87" s="2">
        <v>43094</v>
      </c>
      <c r="B87" s="6"/>
      <c r="C87" s="1">
        <v>200</v>
      </c>
      <c r="D87" s="3">
        <f t="shared" si="10"/>
        <v>5.6633693218460994</v>
      </c>
      <c r="E87" s="5">
        <f t="shared" si="12"/>
        <v>489315.10940750298</v>
      </c>
      <c r="F87" s="4">
        <f t="shared" si="13"/>
        <v>489315109.40750301</v>
      </c>
      <c r="G87" s="5">
        <f t="shared" si="14"/>
        <v>0.27420291925329393</v>
      </c>
      <c r="H87" s="5">
        <f t="shared" si="15"/>
        <v>15.394848698556931</v>
      </c>
      <c r="I87" s="3">
        <v>0.08</v>
      </c>
      <c r="J87" s="3">
        <f t="shared" si="11"/>
        <v>2.032</v>
      </c>
      <c r="K87" s="5">
        <f t="shared" si="16"/>
        <v>158.75000000000006</v>
      </c>
    </row>
    <row r="88" spans="1:11" x14ac:dyDescent="0.25">
      <c r="A88" s="2">
        <v>43095</v>
      </c>
      <c r="B88" s="6"/>
      <c r="C88" s="1">
        <v>166</v>
      </c>
      <c r="D88" s="3">
        <f t="shared" si="10"/>
        <v>4.7005965371322622</v>
      </c>
      <c r="E88" s="5">
        <f t="shared" si="12"/>
        <v>406131.54080822744</v>
      </c>
      <c r="F88" s="4">
        <f t="shared" si="13"/>
        <v>406131540.80822742</v>
      </c>
      <c r="G88" s="5">
        <f t="shared" si="14"/>
        <v>0.22758842298023391</v>
      </c>
      <c r="H88" s="5">
        <f t="shared" si="15"/>
        <v>15.622437121537166</v>
      </c>
      <c r="I88" s="3">
        <v>0</v>
      </c>
      <c r="J88" s="3">
        <f t="shared" si="11"/>
        <v>0</v>
      </c>
      <c r="K88" s="5">
        <f t="shared" si="16"/>
        <v>158.75000000000006</v>
      </c>
    </row>
    <row r="89" spans="1:11" x14ac:dyDescent="0.25">
      <c r="A89" s="2">
        <v>43096</v>
      </c>
      <c r="B89" s="6"/>
      <c r="C89" s="1">
        <v>152</v>
      </c>
      <c r="D89" s="3">
        <f t="shared" si="10"/>
        <v>4.3041606846030351</v>
      </c>
      <c r="E89" s="5">
        <f t="shared" si="12"/>
        <v>371879.48314970225</v>
      </c>
      <c r="F89" s="4">
        <f t="shared" si="13"/>
        <v>371879483.14970225</v>
      </c>
      <c r="G89" s="5">
        <f t="shared" si="14"/>
        <v>0.20839421863250338</v>
      </c>
      <c r="H89" s="5">
        <f t="shared" si="15"/>
        <v>15.830831340169668</v>
      </c>
      <c r="I89" s="3">
        <v>0.04</v>
      </c>
      <c r="J89" s="3">
        <f t="shared" si="11"/>
        <v>1.016</v>
      </c>
      <c r="K89" s="5">
        <f t="shared" si="16"/>
        <v>159.76600000000005</v>
      </c>
    </row>
    <row r="90" spans="1:11" x14ac:dyDescent="0.25">
      <c r="A90" s="2">
        <v>43097</v>
      </c>
      <c r="B90" s="6"/>
      <c r="C90" s="1">
        <v>147</v>
      </c>
      <c r="D90" s="3">
        <f t="shared" si="10"/>
        <v>4.1625764515568831</v>
      </c>
      <c r="E90" s="5">
        <f t="shared" si="12"/>
        <v>359646.60541451472</v>
      </c>
      <c r="F90" s="4">
        <f t="shared" si="13"/>
        <v>359646605.41451472</v>
      </c>
      <c r="G90" s="5">
        <f t="shared" si="14"/>
        <v>0.20153914565117104</v>
      </c>
      <c r="H90" s="5">
        <f t="shared" si="15"/>
        <v>16.032370485820838</v>
      </c>
      <c r="I90" s="3">
        <v>0.08</v>
      </c>
      <c r="J90" s="3">
        <f t="shared" si="11"/>
        <v>2.032</v>
      </c>
      <c r="K90" s="5">
        <f t="shared" si="16"/>
        <v>161.79800000000006</v>
      </c>
    </row>
    <row r="91" spans="1:11" x14ac:dyDescent="0.25">
      <c r="A91" s="2">
        <v>43098</v>
      </c>
      <c r="B91" s="6"/>
      <c r="C91" s="1">
        <v>159</v>
      </c>
      <c r="D91" s="3">
        <f t="shared" si="10"/>
        <v>4.5023786108676491</v>
      </c>
      <c r="E91" s="5">
        <f t="shared" si="12"/>
        <v>389005.5119789649</v>
      </c>
      <c r="F91" s="4">
        <f t="shared" si="13"/>
        <v>389005511.97896492</v>
      </c>
      <c r="G91" s="5">
        <f t="shared" si="14"/>
        <v>0.21799132080636868</v>
      </c>
      <c r="H91" s="5">
        <f t="shared" si="15"/>
        <v>16.250361806627208</v>
      </c>
      <c r="I91" s="3">
        <v>0.79</v>
      </c>
      <c r="J91" s="3">
        <f t="shared" si="11"/>
        <v>20.065999999999999</v>
      </c>
      <c r="K91" s="5">
        <f t="shared" si="16"/>
        <v>181.86400000000006</v>
      </c>
    </row>
    <row r="92" spans="1:11" x14ac:dyDescent="0.25">
      <c r="A92" s="2">
        <v>43099</v>
      </c>
      <c r="B92" s="6"/>
      <c r="C92" s="1">
        <v>5070</v>
      </c>
      <c r="D92" s="3">
        <f t="shared" si="10"/>
        <v>143.56641230879862</v>
      </c>
      <c r="E92" s="5">
        <f t="shared" si="12"/>
        <v>12404138.023480201</v>
      </c>
      <c r="F92" s="4">
        <f t="shared" si="13"/>
        <v>12404138023.480202</v>
      </c>
      <c r="G92" s="5">
        <f t="shared" si="14"/>
        <v>6.9510440030710017</v>
      </c>
      <c r="H92" s="5">
        <f t="shared" si="15"/>
        <v>23.201405809698208</v>
      </c>
      <c r="I92" s="3">
        <v>0</v>
      </c>
      <c r="J92" s="3">
        <f t="shared" si="11"/>
        <v>0</v>
      </c>
      <c r="K92" s="5">
        <f t="shared" si="16"/>
        <v>181.86400000000006</v>
      </c>
    </row>
    <row r="93" spans="1:11" x14ac:dyDescent="0.25">
      <c r="A93" s="2">
        <v>43100</v>
      </c>
      <c r="B93" s="6"/>
      <c r="C93" s="1">
        <v>3660</v>
      </c>
      <c r="D93" s="3">
        <f t="shared" si="10"/>
        <v>103.63965858978361</v>
      </c>
      <c r="E93" s="5">
        <f t="shared" si="12"/>
        <v>8954466.5021573044</v>
      </c>
      <c r="F93" s="4">
        <f t="shared" si="13"/>
        <v>8954466502.1573048</v>
      </c>
      <c r="G93" s="5">
        <f t="shared" si="14"/>
        <v>5.0179134223352788</v>
      </c>
      <c r="H93" s="5">
        <f t="shared" si="15"/>
        <v>28.219319232033488</v>
      </c>
      <c r="I93" s="3">
        <v>0</v>
      </c>
      <c r="J93" s="3">
        <f t="shared" si="11"/>
        <v>0</v>
      </c>
      <c r="K93" s="5">
        <f t="shared" si="16"/>
        <v>181.86400000000006</v>
      </c>
    </row>
    <row r="94" spans="1:11" x14ac:dyDescent="0.25">
      <c r="A94" s="2">
        <v>43101</v>
      </c>
      <c r="B94" s="6" t="s">
        <v>12</v>
      </c>
      <c r="C94" s="1">
        <v>982</v>
      </c>
      <c r="D94" s="3">
        <f t="shared" si="10"/>
        <v>27.807143370264345</v>
      </c>
      <c r="E94" s="5">
        <f t="shared" si="12"/>
        <v>2402537.1871908396</v>
      </c>
      <c r="F94" s="4">
        <f t="shared" si="13"/>
        <v>2402537187.1908398</v>
      </c>
      <c r="G94" s="5">
        <f t="shared" si="14"/>
        <v>1.3463363335336731</v>
      </c>
      <c r="H94" s="5">
        <f t="shared" si="15"/>
        <v>29.565655565567162</v>
      </c>
      <c r="I94" s="3">
        <v>0</v>
      </c>
      <c r="J94" s="3">
        <f t="shared" si="11"/>
        <v>0</v>
      </c>
      <c r="K94" s="5">
        <f t="shared" si="16"/>
        <v>181.86400000000006</v>
      </c>
    </row>
    <row r="95" spans="1:11" x14ac:dyDescent="0.25">
      <c r="A95" s="2">
        <v>43102</v>
      </c>
      <c r="B95" s="6"/>
      <c r="C95" s="1">
        <v>589</v>
      </c>
      <c r="D95" s="3">
        <f t="shared" si="10"/>
        <v>16.678622652836761</v>
      </c>
      <c r="E95" s="5">
        <f t="shared" si="12"/>
        <v>1441032.9972050963</v>
      </c>
      <c r="F95" s="4">
        <f t="shared" si="13"/>
        <v>1441032997.2050962</v>
      </c>
      <c r="G95" s="5">
        <f t="shared" si="14"/>
        <v>0.80752759720095058</v>
      </c>
      <c r="H95" s="5">
        <f t="shared" si="15"/>
        <v>30.373183162768115</v>
      </c>
      <c r="I95" s="3">
        <v>0</v>
      </c>
      <c r="J95" s="3">
        <f t="shared" si="11"/>
        <v>0</v>
      </c>
      <c r="K95" s="5">
        <f t="shared" si="16"/>
        <v>181.86400000000006</v>
      </c>
    </row>
    <row r="96" spans="1:11" x14ac:dyDescent="0.25">
      <c r="A96" s="2">
        <v>43103</v>
      </c>
      <c r="B96" s="6"/>
      <c r="C96" s="1">
        <v>434</v>
      </c>
      <c r="D96" s="3">
        <f t="shared" si="10"/>
        <v>12.289511428406035</v>
      </c>
      <c r="E96" s="5">
        <f t="shared" si="12"/>
        <v>1061813.7874142814</v>
      </c>
      <c r="F96" s="4">
        <f t="shared" si="13"/>
        <v>1061813787.4142814</v>
      </c>
      <c r="G96" s="5">
        <f t="shared" si="14"/>
        <v>0.59502033477964777</v>
      </c>
      <c r="H96" s="5">
        <f t="shared" si="15"/>
        <v>30.968203497547762</v>
      </c>
      <c r="I96" s="3">
        <v>0</v>
      </c>
      <c r="J96" s="3">
        <f t="shared" si="11"/>
        <v>0</v>
      </c>
      <c r="K96" s="5">
        <f t="shared" si="16"/>
        <v>181.86400000000006</v>
      </c>
    </row>
    <row r="97" spans="1:11" x14ac:dyDescent="0.25">
      <c r="A97" s="2">
        <v>43104</v>
      </c>
      <c r="B97" s="6"/>
      <c r="C97" s="1">
        <v>346</v>
      </c>
      <c r="D97" s="3">
        <f t="shared" si="10"/>
        <v>9.7976289267937506</v>
      </c>
      <c r="E97" s="5">
        <f t="shared" si="12"/>
        <v>846515.13927498006</v>
      </c>
      <c r="F97" s="4">
        <f t="shared" si="13"/>
        <v>846515139.27498007</v>
      </c>
      <c r="G97" s="5">
        <f t="shared" si="14"/>
        <v>0.47437105030819843</v>
      </c>
      <c r="H97" s="5">
        <f t="shared" si="15"/>
        <v>31.442574547855962</v>
      </c>
      <c r="I97" s="3">
        <v>0</v>
      </c>
      <c r="J97" s="3">
        <f t="shared" si="11"/>
        <v>0</v>
      </c>
      <c r="K97" s="5">
        <f t="shared" si="16"/>
        <v>181.86400000000006</v>
      </c>
    </row>
    <row r="98" spans="1:11" x14ac:dyDescent="0.25">
      <c r="A98" s="2">
        <v>43105</v>
      </c>
      <c r="B98" s="6"/>
      <c r="C98" s="1">
        <v>312</v>
      </c>
      <c r="D98" s="3">
        <f t="shared" si="10"/>
        <v>8.8348561420799143</v>
      </c>
      <c r="E98" s="5">
        <f t="shared" si="12"/>
        <v>763331.57067570463</v>
      </c>
      <c r="F98" s="4">
        <f t="shared" si="13"/>
        <v>763331570.6757046</v>
      </c>
      <c r="G98" s="5">
        <f t="shared" si="14"/>
        <v>0.42775655403513846</v>
      </c>
      <c r="H98" s="5">
        <f t="shared" si="15"/>
        <v>31.8703311018911</v>
      </c>
      <c r="I98" s="3">
        <v>0.04</v>
      </c>
      <c r="J98" s="3">
        <f t="shared" si="11"/>
        <v>1.016</v>
      </c>
      <c r="K98" s="5">
        <f t="shared" si="16"/>
        <v>182.88000000000005</v>
      </c>
    </row>
    <row r="99" spans="1:11" x14ac:dyDescent="0.25">
      <c r="A99" s="2">
        <v>43106</v>
      </c>
      <c r="B99" s="6"/>
      <c r="C99" s="1">
        <v>287</v>
      </c>
      <c r="D99" s="3">
        <f t="shared" si="10"/>
        <v>8.126934976849153</v>
      </c>
      <c r="E99" s="5">
        <f t="shared" si="12"/>
        <v>702167.18199976685</v>
      </c>
      <c r="F99" s="4">
        <f t="shared" si="13"/>
        <v>702167181.99976683</v>
      </c>
      <c r="G99" s="5">
        <f t="shared" si="14"/>
        <v>0.39348118912847679</v>
      </c>
      <c r="H99" s="5">
        <f t="shared" si="15"/>
        <v>32.263812291019576</v>
      </c>
      <c r="I99" s="3">
        <v>0.04</v>
      </c>
      <c r="J99" s="3">
        <f t="shared" si="11"/>
        <v>1.016</v>
      </c>
      <c r="K99" s="5">
        <f t="shared" si="16"/>
        <v>183.89600000000004</v>
      </c>
    </row>
    <row r="100" spans="1:11" x14ac:dyDescent="0.25">
      <c r="A100" s="2">
        <v>43107</v>
      </c>
      <c r="B100" s="6"/>
      <c r="C100" s="1">
        <v>499</v>
      </c>
      <c r="D100" s="3">
        <f t="shared" si="10"/>
        <v>14.130106458006017</v>
      </c>
      <c r="E100" s="5">
        <f t="shared" si="12"/>
        <v>1220841.1979717198</v>
      </c>
      <c r="F100" s="4">
        <f t="shared" si="13"/>
        <v>1220841197.9717197</v>
      </c>
      <c r="G100" s="5">
        <f t="shared" si="14"/>
        <v>0.6841362835369682</v>
      </c>
      <c r="H100" s="5">
        <f t="shared" si="15"/>
        <v>32.947948574556541</v>
      </c>
      <c r="I100" s="3">
        <v>0.06</v>
      </c>
      <c r="J100" s="3">
        <f t="shared" si="11"/>
        <v>1.5239999999999998</v>
      </c>
      <c r="K100" s="5">
        <f t="shared" si="16"/>
        <v>185.42000000000004</v>
      </c>
    </row>
    <row r="101" spans="1:11" x14ac:dyDescent="0.25">
      <c r="A101" s="2">
        <v>43108</v>
      </c>
      <c r="B101" s="6"/>
      <c r="C101" s="1">
        <v>598</v>
      </c>
      <c r="D101" s="3">
        <f t="shared" si="10"/>
        <v>16.933474272319838</v>
      </c>
      <c r="E101" s="5">
        <f t="shared" si="12"/>
        <v>1463052.1771284339</v>
      </c>
      <c r="F101" s="4">
        <f t="shared" si="13"/>
        <v>1463052177.1284339</v>
      </c>
      <c r="G101" s="5">
        <f t="shared" si="14"/>
        <v>0.81986672856734877</v>
      </c>
      <c r="H101" s="5">
        <f t="shared" si="15"/>
        <v>33.767815303123889</v>
      </c>
      <c r="I101" s="3">
        <v>0</v>
      </c>
      <c r="J101" s="3">
        <f t="shared" si="11"/>
        <v>0</v>
      </c>
      <c r="K101" s="5">
        <f t="shared" si="16"/>
        <v>185.42000000000004</v>
      </c>
    </row>
    <row r="102" spans="1:11" x14ac:dyDescent="0.25">
      <c r="A102" s="2">
        <v>43109</v>
      </c>
      <c r="B102" s="6"/>
      <c r="C102" s="1">
        <v>1540</v>
      </c>
      <c r="D102" s="3">
        <f t="shared" si="10"/>
        <v>43.607943778214967</v>
      </c>
      <c r="E102" s="5">
        <f t="shared" si="12"/>
        <v>3767726.342437773</v>
      </c>
      <c r="F102" s="4">
        <f t="shared" si="13"/>
        <v>3767726342.4377732</v>
      </c>
      <c r="G102" s="5">
        <f t="shared" si="14"/>
        <v>2.1113624782503631</v>
      </c>
      <c r="H102" s="5">
        <f t="shared" si="15"/>
        <v>35.879177781374253</v>
      </c>
      <c r="I102" s="3">
        <v>0.33</v>
      </c>
      <c r="J102" s="3">
        <f t="shared" si="11"/>
        <v>8.3819999999999997</v>
      </c>
      <c r="K102" s="5">
        <f t="shared" si="16"/>
        <v>193.80200000000005</v>
      </c>
    </row>
    <row r="103" spans="1:11" x14ac:dyDescent="0.25">
      <c r="A103" s="2">
        <v>43110</v>
      </c>
      <c r="B103" s="6"/>
      <c r="C103" s="1">
        <v>3290</v>
      </c>
      <c r="D103" s="3">
        <f t="shared" si="10"/>
        <v>93.16242534436833</v>
      </c>
      <c r="E103" s="5">
        <f t="shared" si="12"/>
        <v>8049233.5497534238</v>
      </c>
      <c r="F103" s="4">
        <f t="shared" si="13"/>
        <v>8049233549.7534237</v>
      </c>
      <c r="G103" s="5">
        <f t="shared" si="14"/>
        <v>4.5106380217166846</v>
      </c>
      <c r="H103" s="5">
        <f t="shared" si="15"/>
        <v>40.38981580309094</v>
      </c>
      <c r="I103" s="3">
        <v>0</v>
      </c>
      <c r="J103" s="3">
        <f t="shared" si="11"/>
        <v>0</v>
      </c>
      <c r="K103" s="5">
        <f t="shared" si="16"/>
        <v>193.80200000000005</v>
      </c>
    </row>
    <row r="104" spans="1:11" x14ac:dyDescent="0.25">
      <c r="A104" s="2">
        <v>43111</v>
      </c>
      <c r="B104" s="6"/>
      <c r="C104" s="1">
        <v>1610</v>
      </c>
      <c r="D104" s="3">
        <f t="shared" si="10"/>
        <v>45.590123040861101</v>
      </c>
      <c r="E104" s="5">
        <f t="shared" si="12"/>
        <v>3938986.6307303989</v>
      </c>
      <c r="F104" s="4">
        <f t="shared" si="13"/>
        <v>3938986630.7303991</v>
      </c>
      <c r="G104" s="5">
        <f t="shared" si="14"/>
        <v>2.2073334999890162</v>
      </c>
      <c r="H104" s="5">
        <f t="shared" si="15"/>
        <v>42.597149303079959</v>
      </c>
      <c r="I104" s="3">
        <v>0.7</v>
      </c>
      <c r="J104" s="3">
        <f t="shared" si="11"/>
        <v>17.779999999999998</v>
      </c>
      <c r="K104" s="5">
        <f t="shared" si="16"/>
        <v>211.58200000000005</v>
      </c>
    </row>
    <row r="105" spans="1:11" x14ac:dyDescent="0.25">
      <c r="A105" s="2">
        <v>43112</v>
      </c>
      <c r="B105" s="6"/>
      <c r="C105" s="1">
        <v>1840</v>
      </c>
      <c r="D105" s="3">
        <f t="shared" si="10"/>
        <v>52.10299776098411</v>
      </c>
      <c r="E105" s="5">
        <f t="shared" si="12"/>
        <v>4501699.0065490268</v>
      </c>
      <c r="F105" s="4">
        <f t="shared" si="13"/>
        <v>4501699006.5490265</v>
      </c>
      <c r="G105" s="5">
        <f t="shared" si="14"/>
        <v>2.5226668571303033</v>
      </c>
      <c r="H105" s="5">
        <f t="shared" si="15"/>
        <v>45.119816160210263</v>
      </c>
      <c r="I105" s="3">
        <v>0.01</v>
      </c>
      <c r="J105" s="3">
        <f t="shared" si="11"/>
        <v>0.254</v>
      </c>
      <c r="K105" s="5">
        <f t="shared" si="16"/>
        <v>211.83600000000004</v>
      </c>
    </row>
    <row r="106" spans="1:11" x14ac:dyDescent="0.25">
      <c r="A106" s="2">
        <v>43113</v>
      </c>
      <c r="B106" s="6"/>
      <c r="C106" s="1">
        <v>3850</v>
      </c>
      <c r="D106" s="3">
        <f t="shared" si="10"/>
        <v>109.01985944553741</v>
      </c>
      <c r="E106" s="5">
        <f t="shared" si="12"/>
        <v>9419315.8560944311</v>
      </c>
      <c r="F106" s="4">
        <f t="shared" si="13"/>
        <v>9419315856.0944309</v>
      </c>
      <c r="G106" s="5">
        <f t="shared" si="14"/>
        <v>5.278406195625907</v>
      </c>
      <c r="H106" s="5">
        <f t="shared" si="15"/>
        <v>50.398222355836168</v>
      </c>
      <c r="I106" s="3">
        <v>0.03</v>
      </c>
      <c r="J106" s="3">
        <f t="shared" si="11"/>
        <v>0.7619999999999999</v>
      </c>
      <c r="K106" s="5">
        <f t="shared" si="16"/>
        <v>212.59800000000004</v>
      </c>
    </row>
    <row r="107" spans="1:11" x14ac:dyDescent="0.25">
      <c r="A107" s="2">
        <v>43114</v>
      </c>
      <c r="B107" s="6"/>
      <c r="C107" s="1">
        <v>2940</v>
      </c>
      <c r="D107" s="3">
        <f t="shared" si="10"/>
        <v>83.25152903113765</v>
      </c>
      <c r="E107" s="5">
        <f t="shared" si="12"/>
        <v>7192932.1082902933</v>
      </c>
      <c r="F107" s="4">
        <f t="shared" si="13"/>
        <v>7192932108.2902937</v>
      </c>
      <c r="G107" s="5">
        <f t="shared" si="14"/>
        <v>4.0307829130234207</v>
      </c>
      <c r="H107" s="5">
        <f t="shared" si="15"/>
        <v>54.429005268859591</v>
      </c>
      <c r="I107" s="3">
        <v>0</v>
      </c>
      <c r="J107" s="3">
        <f t="shared" si="11"/>
        <v>0</v>
      </c>
      <c r="K107" s="5">
        <f t="shared" si="16"/>
        <v>212.59800000000004</v>
      </c>
    </row>
    <row r="108" spans="1:11" x14ac:dyDescent="0.25">
      <c r="A108" s="2">
        <v>43115</v>
      </c>
      <c r="B108" s="6"/>
      <c r="C108" s="1">
        <v>1760</v>
      </c>
      <c r="D108" s="3">
        <f t="shared" si="10"/>
        <v>49.837650032245669</v>
      </c>
      <c r="E108" s="5">
        <f t="shared" si="12"/>
        <v>4305972.9627860254</v>
      </c>
      <c r="F108" s="4">
        <f t="shared" si="13"/>
        <v>4305972962.786025</v>
      </c>
      <c r="G108" s="5">
        <f t="shared" si="14"/>
        <v>2.4129856894289858</v>
      </c>
      <c r="H108" s="5">
        <f t="shared" si="15"/>
        <v>56.841990958288577</v>
      </c>
      <c r="I108" s="3">
        <v>0</v>
      </c>
      <c r="J108" s="3">
        <f t="shared" si="11"/>
        <v>0</v>
      </c>
      <c r="K108" s="5">
        <f t="shared" si="16"/>
        <v>212.59800000000004</v>
      </c>
    </row>
    <row r="109" spans="1:11" x14ac:dyDescent="0.25">
      <c r="A109" s="2">
        <v>43116</v>
      </c>
      <c r="B109" s="6"/>
      <c r="C109" s="1">
        <v>1220</v>
      </c>
      <c r="D109" s="3">
        <f t="shared" si="10"/>
        <v>34.546552863261205</v>
      </c>
      <c r="E109" s="5">
        <f t="shared" si="12"/>
        <v>2984822.1673857681</v>
      </c>
      <c r="F109" s="4">
        <f t="shared" si="13"/>
        <v>2984822167.3857679</v>
      </c>
      <c r="G109" s="5">
        <f t="shared" si="14"/>
        <v>1.6726378074450927</v>
      </c>
      <c r="H109" s="5">
        <f t="shared" si="15"/>
        <v>58.514628765733669</v>
      </c>
      <c r="I109" s="3">
        <v>0.09</v>
      </c>
      <c r="J109" s="3">
        <f t="shared" si="11"/>
        <v>2.2859999999999996</v>
      </c>
      <c r="K109" s="5">
        <f t="shared" si="16"/>
        <v>214.88400000000004</v>
      </c>
    </row>
    <row r="110" spans="1:11" x14ac:dyDescent="0.25">
      <c r="A110" s="2">
        <v>43117</v>
      </c>
      <c r="B110" s="6"/>
      <c r="C110" s="1">
        <v>1190</v>
      </c>
      <c r="D110" s="3">
        <f t="shared" si="10"/>
        <v>33.697047464984287</v>
      </c>
      <c r="E110" s="5">
        <f t="shared" si="12"/>
        <v>2911424.9009746425</v>
      </c>
      <c r="F110" s="4">
        <f t="shared" si="13"/>
        <v>2911424900.9746423</v>
      </c>
      <c r="G110" s="5">
        <f t="shared" si="14"/>
        <v>1.6315073695570985</v>
      </c>
      <c r="H110" s="5">
        <f t="shared" si="15"/>
        <v>60.146136135290767</v>
      </c>
      <c r="I110" s="3">
        <v>0.03</v>
      </c>
      <c r="J110" s="3">
        <f t="shared" si="11"/>
        <v>0.7619999999999999</v>
      </c>
      <c r="K110" s="5">
        <f t="shared" si="16"/>
        <v>215.64600000000004</v>
      </c>
    </row>
    <row r="111" spans="1:11" x14ac:dyDescent="0.25">
      <c r="A111" s="2">
        <v>43118</v>
      </c>
      <c r="B111" s="6"/>
      <c r="C111" s="1">
        <v>1850</v>
      </c>
      <c r="D111" s="3">
        <f t="shared" si="10"/>
        <v>52.386166227076416</v>
      </c>
      <c r="E111" s="5">
        <f t="shared" si="12"/>
        <v>4526164.7620194023</v>
      </c>
      <c r="F111" s="4">
        <f t="shared" si="13"/>
        <v>4526164762.0194025</v>
      </c>
      <c r="G111" s="5">
        <f t="shared" si="14"/>
        <v>2.5363770030929684</v>
      </c>
      <c r="H111" s="5">
        <f t="shared" si="15"/>
        <v>62.682513138383733</v>
      </c>
      <c r="I111" s="3">
        <v>0.33</v>
      </c>
      <c r="J111" s="3">
        <f t="shared" si="11"/>
        <v>8.3819999999999997</v>
      </c>
      <c r="K111" s="5">
        <f t="shared" si="16"/>
        <v>224.02800000000005</v>
      </c>
    </row>
    <row r="112" spans="1:11" x14ac:dyDescent="0.25">
      <c r="A112" s="2">
        <v>43119</v>
      </c>
      <c r="B112" s="6"/>
      <c r="C112" s="1">
        <v>1880</v>
      </c>
      <c r="D112" s="3">
        <f t="shared" si="10"/>
        <v>53.235671625353334</v>
      </c>
      <c r="E112" s="5">
        <f t="shared" si="12"/>
        <v>4599562.028430528</v>
      </c>
      <c r="F112" s="4">
        <f t="shared" si="13"/>
        <v>4599562028.4305277</v>
      </c>
      <c r="G112" s="5">
        <f t="shared" si="14"/>
        <v>2.5775074409809626</v>
      </c>
      <c r="H112" s="5">
        <f t="shared" si="15"/>
        <v>65.260020579364692</v>
      </c>
      <c r="I112" s="3">
        <v>0</v>
      </c>
      <c r="J112" s="3">
        <f t="shared" si="11"/>
        <v>0</v>
      </c>
      <c r="K112" s="5">
        <f t="shared" si="16"/>
        <v>224.02800000000005</v>
      </c>
    </row>
    <row r="113" spans="1:11" x14ac:dyDescent="0.25">
      <c r="A113" s="2">
        <v>43120</v>
      </c>
      <c r="B113" s="6"/>
      <c r="C113" s="1">
        <v>1120</v>
      </c>
      <c r="D113" s="3">
        <f t="shared" si="10"/>
        <v>31.714868202338156</v>
      </c>
      <c r="E113" s="5">
        <f t="shared" si="12"/>
        <v>2740164.6126820166</v>
      </c>
      <c r="F113" s="4">
        <f t="shared" si="13"/>
        <v>2740164612.6820164</v>
      </c>
      <c r="G113" s="5">
        <f t="shared" si="14"/>
        <v>1.5355363478184456</v>
      </c>
      <c r="H113" s="5">
        <f t="shared" si="15"/>
        <v>66.795556927183142</v>
      </c>
      <c r="I113" s="3">
        <v>0.01</v>
      </c>
      <c r="J113" s="3">
        <f t="shared" si="11"/>
        <v>0.254</v>
      </c>
      <c r="K113" s="5">
        <f t="shared" si="16"/>
        <v>224.28200000000004</v>
      </c>
    </row>
    <row r="114" spans="1:11" x14ac:dyDescent="0.25">
      <c r="A114" s="2">
        <v>43121</v>
      </c>
      <c r="B114" s="6"/>
      <c r="C114" s="1">
        <v>811</v>
      </c>
      <c r="D114" s="3">
        <f t="shared" si="10"/>
        <v>22.964962600085933</v>
      </c>
      <c r="E114" s="5">
        <f t="shared" si="12"/>
        <v>1984172.7686474246</v>
      </c>
      <c r="F114" s="4">
        <f t="shared" si="13"/>
        <v>1984172768.6474247</v>
      </c>
      <c r="G114" s="5">
        <f t="shared" si="14"/>
        <v>1.1118928375721069</v>
      </c>
      <c r="H114" s="5">
        <f t="shared" si="15"/>
        <v>67.907449764755256</v>
      </c>
      <c r="I114" s="3">
        <v>0.05</v>
      </c>
      <c r="J114" s="3">
        <f t="shared" si="11"/>
        <v>1.27</v>
      </c>
      <c r="K114" s="5">
        <f t="shared" si="16"/>
        <v>225.55200000000005</v>
      </c>
    </row>
    <row r="115" spans="1:11" x14ac:dyDescent="0.25">
      <c r="A115" s="2">
        <v>43122</v>
      </c>
      <c r="B115" s="6"/>
      <c r="C115" s="1">
        <v>688</v>
      </c>
      <c r="D115" s="3">
        <f t="shared" si="10"/>
        <v>19.481990467150581</v>
      </c>
      <c r="E115" s="5">
        <f t="shared" si="12"/>
        <v>1683243.9763618102</v>
      </c>
      <c r="F115" s="4">
        <f t="shared" si="13"/>
        <v>1683243976.3618102</v>
      </c>
      <c r="G115" s="5">
        <f t="shared" si="14"/>
        <v>0.94325804223133103</v>
      </c>
      <c r="H115" s="5">
        <f t="shared" si="15"/>
        <v>68.850707806986591</v>
      </c>
      <c r="I115" s="3">
        <v>0</v>
      </c>
      <c r="J115" s="3">
        <f t="shared" si="11"/>
        <v>0</v>
      </c>
      <c r="K115" s="5">
        <f t="shared" si="16"/>
        <v>225.55200000000005</v>
      </c>
    </row>
    <row r="116" spans="1:11" x14ac:dyDescent="0.25">
      <c r="A116" s="2">
        <v>43123</v>
      </c>
      <c r="B116" s="6"/>
      <c r="C116" s="1">
        <v>619</v>
      </c>
      <c r="D116" s="3">
        <f t="shared" si="10"/>
        <v>17.528128051113676</v>
      </c>
      <c r="E116" s="5">
        <f t="shared" si="12"/>
        <v>1514430.2636162215</v>
      </c>
      <c r="F116" s="4">
        <f t="shared" si="13"/>
        <v>1514430263.6162214</v>
      </c>
      <c r="G116" s="5">
        <f t="shared" si="14"/>
        <v>0.84865803508894444</v>
      </c>
      <c r="H116" s="5">
        <f t="shared" si="15"/>
        <v>69.699365842075537</v>
      </c>
      <c r="I116" s="3">
        <v>0.33</v>
      </c>
      <c r="J116" s="3">
        <f t="shared" si="11"/>
        <v>8.3819999999999997</v>
      </c>
      <c r="K116" s="5">
        <f t="shared" si="16"/>
        <v>233.93400000000005</v>
      </c>
    </row>
    <row r="117" spans="1:11" x14ac:dyDescent="0.25">
      <c r="A117" s="2">
        <v>43124</v>
      </c>
      <c r="B117" s="6"/>
      <c r="C117" s="1">
        <v>1490</v>
      </c>
      <c r="D117" s="3">
        <f t="shared" si="10"/>
        <v>42.192101447753437</v>
      </c>
      <c r="E117" s="5">
        <f t="shared" si="12"/>
        <v>3645397.5650858968</v>
      </c>
      <c r="F117" s="4">
        <f t="shared" si="13"/>
        <v>3645397565.085897</v>
      </c>
      <c r="G117" s="5">
        <f t="shared" si="14"/>
        <v>2.0428117484370394</v>
      </c>
      <c r="H117" s="5">
        <f t="shared" si="15"/>
        <v>71.742177590512583</v>
      </c>
      <c r="I117" s="3">
        <v>0.33</v>
      </c>
      <c r="J117" s="3">
        <f t="shared" si="11"/>
        <v>8.3819999999999997</v>
      </c>
      <c r="K117" s="5">
        <f t="shared" si="16"/>
        <v>242.31600000000006</v>
      </c>
    </row>
    <row r="118" spans="1:11" x14ac:dyDescent="0.25">
      <c r="A118" s="2">
        <v>43125</v>
      </c>
      <c r="B118" s="6"/>
      <c r="C118" s="1">
        <v>2500</v>
      </c>
      <c r="D118" s="3">
        <f t="shared" si="10"/>
        <v>70.792116523076245</v>
      </c>
      <c r="E118" s="5">
        <f t="shared" si="12"/>
        <v>6116438.8675937876</v>
      </c>
      <c r="F118" s="4">
        <f t="shared" si="13"/>
        <v>6116438867.5937872</v>
      </c>
      <c r="G118" s="5">
        <f t="shared" si="14"/>
        <v>3.4275364906661738</v>
      </c>
      <c r="H118" s="5">
        <f t="shared" si="15"/>
        <v>75.169714081178753</v>
      </c>
      <c r="I118" s="3">
        <v>0.04</v>
      </c>
      <c r="J118" s="3">
        <f t="shared" si="11"/>
        <v>1.016</v>
      </c>
      <c r="K118" s="5">
        <f t="shared" si="16"/>
        <v>243.33200000000005</v>
      </c>
    </row>
    <row r="119" spans="1:11" x14ac:dyDescent="0.25">
      <c r="A119" s="2">
        <v>43126</v>
      </c>
      <c r="B119" s="6"/>
      <c r="C119" s="1">
        <v>1280</v>
      </c>
      <c r="D119" s="3">
        <f t="shared" si="10"/>
        <v>36.245563659815033</v>
      </c>
      <c r="E119" s="5">
        <f t="shared" si="12"/>
        <v>3131616.700208019</v>
      </c>
      <c r="F119" s="4">
        <f t="shared" si="13"/>
        <v>3131616700.2080188</v>
      </c>
      <c r="G119" s="5">
        <f t="shared" si="14"/>
        <v>1.7548986832210809</v>
      </c>
      <c r="H119" s="5">
        <f t="shared" si="15"/>
        <v>76.924612764399839</v>
      </c>
      <c r="I119" s="3">
        <v>0.01</v>
      </c>
      <c r="J119" s="3">
        <f t="shared" si="11"/>
        <v>0.254</v>
      </c>
      <c r="K119" s="5">
        <f t="shared" si="16"/>
        <v>243.58600000000004</v>
      </c>
    </row>
    <row r="120" spans="1:11" x14ac:dyDescent="0.25">
      <c r="A120" s="2">
        <v>43127</v>
      </c>
      <c r="B120" s="6"/>
      <c r="C120" s="1">
        <v>898</v>
      </c>
      <c r="D120" s="3">
        <f t="shared" si="10"/>
        <v>25.428528255088985</v>
      </c>
      <c r="E120" s="5">
        <f t="shared" si="12"/>
        <v>2197024.8412396885</v>
      </c>
      <c r="F120" s="4">
        <f t="shared" si="13"/>
        <v>2197024841.2396884</v>
      </c>
      <c r="G120" s="5">
        <f t="shared" si="14"/>
        <v>1.2311711074472897</v>
      </c>
      <c r="H120" s="5">
        <f t="shared" si="15"/>
        <v>78.155783871847134</v>
      </c>
      <c r="I120" s="3">
        <v>0.04</v>
      </c>
      <c r="J120" s="3">
        <f t="shared" si="11"/>
        <v>1.016</v>
      </c>
      <c r="K120" s="5">
        <f t="shared" si="16"/>
        <v>244.60200000000003</v>
      </c>
    </row>
    <row r="121" spans="1:11" x14ac:dyDescent="0.25">
      <c r="A121" s="2">
        <v>43128</v>
      </c>
      <c r="B121" s="6"/>
      <c r="C121" s="1">
        <v>826</v>
      </c>
      <c r="D121" s="3">
        <f t="shared" si="10"/>
        <v>23.389715299224388</v>
      </c>
      <c r="E121" s="5">
        <f t="shared" si="12"/>
        <v>2020871.4018529872</v>
      </c>
      <c r="F121" s="4">
        <f t="shared" si="13"/>
        <v>2020871401.8529873</v>
      </c>
      <c r="G121" s="5">
        <f t="shared" si="14"/>
        <v>1.1324580565161038</v>
      </c>
      <c r="H121" s="5">
        <f t="shared" si="15"/>
        <v>79.288241928363234</v>
      </c>
      <c r="I121" s="3">
        <v>0.01</v>
      </c>
      <c r="J121" s="3">
        <f t="shared" si="11"/>
        <v>0.254</v>
      </c>
      <c r="K121" s="5">
        <f t="shared" si="16"/>
        <v>244.85600000000002</v>
      </c>
    </row>
    <row r="122" spans="1:11" x14ac:dyDescent="0.25">
      <c r="A122" s="2">
        <v>43129</v>
      </c>
      <c r="B122" s="6"/>
      <c r="C122" s="1">
        <v>714</v>
      </c>
      <c r="D122" s="3">
        <f t="shared" si="10"/>
        <v>20.218228478990575</v>
      </c>
      <c r="E122" s="5">
        <f t="shared" si="12"/>
        <v>1746854.9405847858</v>
      </c>
      <c r="F122" s="4">
        <f t="shared" si="13"/>
        <v>1746854940.5847857</v>
      </c>
      <c r="G122" s="5">
        <f t="shared" si="14"/>
        <v>0.97890442173425929</v>
      </c>
      <c r="H122" s="5">
        <f t="shared" si="15"/>
        <v>80.267146350097491</v>
      </c>
      <c r="I122" s="3">
        <v>7.0000000000000007E-2</v>
      </c>
      <c r="J122" s="3">
        <f t="shared" si="11"/>
        <v>1.778</v>
      </c>
      <c r="K122" s="5">
        <f t="shared" si="16"/>
        <v>246.63400000000001</v>
      </c>
    </row>
    <row r="123" spans="1:11" x14ac:dyDescent="0.25">
      <c r="A123" s="2">
        <v>43130</v>
      </c>
      <c r="B123" s="6"/>
      <c r="C123" s="1">
        <v>669</v>
      </c>
      <c r="D123" s="3">
        <f t="shared" si="10"/>
        <v>18.943970381575202</v>
      </c>
      <c r="E123" s="5">
        <f t="shared" si="12"/>
        <v>1636759.0409680975</v>
      </c>
      <c r="F123" s="4">
        <f t="shared" si="13"/>
        <v>1636759040.9680974</v>
      </c>
      <c r="G123" s="5">
        <f t="shared" si="14"/>
        <v>0.9172087649022681</v>
      </c>
      <c r="H123" s="5">
        <f t="shared" si="15"/>
        <v>81.184355114999761</v>
      </c>
      <c r="I123" s="3">
        <v>0</v>
      </c>
      <c r="J123" s="3">
        <f t="shared" si="11"/>
        <v>0</v>
      </c>
      <c r="K123" s="5">
        <f t="shared" si="16"/>
        <v>246.63400000000001</v>
      </c>
    </row>
    <row r="124" spans="1:11" x14ac:dyDescent="0.25">
      <c r="A124" s="2">
        <v>43131</v>
      </c>
      <c r="B124" s="6"/>
      <c r="C124" s="1">
        <v>606</v>
      </c>
      <c r="D124" s="3">
        <f t="shared" si="10"/>
        <v>17.160009045193679</v>
      </c>
      <c r="E124" s="5">
        <f t="shared" si="12"/>
        <v>1482624.7815047337</v>
      </c>
      <c r="F124" s="4">
        <f t="shared" si="13"/>
        <v>1482624781.5047338</v>
      </c>
      <c r="G124" s="5">
        <f t="shared" si="14"/>
        <v>0.83083484533748042</v>
      </c>
      <c r="H124" s="5">
        <f t="shared" si="15"/>
        <v>82.015189960337239</v>
      </c>
      <c r="I124" s="3">
        <v>0</v>
      </c>
      <c r="J124" s="3">
        <f t="shared" si="11"/>
        <v>0</v>
      </c>
      <c r="K124" s="5">
        <f t="shared" si="16"/>
        <v>246.63400000000001</v>
      </c>
    </row>
    <row r="125" spans="1:11" x14ac:dyDescent="0.25">
      <c r="A125" s="2">
        <v>43132</v>
      </c>
      <c r="B125" s="6" t="s">
        <v>13</v>
      </c>
      <c r="C125" s="1">
        <v>537</v>
      </c>
      <c r="D125" s="3">
        <f t="shared" si="10"/>
        <v>15.206146629156777</v>
      </c>
      <c r="E125" s="5">
        <f t="shared" si="12"/>
        <v>1313811.0687591454</v>
      </c>
      <c r="F125" s="4">
        <f t="shared" si="13"/>
        <v>1313811068.7591455</v>
      </c>
      <c r="G125" s="5">
        <f t="shared" si="14"/>
        <v>0.73623483819509417</v>
      </c>
      <c r="H125" s="5">
        <f t="shared" si="15"/>
        <v>82.751424798532327</v>
      </c>
      <c r="I125" s="3">
        <v>0.18</v>
      </c>
      <c r="J125" s="3">
        <f t="shared" si="11"/>
        <v>4.5719999999999992</v>
      </c>
      <c r="K125" s="5">
        <f t="shared" si="16"/>
        <v>251.20600000000002</v>
      </c>
    </row>
    <row r="126" spans="1:11" x14ac:dyDescent="0.25">
      <c r="A126" s="2">
        <v>43133</v>
      </c>
      <c r="B126" s="6"/>
      <c r="C126" s="1">
        <v>803</v>
      </c>
      <c r="D126" s="3">
        <f t="shared" si="10"/>
        <v>22.738427827212089</v>
      </c>
      <c r="E126" s="5">
        <f t="shared" si="12"/>
        <v>1964600.1642711244</v>
      </c>
      <c r="F126" s="4">
        <f t="shared" si="13"/>
        <v>1964600164.2711244</v>
      </c>
      <c r="G126" s="5">
        <f t="shared" si="14"/>
        <v>1.100924720801975</v>
      </c>
      <c r="H126" s="5">
        <f t="shared" si="15"/>
        <v>83.852349519334297</v>
      </c>
      <c r="I126" s="3">
        <v>0.2</v>
      </c>
      <c r="J126" s="3">
        <f t="shared" si="11"/>
        <v>5.08</v>
      </c>
      <c r="K126" s="5">
        <f t="shared" si="16"/>
        <v>256.286</v>
      </c>
    </row>
    <row r="127" spans="1:11" x14ac:dyDescent="0.25">
      <c r="A127" s="2">
        <v>43134</v>
      </c>
      <c r="B127" s="6"/>
      <c r="C127" s="1">
        <v>1650</v>
      </c>
      <c r="D127" s="3">
        <f t="shared" si="10"/>
        <v>46.722796905230318</v>
      </c>
      <c r="E127" s="5">
        <f t="shared" si="12"/>
        <v>4036849.6526118997</v>
      </c>
      <c r="F127" s="4">
        <f t="shared" si="13"/>
        <v>4036849652.6118999</v>
      </c>
      <c r="G127" s="5">
        <f t="shared" si="14"/>
        <v>2.2621740838396751</v>
      </c>
      <c r="H127" s="5">
        <f t="shared" si="15"/>
        <v>86.114523603173978</v>
      </c>
      <c r="I127" s="3">
        <v>0</v>
      </c>
      <c r="J127" s="3">
        <f t="shared" si="11"/>
        <v>0</v>
      </c>
      <c r="K127" s="5">
        <f t="shared" si="16"/>
        <v>256.286</v>
      </c>
    </row>
    <row r="128" spans="1:11" x14ac:dyDescent="0.25">
      <c r="A128" s="2">
        <v>43135</v>
      </c>
      <c r="B128" s="6"/>
      <c r="C128" s="1">
        <v>1300</v>
      </c>
      <c r="D128" s="3">
        <f t="shared" si="10"/>
        <v>36.811900591999645</v>
      </c>
      <c r="E128" s="5">
        <f t="shared" si="12"/>
        <v>3180548.2111487691</v>
      </c>
      <c r="F128" s="4">
        <f t="shared" si="13"/>
        <v>3180548211.1487689</v>
      </c>
      <c r="G128" s="5">
        <f t="shared" si="14"/>
        <v>1.7823189751464101</v>
      </c>
      <c r="H128" s="5">
        <f t="shared" si="15"/>
        <v>87.896842578320388</v>
      </c>
      <c r="I128" s="3">
        <v>0.06</v>
      </c>
      <c r="J128" s="3">
        <f t="shared" si="11"/>
        <v>1.5239999999999998</v>
      </c>
      <c r="K128" s="5">
        <f t="shared" si="16"/>
        <v>257.81</v>
      </c>
    </row>
    <row r="129" spans="1:11" x14ac:dyDescent="0.25">
      <c r="A129" s="2">
        <v>43136</v>
      </c>
      <c r="B129" s="6"/>
      <c r="C129" s="1">
        <v>2050</v>
      </c>
      <c r="D129" s="3">
        <f t="shared" si="10"/>
        <v>58.049535548922513</v>
      </c>
      <c r="E129" s="5">
        <f t="shared" si="12"/>
        <v>5015479.8714269055</v>
      </c>
      <c r="F129" s="4">
        <f t="shared" si="13"/>
        <v>5015479871.4269056</v>
      </c>
      <c r="G129" s="5">
        <f t="shared" si="14"/>
        <v>2.8105799223462626</v>
      </c>
      <c r="H129" s="5">
        <f t="shared" si="15"/>
        <v>90.707422500666652</v>
      </c>
      <c r="I129" s="3">
        <v>0</v>
      </c>
      <c r="J129" s="3">
        <f t="shared" si="11"/>
        <v>0</v>
      </c>
      <c r="K129" s="5">
        <f t="shared" si="16"/>
        <v>257.81</v>
      </c>
    </row>
    <row r="130" spans="1:11" x14ac:dyDescent="0.25">
      <c r="A130" s="2">
        <v>43137</v>
      </c>
      <c r="B130" s="6"/>
      <c r="C130" s="1">
        <v>1610</v>
      </c>
      <c r="D130" s="3">
        <f t="shared" si="10"/>
        <v>45.590123040861101</v>
      </c>
      <c r="E130" s="5">
        <f t="shared" si="12"/>
        <v>3938986.6307303989</v>
      </c>
      <c r="F130" s="4">
        <f t="shared" si="13"/>
        <v>3938986630.7303991</v>
      </c>
      <c r="G130" s="5">
        <f t="shared" si="14"/>
        <v>2.2073334999890162</v>
      </c>
      <c r="H130" s="5">
        <f t="shared" si="15"/>
        <v>92.914756000655672</v>
      </c>
      <c r="I130" s="3">
        <v>0</v>
      </c>
      <c r="J130" s="3">
        <f t="shared" si="11"/>
        <v>0</v>
      </c>
      <c r="K130" s="5">
        <f t="shared" si="16"/>
        <v>257.81</v>
      </c>
    </row>
    <row r="131" spans="1:11" x14ac:dyDescent="0.25">
      <c r="A131" s="2">
        <v>43138</v>
      </c>
      <c r="B131" s="6"/>
      <c r="C131" s="1">
        <v>1020</v>
      </c>
      <c r="D131" s="3">
        <f t="shared" ref="D131:D194" si="17">C131/35.3146667</f>
        <v>28.883183541415107</v>
      </c>
      <c r="E131" s="5">
        <f t="shared" si="12"/>
        <v>2495507.0579782655</v>
      </c>
      <c r="F131" s="4">
        <f t="shared" si="13"/>
        <v>2495507057.9782653</v>
      </c>
      <c r="G131" s="5">
        <f t="shared" si="14"/>
        <v>1.398434888191799</v>
      </c>
      <c r="H131" s="5">
        <f t="shared" si="15"/>
        <v>94.313190888847473</v>
      </c>
      <c r="I131" s="3">
        <v>0</v>
      </c>
      <c r="J131" s="3">
        <f t="shared" ref="J131:J194" si="18">I131*25.4</f>
        <v>0</v>
      </c>
      <c r="K131" s="5">
        <f t="shared" si="16"/>
        <v>257.81</v>
      </c>
    </row>
    <row r="132" spans="1:11" x14ac:dyDescent="0.25">
      <c r="A132" s="2">
        <v>43139</v>
      </c>
      <c r="B132" s="6"/>
      <c r="C132" s="1">
        <v>777</v>
      </c>
      <c r="D132" s="3">
        <f t="shared" si="17"/>
        <v>22.002189815372095</v>
      </c>
      <c r="E132" s="5">
        <f t="shared" ref="E132:E195" si="19">D132*86400</f>
        <v>1900989.2000481491</v>
      </c>
      <c r="F132" s="4">
        <f t="shared" ref="F132:F195" si="20">E132*1000</f>
        <v>1900989200.0481491</v>
      </c>
      <c r="G132" s="5">
        <f t="shared" ref="G132:G195" si="21">F132/1784500000</f>
        <v>1.0652783412990467</v>
      </c>
      <c r="H132" s="5">
        <f t="shared" ref="H132:H195" si="22">G132+H131</f>
        <v>95.378469230146521</v>
      </c>
      <c r="I132" s="3">
        <v>0</v>
      </c>
      <c r="J132" s="3">
        <f t="shared" si="18"/>
        <v>0</v>
      </c>
      <c r="K132" s="5">
        <f t="shared" ref="K132:K195" si="23">J132+K131</f>
        <v>257.81</v>
      </c>
    </row>
    <row r="133" spans="1:11" x14ac:dyDescent="0.25">
      <c r="A133" s="2">
        <v>43140</v>
      </c>
      <c r="B133" s="6"/>
      <c r="C133" s="1">
        <v>649</v>
      </c>
      <c r="D133" s="3">
        <f t="shared" si="17"/>
        <v>18.37763344939059</v>
      </c>
      <c r="E133" s="5">
        <f t="shared" si="19"/>
        <v>1587827.5300273469</v>
      </c>
      <c r="F133" s="4">
        <f t="shared" si="20"/>
        <v>1587827530.0273468</v>
      </c>
      <c r="G133" s="5">
        <f t="shared" si="21"/>
        <v>0.88978847297693853</v>
      </c>
      <c r="H133" s="5">
        <f t="shared" si="22"/>
        <v>96.268257703123453</v>
      </c>
      <c r="I133" s="3">
        <v>0</v>
      </c>
      <c r="J133" s="3">
        <f t="shared" si="18"/>
        <v>0</v>
      </c>
      <c r="K133" s="5">
        <f t="shared" si="23"/>
        <v>257.81</v>
      </c>
    </row>
    <row r="134" spans="1:11" x14ac:dyDescent="0.25">
      <c r="A134" s="2">
        <v>43141</v>
      </c>
      <c r="B134" s="6"/>
      <c r="C134" s="1">
        <v>541</v>
      </c>
      <c r="D134" s="3">
        <f t="shared" si="17"/>
        <v>15.319414015593699</v>
      </c>
      <c r="E134" s="5">
        <f t="shared" si="19"/>
        <v>1323597.3709472956</v>
      </c>
      <c r="F134" s="4">
        <f t="shared" si="20"/>
        <v>1323597370.9472957</v>
      </c>
      <c r="G134" s="5">
        <f t="shared" si="21"/>
        <v>0.7417188965801601</v>
      </c>
      <c r="H134" s="5">
        <f t="shared" si="22"/>
        <v>97.00997659970362</v>
      </c>
      <c r="I134" s="3">
        <v>0</v>
      </c>
      <c r="J134" s="3">
        <f t="shared" si="18"/>
        <v>0</v>
      </c>
      <c r="K134" s="5">
        <f t="shared" si="23"/>
        <v>257.81</v>
      </c>
    </row>
    <row r="135" spans="1:11" x14ac:dyDescent="0.25">
      <c r="A135" s="2">
        <v>43142</v>
      </c>
      <c r="B135" s="6"/>
      <c r="C135" s="1">
        <v>460</v>
      </c>
      <c r="D135" s="3">
        <f t="shared" si="17"/>
        <v>13.025749440246027</v>
      </c>
      <c r="E135" s="5">
        <f t="shared" si="19"/>
        <v>1125424.7516372567</v>
      </c>
      <c r="F135" s="4">
        <f t="shared" si="20"/>
        <v>1125424751.6372566</v>
      </c>
      <c r="G135" s="5">
        <f t="shared" si="21"/>
        <v>0.63066671428257581</v>
      </c>
      <c r="H135" s="5">
        <f t="shared" si="22"/>
        <v>97.640643313986189</v>
      </c>
      <c r="I135" s="3">
        <v>0</v>
      </c>
      <c r="J135" s="3">
        <f t="shared" si="18"/>
        <v>0</v>
      </c>
      <c r="K135" s="5">
        <f t="shared" si="23"/>
        <v>257.81</v>
      </c>
    </row>
    <row r="136" spans="1:11" x14ac:dyDescent="0.25">
      <c r="A136" s="2">
        <v>43143</v>
      </c>
      <c r="B136" s="6"/>
      <c r="C136" s="1">
        <v>386</v>
      </c>
      <c r="D136" s="3">
        <f t="shared" si="17"/>
        <v>10.930302791162971</v>
      </c>
      <c r="E136" s="5">
        <f t="shared" si="19"/>
        <v>944378.16115648067</v>
      </c>
      <c r="F136" s="4">
        <f t="shared" si="20"/>
        <v>944378161.15648067</v>
      </c>
      <c r="G136" s="5">
        <f t="shared" si="21"/>
        <v>0.52921163415885719</v>
      </c>
      <c r="H136" s="5">
        <f t="shared" si="22"/>
        <v>98.169854948145044</v>
      </c>
      <c r="I136" s="3">
        <v>0</v>
      </c>
      <c r="J136" s="3">
        <f t="shared" si="18"/>
        <v>0</v>
      </c>
      <c r="K136" s="5">
        <f t="shared" si="23"/>
        <v>257.81</v>
      </c>
    </row>
    <row r="137" spans="1:11" x14ac:dyDescent="0.25">
      <c r="A137" s="2">
        <v>43144</v>
      </c>
      <c r="B137" s="6"/>
      <c r="C137" s="1">
        <v>321</v>
      </c>
      <c r="D137" s="3">
        <f t="shared" si="17"/>
        <v>9.0897077615629893</v>
      </c>
      <c r="E137" s="5">
        <f t="shared" si="19"/>
        <v>785350.75059904228</v>
      </c>
      <c r="F137" s="4">
        <f t="shared" si="20"/>
        <v>785350750.5990423</v>
      </c>
      <c r="G137" s="5">
        <f t="shared" si="21"/>
        <v>0.44009568540153671</v>
      </c>
      <c r="H137" s="5">
        <f t="shared" si="22"/>
        <v>98.609950633546575</v>
      </c>
      <c r="I137" s="3">
        <v>0</v>
      </c>
      <c r="J137" s="3">
        <f t="shared" si="18"/>
        <v>0</v>
      </c>
      <c r="K137" s="5">
        <f t="shared" si="23"/>
        <v>257.81</v>
      </c>
    </row>
    <row r="138" spans="1:11" x14ac:dyDescent="0.25">
      <c r="A138" s="2">
        <v>43145</v>
      </c>
      <c r="B138" s="6"/>
      <c r="C138" s="1">
        <v>314</v>
      </c>
      <c r="D138" s="3">
        <f t="shared" si="17"/>
        <v>8.8914898352983762</v>
      </c>
      <c r="E138" s="5">
        <f t="shared" si="19"/>
        <v>768224.72176977969</v>
      </c>
      <c r="F138" s="4">
        <f t="shared" si="20"/>
        <v>768224721.76977968</v>
      </c>
      <c r="G138" s="5">
        <f t="shared" si="21"/>
        <v>0.43049858322767143</v>
      </c>
      <c r="H138" s="5">
        <f t="shared" si="22"/>
        <v>99.040449216774249</v>
      </c>
      <c r="I138" s="3">
        <v>0.56999999999999995</v>
      </c>
      <c r="J138" s="3">
        <f t="shared" si="18"/>
        <v>14.477999999999998</v>
      </c>
      <c r="K138" s="5">
        <f t="shared" si="23"/>
        <v>272.28800000000001</v>
      </c>
    </row>
    <row r="139" spans="1:11" x14ac:dyDescent="0.25">
      <c r="A139" s="2">
        <v>43146</v>
      </c>
      <c r="B139" s="6"/>
      <c r="C139" s="1">
        <v>291</v>
      </c>
      <c r="D139" s="3">
        <f t="shared" si="17"/>
        <v>8.240202363286075</v>
      </c>
      <c r="E139" s="5">
        <f t="shared" si="19"/>
        <v>711953.48418791685</v>
      </c>
      <c r="F139" s="4">
        <f t="shared" si="20"/>
        <v>711953484.18791687</v>
      </c>
      <c r="G139" s="5">
        <f t="shared" si="21"/>
        <v>0.39896524751354268</v>
      </c>
      <c r="H139" s="5">
        <f t="shared" si="22"/>
        <v>99.439414464287793</v>
      </c>
      <c r="I139" s="3">
        <v>0</v>
      </c>
      <c r="J139" s="3">
        <f t="shared" si="18"/>
        <v>0</v>
      </c>
      <c r="K139" s="5">
        <f t="shared" si="23"/>
        <v>272.28800000000001</v>
      </c>
    </row>
    <row r="140" spans="1:11" x14ac:dyDescent="0.25">
      <c r="A140" s="2">
        <v>43147</v>
      </c>
      <c r="B140" s="6"/>
      <c r="C140" s="1">
        <v>278</v>
      </c>
      <c r="D140" s="3">
        <f t="shared" si="17"/>
        <v>7.872083357366078</v>
      </c>
      <c r="E140" s="5">
        <f t="shared" si="19"/>
        <v>680148.00207642908</v>
      </c>
      <c r="F140" s="4">
        <f t="shared" si="20"/>
        <v>680148002.07642913</v>
      </c>
      <c r="G140" s="5">
        <f t="shared" si="21"/>
        <v>0.38114205776207855</v>
      </c>
      <c r="H140" s="5">
        <f t="shared" si="22"/>
        <v>99.82055652204987</v>
      </c>
      <c r="I140" s="3">
        <v>0.17</v>
      </c>
      <c r="J140" s="3">
        <f t="shared" si="18"/>
        <v>4.3180000000000005</v>
      </c>
      <c r="K140" s="5">
        <f t="shared" si="23"/>
        <v>276.60599999999999</v>
      </c>
    </row>
    <row r="141" spans="1:11" x14ac:dyDescent="0.25">
      <c r="A141" s="2">
        <v>43148</v>
      </c>
      <c r="B141" s="6"/>
      <c r="C141" s="1">
        <v>274</v>
      </c>
      <c r="D141" s="3">
        <f t="shared" si="17"/>
        <v>7.758815970929156</v>
      </c>
      <c r="E141" s="5">
        <f t="shared" si="19"/>
        <v>670361.69988827908</v>
      </c>
      <c r="F141" s="4">
        <f t="shared" si="20"/>
        <v>670361699.88827908</v>
      </c>
      <c r="G141" s="5">
        <f t="shared" si="21"/>
        <v>0.37565799937701266</v>
      </c>
      <c r="H141" s="5">
        <f t="shared" si="22"/>
        <v>100.19621452142688</v>
      </c>
      <c r="I141" s="3">
        <v>0.3</v>
      </c>
      <c r="J141" s="3">
        <f t="shared" si="18"/>
        <v>7.6199999999999992</v>
      </c>
      <c r="K141" s="5">
        <f t="shared" si="23"/>
        <v>284.226</v>
      </c>
    </row>
    <row r="142" spans="1:11" x14ac:dyDescent="0.25">
      <c r="A142" s="2">
        <v>43149</v>
      </c>
      <c r="B142" s="6"/>
      <c r="C142" s="1">
        <v>346</v>
      </c>
      <c r="D142" s="3">
        <f t="shared" si="17"/>
        <v>9.7976289267937506</v>
      </c>
      <c r="E142" s="5">
        <f t="shared" si="19"/>
        <v>846515.13927498006</v>
      </c>
      <c r="F142" s="4">
        <f t="shared" si="20"/>
        <v>846515139.27498007</v>
      </c>
      <c r="G142" s="5">
        <f t="shared" si="21"/>
        <v>0.47437105030819843</v>
      </c>
      <c r="H142" s="5">
        <f t="shared" si="22"/>
        <v>100.67058557173507</v>
      </c>
      <c r="I142" s="3">
        <v>0</v>
      </c>
      <c r="J142" s="3">
        <f t="shared" si="18"/>
        <v>0</v>
      </c>
      <c r="K142" s="5">
        <f t="shared" si="23"/>
        <v>284.226</v>
      </c>
    </row>
    <row r="143" spans="1:11" x14ac:dyDescent="0.25">
      <c r="A143" s="2">
        <v>43150</v>
      </c>
      <c r="B143" s="6"/>
      <c r="C143" s="1">
        <v>404</v>
      </c>
      <c r="D143" s="3">
        <f t="shared" si="17"/>
        <v>11.440006030129121</v>
      </c>
      <c r="E143" s="5">
        <f t="shared" si="19"/>
        <v>988416.52100315609</v>
      </c>
      <c r="F143" s="4">
        <f t="shared" si="20"/>
        <v>988416521.00315607</v>
      </c>
      <c r="G143" s="5">
        <f t="shared" si="21"/>
        <v>0.55388989689165369</v>
      </c>
      <c r="H143" s="5">
        <f t="shared" si="22"/>
        <v>101.22447546862672</v>
      </c>
      <c r="I143" s="3">
        <v>0</v>
      </c>
      <c r="J143" s="3">
        <f t="shared" si="18"/>
        <v>0</v>
      </c>
      <c r="K143" s="5">
        <f t="shared" si="23"/>
        <v>284.226</v>
      </c>
    </row>
    <row r="144" spans="1:11" x14ac:dyDescent="0.25">
      <c r="A144" s="2">
        <v>43151</v>
      </c>
      <c r="B144" s="6"/>
      <c r="C144" s="1">
        <v>363</v>
      </c>
      <c r="D144" s="3">
        <f t="shared" si="17"/>
        <v>10.27901531915067</v>
      </c>
      <c r="E144" s="5">
        <f t="shared" si="19"/>
        <v>888106.92357461783</v>
      </c>
      <c r="F144" s="4">
        <f t="shared" si="20"/>
        <v>888106923.57461786</v>
      </c>
      <c r="G144" s="5">
        <f t="shared" si="21"/>
        <v>0.49767829844472844</v>
      </c>
      <c r="H144" s="5">
        <f t="shared" si="22"/>
        <v>101.72215376707145</v>
      </c>
      <c r="I144" s="3">
        <v>0</v>
      </c>
      <c r="J144" s="3">
        <f t="shared" si="18"/>
        <v>0</v>
      </c>
      <c r="K144" s="5">
        <f t="shared" si="23"/>
        <v>284.226</v>
      </c>
    </row>
    <row r="145" spans="1:11" x14ac:dyDescent="0.25">
      <c r="A145" s="2">
        <v>43152</v>
      </c>
      <c r="B145" s="6"/>
      <c r="C145" s="1">
        <v>317</v>
      </c>
      <c r="D145" s="3">
        <f t="shared" si="17"/>
        <v>8.9764403751260673</v>
      </c>
      <c r="E145" s="5">
        <f t="shared" si="19"/>
        <v>775564.44841089216</v>
      </c>
      <c r="F145" s="4">
        <f t="shared" si="20"/>
        <v>775564448.41089213</v>
      </c>
      <c r="G145" s="5">
        <f t="shared" si="21"/>
        <v>0.43461162701647077</v>
      </c>
      <c r="H145" s="5">
        <f t="shared" si="22"/>
        <v>102.15676539408791</v>
      </c>
      <c r="I145" s="3">
        <v>0</v>
      </c>
      <c r="J145" s="3">
        <f t="shared" si="18"/>
        <v>0</v>
      </c>
      <c r="K145" s="5">
        <f t="shared" si="23"/>
        <v>284.226</v>
      </c>
    </row>
    <row r="146" spans="1:11" x14ac:dyDescent="0.25">
      <c r="A146" s="2">
        <v>43153</v>
      </c>
      <c r="B146" s="6"/>
      <c r="C146" s="1">
        <v>283</v>
      </c>
      <c r="D146" s="3">
        <f t="shared" si="17"/>
        <v>8.013667590412231</v>
      </c>
      <c r="E146" s="5">
        <f t="shared" si="19"/>
        <v>692380.87981161673</v>
      </c>
      <c r="F146" s="4">
        <f t="shared" si="20"/>
        <v>692380879.81161678</v>
      </c>
      <c r="G146" s="5">
        <f t="shared" si="21"/>
        <v>0.38799713074341091</v>
      </c>
      <c r="H146" s="5">
        <f t="shared" si="22"/>
        <v>102.54476252483133</v>
      </c>
      <c r="I146" s="3">
        <v>0</v>
      </c>
      <c r="J146" s="3">
        <f t="shared" si="18"/>
        <v>0</v>
      </c>
      <c r="K146" s="5">
        <f t="shared" si="23"/>
        <v>284.226</v>
      </c>
    </row>
    <row r="147" spans="1:11" x14ac:dyDescent="0.25">
      <c r="A147" s="2">
        <v>43154</v>
      </c>
      <c r="B147" s="6"/>
      <c r="C147" s="1">
        <v>257</v>
      </c>
      <c r="D147" s="3">
        <f t="shared" si="17"/>
        <v>7.2774295785722378</v>
      </c>
      <c r="E147" s="5">
        <f t="shared" si="19"/>
        <v>628769.91558864131</v>
      </c>
      <c r="F147" s="4">
        <f t="shared" si="20"/>
        <v>628769915.58864129</v>
      </c>
      <c r="G147" s="5">
        <f t="shared" si="21"/>
        <v>0.35235075124048265</v>
      </c>
      <c r="H147" s="5">
        <f t="shared" si="22"/>
        <v>102.89711327607181</v>
      </c>
      <c r="I147" s="3">
        <v>0.05</v>
      </c>
      <c r="J147" s="3">
        <f t="shared" si="18"/>
        <v>1.27</v>
      </c>
      <c r="K147" s="5">
        <f t="shared" si="23"/>
        <v>285.49599999999998</v>
      </c>
    </row>
    <row r="148" spans="1:11" x14ac:dyDescent="0.25">
      <c r="A148" s="2">
        <v>43155</v>
      </c>
      <c r="B148" s="6"/>
      <c r="C148" s="1">
        <v>237</v>
      </c>
      <c r="D148" s="3">
        <f t="shared" si="17"/>
        <v>6.7110926463876277</v>
      </c>
      <c r="E148" s="5">
        <f t="shared" si="19"/>
        <v>579838.40464789106</v>
      </c>
      <c r="F148" s="4">
        <f t="shared" si="20"/>
        <v>579838404.64789104</v>
      </c>
      <c r="G148" s="5">
        <f t="shared" si="21"/>
        <v>0.3249304593151533</v>
      </c>
      <c r="H148" s="5">
        <f t="shared" si="22"/>
        <v>103.22204373538696</v>
      </c>
      <c r="I148" s="3">
        <v>7.0000000000000007E-2</v>
      </c>
      <c r="J148" s="3">
        <f t="shared" si="18"/>
        <v>1.778</v>
      </c>
      <c r="K148" s="5">
        <f t="shared" si="23"/>
        <v>287.274</v>
      </c>
    </row>
    <row r="149" spans="1:11" x14ac:dyDescent="0.25">
      <c r="A149" s="2">
        <v>43156</v>
      </c>
      <c r="B149" s="6"/>
      <c r="C149" s="1">
        <v>224</v>
      </c>
      <c r="D149" s="3">
        <f t="shared" si="17"/>
        <v>6.3429736404676307</v>
      </c>
      <c r="E149" s="5">
        <f t="shared" si="19"/>
        <v>548032.92253640329</v>
      </c>
      <c r="F149" s="4">
        <f t="shared" si="20"/>
        <v>548032922.5364033</v>
      </c>
      <c r="G149" s="5">
        <f t="shared" si="21"/>
        <v>0.30710726956368917</v>
      </c>
      <c r="H149" s="5">
        <f t="shared" si="22"/>
        <v>103.52915100495065</v>
      </c>
      <c r="I149" s="3">
        <v>0</v>
      </c>
      <c r="J149" s="3">
        <f t="shared" si="18"/>
        <v>0</v>
      </c>
      <c r="K149" s="5">
        <f t="shared" si="23"/>
        <v>287.274</v>
      </c>
    </row>
    <row r="150" spans="1:11" x14ac:dyDescent="0.25">
      <c r="A150" s="2">
        <v>43157</v>
      </c>
      <c r="B150" s="6"/>
      <c r="C150" s="1">
        <v>209</v>
      </c>
      <c r="D150" s="3">
        <f t="shared" si="17"/>
        <v>5.9182209413291735</v>
      </c>
      <c r="E150" s="5">
        <f t="shared" si="19"/>
        <v>511334.28933084058</v>
      </c>
      <c r="F150" s="4">
        <f t="shared" si="20"/>
        <v>511334289.33084059</v>
      </c>
      <c r="G150" s="5">
        <f t="shared" si="21"/>
        <v>0.28654205061969212</v>
      </c>
      <c r="H150" s="5">
        <f t="shared" si="22"/>
        <v>103.81569305557034</v>
      </c>
      <c r="I150" s="3">
        <v>0</v>
      </c>
      <c r="J150" s="3">
        <f t="shared" si="18"/>
        <v>0</v>
      </c>
      <c r="K150" s="5">
        <f t="shared" si="23"/>
        <v>287.274</v>
      </c>
    </row>
    <row r="151" spans="1:11" x14ac:dyDescent="0.25">
      <c r="A151" s="2">
        <v>43158</v>
      </c>
      <c r="B151" s="6"/>
      <c r="C151" s="1">
        <v>207</v>
      </c>
      <c r="D151" s="3">
        <f t="shared" si="17"/>
        <v>5.8615872481107125</v>
      </c>
      <c r="E151" s="5">
        <f t="shared" si="19"/>
        <v>506441.13823676558</v>
      </c>
      <c r="F151" s="4">
        <f t="shared" si="20"/>
        <v>506441138.23676556</v>
      </c>
      <c r="G151" s="5">
        <f t="shared" si="21"/>
        <v>0.28380002142715921</v>
      </c>
      <c r="H151" s="5">
        <f t="shared" si="22"/>
        <v>104.09949307699749</v>
      </c>
      <c r="I151" s="3">
        <v>0</v>
      </c>
      <c r="J151" s="3">
        <f t="shared" si="18"/>
        <v>0</v>
      </c>
      <c r="K151" s="5">
        <f t="shared" si="23"/>
        <v>287.274</v>
      </c>
    </row>
    <row r="152" spans="1:11" x14ac:dyDescent="0.25">
      <c r="A152" s="2">
        <v>43159</v>
      </c>
      <c r="B152" s="6"/>
      <c r="C152" s="1">
        <v>222</v>
      </c>
      <c r="D152" s="3">
        <f t="shared" si="17"/>
        <v>6.2863399472491697</v>
      </c>
      <c r="E152" s="5">
        <f t="shared" si="19"/>
        <v>543139.77144232823</v>
      </c>
      <c r="F152" s="4">
        <f t="shared" si="20"/>
        <v>543139771.44232821</v>
      </c>
      <c r="G152" s="5">
        <f t="shared" si="21"/>
        <v>0.3043652403711562</v>
      </c>
      <c r="H152" s="5">
        <f t="shared" si="22"/>
        <v>104.40385831736864</v>
      </c>
      <c r="I152" s="3">
        <v>0</v>
      </c>
      <c r="J152" s="3">
        <f t="shared" si="18"/>
        <v>0</v>
      </c>
      <c r="K152" s="5">
        <f t="shared" si="23"/>
        <v>287.274</v>
      </c>
    </row>
    <row r="153" spans="1:11" x14ac:dyDescent="0.25">
      <c r="A153" s="2">
        <v>43160</v>
      </c>
      <c r="B153" s="6" t="s">
        <v>14</v>
      </c>
      <c r="C153" s="1">
        <v>220</v>
      </c>
      <c r="D153" s="3">
        <f t="shared" si="17"/>
        <v>6.2297062540307087</v>
      </c>
      <c r="E153" s="5">
        <f t="shared" si="19"/>
        <v>538246.62034825317</v>
      </c>
      <c r="F153" s="4">
        <f t="shared" si="20"/>
        <v>538246620.34825313</v>
      </c>
      <c r="G153" s="5">
        <f t="shared" si="21"/>
        <v>0.30162321117862323</v>
      </c>
      <c r="H153" s="5">
        <f t="shared" si="22"/>
        <v>104.70548152854727</v>
      </c>
      <c r="I153" s="3">
        <v>0.18</v>
      </c>
      <c r="J153" s="3">
        <f t="shared" si="18"/>
        <v>4.5719999999999992</v>
      </c>
      <c r="K153" s="5">
        <f t="shared" si="23"/>
        <v>291.846</v>
      </c>
    </row>
    <row r="154" spans="1:11" x14ac:dyDescent="0.25">
      <c r="A154" s="2">
        <v>43161</v>
      </c>
      <c r="B154" s="6"/>
      <c r="C154" s="1">
        <v>271</v>
      </c>
      <c r="D154" s="3">
        <f t="shared" si="17"/>
        <v>7.673865431101464</v>
      </c>
      <c r="E154" s="5">
        <f t="shared" si="19"/>
        <v>663021.97324716649</v>
      </c>
      <c r="F154" s="4">
        <f t="shared" si="20"/>
        <v>663021973.24716651</v>
      </c>
      <c r="G154" s="5">
        <f t="shared" si="21"/>
        <v>0.37154495558821321</v>
      </c>
      <c r="H154" s="5">
        <f t="shared" si="22"/>
        <v>105.07702648413549</v>
      </c>
      <c r="I154" s="3">
        <v>0.1</v>
      </c>
      <c r="J154" s="3">
        <f t="shared" si="18"/>
        <v>2.54</v>
      </c>
      <c r="K154" s="5">
        <f t="shared" si="23"/>
        <v>294.38600000000002</v>
      </c>
    </row>
    <row r="155" spans="1:11" x14ac:dyDescent="0.25">
      <c r="A155" s="2">
        <v>43162</v>
      </c>
      <c r="B155" s="6"/>
      <c r="C155" s="1">
        <v>319</v>
      </c>
      <c r="D155" s="3">
        <f t="shared" si="17"/>
        <v>9.0330740683445274</v>
      </c>
      <c r="E155" s="5">
        <f t="shared" si="19"/>
        <v>780457.59950496722</v>
      </c>
      <c r="F155" s="4">
        <f t="shared" si="20"/>
        <v>780457599.50496721</v>
      </c>
      <c r="G155" s="5">
        <f t="shared" si="21"/>
        <v>0.43735365620900374</v>
      </c>
      <c r="H155" s="5">
        <f t="shared" si="22"/>
        <v>105.51438014034449</v>
      </c>
      <c r="I155" s="3">
        <v>0</v>
      </c>
      <c r="J155" s="3">
        <f t="shared" si="18"/>
        <v>0</v>
      </c>
      <c r="K155" s="5">
        <f t="shared" si="23"/>
        <v>294.38600000000002</v>
      </c>
    </row>
    <row r="156" spans="1:11" x14ac:dyDescent="0.25">
      <c r="A156" s="2">
        <v>43163</v>
      </c>
      <c r="B156" s="6"/>
      <c r="C156" s="1">
        <v>300</v>
      </c>
      <c r="D156" s="3">
        <f t="shared" si="17"/>
        <v>8.4950539827691482</v>
      </c>
      <c r="E156" s="5">
        <f t="shared" si="19"/>
        <v>733972.66411125439</v>
      </c>
      <c r="F156" s="4">
        <f t="shared" si="20"/>
        <v>733972664.11125433</v>
      </c>
      <c r="G156" s="5">
        <f t="shared" si="21"/>
        <v>0.41130437887994081</v>
      </c>
      <c r="H156" s="5">
        <f t="shared" si="22"/>
        <v>105.92568451922443</v>
      </c>
      <c r="I156" s="3">
        <v>0</v>
      </c>
      <c r="J156" s="3">
        <f t="shared" si="18"/>
        <v>0</v>
      </c>
      <c r="K156" s="5">
        <f t="shared" si="23"/>
        <v>294.38600000000002</v>
      </c>
    </row>
    <row r="157" spans="1:11" x14ac:dyDescent="0.25">
      <c r="A157" s="2">
        <v>43164</v>
      </c>
      <c r="B157" s="6"/>
      <c r="C157" s="1">
        <v>290</v>
      </c>
      <c r="D157" s="3">
        <f t="shared" si="17"/>
        <v>8.2118855166768441</v>
      </c>
      <c r="E157" s="5">
        <f t="shared" si="19"/>
        <v>709506.90864087932</v>
      </c>
      <c r="F157" s="4">
        <f t="shared" si="20"/>
        <v>709506908.64087927</v>
      </c>
      <c r="G157" s="5">
        <f t="shared" si="21"/>
        <v>0.39759423291727614</v>
      </c>
      <c r="H157" s="5">
        <f t="shared" si="22"/>
        <v>106.3232787521417</v>
      </c>
      <c r="I157" s="3">
        <v>0</v>
      </c>
      <c r="J157" s="3">
        <f t="shared" si="18"/>
        <v>0</v>
      </c>
      <c r="K157" s="5">
        <f t="shared" si="23"/>
        <v>294.38600000000002</v>
      </c>
    </row>
    <row r="158" spans="1:11" x14ac:dyDescent="0.25">
      <c r="A158" s="2">
        <v>43165</v>
      </c>
      <c r="B158" s="6"/>
      <c r="C158" s="1">
        <v>293</v>
      </c>
      <c r="D158" s="3">
        <f t="shared" si="17"/>
        <v>8.2968360565045352</v>
      </c>
      <c r="E158" s="5">
        <f t="shared" si="19"/>
        <v>716846.6352819918</v>
      </c>
      <c r="F158" s="4">
        <f t="shared" si="20"/>
        <v>716846635.28199184</v>
      </c>
      <c r="G158" s="5">
        <f t="shared" si="21"/>
        <v>0.40170727670607559</v>
      </c>
      <c r="H158" s="5">
        <f t="shared" si="22"/>
        <v>106.72498602884778</v>
      </c>
      <c r="I158" s="3">
        <v>0</v>
      </c>
      <c r="J158" s="3">
        <f t="shared" si="18"/>
        <v>0</v>
      </c>
      <c r="K158" s="5">
        <f t="shared" si="23"/>
        <v>294.38600000000002</v>
      </c>
    </row>
    <row r="159" spans="1:11" x14ac:dyDescent="0.25">
      <c r="A159" s="2">
        <v>43166</v>
      </c>
      <c r="B159" s="6"/>
      <c r="C159" s="1">
        <v>382</v>
      </c>
      <c r="D159" s="3">
        <f t="shared" si="17"/>
        <v>10.817035404726049</v>
      </c>
      <c r="E159" s="5">
        <f t="shared" si="19"/>
        <v>934591.85896833066</v>
      </c>
      <c r="F159" s="4">
        <f t="shared" si="20"/>
        <v>934591858.96833062</v>
      </c>
      <c r="G159" s="5">
        <f t="shared" si="21"/>
        <v>0.52372757577379137</v>
      </c>
      <c r="H159" s="5">
        <f t="shared" si="22"/>
        <v>107.24871360462157</v>
      </c>
      <c r="I159" s="3">
        <v>0</v>
      </c>
      <c r="J159" s="3">
        <f t="shared" si="18"/>
        <v>0</v>
      </c>
      <c r="K159" s="5">
        <f t="shared" si="23"/>
        <v>294.38600000000002</v>
      </c>
    </row>
    <row r="160" spans="1:11" x14ac:dyDescent="0.25">
      <c r="A160" s="2">
        <v>43167</v>
      </c>
      <c r="B160" s="6"/>
      <c r="C160" s="1">
        <v>569</v>
      </c>
      <c r="D160" s="3">
        <f t="shared" si="17"/>
        <v>16.112285720652153</v>
      </c>
      <c r="E160" s="5">
        <f t="shared" si="19"/>
        <v>1392101.4862643459</v>
      </c>
      <c r="F160" s="4">
        <f t="shared" si="20"/>
        <v>1392101486.2643459</v>
      </c>
      <c r="G160" s="5">
        <f t="shared" si="21"/>
        <v>0.78010730527562111</v>
      </c>
      <c r="H160" s="5">
        <f t="shared" si="22"/>
        <v>108.02882090989719</v>
      </c>
      <c r="I160" s="3">
        <v>0.16</v>
      </c>
      <c r="J160" s="3">
        <f t="shared" si="18"/>
        <v>4.0640000000000001</v>
      </c>
      <c r="K160" s="5">
        <f t="shared" si="23"/>
        <v>298.45000000000005</v>
      </c>
    </row>
    <row r="161" spans="1:11" x14ac:dyDescent="0.25">
      <c r="A161" s="2">
        <v>43168</v>
      </c>
      <c r="B161" s="6"/>
      <c r="C161" s="1">
        <v>2480</v>
      </c>
      <c r="D161" s="3">
        <f t="shared" si="17"/>
        <v>70.225779590891634</v>
      </c>
      <c r="E161" s="5">
        <f t="shared" si="19"/>
        <v>6067507.3566530375</v>
      </c>
      <c r="F161" s="4">
        <f t="shared" si="20"/>
        <v>6067507356.6530371</v>
      </c>
      <c r="G161" s="5">
        <f t="shared" si="21"/>
        <v>3.4001161987408444</v>
      </c>
      <c r="H161" s="5">
        <f t="shared" si="22"/>
        <v>111.42893710863804</v>
      </c>
      <c r="I161" s="3">
        <v>0</v>
      </c>
      <c r="J161" s="3">
        <f t="shared" si="18"/>
        <v>0</v>
      </c>
      <c r="K161" s="5">
        <f t="shared" si="23"/>
        <v>298.45000000000005</v>
      </c>
    </row>
    <row r="162" spans="1:11" x14ac:dyDescent="0.25">
      <c r="A162" s="2">
        <v>43169</v>
      </c>
      <c r="B162" s="6"/>
      <c r="C162" s="1">
        <v>2770</v>
      </c>
      <c r="D162" s="3">
        <f t="shared" si="17"/>
        <v>78.437665107568478</v>
      </c>
      <c r="E162" s="5">
        <f t="shared" si="19"/>
        <v>6777014.2652939167</v>
      </c>
      <c r="F162" s="4">
        <f t="shared" si="20"/>
        <v>6777014265.2939167</v>
      </c>
      <c r="G162" s="5">
        <f t="shared" si="21"/>
        <v>3.7977104316581207</v>
      </c>
      <c r="H162" s="5">
        <f t="shared" si="22"/>
        <v>115.22664754029616</v>
      </c>
      <c r="I162" s="3">
        <v>0</v>
      </c>
      <c r="J162" s="3">
        <f t="shared" si="18"/>
        <v>0</v>
      </c>
      <c r="K162" s="5">
        <f t="shared" si="23"/>
        <v>298.45000000000005</v>
      </c>
    </row>
    <row r="163" spans="1:11" x14ac:dyDescent="0.25">
      <c r="A163" s="2">
        <v>43170</v>
      </c>
      <c r="B163" s="6"/>
      <c r="C163" s="1">
        <v>1520</v>
      </c>
      <c r="D163" s="3">
        <f t="shared" si="17"/>
        <v>43.041606846030355</v>
      </c>
      <c r="E163" s="5">
        <f t="shared" si="19"/>
        <v>3718794.8314970229</v>
      </c>
      <c r="F163" s="4">
        <f t="shared" si="20"/>
        <v>3718794831.4970231</v>
      </c>
      <c r="G163" s="5">
        <f t="shared" si="21"/>
        <v>2.083942186325034</v>
      </c>
      <c r="H163" s="5">
        <f t="shared" si="22"/>
        <v>117.31058972662119</v>
      </c>
      <c r="I163" s="3">
        <v>0</v>
      </c>
      <c r="J163" s="3">
        <f t="shared" si="18"/>
        <v>0</v>
      </c>
      <c r="K163" s="5">
        <f t="shared" si="23"/>
        <v>298.45000000000005</v>
      </c>
    </row>
    <row r="164" spans="1:11" x14ac:dyDescent="0.25">
      <c r="A164" s="2">
        <v>43171</v>
      </c>
      <c r="B164" s="6"/>
      <c r="C164" s="1">
        <v>1180</v>
      </c>
      <c r="D164" s="3">
        <f t="shared" si="17"/>
        <v>33.413878998891988</v>
      </c>
      <c r="E164" s="5">
        <f t="shared" si="19"/>
        <v>2886959.1455042679</v>
      </c>
      <c r="F164" s="4">
        <f t="shared" si="20"/>
        <v>2886959145.5042677</v>
      </c>
      <c r="G164" s="5">
        <f t="shared" si="21"/>
        <v>1.6177972235944342</v>
      </c>
      <c r="H164" s="5">
        <f t="shared" si="22"/>
        <v>118.92838695021563</v>
      </c>
      <c r="I164" s="3">
        <v>0</v>
      </c>
      <c r="J164" s="3">
        <f t="shared" si="18"/>
        <v>0</v>
      </c>
      <c r="K164" s="5">
        <f t="shared" si="23"/>
        <v>298.45000000000005</v>
      </c>
    </row>
    <row r="165" spans="1:11" x14ac:dyDescent="0.25">
      <c r="A165" s="2">
        <v>43172</v>
      </c>
      <c r="B165" s="6"/>
      <c r="C165" s="1">
        <v>1170</v>
      </c>
      <c r="D165" s="3">
        <f t="shared" si="17"/>
        <v>33.130710532799682</v>
      </c>
      <c r="E165" s="5">
        <f t="shared" si="19"/>
        <v>2862493.3900338924</v>
      </c>
      <c r="F165" s="4">
        <f t="shared" si="20"/>
        <v>2862493390.0338922</v>
      </c>
      <c r="G165" s="5">
        <f t="shared" si="21"/>
        <v>1.6040870776317693</v>
      </c>
      <c r="H165" s="5">
        <f t="shared" si="22"/>
        <v>120.5324740278474</v>
      </c>
      <c r="I165" s="3">
        <v>0.01</v>
      </c>
      <c r="J165" s="3">
        <f t="shared" si="18"/>
        <v>0.254</v>
      </c>
      <c r="K165" s="5">
        <f t="shared" si="23"/>
        <v>298.70400000000006</v>
      </c>
    </row>
    <row r="166" spans="1:11" x14ac:dyDescent="0.25">
      <c r="A166" s="2">
        <v>43173</v>
      </c>
      <c r="B166" s="6"/>
      <c r="C166" s="1">
        <v>1380</v>
      </c>
      <c r="D166" s="3">
        <f t="shared" si="17"/>
        <v>39.077248320738086</v>
      </c>
      <c r="E166" s="5">
        <f t="shared" si="19"/>
        <v>3376274.2549117706</v>
      </c>
      <c r="F166" s="4">
        <f t="shared" si="20"/>
        <v>3376274254.9117703</v>
      </c>
      <c r="G166" s="5">
        <f t="shared" si="21"/>
        <v>1.8920001428477278</v>
      </c>
      <c r="H166" s="5">
        <f t="shared" si="22"/>
        <v>122.42447417069513</v>
      </c>
      <c r="I166" s="3">
        <v>0.19</v>
      </c>
      <c r="J166" s="3">
        <f t="shared" si="18"/>
        <v>4.8259999999999996</v>
      </c>
      <c r="K166" s="5">
        <f t="shared" si="23"/>
        <v>303.53000000000009</v>
      </c>
    </row>
    <row r="167" spans="1:11" x14ac:dyDescent="0.25">
      <c r="A167" s="2">
        <v>43174</v>
      </c>
      <c r="B167" s="6"/>
      <c r="C167" s="1">
        <v>1660</v>
      </c>
      <c r="D167" s="3">
        <f t="shared" si="17"/>
        <v>47.005965371322624</v>
      </c>
      <c r="E167" s="5">
        <f t="shared" si="19"/>
        <v>4061315.4080822747</v>
      </c>
      <c r="F167" s="4">
        <f t="shared" si="20"/>
        <v>4061315408.0822749</v>
      </c>
      <c r="G167" s="5">
        <f t="shared" si="21"/>
        <v>2.2758842298023394</v>
      </c>
      <c r="H167" s="5">
        <f t="shared" si="22"/>
        <v>124.70035840049748</v>
      </c>
      <c r="I167" s="3">
        <v>0</v>
      </c>
      <c r="J167" s="3">
        <f t="shared" si="18"/>
        <v>0</v>
      </c>
      <c r="K167" s="5">
        <f t="shared" si="23"/>
        <v>303.53000000000009</v>
      </c>
    </row>
    <row r="168" spans="1:11" x14ac:dyDescent="0.25">
      <c r="A168" s="2">
        <v>43175</v>
      </c>
      <c r="B168" s="6"/>
      <c r="C168" s="1">
        <v>997</v>
      </c>
      <c r="D168" s="3">
        <f t="shared" si="17"/>
        <v>28.231896069402804</v>
      </c>
      <c r="E168" s="5">
        <f t="shared" si="19"/>
        <v>2439235.8203964024</v>
      </c>
      <c r="F168" s="4">
        <f t="shared" si="20"/>
        <v>2439235820.3964024</v>
      </c>
      <c r="G168" s="5">
        <f t="shared" si="21"/>
        <v>1.3669015524776702</v>
      </c>
      <c r="H168" s="5">
        <f t="shared" si="22"/>
        <v>126.06725995297515</v>
      </c>
      <c r="I168" s="3">
        <v>0</v>
      </c>
      <c r="J168" s="3">
        <f t="shared" si="18"/>
        <v>0</v>
      </c>
      <c r="K168" s="5">
        <f t="shared" si="23"/>
        <v>303.53000000000009</v>
      </c>
    </row>
    <row r="169" spans="1:11" x14ac:dyDescent="0.25">
      <c r="A169" s="2">
        <v>43176</v>
      </c>
      <c r="B169" s="6"/>
      <c r="C169" s="1">
        <v>799</v>
      </c>
      <c r="D169" s="3">
        <f t="shared" si="17"/>
        <v>22.625160440775165</v>
      </c>
      <c r="E169" s="5">
        <f t="shared" si="19"/>
        <v>1954813.8620829743</v>
      </c>
      <c r="F169" s="4">
        <f t="shared" si="20"/>
        <v>1954813862.0829742</v>
      </c>
      <c r="G169" s="5">
        <f t="shared" si="21"/>
        <v>1.0954406624169091</v>
      </c>
      <c r="H169" s="5">
        <f t="shared" si="22"/>
        <v>127.16270061539205</v>
      </c>
      <c r="I169" s="3">
        <v>0.16</v>
      </c>
      <c r="J169" s="3">
        <f t="shared" si="18"/>
        <v>4.0640000000000001</v>
      </c>
      <c r="K169" s="5">
        <f t="shared" si="23"/>
        <v>307.59400000000011</v>
      </c>
    </row>
    <row r="170" spans="1:11" x14ac:dyDescent="0.25">
      <c r="A170" s="2">
        <v>43177</v>
      </c>
      <c r="B170" s="6"/>
      <c r="C170" s="1">
        <v>1160</v>
      </c>
      <c r="D170" s="3">
        <f t="shared" si="17"/>
        <v>32.847542066707376</v>
      </c>
      <c r="E170" s="5">
        <f t="shared" si="19"/>
        <v>2838027.6345635173</v>
      </c>
      <c r="F170" s="4">
        <f t="shared" si="20"/>
        <v>2838027634.5635171</v>
      </c>
      <c r="G170" s="5">
        <f t="shared" si="21"/>
        <v>1.5903769316691045</v>
      </c>
      <c r="H170" s="5">
        <f t="shared" si="22"/>
        <v>128.75307754706117</v>
      </c>
      <c r="I170" s="3">
        <v>0.01</v>
      </c>
      <c r="J170" s="3">
        <f t="shared" si="18"/>
        <v>0.254</v>
      </c>
      <c r="K170" s="5">
        <f t="shared" si="23"/>
        <v>307.84800000000013</v>
      </c>
    </row>
    <row r="171" spans="1:11" x14ac:dyDescent="0.25">
      <c r="A171" s="2">
        <v>43178</v>
      </c>
      <c r="B171" s="6"/>
      <c r="C171" s="1">
        <v>1230</v>
      </c>
      <c r="D171" s="3">
        <f t="shared" si="17"/>
        <v>34.829721329353511</v>
      </c>
      <c r="E171" s="5">
        <f t="shared" si="19"/>
        <v>3009287.9228561432</v>
      </c>
      <c r="F171" s="4">
        <f t="shared" si="20"/>
        <v>3009287922.856143</v>
      </c>
      <c r="G171" s="5">
        <f t="shared" si="21"/>
        <v>1.6863479534077574</v>
      </c>
      <c r="H171" s="5">
        <f t="shared" si="22"/>
        <v>130.43942550046893</v>
      </c>
      <c r="I171" s="3">
        <v>0</v>
      </c>
      <c r="J171" s="3">
        <f t="shared" si="18"/>
        <v>0</v>
      </c>
      <c r="K171" s="5">
        <f t="shared" si="23"/>
        <v>307.84800000000013</v>
      </c>
    </row>
    <row r="172" spans="1:11" x14ac:dyDescent="0.25">
      <c r="A172" s="2">
        <v>43179</v>
      </c>
      <c r="B172" s="6"/>
      <c r="C172" s="1">
        <v>813</v>
      </c>
      <c r="D172" s="3">
        <f t="shared" si="17"/>
        <v>23.021596293304395</v>
      </c>
      <c r="E172" s="5">
        <f t="shared" si="19"/>
        <v>1989065.9197414997</v>
      </c>
      <c r="F172" s="4">
        <f t="shared" si="20"/>
        <v>1989065919.7414997</v>
      </c>
      <c r="G172" s="5">
        <f t="shared" si="21"/>
        <v>1.1146348667646397</v>
      </c>
      <c r="H172" s="5">
        <f t="shared" si="22"/>
        <v>131.55406036723357</v>
      </c>
      <c r="I172" s="3">
        <v>0</v>
      </c>
      <c r="J172" s="3">
        <f t="shared" si="18"/>
        <v>0</v>
      </c>
      <c r="K172" s="5">
        <f t="shared" si="23"/>
        <v>307.84800000000013</v>
      </c>
    </row>
    <row r="173" spans="1:11" x14ac:dyDescent="0.25">
      <c r="A173" s="2">
        <v>43180</v>
      </c>
      <c r="B173" s="6"/>
      <c r="C173" s="1">
        <v>682</v>
      </c>
      <c r="D173" s="3">
        <f t="shared" si="17"/>
        <v>19.312089387495199</v>
      </c>
      <c r="E173" s="5">
        <f t="shared" si="19"/>
        <v>1668564.5230795853</v>
      </c>
      <c r="F173" s="4">
        <f t="shared" si="20"/>
        <v>1668564523.0795853</v>
      </c>
      <c r="G173" s="5">
        <f t="shared" si="21"/>
        <v>0.93503195465373234</v>
      </c>
      <c r="H173" s="5">
        <f t="shared" si="22"/>
        <v>132.48909232188731</v>
      </c>
      <c r="I173" s="3">
        <v>0</v>
      </c>
      <c r="J173" s="3">
        <f t="shared" si="18"/>
        <v>0</v>
      </c>
      <c r="K173" s="5">
        <f t="shared" si="23"/>
        <v>307.84800000000013</v>
      </c>
    </row>
    <row r="174" spans="1:11" x14ac:dyDescent="0.25">
      <c r="A174" s="2">
        <v>43181</v>
      </c>
      <c r="B174" s="6"/>
      <c r="C174" s="1">
        <v>629</v>
      </c>
      <c r="D174" s="3">
        <f t="shared" si="17"/>
        <v>17.811296517205982</v>
      </c>
      <c r="E174" s="5">
        <f t="shared" si="19"/>
        <v>1538896.0190865968</v>
      </c>
      <c r="F174" s="4">
        <f t="shared" si="20"/>
        <v>1538896019.0865967</v>
      </c>
      <c r="G174" s="5">
        <f t="shared" si="21"/>
        <v>0.86236818105160928</v>
      </c>
      <c r="H174" s="5">
        <f t="shared" si="22"/>
        <v>133.35146050293892</v>
      </c>
      <c r="I174" s="3">
        <v>0.22</v>
      </c>
      <c r="J174" s="3">
        <f t="shared" si="18"/>
        <v>5.5880000000000001</v>
      </c>
      <c r="K174" s="5">
        <f t="shared" si="23"/>
        <v>313.43600000000015</v>
      </c>
    </row>
    <row r="175" spans="1:11" x14ac:dyDescent="0.25">
      <c r="A175" s="2">
        <v>43182</v>
      </c>
      <c r="B175" s="6"/>
      <c r="C175" s="1">
        <v>863</v>
      </c>
      <c r="D175" s="3">
        <f t="shared" si="17"/>
        <v>24.437438623765917</v>
      </c>
      <c r="E175" s="5">
        <f t="shared" si="19"/>
        <v>2111394.697093375</v>
      </c>
      <c r="F175" s="4">
        <f t="shared" si="20"/>
        <v>2111394697.093375</v>
      </c>
      <c r="G175" s="5">
        <f t="shared" si="21"/>
        <v>1.183185596577963</v>
      </c>
      <c r="H175" s="5">
        <f t="shared" si="22"/>
        <v>134.53464609951689</v>
      </c>
      <c r="I175" s="3">
        <v>0</v>
      </c>
      <c r="J175" s="3">
        <f t="shared" si="18"/>
        <v>0</v>
      </c>
      <c r="K175" s="5">
        <f t="shared" si="23"/>
        <v>313.43600000000015</v>
      </c>
    </row>
    <row r="176" spans="1:11" x14ac:dyDescent="0.25">
      <c r="A176" s="2">
        <v>43183</v>
      </c>
      <c r="B176" s="6"/>
      <c r="C176" s="1">
        <v>882</v>
      </c>
      <c r="D176" s="3">
        <f t="shared" si="17"/>
        <v>24.975458709341297</v>
      </c>
      <c r="E176" s="5">
        <f t="shared" si="19"/>
        <v>2157879.632487088</v>
      </c>
      <c r="F176" s="4">
        <f t="shared" si="20"/>
        <v>2157879632.4870882</v>
      </c>
      <c r="G176" s="5">
        <f t="shared" si="21"/>
        <v>1.2092348739070262</v>
      </c>
      <c r="H176" s="5">
        <f t="shared" si="22"/>
        <v>135.74388097342393</v>
      </c>
      <c r="I176" s="3">
        <v>0.26</v>
      </c>
      <c r="J176" s="3">
        <f t="shared" si="18"/>
        <v>6.6040000000000001</v>
      </c>
      <c r="K176" s="5">
        <f t="shared" si="23"/>
        <v>320.04000000000013</v>
      </c>
    </row>
    <row r="177" spans="1:11" x14ac:dyDescent="0.25">
      <c r="A177" s="2">
        <v>43184</v>
      </c>
      <c r="B177" s="6"/>
      <c r="C177" s="1">
        <v>846</v>
      </c>
      <c r="D177" s="3">
        <f t="shared" si="17"/>
        <v>23.956052231409</v>
      </c>
      <c r="E177" s="5">
        <f t="shared" si="19"/>
        <v>2069802.9127937376</v>
      </c>
      <c r="F177" s="4">
        <f t="shared" si="20"/>
        <v>2069802912.7937376</v>
      </c>
      <c r="G177" s="5">
        <f t="shared" si="21"/>
        <v>1.1598783484414332</v>
      </c>
      <c r="H177" s="5">
        <f t="shared" si="22"/>
        <v>136.90375932186535</v>
      </c>
      <c r="I177" s="3">
        <v>0.01</v>
      </c>
      <c r="J177" s="3">
        <f t="shared" si="18"/>
        <v>0.254</v>
      </c>
      <c r="K177" s="5">
        <f t="shared" si="23"/>
        <v>320.29400000000015</v>
      </c>
    </row>
    <row r="178" spans="1:11" x14ac:dyDescent="0.25">
      <c r="A178" s="2">
        <v>43185</v>
      </c>
      <c r="B178" s="6"/>
      <c r="C178" s="1">
        <v>672</v>
      </c>
      <c r="D178" s="3">
        <f t="shared" si="17"/>
        <v>19.028920921402893</v>
      </c>
      <c r="E178" s="5">
        <f t="shared" si="19"/>
        <v>1644098.76760921</v>
      </c>
      <c r="F178" s="4">
        <f t="shared" si="20"/>
        <v>1644098767.60921</v>
      </c>
      <c r="G178" s="5">
        <f t="shared" si="21"/>
        <v>0.9213218086910675</v>
      </c>
      <c r="H178" s="5">
        <f t="shared" si="22"/>
        <v>137.82508113055641</v>
      </c>
      <c r="I178" s="3">
        <v>0</v>
      </c>
      <c r="J178" s="3">
        <f t="shared" si="18"/>
        <v>0</v>
      </c>
      <c r="K178" s="5">
        <f t="shared" si="23"/>
        <v>320.29400000000015</v>
      </c>
    </row>
    <row r="179" spans="1:11" x14ac:dyDescent="0.25">
      <c r="A179" s="2">
        <v>43186</v>
      </c>
      <c r="B179" s="6"/>
      <c r="C179" s="1">
        <v>595</v>
      </c>
      <c r="D179" s="3">
        <f t="shared" si="17"/>
        <v>16.848523732492144</v>
      </c>
      <c r="E179" s="5">
        <f t="shared" si="19"/>
        <v>1455712.4504873212</v>
      </c>
      <c r="F179" s="4">
        <f t="shared" si="20"/>
        <v>1455712450.4873211</v>
      </c>
      <c r="G179" s="5">
        <f t="shared" si="21"/>
        <v>0.81575368477854926</v>
      </c>
      <c r="H179" s="5">
        <f t="shared" si="22"/>
        <v>138.64083481533496</v>
      </c>
      <c r="I179" s="3">
        <v>0</v>
      </c>
      <c r="J179" s="3">
        <f t="shared" si="18"/>
        <v>0</v>
      </c>
      <c r="K179" s="5">
        <f t="shared" si="23"/>
        <v>320.29400000000015</v>
      </c>
    </row>
    <row r="180" spans="1:11" x14ac:dyDescent="0.25">
      <c r="A180" s="2">
        <v>43187</v>
      </c>
      <c r="B180" s="6"/>
      <c r="C180" s="1">
        <v>556</v>
      </c>
      <c r="D180" s="3">
        <f t="shared" si="17"/>
        <v>15.744166714732156</v>
      </c>
      <c r="E180" s="5">
        <f t="shared" si="19"/>
        <v>1360296.0041528582</v>
      </c>
      <c r="F180" s="4">
        <f t="shared" si="20"/>
        <v>1360296004.1528583</v>
      </c>
      <c r="G180" s="5">
        <f t="shared" si="21"/>
        <v>0.76228411552415709</v>
      </c>
      <c r="H180" s="5">
        <f t="shared" si="22"/>
        <v>139.40311893085911</v>
      </c>
      <c r="I180" s="3">
        <v>0</v>
      </c>
      <c r="J180" s="3">
        <f t="shared" si="18"/>
        <v>0</v>
      </c>
      <c r="K180" s="5">
        <f t="shared" si="23"/>
        <v>320.29400000000015</v>
      </c>
    </row>
    <row r="181" spans="1:11" x14ac:dyDescent="0.25">
      <c r="A181" s="2">
        <v>43188</v>
      </c>
      <c r="B181" s="6"/>
      <c r="C181" s="1">
        <v>476</v>
      </c>
      <c r="D181" s="3">
        <f t="shared" si="17"/>
        <v>13.478818985993716</v>
      </c>
      <c r="E181" s="5">
        <f t="shared" si="19"/>
        <v>1164569.9603898569</v>
      </c>
      <c r="F181" s="4">
        <f t="shared" si="20"/>
        <v>1164569960.3898571</v>
      </c>
      <c r="G181" s="5">
        <f t="shared" si="21"/>
        <v>0.65260294782283945</v>
      </c>
      <c r="H181" s="5">
        <f t="shared" si="22"/>
        <v>140.05572187868194</v>
      </c>
      <c r="I181" s="3">
        <v>0</v>
      </c>
      <c r="J181" s="3">
        <f t="shared" si="18"/>
        <v>0</v>
      </c>
      <c r="K181" s="5">
        <f t="shared" si="23"/>
        <v>320.29400000000015</v>
      </c>
    </row>
    <row r="182" spans="1:11" x14ac:dyDescent="0.25">
      <c r="A182" s="2">
        <v>43189</v>
      </c>
      <c r="B182" s="6"/>
      <c r="C182" s="1">
        <v>421</v>
      </c>
      <c r="D182" s="3">
        <f t="shared" si="17"/>
        <v>11.921392422486038</v>
      </c>
      <c r="E182" s="5">
        <f t="shared" si="19"/>
        <v>1030008.3053027937</v>
      </c>
      <c r="F182" s="4">
        <f t="shared" si="20"/>
        <v>1030008305.3027937</v>
      </c>
      <c r="G182" s="5">
        <f t="shared" si="21"/>
        <v>0.57719714502818364</v>
      </c>
      <c r="H182" s="5">
        <f t="shared" si="22"/>
        <v>140.63291902371012</v>
      </c>
      <c r="I182" s="3">
        <v>0</v>
      </c>
      <c r="J182" s="3">
        <f t="shared" si="18"/>
        <v>0</v>
      </c>
      <c r="K182" s="5">
        <f t="shared" si="23"/>
        <v>320.29400000000015</v>
      </c>
    </row>
    <row r="183" spans="1:11" x14ac:dyDescent="0.25">
      <c r="A183" s="2">
        <v>43190</v>
      </c>
      <c r="B183" s="6"/>
      <c r="C183" s="1">
        <v>384</v>
      </c>
      <c r="D183" s="3">
        <f t="shared" si="17"/>
        <v>10.873669097944511</v>
      </c>
      <c r="E183" s="5">
        <f t="shared" si="19"/>
        <v>939485.01006240572</v>
      </c>
      <c r="F183" s="4">
        <f t="shared" si="20"/>
        <v>939485010.06240571</v>
      </c>
      <c r="G183" s="5">
        <f t="shared" si="21"/>
        <v>0.52646960496632433</v>
      </c>
      <c r="H183" s="5">
        <f t="shared" si="22"/>
        <v>141.15938862867645</v>
      </c>
      <c r="I183" s="3">
        <v>0</v>
      </c>
      <c r="J183" s="3">
        <f t="shared" si="18"/>
        <v>0</v>
      </c>
      <c r="K183" s="5">
        <f t="shared" si="23"/>
        <v>320.29400000000015</v>
      </c>
    </row>
    <row r="184" spans="1:11" x14ac:dyDescent="0.25">
      <c r="A184" s="2">
        <v>43191</v>
      </c>
      <c r="B184" s="6" t="s">
        <v>15</v>
      </c>
      <c r="C184" s="1">
        <v>353</v>
      </c>
      <c r="D184" s="3">
        <f t="shared" si="17"/>
        <v>9.9958468530583655</v>
      </c>
      <c r="E184" s="5">
        <f t="shared" si="19"/>
        <v>863641.16810424277</v>
      </c>
      <c r="F184" s="4">
        <f t="shared" si="20"/>
        <v>863641168.1042428</v>
      </c>
      <c r="G184" s="5">
        <f t="shared" si="21"/>
        <v>0.48396815248206376</v>
      </c>
      <c r="H184" s="5">
        <f t="shared" si="22"/>
        <v>141.64335678115853</v>
      </c>
      <c r="I184" s="3">
        <v>0</v>
      </c>
      <c r="J184" s="3">
        <f t="shared" si="18"/>
        <v>0</v>
      </c>
      <c r="K184" s="5">
        <f t="shared" si="23"/>
        <v>320.29400000000015</v>
      </c>
    </row>
    <row r="185" spans="1:11" x14ac:dyDescent="0.25">
      <c r="A185" s="2">
        <v>43192</v>
      </c>
      <c r="B185" s="6"/>
      <c r="C185" s="1">
        <v>360</v>
      </c>
      <c r="D185" s="3">
        <f t="shared" si="17"/>
        <v>10.194064779322979</v>
      </c>
      <c r="E185" s="5">
        <f t="shared" si="19"/>
        <v>880767.19693350536</v>
      </c>
      <c r="F185" s="4">
        <f t="shared" si="20"/>
        <v>880767196.93350542</v>
      </c>
      <c r="G185" s="5">
        <f t="shared" si="21"/>
        <v>0.49356525465592904</v>
      </c>
      <c r="H185" s="5">
        <f t="shared" si="22"/>
        <v>142.13692203581445</v>
      </c>
      <c r="I185" s="3">
        <v>0</v>
      </c>
      <c r="J185" s="3">
        <f t="shared" si="18"/>
        <v>0</v>
      </c>
      <c r="K185" s="5">
        <f t="shared" si="23"/>
        <v>320.29400000000015</v>
      </c>
    </row>
    <row r="186" spans="1:11" x14ac:dyDescent="0.25">
      <c r="A186" s="2">
        <v>43193</v>
      </c>
      <c r="B186" s="6"/>
      <c r="C186" s="1">
        <v>387</v>
      </c>
      <c r="D186" s="3">
        <f t="shared" si="17"/>
        <v>10.958619637772202</v>
      </c>
      <c r="E186" s="5">
        <f t="shared" si="19"/>
        <v>946824.7367035182</v>
      </c>
      <c r="F186" s="4">
        <f t="shared" si="20"/>
        <v>946824736.70351815</v>
      </c>
      <c r="G186" s="5">
        <f t="shared" si="21"/>
        <v>0.53058264875512362</v>
      </c>
      <c r="H186" s="5">
        <f t="shared" si="22"/>
        <v>142.66750468456956</v>
      </c>
      <c r="I186" s="3">
        <v>0</v>
      </c>
      <c r="J186" s="3">
        <f t="shared" si="18"/>
        <v>0</v>
      </c>
      <c r="K186" s="5">
        <f t="shared" si="23"/>
        <v>320.29400000000015</v>
      </c>
    </row>
    <row r="187" spans="1:11" x14ac:dyDescent="0.25">
      <c r="A187" s="2">
        <v>43194</v>
      </c>
      <c r="B187" s="6"/>
      <c r="C187" s="1">
        <v>340</v>
      </c>
      <c r="D187" s="3">
        <f t="shared" si="17"/>
        <v>9.6277278471383685</v>
      </c>
      <c r="E187" s="5">
        <f t="shared" si="19"/>
        <v>831835.685992755</v>
      </c>
      <c r="F187" s="4">
        <f t="shared" si="20"/>
        <v>831835685.99275494</v>
      </c>
      <c r="G187" s="5">
        <f t="shared" si="21"/>
        <v>0.46614496273059958</v>
      </c>
      <c r="H187" s="5">
        <f t="shared" si="22"/>
        <v>143.13364964730016</v>
      </c>
      <c r="I187" s="3">
        <v>0.08</v>
      </c>
      <c r="J187" s="3">
        <f t="shared" si="18"/>
        <v>2.032</v>
      </c>
      <c r="K187" s="5">
        <f t="shared" si="23"/>
        <v>322.32600000000014</v>
      </c>
    </row>
    <row r="188" spans="1:11" x14ac:dyDescent="0.25">
      <c r="A188" s="2">
        <v>43195</v>
      </c>
      <c r="B188" s="6"/>
      <c r="C188" s="1">
        <v>353</v>
      </c>
      <c r="D188" s="3">
        <f t="shared" si="17"/>
        <v>9.9958468530583655</v>
      </c>
      <c r="E188" s="5">
        <f t="shared" si="19"/>
        <v>863641.16810424277</v>
      </c>
      <c r="F188" s="4">
        <f t="shared" si="20"/>
        <v>863641168.1042428</v>
      </c>
      <c r="G188" s="5">
        <f t="shared" si="21"/>
        <v>0.48396815248206376</v>
      </c>
      <c r="H188" s="5">
        <f t="shared" si="22"/>
        <v>143.61761779978224</v>
      </c>
      <c r="I188" s="3">
        <v>0.45</v>
      </c>
      <c r="J188" s="3">
        <f t="shared" si="18"/>
        <v>11.43</v>
      </c>
      <c r="K188" s="5">
        <f t="shared" si="23"/>
        <v>333.75600000000014</v>
      </c>
    </row>
    <row r="189" spans="1:11" x14ac:dyDescent="0.25">
      <c r="A189" s="2">
        <v>43196</v>
      </c>
      <c r="B189" s="6"/>
      <c r="C189" s="1">
        <v>949</v>
      </c>
      <c r="D189" s="3">
        <f t="shared" si="17"/>
        <v>26.87268743215974</v>
      </c>
      <c r="E189" s="5">
        <f t="shared" si="19"/>
        <v>2321800.1941386014</v>
      </c>
      <c r="F189" s="4">
        <f t="shared" si="20"/>
        <v>2321800194.1386013</v>
      </c>
      <c r="G189" s="5">
        <f t="shared" si="21"/>
        <v>1.3010928518568794</v>
      </c>
      <c r="H189" s="5">
        <f t="shared" si="22"/>
        <v>144.91871065163912</v>
      </c>
      <c r="I189" s="3">
        <v>0</v>
      </c>
      <c r="J189" s="3">
        <f t="shared" si="18"/>
        <v>0</v>
      </c>
      <c r="K189" s="5">
        <f t="shared" si="23"/>
        <v>333.75600000000014</v>
      </c>
    </row>
    <row r="190" spans="1:11" x14ac:dyDescent="0.25">
      <c r="A190" s="2">
        <v>43197</v>
      </c>
      <c r="B190" s="6"/>
      <c r="C190" s="1">
        <v>834</v>
      </c>
      <c r="D190" s="3">
        <f t="shared" si="17"/>
        <v>23.616250072098232</v>
      </c>
      <c r="E190" s="5">
        <f t="shared" si="19"/>
        <v>2040444.0062292872</v>
      </c>
      <c r="F190" s="4">
        <f t="shared" si="20"/>
        <v>2040444006.2292871</v>
      </c>
      <c r="G190" s="5">
        <f t="shared" si="21"/>
        <v>1.1434261732862354</v>
      </c>
      <c r="H190" s="5">
        <f t="shared" si="22"/>
        <v>146.06213682492535</v>
      </c>
      <c r="I190" s="3">
        <v>0.38</v>
      </c>
      <c r="J190" s="3">
        <f t="shared" si="18"/>
        <v>9.6519999999999992</v>
      </c>
      <c r="K190" s="5">
        <f t="shared" si="23"/>
        <v>343.40800000000013</v>
      </c>
    </row>
    <row r="191" spans="1:11" x14ac:dyDescent="0.25">
      <c r="A191" s="2">
        <v>43198</v>
      </c>
      <c r="B191" s="6"/>
      <c r="C191" s="1">
        <v>1670</v>
      </c>
      <c r="D191" s="3">
        <f t="shared" si="17"/>
        <v>47.28913383741493</v>
      </c>
      <c r="E191" s="5">
        <f t="shared" si="19"/>
        <v>4085781.1635526498</v>
      </c>
      <c r="F191" s="4">
        <f t="shared" si="20"/>
        <v>4085781163.55265</v>
      </c>
      <c r="G191" s="5">
        <f t="shared" si="21"/>
        <v>2.2895943757650041</v>
      </c>
      <c r="H191" s="5">
        <f t="shared" si="22"/>
        <v>148.35173120069035</v>
      </c>
      <c r="I191" s="3">
        <v>0</v>
      </c>
      <c r="J191" s="3">
        <f t="shared" si="18"/>
        <v>0</v>
      </c>
      <c r="K191" s="5">
        <f t="shared" si="23"/>
        <v>343.40800000000013</v>
      </c>
    </row>
    <row r="192" spans="1:11" x14ac:dyDescent="0.25">
      <c r="A192" s="2">
        <v>43199</v>
      </c>
      <c r="B192" s="6"/>
      <c r="C192" s="1">
        <v>1310</v>
      </c>
      <c r="D192" s="3">
        <f t="shared" si="17"/>
        <v>37.095069058091951</v>
      </c>
      <c r="E192" s="5">
        <f t="shared" si="19"/>
        <v>3205013.9666191447</v>
      </c>
      <c r="F192" s="4">
        <f t="shared" si="20"/>
        <v>3205013966.6191444</v>
      </c>
      <c r="G192" s="5">
        <f t="shared" si="21"/>
        <v>1.7960291211090751</v>
      </c>
      <c r="H192" s="5">
        <f t="shared" si="22"/>
        <v>150.14776032179944</v>
      </c>
      <c r="I192" s="3">
        <v>0</v>
      </c>
      <c r="J192" s="3">
        <f t="shared" si="18"/>
        <v>0</v>
      </c>
      <c r="K192" s="5">
        <f t="shared" si="23"/>
        <v>343.40800000000013</v>
      </c>
    </row>
    <row r="193" spans="1:11" x14ac:dyDescent="0.25">
      <c r="A193" s="2">
        <v>43200</v>
      </c>
      <c r="B193" s="6"/>
      <c r="C193" s="1">
        <v>996</v>
      </c>
      <c r="D193" s="3">
        <f t="shared" si="17"/>
        <v>28.203579222793575</v>
      </c>
      <c r="E193" s="5">
        <f t="shared" si="19"/>
        <v>2436789.2448493647</v>
      </c>
      <c r="F193" s="4">
        <f t="shared" si="20"/>
        <v>2436789244.8493648</v>
      </c>
      <c r="G193" s="5">
        <f t="shared" si="21"/>
        <v>1.3655305378814035</v>
      </c>
      <c r="H193" s="5">
        <f t="shared" si="22"/>
        <v>151.51329085968084</v>
      </c>
      <c r="I193" s="3">
        <v>0.13</v>
      </c>
      <c r="J193" s="3">
        <f t="shared" si="18"/>
        <v>3.302</v>
      </c>
      <c r="K193" s="5">
        <f t="shared" si="23"/>
        <v>346.71000000000015</v>
      </c>
    </row>
    <row r="194" spans="1:11" x14ac:dyDescent="0.25">
      <c r="A194" s="2">
        <v>43201</v>
      </c>
      <c r="B194" s="6"/>
      <c r="C194" s="1">
        <v>816</v>
      </c>
      <c r="D194" s="3">
        <f t="shared" si="17"/>
        <v>23.106546833132086</v>
      </c>
      <c r="E194" s="5">
        <f t="shared" si="19"/>
        <v>1996405.6463826122</v>
      </c>
      <c r="F194" s="4">
        <f t="shared" si="20"/>
        <v>1996405646.3826122</v>
      </c>
      <c r="G194" s="5">
        <f t="shared" si="21"/>
        <v>1.1187479105534393</v>
      </c>
      <c r="H194" s="5">
        <f t="shared" si="22"/>
        <v>152.63203877023429</v>
      </c>
      <c r="I194" s="3">
        <v>0.08</v>
      </c>
      <c r="J194" s="3">
        <f t="shared" si="18"/>
        <v>2.032</v>
      </c>
      <c r="K194" s="5">
        <f t="shared" si="23"/>
        <v>348.74200000000013</v>
      </c>
    </row>
    <row r="195" spans="1:11" x14ac:dyDescent="0.25">
      <c r="A195" s="2">
        <v>43202</v>
      </c>
      <c r="B195" s="6"/>
      <c r="C195" s="1">
        <v>819</v>
      </c>
      <c r="D195" s="3">
        <f t="shared" ref="D195:D258" si="24">C195/35.3146667</f>
        <v>23.191497372959777</v>
      </c>
      <c r="E195" s="5">
        <f t="shared" si="19"/>
        <v>2003745.3730237246</v>
      </c>
      <c r="F195" s="4">
        <f t="shared" si="20"/>
        <v>2003745373.0237246</v>
      </c>
      <c r="G195" s="5">
        <f t="shared" si="21"/>
        <v>1.1228609543422385</v>
      </c>
      <c r="H195" s="5">
        <f t="shared" si="22"/>
        <v>153.75489972457652</v>
      </c>
      <c r="I195" s="3">
        <v>0.31</v>
      </c>
      <c r="J195" s="3">
        <f t="shared" ref="J195:J258" si="25">I195*25.4</f>
        <v>7.8739999999999997</v>
      </c>
      <c r="K195" s="5">
        <f t="shared" si="23"/>
        <v>356.61600000000016</v>
      </c>
    </row>
    <row r="196" spans="1:11" x14ac:dyDescent="0.25">
      <c r="A196" s="2">
        <v>43203</v>
      </c>
      <c r="B196" s="6"/>
      <c r="C196" s="1">
        <v>997</v>
      </c>
      <c r="D196" s="3">
        <f t="shared" si="24"/>
        <v>28.231896069402804</v>
      </c>
      <c r="E196" s="5">
        <f t="shared" ref="E196:E259" si="26">D196*86400</f>
        <v>2439235.8203964024</v>
      </c>
      <c r="F196" s="4">
        <f t="shared" ref="F196:F259" si="27">E196*1000</f>
        <v>2439235820.3964024</v>
      </c>
      <c r="G196" s="5">
        <f t="shared" ref="G196:G259" si="28">F196/1784500000</f>
        <v>1.3669015524776702</v>
      </c>
      <c r="H196" s="5">
        <f t="shared" ref="H196:H259" si="29">G196+H195</f>
        <v>155.12180127705417</v>
      </c>
      <c r="I196" s="3">
        <v>7.0000000000000007E-2</v>
      </c>
      <c r="J196" s="3">
        <f t="shared" si="25"/>
        <v>1.778</v>
      </c>
      <c r="K196" s="5">
        <f t="shared" ref="K196:K259" si="30">J196+K195</f>
        <v>358.39400000000018</v>
      </c>
    </row>
    <row r="197" spans="1:11" x14ac:dyDescent="0.25">
      <c r="A197" s="2">
        <v>43204</v>
      </c>
      <c r="B197" s="6"/>
      <c r="C197" s="1">
        <v>798</v>
      </c>
      <c r="D197" s="3">
        <f t="shared" si="24"/>
        <v>22.596843594165936</v>
      </c>
      <c r="E197" s="5">
        <f t="shared" si="26"/>
        <v>1952367.2865359369</v>
      </c>
      <c r="F197" s="4">
        <f t="shared" si="27"/>
        <v>1952367286.5359368</v>
      </c>
      <c r="G197" s="5">
        <f t="shared" si="28"/>
        <v>1.0940696478206426</v>
      </c>
      <c r="H197" s="5">
        <f t="shared" si="29"/>
        <v>156.21587092487482</v>
      </c>
      <c r="I197" s="3">
        <v>0</v>
      </c>
      <c r="J197" s="3">
        <f t="shared" si="25"/>
        <v>0</v>
      </c>
      <c r="K197" s="5">
        <f t="shared" si="30"/>
        <v>358.39400000000018</v>
      </c>
    </row>
    <row r="198" spans="1:11" x14ac:dyDescent="0.25">
      <c r="A198" s="2">
        <v>43205</v>
      </c>
      <c r="B198" s="6"/>
      <c r="C198" s="1">
        <v>783</v>
      </c>
      <c r="D198" s="3">
        <f t="shared" si="24"/>
        <v>22.172090895027477</v>
      </c>
      <c r="E198" s="5">
        <f t="shared" si="26"/>
        <v>1915668.653330374</v>
      </c>
      <c r="F198" s="4">
        <f t="shared" si="27"/>
        <v>1915668653.330374</v>
      </c>
      <c r="G198" s="5">
        <f t="shared" si="28"/>
        <v>1.0735044288766455</v>
      </c>
      <c r="H198" s="5">
        <f t="shared" si="29"/>
        <v>157.28937535375147</v>
      </c>
      <c r="I198" s="3">
        <v>0.39</v>
      </c>
      <c r="J198" s="3">
        <f t="shared" si="25"/>
        <v>9.9060000000000006</v>
      </c>
      <c r="K198" s="5">
        <f t="shared" si="30"/>
        <v>368.30000000000018</v>
      </c>
    </row>
    <row r="199" spans="1:11" x14ac:dyDescent="0.25">
      <c r="A199" s="2">
        <v>43206</v>
      </c>
      <c r="B199" s="6"/>
      <c r="C199" s="1">
        <v>1680</v>
      </c>
      <c r="D199" s="3">
        <f t="shared" si="24"/>
        <v>47.572302303507236</v>
      </c>
      <c r="E199" s="5">
        <f t="shared" si="26"/>
        <v>4110246.9190230253</v>
      </c>
      <c r="F199" s="4">
        <f t="shared" si="27"/>
        <v>4110246919.0230255</v>
      </c>
      <c r="G199" s="5">
        <f t="shared" si="28"/>
        <v>2.3033045217276693</v>
      </c>
      <c r="H199" s="5">
        <f t="shared" si="29"/>
        <v>159.59267987547915</v>
      </c>
      <c r="I199" s="3">
        <v>7.0000000000000007E-2</v>
      </c>
      <c r="J199" s="3">
        <f t="shared" si="25"/>
        <v>1.778</v>
      </c>
      <c r="K199" s="5">
        <f t="shared" si="30"/>
        <v>370.0780000000002</v>
      </c>
    </row>
    <row r="200" spans="1:11" x14ac:dyDescent="0.25">
      <c r="A200" s="2">
        <v>43207</v>
      </c>
      <c r="B200" s="6"/>
      <c r="C200" s="1">
        <v>1760</v>
      </c>
      <c r="D200" s="3">
        <f t="shared" si="24"/>
        <v>49.837650032245669</v>
      </c>
      <c r="E200" s="5">
        <f t="shared" si="26"/>
        <v>4305972.9627860254</v>
      </c>
      <c r="F200" s="4">
        <f t="shared" si="27"/>
        <v>4305972962.786025</v>
      </c>
      <c r="G200" s="5">
        <f t="shared" si="28"/>
        <v>2.4129856894289858</v>
      </c>
      <c r="H200" s="5">
        <f t="shared" si="29"/>
        <v>162.00566556490813</v>
      </c>
      <c r="I200" s="3">
        <v>0</v>
      </c>
      <c r="J200" s="3">
        <f t="shared" si="25"/>
        <v>0</v>
      </c>
      <c r="K200" s="5">
        <f t="shared" si="30"/>
        <v>370.0780000000002</v>
      </c>
    </row>
    <row r="201" spans="1:11" x14ac:dyDescent="0.25">
      <c r="A201" s="2">
        <v>43208</v>
      </c>
      <c r="B201" s="6"/>
      <c r="C201" s="1">
        <v>1060</v>
      </c>
      <c r="D201" s="3">
        <f t="shared" si="24"/>
        <v>30.015857405784324</v>
      </c>
      <c r="E201" s="5">
        <f t="shared" si="26"/>
        <v>2593370.0798597657</v>
      </c>
      <c r="F201" s="4">
        <f t="shared" si="27"/>
        <v>2593370079.8597655</v>
      </c>
      <c r="G201" s="5">
        <f t="shared" si="28"/>
        <v>1.4532754720424577</v>
      </c>
      <c r="H201" s="5">
        <f t="shared" si="29"/>
        <v>163.45894103695059</v>
      </c>
      <c r="I201" s="3">
        <v>0</v>
      </c>
      <c r="J201" s="3">
        <f t="shared" si="25"/>
        <v>0</v>
      </c>
      <c r="K201" s="5">
        <f t="shared" si="30"/>
        <v>370.0780000000002</v>
      </c>
    </row>
    <row r="202" spans="1:11" x14ac:dyDescent="0.25">
      <c r="A202" s="2">
        <v>43209</v>
      </c>
      <c r="B202" s="6"/>
      <c r="C202" s="1">
        <v>830</v>
      </c>
      <c r="D202" s="3">
        <f t="shared" si="24"/>
        <v>23.502982685661312</v>
      </c>
      <c r="E202" s="5">
        <f t="shared" si="26"/>
        <v>2030657.7040411374</v>
      </c>
      <c r="F202" s="4">
        <f t="shared" si="27"/>
        <v>2030657704.0411375</v>
      </c>
      <c r="G202" s="5">
        <f t="shared" si="28"/>
        <v>1.1379421149011697</v>
      </c>
      <c r="H202" s="5">
        <f t="shared" si="29"/>
        <v>164.59688315185176</v>
      </c>
      <c r="I202" s="3">
        <v>0</v>
      </c>
      <c r="J202" s="3">
        <f t="shared" si="25"/>
        <v>0</v>
      </c>
      <c r="K202" s="5">
        <f t="shared" si="30"/>
        <v>370.0780000000002</v>
      </c>
    </row>
    <row r="203" spans="1:11" x14ac:dyDescent="0.25">
      <c r="A203" s="2">
        <v>43210</v>
      </c>
      <c r="B203" s="6"/>
      <c r="C203" s="1">
        <v>696</v>
      </c>
      <c r="D203" s="3">
        <f t="shared" si="24"/>
        <v>19.708525240024425</v>
      </c>
      <c r="E203" s="5">
        <f t="shared" si="26"/>
        <v>1702816.5807381102</v>
      </c>
      <c r="F203" s="4">
        <f t="shared" si="27"/>
        <v>1702816580.7381103</v>
      </c>
      <c r="G203" s="5">
        <f t="shared" si="28"/>
        <v>0.95422615900146279</v>
      </c>
      <c r="H203" s="5">
        <f t="shared" si="29"/>
        <v>165.55110931085321</v>
      </c>
      <c r="I203" s="3">
        <v>0</v>
      </c>
      <c r="J203" s="3">
        <f t="shared" si="25"/>
        <v>0</v>
      </c>
      <c r="K203" s="5">
        <f t="shared" si="30"/>
        <v>370.0780000000002</v>
      </c>
    </row>
    <row r="204" spans="1:11" x14ac:dyDescent="0.25">
      <c r="A204" s="2">
        <v>43211</v>
      </c>
      <c r="B204" s="6"/>
      <c r="C204" s="1">
        <v>598</v>
      </c>
      <c r="D204" s="3">
        <f t="shared" si="24"/>
        <v>16.933474272319838</v>
      </c>
      <c r="E204" s="5">
        <f t="shared" si="26"/>
        <v>1463052.1771284339</v>
      </c>
      <c r="F204" s="4">
        <f t="shared" si="27"/>
        <v>1463052177.1284339</v>
      </c>
      <c r="G204" s="5">
        <f t="shared" si="28"/>
        <v>0.81986672856734877</v>
      </c>
      <c r="H204" s="5">
        <f t="shared" si="29"/>
        <v>166.37097603942055</v>
      </c>
      <c r="I204" s="3">
        <v>0</v>
      </c>
      <c r="J204" s="3">
        <f t="shared" si="25"/>
        <v>0</v>
      </c>
      <c r="K204" s="5">
        <f t="shared" si="30"/>
        <v>370.0780000000002</v>
      </c>
    </row>
    <row r="205" spans="1:11" x14ac:dyDescent="0.25">
      <c r="A205" s="2">
        <v>43212</v>
      </c>
      <c r="B205" s="6"/>
      <c r="C205" s="1">
        <v>522</v>
      </c>
      <c r="D205" s="3">
        <f t="shared" si="24"/>
        <v>14.781393930018318</v>
      </c>
      <c r="E205" s="5">
        <f t="shared" si="26"/>
        <v>1277112.4355535826</v>
      </c>
      <c r="F205" s="4">
        <f t="shared" si="27"/>
        <v>1277112435.5535827</v>
      </c>
      <c r="G205" s="5">
        <f t="shared" si="28"/>
        <v>0.71566961925109707</v>
      </c>
      <c r="H205" s="5">
        <f t="shared" si="29"/>
        <v>167.08664565867164</v>
      </c>
      <c r="I205" s="3">
        <v>0</v>
      </c>
      <c r="J205" s="3">
        <f t="shared" si="25"/>
        <v>0</v>
      </c>
      <c r="K205" s="5">
        <f t="shared" si="30"/>
        <v>370.0780000000002</v>
      </c>
    </row>
    <row r="206" spans="1:11" x14ac:dyDescent="0.25">
      <c r="A206" s="2">
        <v>43213</v>
      </c>
      <c r="B206" s="6"/>
      <c r="C206" s="1">
        <v>472</v>
      </c>
      <c r="D206" s="3">
        <f t="shared" si="24"/>
        <v>13.365551599556794</v>
      </c>
      <c r="E206" s="5">
        <f t="shared" si="26"/>
        <v>1154783.6582017071</v>
      </c>
      <c r="F206" s="4">
        <f t="shared" si="27"/>
        <v>1154783658.2017071</v>
      </c>
      <c r="G206" s="5">
        <f t="shared" si="28"/>
        <v>0.64711888943777363</v>
      </c>
      <c r="H206" s="5">
        <f t="shared" si="29"/>
        <v>167.73376454810941</v>
      </c>
      <c r="I206" s="3">
        <v>0</v>
      </c>
      <c r="J206" s="3">
        <f t="shared" si="25"/>
        <v>0</v>
      </c>
      <c r="K206" s="5">
        <f t="shared" si="30"/>
        <v>370.0780000000002</v>
      </c>
    </row>
    <row r="207" spans="1:11" x14ac:dyDescent="0.25">
      <c r="A207" s="2">
        <v>43214</v>
      </c>
      <c r="B207" s="6"/>
      <c r="C207" s="1">
        <v>431</v>
      </c>
      <c r="D207" s="3">
        <f t="shared" si="24"/>
        <v>12.204560888578344</v>
      </c>
      <c r="E207" s="5">
        <f t="shared" si="26"/>
        <v>1054474.0607731689</v>
      </c>
      <c r="F207" s="4">
        <f t="shared" si="27"/>
        <v>1054474060.7731689</v>
      </c>
      <c r="G207" s="5">
        <f t="shared" si="28"/>
        <v>0.59090729099084838</v>
      </c>
      <c r="H207" s="5">
        <f t="shared" si="29"/>
        <v>168.32467183910026</v>
      </c>
      <c r="I207" s="3">
        <v>0</v>
      </c>
      <c r="J207" s="3">
        <f t="shared" si="25"/>
        <v>0</v>
      </c>
      <c r="K207" s="5">
        <f t="shared" si="30"/>
        <v>370.0780000000002</v>
      </c>
    </row>
    <row r="208" spans="1:11" x14ac:dyDescent="0.25">
      <c r="A208" s="2">
        <v>43215</v>
      </c>
      <c r="B208" s="6"/>
      <c r="C208" s="1">
        <v>402</v>
      </c>
      <c r="D208" s="3">
        <f t="shared" si="24"/>
        <v>11.383372336910659</v>
      </c>
      <c r="E208" s="5">
        <f t="shared" si="26"/>
        <v>983523.36990908091</v>
      </c>
      <c r="F208" s="4">
        <f t="shared" si="27"/>
        <v>983523369.90908086</v>
      </c>
      <c r="G208" s="5">
        <f t="shared" si="28"/>
        <v>0.55114786769912072</v>
      </c>
      <c r="H208" s="5">
        <f t="shared" si="29"/>
        <v>168.87581970679938</v>
      </c>
      <c r="I208" s="3">
        <v>0</v>
      </c>
      <c r="J208" s="3">
        <f t="shared" si="25"/>
        <v>0</v>
      </c>
      <c r="K208" s="5">
        <f t="shared" si="30"/>
        <v>370.0780000000002</v>
      </c>
    </row>
    <row r="209" spans="1:11" x14ac:dyDescent="0.25">
      <c r="A209" s="2">
        <v>43216</v>
      </c>
      <c r="B209" s="6"/>
      <c r="C209" s="1">
        <v>365</v>
      </c>
      <c r="D209" s="3">
        <f t="shared" si="24"/>
        <v>10.335649012369132</v>
      </c>
      <c r="E209" s="5">
        <f t="shared" si="26"/>
        <v>893000.07466869301</v>
      </c>
      <c r="F209" s="4">
        <f t="shared" si="27"/>
        <v>893000074.66869307</v>
      </c>
      <c r="G209" s="5">
        <f t="shared" si="28"/>
        <v>0.50042032763726141</v>
      </c>
      <c r="H209" s="5">
        <f t="shared" si="29"/>
        <v>169.37624003443665</v>
      </c>
      <c r="I209" s="3">
        <v>0</v>
      </c>
      <c r="J209" s="3">
        <f t="shared" si="25"/>
        <v>0</v>
      </c>
      <c r="K209" s="5">
        <f t="shared" si="30"/>
        <v>370.0780000000002</v>
      </c>
    </row>
    <row r="210" spans="1:11" x14ac:dyDescent="0.25">
      <c r="A210" s="2">
        <v>43217</v>
      </c>
      <c r="B210" s="6"/>
      <c r="C210" s="1">
        <v>336</v>
      </c>
      <c r="D210" s="3">
        <f t="shared" si="24"/>
        <v>9.5144604607014465</v>
      </c>
      <c r="E210" s="5">
        <f t="shared" si="26"/>
        <v>822049.38380460499</v>
      </c>
      <c r="F210" s="4">
        <f t="shared" si="27"/>
        <v>822049383.80460501</v>
      </c>
      <c r="G210" s="5">
        <f t="shared" si="28"/>
        <v>0.46066090434553375</v>
      </c>
      <c r="H210" s="5">
        <f t="shared" si="29"/>
        <v>169.83690093878218</v>
      </c>
      <c r="I210" s="3">
        <v>0</v>
      </c>
      <c r="J210" s="3">
        <f t="shared" si="25"/>
        <v>0</v>
      </c>
      <c r="K210" s="5">
        <f t="shared" si="30"/>
        <v>370.0780000000002</v>
      </c>
    </row>
    <row r="211" spans="1:11" x14ac:dyDescent="0.25">
      <c r="A211" s="2">
        <v>43218</v>
      </c>
      <c r="B211" s="6"/>
      <c r="C211" s="1">
        <v>325</v>
      </c>
      <c r="D211" s="3">
        <f t="shared" si="24"/>
        <v>9.2029751479999113</v>
      </c>
      <c r="E211" s="5">
        <f t="shared" si="26"/>
        <v>795137.05278719228</v>
      </c>
      <c r="F211" s="4">
        <f t="shared" si="27"/>
        <v>795137052.78719223</v>
      </c>
      <c r="G211" s="5">
        <f t="shared" si="28"/>
        <v>0.44557974378660253</v>
      </c>
      <c r="H211" s="5">
        <f t="shared" si="29"/>
        <v>170.28248068256877</v>
      </c>
      <c r="I211" s="3">
        <v>0.06</v>
      </c>
      <c r="J211" s="3">
        <f t="shared" si="25"/>
        <v>1.5239999999999998</v>
      </c>
      <c r="K211" s="5">
        <f t="shared" si="30"/>
        <v>371.6020000000002</v>
      </c>
    </row>
    <row r="212" spans="1:11" x14ac:dyDescent="0.25">
      <c r="A212" s="2">
        <v>43219</v>
      </c>
      <c r="B212" s="6"/>
      <c r="C212" s="1">
        <v>318</v>
      </c>
      <c r="D212" s="3">
        <f t="shared" si="24"/>
        <v>9.0047572217352982</v>
      </c>
      <c r="E212" s="5">
        <f t="shared" si="26"/>
        <v>778011.02395792981</v>
      </c>
      <c r="F212" s="4">
        <f t="shared" si="27"/>
        <v>778011023.95792985</v>
      </c>
      <c r="G212" s="5">
        <f t="shared" si="28"/>
        <v>0.43598264161273736</v>
      </c>
      <c r="H212" s="5">
        <f t="shared" si="29"/>
        <v>170.7184633241815</v>
      </c>
      <c r="I212" s="3">
        <v>0</v>
      </c>
      <c r="J212" s="3">
        <f t="shared" si="25"/>
        <v>0</v>
      </c>
      <c r="K212" s="5">
        <f t="shared" si="30"/>
        <v>371.6020000000002</v>
      </c>
    </row>
    <row r="213" spans="1:11" x14ac:dyDescent="0.25">
      <c r="A213" s="2">
        <v>43220</v>
      </c>
      <c r="B213" s="6"/>
      <c r="C213" s="1">
        <v>322</v>
      </c>
      <c r="D213" s="3">
        <f t="shared" si="24"/>
        <v>9.1180246081722203</v>
      </c>
      <c r="E213" s="5">
        <f t="shared" si="26"/>
        <v>787797.32614607981</v>
      </c>
      <c r="F213" s="4">
        <f t="shared" si="27"/>
        <v>787797326.14607978</v>
      </c>
      <c r="G213" s="5">
        <f t="shared" si="28"/>
        <v>0.44146669999780319</v>
      </c>
      <c r="H213" s="5">
        <f t="shared" si="29"/>
        <v>171.15993002417929</v>
      </c>
      <c r="I213" s="3">
        <v>0.01</v>
      </c>
      <c r="J213" s="3">
        <f t="shared" si="25"/>
        <v>0.254</v>
      </c>
      <c r="K213" s="5">
        <f t="shared" si="30"/>
        <v>371.85600000000022</v>
      </c>
    </row>
    <row r="214" spans="1:11" x14ac:dyDescent="0.25">
      <c r="A214" s="2">
        <v>43221</v>
      </c>
      <c r="B214" s="6" t="s">
        <v>16</v>
      </c>
      <c r="C214" s="1">
        <v>325</v>
      </c>
      <c r="D214" s="3">
        <f t="shared" si="24"/>
        <v>9.2029751479999113</v>
      </c>
      <c r="E214" s="5">
        <f t="shared" si="26"/>
        <v>795137.05278719228</v>
      </c>
      <c r="F214" s="4">
        <f t="shared" si="27"/>
        <v>795137052.78719223</v>
      </c>
      <c r="G214" s="5">
        <f t="shared" si="28"/>
        <v>0.44557974378660253</v>
      </c>
      <c r="H214" s="5">
        <f t="shared" si="29"/>
        <v>171.60550976796588</v>
      </c>
      <c r="I214" s="3">
        <v>0.04</v>
      </c>
      <c r="J214" s="3">
        <f t="shared" si="25"/>
        <v>1.016</v>
      </c>
      <c r="K214" s="5">
        <f t="shared" si="30"/>
        <v>372.87200000000024</v>
      </c>
    </row>
    <row r="215" spans="1:11" x14ac:dyDescent="0.25">
      <c r="A215" s="2">
        <v>43222</v>
      </c>
      <c r="B215" s="6"/>
      <c r="C215" s="1">
        <v>323</v>
      </c>
      <c r="D215" s="3">
        <f t="shared" si="24"/>
        <v>9.1463414547814494</v>
      </c>
      <c r="E215" s="5">
        <f t="shared" si="26"/>
        <v>790243.90169311722</v>
      </c>
      <c r="F215" s="4">
        <f t="shared" si="27"/>
        <v>790243901.69311726</v>
      </c>
      <c r="G215" s="5">
        <f t="shared" si="28"/>
        <v>0.44283771459406962</v>
      </c>
      <c r="H215" s="5">
        <f t="shared" si="29"/>
        <v>172.04834748255996</v>
      </c>
      <c r="I215" s="3">
        <v>0</v>
      </c>
      <c r="J215" s="3">
        <f t="shared" si="25"/>
        <v>0</v>
      </c>
      <c r="K215" s="5">
        <f t="shared" si="30"/>
        <v>372.87200000000024</v>
      </c>
    </row>
    <row r="216" spans="1:11" x14ac:dyDescent="0.25">
      <c r="A216" s="2">
        <v>43223</v>
      </c>
      <c r="B216" s="6"/>
      <c r="C216" s="1">
        <v>305</v>
      </c>
      <c r="D216" s="3">
        <f t="shared" si="24"/>
        <v>8.6366382158153012</v>
      </c>
      <c r="E216" s="5">
        <f t="shared" si="26"/>
        <v>746205.54184644204</v>
      </c>
      <c r="F216" s="4">
        <f t="shared" si="27"/>
        <v>746205541.84644198</v>
      </c>
      <c r="G216" s="5">
        <f t="shared" si="28"/>
        <v>0.41815945186127318</v>
      </c>
      <c r="H216" s="5">
        <f t="shared" si="29"/>
        <v>172.46650693442123</v>
      </c>
      <c r="I216" s="3">
        <v>0</v>
      </c>
      <c r="J216" s="3">
        <f t="shared" si="25"/>
        <v>0</v>
      </c>
      <c r="K216" s="5">
        <f t="shared" si="30"/>
        <v>372.87200000000024</v>
      </c>
    </row>
    <row r="217" spans="1:11" x14ac:dyDescent="0.25">
      <c r="A217" s="2">
        <v>43224</v>
      </c>
      <c r="B217" s="6"/>
      <c r="C217" s="1">
        <v>284</v>
      </c>
      <c r="D217" s="3">
        <f t="shared" si="24"/>
        <v>8.0419844370214602</v>
      </c>
      <c r="E217" s="5">
        <f t="shared" si="26"/>
        <v>694827.45535865414</v>
      </c>
      <c r="F217" s="4">
        <f t="shared" si="27"/>
        <v>694827455.35865414</v>
      </c>
      <c r="G217" s="5">
        <f t="shared" si="28"/>
        <v>0.38936814533967729</v>
      </c>
      <c r="H217" s="5">
        <f t="shared" si="29"/>
        <v>172.85587507976092</v>
      </c>
      <c r="I217" s="3">
        <v>0</v>
      </c>
      <c r="J217" s="3">
        <f t="shared" si="25"/>
        <v>0</v>
      </c>
      <c r="K217" s="5">
        <f t="shared" si="30"/>
        <v>372.87200000000024</v>
      </c>
    </row>
    <row r="218" spans="1:11" x14ac:dyDescent="0.25">
      <c r="A218" s="2">
        <v>43225</v>
      </c>
      <c r="B218" s="6"/>
      <c r="C218" s="1">
        <v>268</v>
      </c>
      <c r="D218" s="3">
        <f t="shared" si="24"/>
        <v>7.5889148912737729</v>
      </c>
      <c r="E218" s="5">
        <f t="shared" si="26"/>
        <v>655682.24660605402</v>
      </c>
      <c r="F218" s="4">
        <f t="shared" si="27"/>
        <v>655682246.60605407</v>
      </c>
      <c r="G218" s="5">
        <f t="shared" si="28"/>
        <v>0.36743191179941387</v>
      </c>
      <c r="H218" s="5">
        <f t="shared" si="29"/>
        <v>173.22330699156032</v>
      </c>
      <c r="I218" s="3">
        <v>0</v>
      </c>
      <c r="J218" s="3">
        <f t="shared" si="25"/>
        <v>0</v>
      </c>
      <c r="K218" s="5">
        <f t="shared" si="30"/>
        <v>372.87200000000024</v>
      </c>
    </row>
    <row r="219" spans="1:11" x14ac:dyDescent="0.25">
      <c r="A219" s="2">
        <v>43226</v>
      </c>
      <c r="B219" s="6"/>
      <c r="C219" s="1">
        <v>259</v>
      </c>
      <c r="D219" s="3">
        <f t="shared" si="24"/>
        <v>7.3340632717906979</v>
      </c>
      <c r="E219" s="5">
        <f t="shared" si="26"/>
        <v>633663.06668271625</v>
      </c>
      <c r="F219" s="4">
        <f t="shared" si="27"/>
        <v>633663066.68271625</v>
      </c>
      <c r="G219" s="5">
        <f t="shared" si="28"/>
        <v>0.35509278043301556</v>
      </c>
      <c r="H219" s="5">
        <f t="shared" si="29"/>
        <v>173.57839977199333</v>
      </c>
      <c r="I219" s="3">
        <v>0.17</v>
      </c>
      <c r="J219" s="3">
        <f t="shared" si="25"/>
        <v>4.3180000000000005</v>
      </c>
      <c r="K219" s="5">
        <f t="shared" si="30"/>
        <v>377.19000000000023</v>
      </c>
    </row>
    <row r="220" spans="1:11" x14ac:dyDescent="0.25">
      <c r="A220" s="2">
        <v>43227</v>
      </c>
      <c r="B220" s="6"/>
      <c r="C220" s="1">
        <v>265</v>
      </c>
      <c r="D220" s="3">
        <f t="shared" si="24"/>
        <v>7.503964351446081</v>
      </c>
      <c r="E220" s="5">
        <f t="shared" si="26"/>
        <v>648342.51996494143</v>
      </c>
      <c r="F220" s="4">
        <f t="shared" si="27"/>
        <v>648342519.96494138</v>
      </c>
      <c r="G220" s="5">
        <f t="shared" si="28"/>
        <v>0.36331886801061442</v>
      </c>
      <c r="H220" s="5">
        <f t="shared" si="29"/>
        <v>173.94171864000396</v>
      </c>
      <c r="I220" s="3">
        <v>0.21</v>
      </c>
      <c r="J220" s="3">
        <f t="shared" si="25"/>
        <v>5.3339999999999996</v>
      </c>
      <c r="K220" s="5">
        <f t="shared" si="30"/>
        <v>382.52400000000023</v>
      </c>
    </row>
    <row r="221" spans="1:11" x14ac:dyDescent="0.25">
      <c r="A221" s="2">
        <v>43228</v>
      </c>
      <c r="B221" s="6"/>
      <c r="C221" s="1">
        <v>259</v>
      </c>
      <c r="D221" s="3">
        <f t="shared" si="24"/>
        <v>7.3340632717906979</v>
      </c>
      <c r="E221" s="5">
        <f t="shared" si="26"/>
        <v>633663.06668271625</v>
      </c>
      <c r="F221" s="4">
        <f t="shared" si="27"/>
        <v>633663066.68271625</v>
      </c>
      <c r="G221" s="5">
        <f t="shared" si="28"/>
        <v>0.35509278043301556</v>
      </c>
      <c r="H221" s="5">
        <f t="shared" si="29"/>
        <v>174.29681142043697</v>
      </c>
      <c r="I221" s="3">
        <v>0</v>
      </c>
      <c r="J221" s="3">
        <f t="shared" si="25"/>
        <v>0</v>
      </c>
      <c r="K221" s="5">
        <f t="shared" si="30"/>
        <v>382.52400000000023</v>
      </c>
    </row>
    <row r="222" spans="1:11" x14ac:dyDescent="0.25">
      <c r="A222" s="2">
        <v>43229</v>
      </c>
      <c r="B222" s="6"/>
      <c r="C222" s="1">
        <v>251</v>
      </c>
      <c r="D222" s="3">
        <f t="shared" si="24"/>
        <v>7.1075284989168548</v>
      </c>
      <c r="E222" s="5">
        <f t="shared" si="26"/>
        <v>614090.46230641624</v>
      </c>
      <c r="F222" s="4">
        <f t="shared" si="27"/>
        <v>614090462.30641627</v>
      </c>
      <c r="G222" s="5">
        <f t="shared" si="28"/>
        <v>0.34412466366288386</v>
      </c>
      <c r="H222" s="5">
        <f t="shared" si="29"/>
        <v>174.64093608409985</v>
      </c>
      <c r="I222" s="3">
        <v>0</v>
      </c>
      <c r="J222" s="3">
        <f t="shared" si="25"/>
        <v>0</v>
      </c>
      <c r="K222" s="5">
        <f t="shared" si="30"/>
        <v>382.52400000000023</v>
      </c>
    </row>
    <row r="223" spans="1:11" x14ac:dyDescent="0.25">
      <c r="A223" s="2">
        <v>43230</v>
      </c>
      <c r="B223" s="6"/>
      <c r="C223" s="1">
        <v>244</v>
      </c>
      <c r="D223" s="3">
        <f t="shared" si="24"/>
        <v>6.9093105726522408</v>
      </c>
      <c r="E223" s="5">
        <f t="shared" si="26"/>
        <v>596964.43347715365</v>
      </c>
      <c r="F223" s="4">
        <f t="shared" si="27"/>
        <v>596964433.47715366</v>
      </c>
      <c r="G223" s="5">
        <f t="shared" si="28"/>
        <v>0.33452756148901858</v>
      </c>
      <c r="H223" s="5">
        <f t="shared" si="29"/>
        <v>174.97546364558886</v>
      </c>
      <c r="I223" s="3">
        <v>0</v>
      </c>
      <c r="J223" s="3">
        <f t="shared" si="25"/>
        <v>0</v>
      </c>
      <c r="K223" s="5">
        <f t="shared" si="30"/>
        <v>382.52400000000023</v>
      </c>
    </row>
    <row r="224" spans="1:11" x14ac:dyDescent="0.25">
      <c r="A224" s="2">
        <v>43231</v>
      </c>
      <c r="B224" s="6"/>
      <c r="C224" s="1">
        <v>237</v>
      </c>
      <c r="D224" s="3">
        <f t="shared" si="24"/>
        <v>6.7110926463876277</v>
      </c>
      <c r="E224" s="5">
        <f t="shared" si="26"/>
        <v>579838.40464789106</v>
      </c>
      <c r="F224" s="4">
        <f t="shared" si="27"/>
        <v>579838404.64789104</v>
      </c>
      <c r="G224" s="5">
        <f t="shared" si="28"/>
        <v>0.3249304593151533</v>
      </c>
      <c r="H224" s="5">
        <f t="shared" si="29"/>
        <v>175.300394104904</v>
      </c>
      <c r="I224" s="3">
        <v>0.02</v>
      </c>
      <c r="J224" s="3">
        <f t="shared" si="25"/>
        <v>0.50800000000000001</v>
      </c>
      <c r="K224" s="5">
        <f t="shared" si="30"/>
        <v>383.03200000000021</v>
      </c>
    </row>
    <row r="225" spans="1:11" x14ac:dyDescent="0.25">
      <c r="A225" s="2">
        <v>43232</v>
      </c>
      <c r="B225" s="6"/>
      <c r="C225" s="1">
        <v>230</v>
      </c>
      <c r="D225" s="3">
        <f t="shared" si="24"/>
        <v>6.5128747201230137</v>
      </c>
      <c r="E225" s="5">
        <f t="shared" si="26"/>
        <v>562712.37581862835</v>
      </c>
      <c r="F225" s="4">
        <f t="shared" si="27"/>
        <v>562712375.81862831</v>
      </c>
      <c r="G225" s="5">
        <f t="shared" si="28"/>
        <v>0.31533335714128791</v>
      </c>
      <c r="H225" s="5">
        <f t="shared" si="29"/>
        <v>175.6157274620453</v>
      </c>
      <c r="I225" s="3">
        <v>0</v>
      </c>
      <c r="J225" s="3">
        <f t="shared" si="25"/>
        <v>0</v>
      </c>
      <c r="K225" s="5">
        <f t="shared" si="30"/>
        <v>383.03200000000021</v>
      </c>
    </row>
    <row r="226" spans="1:11" x14ac:dyDescent="0.25">
      <c r="A226" s="2">
        <v>43233</v>
      </c>
      <c r="B226" s="6"/>
      <c r="C226" s="1">
        <v>222</v>
      </c>
      <c r="D226" s="3">
        <f t="shared" si="24"/>
        <v>6.2863399472491697</v>
      </c>
      <c r="E226" s="5">
        <f t="shared" si="26"/>
        <v>543139.77144232823</v>
      </c>
      <c r="F226" s="4">
        <f t="shared" si="27"/>
        <v>543139771.44232821</v>
      </c>
      <c r="G226" s="5">
        <f t="shared" si="28"/>
        <v>0.3043652403711562</v>
      </c>
      <c r="H226" s="5">
        <f t="shared" si="29"/>
        <v>175.92009270241647</v>
      </c>
      <c r="I226" s="3">
        <v>0</v>
      </c>
      <c r="J226" s="3">
        <f t="shared" si="25"/>
        <v>0</v>
      </c>
      <c r="K226" s="5">
        <f t="shared" si="30"/>
        <v>383.03200000000021</v>
      </c>
    </row>
    <row r="227" spans="1:11" x14ac:dyDescent="0.25">
      <c r="A227" s="2">
        <v>43234</v>
      </c>
      <c r="B227" s="6"/>
      <c r="C227" s="1">
        <v>212</v>
      </c>
      <c r="D227" s="3">
        <f t="shared" si="24"/>
        <v>6.0031714811568655</v>
      </c>
      <c r="E227" s="5">
        <f t="shared" si="26"/>
        <v>518674.01597195317</v>
      </c>
      <c r="F227" s="4">
        <f t="shared" si="27"/>
        <v>518674015.97195315</v>
      </c>
      <c r="G227" s="5">
        <f t="shared" si="28"/>
        <v>0.29065509440849152</v>
      </c>
      <c r="H227" s="5">
        <f t="shared" si="29"/>
        <v>176.21074779682496</v>
      </c>
      <c r="I227" s="3">
        <v>0</v>
      </c>
      <c r="J227" s="3">
        <f t="shared" si="25"/>
        <v>0</v>
      </c>
      <c r="K227" s="5">
        <f t="shared" si="30"/>
        <v>383.03200000000021</v>
      </c>
    </row>
    <row r="228" spans="1:11" x14ac:dyDescent="0.25">
      <c r="A228" s="2">
        <v>43235</v>
      </c>
      <c r="B228" s="6"/>
      <c r="C228" s="1">
        <v>208</v>
      </c>
      <c r="D228" s="3">
        <f t="shared" si="24"/>
        <v>5.8899040947199435</v>
      </c>
      <c r="E228" s="5">
        <f t="shared" si="26"/>
        <v>508887.7137838031</v>
      </c>
      <c r="F228" s="4">
        <f t="shared" si="27"/>
        <v>508887713.78380311</v>
      </c>
      <c r="G228" s="5">
        <f t="shared" si="28"/>
        <v>0.28517103602342569</v>
      </c>
      <c r="H228" s="5">
        <f t="shared" si="29"/>
        <v>176.49591883284839</v>
      </c>
      <c r="I228" s="3">
        <v>0</v>
      </c>
      <c r="J228" s="3">
        <f t="shared" si="25"/>
        <v>0</v>
      </c>
      <c r="K228" s="5">
        <f t="shared" si="30"/>
        <v>383.03200000000021</v>
      </c>
    </row>
    <row r="229" spans="1:11" x14ac:dyDescent="0.25">
      <c r="A229" s="2">
        <v>43236</v>
      </c>
      <c r="B229" s="6"/>
      <c r="C229" s="1">
        <v>206</v>
      </c>
      <c r="D229" s="3">
        <f t="shared" si="24"/>
        <v>5.8332704015014825</v>
      </c>
      <c r="E229" s="5">
        <f t="shared" si="26"/>
        <v>503994.5626897281</v>
      </c>
      <c r="F229" s="4">
        <f t="shared" si="27"/>
        <v>503994562.68972808</v>
      </c>
      <c r="G229" s="5">
        <f t="shared" si="28"/>
        <v>0.28242900683089273</v>
      </c>
      <c r="H229" s="5">
        <f t="shared" si="29"/>
        <v>176.77834783967927</v>
      </c>
      <c r="I229" s="3">
        <v>0</v>
      </c>
      <c r="J229" s="3">
        <f t="shared" si="25"/>
        <v>0</v>
      </c>
      <c r="K229" s="5">
        <f t="shared" si="30"/>
        <v>383.03200000000021</v>
      </c>
    </row>
    <row r="230" spans="1:11" x14ac:dyDescent="0.25">
      <c r="A230" s="2">
        <v>43237</v>
      </c>
      <c r="B230" s="6"/>
      <c r="C230" s="1">
        <v>205</v>
      </c>
      <c r="D230" s="3">
        <f t="shared" si="24"/>
        <v>5.8049535548922515</v>
      </c>
      <c r="E230" s="5">
        <f t="shared" si="26"/>
        <v>501547.98714269052</v>
      </c>
      <c r="F230" s="4">
        <f t="shared" si="27"/>
        <v>501547987.14269054</v>
      </c>
      <c r="G230" s="5">
        <f t="shared" si="28"/>
        <v>0.28105799223462624</v>
      </c>
      <c r="H230" s="5">
        <f t="shared" si="29"/>
        <v>177.05940583191389</v>
      </c>
      <c r="I230" s="3">
        <v>0.64</v>
      </c>
      <c r="J230" s="3">
        <f t="shared" si="25"/>
        <v>16.256</v>
      </c>
      <c r="K230" s="5">
        <f t="shared" si="30"/>
        <v>399.28800000000024</v>
      </c>
    </row>
    <row r="231" spans="1:11" x14ac:dyDescent="0.25">
      <c r="A231" s="2">
        <v>43238</v>
      </c>
      <c r="B231" s="6"/>
      <c r="C231" s="1">
        <v>268</v>
      </c>
      <c r="D231" s="3">
        <f t="shared" si="24"/>
        <v>7.5889148912737729</v>
      </c>
      <c r="E231" s="5">
        <f t="shared" si="26"/>
        <v>655682.24660605402</v>
      </c>
      <c r="F231" s="4">
        <f t="shared" si="27"/>
        <v>655682246.60605407</v>
      </c>
      <c r="G231" s="5">
        <f t="shared" si="28"/>
        <v>0.36743191179941387</v>
      </c>
      <c r="H231" s="5">
        <f t="shared" si="29"/>
        <v>177.42683774371329</v>
      </c>
      <c r="I231" s="3">
        <v>0.32</v>
      </c>
      <c r="J231" s="3">
        <f t="shared" si="25"/>
        <v>8.1280000000000001</v>
      </c>
      <c r="K231" s="5">
        <f t="shared" si="30"/>
        <v>407.41600000000022</v>
      </c>
    </row>
    <row r="232" spans="1:11" x14ac:dyDescent="0.25">
      <c r="A232" s="2">
        <v>43239</v>
      </c>
      <c r="B232" s="6"/>
      <c r="C232" s="1">
        <v>338</v>
      </c>
      <c r="D232" s="3">
        <f t="shared" si="24"/>
        <v>9.5710941539199084</v>
      </c>
      <c r="E232" s="5">
        <f t="shared" si="26"/>
        <v>826942.53489868005</v>
      </c>
      <c r="F232" s="4">
        <f t="shared" si="27"/>
        <v>826942534.89868009</v>
      </c>
      <c r="G232" s="5">
        <f t="shared" si="28"/>
        <v>0.46340293353806672</v>
      </c>
      <c r="H232" s="5">
        <f t="shared" si="29"/>
        <v>177.89024067725137</v>
      </c>
      <c r="I232" s="3">
        <v>0</v>
      </c>
      <c r="J232" s="3">
        <f t="shared" si="25"/>
        <v>0</v>
      </c>
      <c r="K232" s="5">
        <f t="shared" si="30"/>
        <v>407.41600000000022</v>
      </c>
    </row>
    <row r="233" spans="1:11" x14ac:dyDescent="0.25">
      <c r="A233" s="2">
        <v>43240</v>
      </c>
      <c r="B233" s="6"/>
      <c r="C233" s="1">
        <v>321</v>
      </c>
      <c r="D233" s="3">
        <f t="shared" si="24"/>
        <v>9.0897077615629893</v>
      </c>
      <c r="E233" s="5">
        <f t="shared" si="26"/>
        <v>785350.75059904228</v>
      </c>
      <c r="F233" s="4">
        <f t="shared" si="27"/>
        <v>785350750.5990423</v>
      </c>
      <c r="G233" s="5">
        <f t="shared" si="28"/>
        <v>0.44009568540153671</v>
      </c>
      <c r="H233" s="5">
        <f t="shared" si="29"/>
        <v>178.3303363626529</v>
      </c>
      <c r="I233" s="3">
        <v>0</v>
      </c>
      <c r="J233" s="3">
        <f t="shared" si="25"/>
        <v>0</v>
      </c>
      <c r="K233" s="5">
        <f t="shared" si="30"/>
        <v>407.41600000000022</v>
      </c>
    </row>
    <row r="234" spans="1:11" x14ac:dyDescent="0.25">
      <c r="A234" s="2">
        <v>43241</v>
      </c>
      <c r="B234" s="6"/>
      <c r="C234" s="1">
        <v>271</v>
      </c>
      <c r="D234" s="3">
        <f t="shared" si="24"/>
        <v>7.673865431101464</v>
      </c>
      <c r="E234" s="5">
        <f t="shared" si="26"/>
        <v>663021.97324716649</v>
      </c>
      <c r="F234" s="4">
        <f t="shared" si="27"/>
        <v>663021973.24716651</v>
      </c>
      <c r="G234" s="5">
        <f t="shared" si="28"/>
        <v>0.37154495558821321</v>
      </c>
      <c r="H234" s="5">
        <f t="shared" si="29"/>
        <v>178.70188131824111</v>
      </c>
      <c r="I234" s="3">
        <v>0</v>
      </c>
      <c r="J234" s="3">
        <f t="shared" si="25"/>
        <v>0</v>
      </c>
      <c r="K234" s="5">
        <f t="shared" si="30"/>
        <v>407.41600000000022</v>
      </c>
    </row>
    <row r="235" spans="1:11" x14ac:dyDescent="0.25">
      <c r="A235" s="2">
        <v>43242</v>
      </c>
      <c r="B235" s="6"/>
      <c r="C235" s="1">
        <v>232</v>
      </c>
      <c r="D235" s="3">
        <f t="shared" si="24"/>
        <v>6.5695084133414747</v>
      </c>
      <c r="E235" s="5">
        <f t="shared" si="26"/>
        <v>567605.52691270341</v>
      </c>
      <c r="F235" s="4">
        <f t="shared" si="27"/>
        <v>567605526.91270339</v>
      </c>
      <c r="G235" s="5">
        <f t="shared" si="28"/>
        <v>0.31807538633382088</v>
      </c>
      <c r="H235" s="5">
        <f t="shared" si="29"/>
        <v>179.01995670457492</v>
      </c>
      <c r="I235" s="3">
        <v>0</v>
      </c>
      <c r="J235" s="3">
        <f t="shared" si="25"/>
        <v>0</v>
      </c>
      <c r="K235" s="5">
        <f t="shared" si="30"/>
        <v>407.41600000000022</v>
      </c>
    </row>
    <row r="236" spans="1:11" x14ac:dyDescent="0.25">
      <c r="A236" s="2">
        <v>43243</v>
      </c>
      <c r="B236" s="6"/>
      <c r="C236" s="1">
        <v>213</v>
      </c>
      <c r="D236" s="3">
        <f t="shared" si="24"/>
        <v>6.0314883277660956</v>
      </c>
      <c r="E236" s="5">
        <f t="shared" si="26"/>
        <v>521120.59151899064</v>
      </c>
      <c r="F236" s="4">
        <f t="shared" si="27"/>
        <v>521120591.51899064</v>
      </c>
      <c r="G236" s="5">
        <f t="shared" si="28"/>
        <v>0.29202610900475801</v>
      </c>
      <c r="H236" s="5">
        <f t="shared" si="29"/>
        <v>179.31198281357968</v>
      </c>
      <c r="I236" s="3">
        <v>0.05</v>
      </c>
      <c r="J236" s="3">
        <f t="shared" si="25"/>
        <v>1.27</v>
      </c>
      <c r="K236" s="5">
        <f t="shared" si="30"/>
        <v>408.68600000000021</v>
      </c>
    </row>
    <row r="237" spans="1:11" x14ac:dyDescent="0.25">
      <c r="A237" s="2">
        <v>43244</v>
      </c>
      <c r="B237" s="6"/>
      <c r="C237" s="1">
        <v>208</v>
      </c>
      <c r="D237" s="3">
        <f t="shared" si="24"/>
        <v>5.8899040947199435</v>
      </c>
      <c r="E237" s="5">
        <f t="shared" si="26"/>
        <v>508887.7137838031</v>
      </c>
      <c r="F237" s="4">
        <f t="shared" si="27"/>
        <v>508887713.78380311</v>
      </c>
      <c r="G237" s="5">
        <f t="shared" si="28"/>
        <v>0.28517103602342569</v>
      </c>
      <c r="H237" s="5">
        <f t="shared" si="29"/>
        <v>179.5971538496031</v>
      </c>
      <c r="I237" s="3">
        <v>0</v>
      </c>
      <c r="J237" s="3">
        <f t="shared" si="25"/>
        <v>0</v>
      </c>
      <c r="K237" s="5">
        <f t="shared" si="30"/>
        <v>408.68600000000021</v>
      </c>
    </row>
    <row r="238" spans="1:11" x14ac:dyDescent="0.25">
      <c r="A238" s="2">
        <v>43245</v>
      </c>
      <c r="B238" s="6"/>
      <c r="C238" s="1">
        <v>250</v>
      </c>
      <c r="D238" s="3">
        <f t="shared" si="24"/>
        <v>7.0792116523076238</v>
      </c>
      <c r="E238" s="5">
        <f t="shared" si="26"/>
        <v>611643.88675937871</v>
      </c>
      <c r="F238" s="4">
        <f t="shared" si="27"/>
        <v>611643886.75937867</v>
      </c>
      <c r="G238" s="5">
        <f t="shared" si="28"/>
        <v>0.34275364906661737</v>
      </c>
      <c r="H238" s="5">
        <f t="shared" si="29"/>
        <v>179.93990749866973</v>
      </c>
      <c r="I238" s="3">
        <v>0</v>
      </c>
      <c r="J238" s="3">
        <f t="shared" si="25"/>
        <v>0</v>
      </c>
      <c r="K238" s="5">
        <f t="shared" si="30"/>
        <v>408.68600000000021</v>
      </c>
    </row>
    <row r="239" spans="1:11" x14ac:dyDescent="0.25">
      <c r="A239" s="2">
        <v>43246</v>
      </c>
      <c r="B239" s="6"/>
      <c r="C239" s="1">
        <v>218</v>
      </c>
      <c r="D239" s="3">
        <f t="shared" si="24"/>
        <v>6.1730725608122476</v>
      </c>
      <c r="E239" s="5">
        <f t="shared" si="26"/>
        <v>533353.46925417823</v>
      </c>
      <c r="F239" s="4">
        <f t="shared" si="27"/>
        <v>533353469.25417823</v>
      </c>
      <c r="G239" s="5">
        <f t="shared" si="28"/>
        <v>0.29888118198609037</v>
      </c>
      <c r="H239" s="5">
        <f t="shared" si="29"/>
        <v>180.23878868065583</v>
      </c>
      <c r="I239" s="3">
        <v>0</v>
      </c>
      <c r="J239" s="3">
        <f t="shared" si="25"/>
        <v>0</v>
      </c>
      <c r="K239" s="5">
        <f t="shared" si="30"/>
        <v>408.68600000000021</v>
      </c>
    </row>
    <row r="240" spans="1:11" x14ac:dyDescent="0.25">
      <c r="A240" s="2">
        <v>43247</v>
      </c>
      <c r="B240" s="6"/>
      <c r="C240" s="1">
        <v>199</v>
      </c>
      <c r="D240" s="3">
        <f t="shared" si="24"/>
        <v>5.6350524752368685</v>
      </c>
      <c r="E240" s="5">
        <f t="shared" si="26"/>
        <v>486868.53386046545</v>
      </c>
      <c r="F240" s="4">
        <f t="shared" si="27"/>
        <v>486868533.86046547</v>
      </c>
      <c r="G240" s="5">
        <f t="shared" si="28"/>
        <v>0.27283190465702745</v>
      </c>
      <c r="H240" s="5">
        <f t="shared" si="29"/>
        <v>180.51162058531287</v>
      </c>
      <c r="I240" s="3">
        <v>0</v>
      </c>
      <c r="J240" s="3">
        <f t="shared" si="25"/>
        <v>0</v>
      </c>
      <c r="K240" s="5">
        <f t="shared" si="30"/>
        <v>408.68600000000021</v>
      </c>
    </row>
    <row r="241" spans="1:11" x14ac:dyDescent="0.25">
      <c r="A241" s="2">
        <v>43248</v>
      </c>
      <c r="B241" s="6"/>
      <c r="C241" s="1">
        <v>175</v>
      </c>
      <c r="D241" s="3">
        <f t="shared" si="24"/>
        <v>4.9554481566153363</v>
      </c>
      <c r="E241" s="5">
        <f t="shared" si="26"/>
        <v>428150.72073156503</v>
      </c>
      <c r="F241" s="4">
        <f t="shared" si="27"/>
        <v>428150720.73156506</v>
      </c>
      <c r="G241" s="5">
        <f t="shared" si="28"/>
        <v>0.23992755434663215</v>
      </c>
      <c r="H241" s="5">
        <f t="shared" si="29"/>
        <v>180.75154813965949</v>
      </c>
      <c r="I241" s="3">
        <v>0</v>
      </c>
      <c r="J241" s="3">
        <f t="shared" si="25"/>
        <v>0</v>
      </c>
      <c r="K241" s="5">
        <f t="shared" si="30"/>
        <v>408.68600000000021</v>
      </c>
    </row>
    <row r="242" spans="1:11" x14ac:dyDescent="0.25">
      <c r="A242" s="2">
        <v>43249</v>
      </c>
      <c r="B242" s="6"/>
      <c r="C242" s="1">
        <v>162</v>
      </c>
      <c r="D242" s="3">
        <f t="shared" si="24"/>
        <v>4.5873291506953402</v>
      </c>
      <c r="E242" s="5">
        <f t="shared" si="26"/>
        <v>396345.23862007738</v>
      </c>
      <c r="F242" s="4">
        <f t="shared" si="27"/>
        <v>396345238.62007737</v>
      </c>
      <c r="G242" s="5">
        <f t="shared" si="28"/>
        <v>0.22210436459516805</v>
      </c>
      <c r="H242" s="5">
        <f t="shared" si="29"/>
        <v>180.97365250425466</v>
      </c>
      <c r="I242" s="3">
        <v>0</v>
      </c>
      <c r="J242" s="3">
        <f t="shared" si="25"/>
        <v>0</v>
      </c>
      <c r="K242" s="5">
        <f t="shared" si="30"/>
        <v>408.68600000000021</v>
      </c>
    </row>
    <row r="243" spans="1:11" x14ac:dyDescent="0.25">
      <c r="A243" s="2">
        <v>43250</v>
      </c>
      <c r="B243" s="6"/>
      <c r="C243" s="1">
        <v>152</v>
      </c>
      <c r="D243" s="3">
        <f t="shared" si="24"/>
        <v>4.3041606846030351</v>
      </c>
      <c r="E243" s="5">
        <f t="shared" si="26"/>
        <v>371879.48314970225</v>
      </c>
      <c r="F243" s="4">
        <f t="shared" si="27"/>
        <v>371879483.14970225</v>
      </c>
      <c r="G243" s="5">
        <f t="shared" si="28"/>
        <v>0.20839421863250338</v>
      </c>
      <c r="H243" s="5">
        <f t="shared" si="29"/>
        <v>181.18204672288715</v>
      </c>
      <c r="I243" s="3">
        <v>0</v>
      </c>
      <c r="J243" s="3">
        <f t="shared" si="25"/>
        <v>0</v>
      </c>
      <c r="K243" s="5">
        <f t="shared" si="30"/>
        <v>408.68600000000021</v>
      </c>
    </row>
    <row r="244" spans="1:11" x14ac:dyDescent="0.25">
      <c r="A244" s="2">
        <v>43251</v>
      </c>
      <c r="B244" s="6"/>
      <c r="C244" s="1">
        <v>143</v>
      </c>
      <c r="D244" s="3">
        <f t="shared" si="24"/>
        <v>4.049309065119961</v>
      </c>
      <c r="E244" s="5">
        <f t="shared" si="26"/>
        <v>349860.30322636466</v>
      </c>
      <c r="F244" s="4">
        <f t="shared" si="27"/>
        <v>349860303.22636467</v>
      </c>
      <c r="G244" s="5">
        <f t="shared" si="28"/>
        <v>0.19605508726610515</v>
      </c>
      <c r="H244" s="5">
        <f t="shared" si="29"/>
        <v>181.37810181015325</v>
      </c>
      <c r="I244" s="3">
        <v>0</v>
      </c>
      <c r="J244" s="3">
        <f t="shared" si="25"/>
        <v>0</v>
      </c>
      <c r="K244" s="5">
        <f t="shared" si="30"/>
        <v>408.68600000000021</v>
      </c>
    </row>
    <row r="245" spans="1:11" x14ac:dyDescent="0.25">
      <c r="A245" s="2">
        <v>43252</v>
      </c>
      <c r="B245" s="6" t="s">
        <v>17</v>
      </c>
      <c r="C245" s="1">
        <v>134</v>
      </c>
      <c r="D245" s="3">
        <f t="shared" si="24"/>
        <v>3.7944574456368865</v>
      </c>
      <c r="E245" s="5">
        <f t="shared" si="26"/>
        <v>327841.12330302701</v>
      </c>
      <c r="F245" s="4">
        <f t="shared" si="27"/>
        <v>327841123.30302703</v>
      </c>
      <c r="G245" s="5">
        <f t="shared" si="28"/>
        <v>0.18371595589970693</v>
      </c>
      <c r="H245" s="5">
        <f t="shared" si="29"/>
        <v>181.56181776605297</v>
      </c>
      <c r="I245" s="3">
        <v>0</v>
      </c>
      <c r="J245" s="3">
        <f t="shared" si="25"/>
        <v>0</v>
      </c>
      <c r="K245" s="5">
        <f t="shared" si="30"/>
        <v>408.68600000000021</v>
      </c>
    </row>
    <row r="246" spans="1:11" x14ac:dyDescent="0.25">
      <c r="A246" s="2">
        <v>43253</v>
      </c>
      <c r="B246" s="6"/>
      <c r="C246" s="1">
        <v>129</v>
      </c>
      <c r="D246" s="3">
        <f t="shared" si="24"/>
        <v>3.6528732125907339</v>
      </c>
      <c r="E246" s="5">
        <f t="shared" si="26"/>
        <v>315608.24556783942</v>
      </c>
      <c r="F246" s="4">
        <f t="shared" si="27"/>
        <v>315608245.56783944</v>
      </c>
      <c r="G246" s="5">
        <f t="shared" si="28"/>
        <v>0.1768608829183746</v>
      </c>
      <c r="H246" s="5">
        <f t="shared" si="29"/>
        <v>181.73867864897133</v>
      </c>
      <c r="I246" s="3">
        <v>0</v>
      </c>
      <c r="J246" s="3">
        <f t="shared" si="25"/>
        <v>0</v>
      </c>
      <c r="K246" s="5">
        <f t="shared" si="30"/>
        <v>408.68600000000021</v>
      </c>
    </row>
    <row r="247" spans="1:11" x14ac:dyDescent="0.25">
      <c r="A247" s="2">
        <v>43254</v>
      </c>
      <c r="B247" s="6"/>
      <c r="C247" s="1">
        <v>124</v>
      </c>
      <c r="D247" s="3">
        <f t="shared" si="24"/>
        <v>3.5112889795445814</v>
      </c>
      <c r="E247" s="5">
        <f t="shared" si="26"/>
        <v>303375.36783265183</v>
      </c>
      <c r="F247" s="4">
        <f t="shared" si="27"/>
        <v>303375367.83265185</v>
      </c>
      <c r="G247" s="5">
        <f t="shared" si="28"/>
        <v>0.17000580993704223</v>
      </c>
      <c r="H247" s="5">
        <f t="shared" si="29"/>
        <v>181.90868445890837</v>
      </c>
      <c r="I247" s="3">
        <v>0</v>
      </c>
      <c r="J247" s="3">
        <f t="shared" si="25"/>
        <v>0</v>
      </c>
      <c r="K247" s="5">
        <f t="shared" si="30"/>
        <v>408.68600000000021</v>
      </c>
    </row>
    <row r="248" spans="1:11" x14ac:dyDescent="0.25">
      <c r="A248" s="2">
        <v>43255</v>
      </c>
      <c r="B248" s="6"/>
      <c r="C248" s="1">
        <v>118</v>
      </c>
      <c r="D248" s="3">
        <f t="shared" si="24"/>
        <v>3.3413878998891984</v>
      </c>
      <c r="E248" s="5">
        <f t="shared" si="26"/>
        <v>288695.91455042677</v>
      </c>
      <c r="F248" s="4">
        <f t="shared" si="27"/>
        <v>288695914.55042678</v>
      </c>
      <c r="G248" s="5">
        <f t="shared" si="28"/>
        <v>0.16177972235944341</v>
      </c>
      <c r="H248" s="5">
        <f t="shared" si="29"/>
        <v>182.07046418126782</v>
      </c>
      <c r="I248" s="3">
        <v>0</v>
      </c>
      <c r="J248" s="3">
        <f t="shared" si="25"/>
        <v>0</v>
      </c>
      <c r="K248" s="5">
        <f t="shared" si="30"/>
        <v>408.68600000000021</v>
      </c>
    </row>
    <row r="249" spans="1:11" x14ac:dyDescent="0.25">
      <c r="A249" s="2">
        <v>43256</v>
      </c>
      <c r="B249" s="6"/>
      <c r="C249" s="1">
        <v>111</v>
      </c>
      <c r="D249" s="3">
        <f t="shared" si="24"/>
        <v>3.1431699736245848</v>
      </c>
      <c r="E249" s="5">
        <f t="shared" si="26"/>
        <v>271569.88572116412</v>
      </c>
      <c r="F249" s="4">
        <f t="shared" si="27"/>
        <v>271569885.72116411</v>
      </c>
      <c r="G249" s="5">
        <f t="shared" si="28"/>
        <v>0.1521826201855781</v>
      </c>
      <c r="H249" s="5">
        <f t="shared" si="29"/>
        <v>182.22264680145341</v>
      </c>
      <c r="I249" s="3">
        <v>0</v>
      </c>
      <c r="J249" s="3">
        <f t="shared" si="25"/>
        <v>0</v>
      </c>
      <c r="K249" s="5">
        <f t="shared" si="30"/>
        <v>408.68600000000021</v>
      </c>
    </row>
    <row r="250" spans="1:11" x14ac:dyDescent="0.25">
      <c r="A250" s="2">
        <v>43257</v>
      </c>
      <c r="B250" s="6"/>
      <c r="C250" s="1">
        <v>94.7</v>
      </c>
      <c r="D250" s="3">
        <f t="shared" si="24"/>
        <v>2.6816053738941279</v>
      </c>
      <c r="E250" s="5">
        <f t="shared" si="26"/>
        <v>231690.70430445264</v>
      </c>
      <c r="F250" s="4">
        <f t="shared" si="27"/>
        <v>231690704.30445263</v>
      </c>
      <c r="G250" s="5">
        <f t="shared" si="28"/>
        <v>0.12983508226643464</v>
      </c>
      <c r="H250" s="5">
        <f t="shared" si="29"/>
        <v>182.35248188371983</v>
      </c>
      <c r="I250" s="3">
        <v>0</v>
      </c>
      <c r="J250" s="3">
        <f t="shared" si="25"/>
        <v>0</v>
      </c>
      <c r="K250" s="5">
        <f t="shared" si="30"/>
        <v>408.68600000000021</v>
      </c>
    </row>
    <row r="251" spans="1:11" x14ac:dyDescent="0.25">
      <c r="A251" s="2">
        <v>43258</v>
      </c>
      <c r="B251" s="6"/>
      <c r="C251" s="1">
        <v>92.3</v>
      </c>
      <c r="D251" s="3">
        <f t="shared" si="24"/>
        <v>2.6136449420319745</v>
      </c>
      <c r="E251" s="5">
        <f t="shared" si="26"/>
        <v>225818.92299156261</v>
      </c>
      <c r="F251" s="4">
        <f t="shared" si="27"/>
        <v>225818922.9915626</v>
      </c>
      <c r="G251" s="5">
        <f t="shared" si="28"/>
        <v>0.12654464723539513</v>
      </c>
      <c r="H251" s="5">
        <f t="shared" si="29"/>
        <v>182.47902653095522</v>
      </c>
      <c r="I251" s="3">
        <v>0</v>
      </c>
      <c r="J251" s="3">
        <f t="shared" si="25"/>
        <v>0</v>
      </c>
      <c r="K251" s="5">
        <f t="shared" si="30"/>
        <v>408.68600000000021</v>
      </c>
    </row>
    <row r="252" spans="1:11" x14ac:dyDescent="0.25">
      <c r="A252" s="2">
        <v>43259</v>
      </c>
      <c r="B252" s="6"/>
      <c r="C252" s="1">
        <v>87.3</v>
      </c>
      <c r="D252" s="3">
        <f t="shared" si="24"/>
        <v>2.472060708985822</v>
      </c>
      <c r="E252" s="5">
        <f t="shared" si="26"/>
        <v>213586.04525637502</v>
      </c>
      <c r="F252" s="4">
        <f t="shared" si="27"/>
        <v>213586045.25637501</v>
      </c>
      <c r="G252" s="5">
        <f t="shared" si="28"/>
        <v>0.11968957425406278</v>
      </c>
      <c r="H252" s="5">
        <f t="shared" si="29"/>
        <v>182.59871610520929</v>
      </c>
      <c r="I252" s="3">
        <v>0.05</v>
      </c>
      <c r="J252" s="3">
        <f t="shared" si="25"/>
        <v>1.27</v>
      </c>
      <c r="K252" s="5">
        <f t="shared" si="30"/>
        <v>409.95600000000019</v>
      </c>
    </row>
    <row r="253" spans="1:11" x14ac:dyDescent="0.25">
      <c r="A253" s="2">
        <v>43260</v>
      </c>
      <c r="B253" s="6"/>
      <c r="C253" s="1">
        <v>92.2</v>
      </c>
      <c r="D253" s="3">
        <f t="shared" si="24"/>
        <v>2.6108132573710519</v>
      </c>
      <c r="E253" s="5">
        <f t="shared" si="26"/>
        <v>225574.26543685887</v>
      </c>
      <c r="F253" s="4">
        <f t="shared" si="27"/>
        <v>225574265.43685886</v>
      </c>
      <c r="G253" s="5">
        <f t="shared" si="28"/>
        <v>0.12640754577576849</v>
      </c>
      <c r="H253" s="5">
        <f t="shared" si="29"/>
        <v>182.72512365098507</v>
      </c>
      <c r="I253" s="3">
        <v>0.22</v>
      </c>
      <c r="J253" s="3">
        <f t="shared" si="25"/>
        <v>5.5880000000000001</v>
      </c>
      <c r="K253" s="5">
        <f t="shared" si="30"/>
        <v>415.54400000000021</v>
      </c>
    </row>
    <row r="254" spans="1:11" x14ac:dyDescent="0.25">
      <c r="A254" s="2">
        <v>43261</v>
      </c>
      <c r="B254" s="6"/>
      <c r="C254" s="1">
        <v>98.3</v>
      </c>
      <c r="D254" s="3">
        <f t="shared" si="24"/>
        <v>2.7835460216873575</v>
      </c>
      <c r="E254" s="5">
        <f t="shared" si="26"/>
        <v>240498.3762737877</v>
      </c>
      <c r="F254" s="4">
        <f t="shared" si="27"/>
        <v>240498376.27378771</v>
      </c>
      <c r="G254" s="5">
        <f t="shared" si="28"/>
        <v>0.13477073481299395</v>
      </c>
      <c r="H254" s="5">
        <f t="shared" si="29"/>
        <v>182.85989438579807</v>
      </c>
      <c r="I254" s="3">
        <v>0</v>
      </c>
      <c r="J254" s="3">
        <f t="shared" si="25"/>
        <v>0</v>
      </c>
      <c r="K254" s="5">
        <f t="shared" si="30"/>
        <v>415.54400000000021</v>
      </c>
    </row>
    <row r="255" spans="1:11" x14ac:dyDescent="0.25">
      <c r="A255" s="2">
        <v>43262</v>
      </c>
      <c r="B255" s="6"/>
      <c r="C255" s="1">
        <v>99.7</v>
      </c>
      <c r="D255" s="3">
        <f t="shared" si="24"/>
        <v>2.8231896069402804</v>
      </c>
      <c r="E255" s="5">
        <f t="shared" si="26"/>
        <v>243923.58203964023</v>
      </c>
      <c r="F255" s="4">
        <f t="shared" si="27"/>
        <v>243923582.03964022</v>
      </c>
      <c r="G255" s="5">
        <f t="shared" si="28"/>
        <v>0.13669015524776701</v>
      </c>
      <c r="H255" s="5">
        <f t="shared" si="29"/>
        <v>182.99658454104585</v>
      </c>
      <c r="I255" s="3">
        <v>0</v>
      </c>
      <c r="J255" s="3">
        <f t="shared" si="25"/>
        <v>0</v>
      </c>
      <c r="K255" s="5">
        <f t="shared" si="30"/>
        <v>415.54400000000021</v>
      </c>
    </row>
    <row r="256" spans="1:11" x14ac:dyDescent="0.25">
      <c r="A256" s="2">
        <v>43263</v>
      </c>
      <c r="B256" s="6"/>
      <c r="C256" s="1">
        <v>98.3</v>
      </c>
      <c r="D256" s="3">
        <f t="shared" si="24"/>
        <v>2.7835460216873575</v>
      </c>
      <c r="E256" s="5">
        <f t="shared" si="26"/>
        <v>240498.3762737877</v>
      </c>
      <c r="F256" s="4">
        <f t="shared" si="27"/>
        <v>240498376.27378771</v>
      </c>
      <c r="G256" s="5">
        <f t="shared" si="28"/>
        <v>0.13477073481299395</v>
      </c>
      <c r="H256" s="5">
        <f t="shared" si="29"/>
        <v>183.13135527585885</v>
      </c>
      <c r="I256" s="3">
        <v>0</v>
      </c>
      <c r="J256" s="3">
        <f t="shared" si="25"/>
        <v>0</v>
      </c>
      <c r="K256" s="5">
        <f t="shared" si="30"/>
        <v>415.54400000000021</v>
      </c>
    </row>
    <row r="257" spans="1:11" x14ac:dyDescent="0.25">
      <c r="A257" s="2">
        <v>43264</v>
      </c>
      <c r="B257" s="6"/>
      <c r="C257" s="1">
        <v>102</v>
      </c>
      <c r="D257" s="3">
        <f t="shared" si="24"/>
        <v>2.8883183541415107</v>
      </c>
      <c r="E257" s="5">
        <f t="shared" si="26"/>
        <v>249550.70579782652</v>
      </c>
      <c r="F257" s="4">
        <f t="shared" si="27"/>
        <v>249550705.79782653</v>
      </c>
      <c r="G257" s="5">
        <f t="shared" si="28"/>
        <v>0.13984348881917991</v>
      </c>
      <c r="H257" s="5">
        <f t="shared" si="29"/>
        <v>183.27119876467802</v>
      </c>
      <c r="I257" s="3">
        <v>0</v>
      </c>
      <c r="J257" s="3">
        <f t="shared" si="25"/>
        <v>0</v>
      </c>
      <c r="K257" s="5">
        <f t="shared" si="30"/>
        <v>415.54400000000021</v>
      </c>
    </row>
    <row r="258" spans="1:11" x14ac:dyDescent="0.25">
      <c r="A258" s="2">
        <v>43265</v>
      </c>
      <c r="B258" s="6"/>
      <c r="C258" s="1">
        <v>96.2</v>
      </c>
      <c r="D258" s="3">
        <f t="shared" si="24"/>
        <v>2.7240806438079739</v>
      </c>
      <c r="E258" s="5">
        <f t="shared" si="26"/>
        <v>235360.56762500893</v>
      </c>
      <c r="F258" s="4">
        <f t="shared" si="27"/>
        <v>235360567.62500894</v>
      </c>
      <c r="G258" s="5">
        <f t="shared" si="28"/>
        <v>0.13189160416083437</v>
      </c>
      <c r="H258" s="5">
        <f t="shared" si="29"/>
        <v>183.40309036883886</v>
      </c>
      <c r="I258" s="3">
        <v>0</v>
      </c>
      <c r="J258" s="3">
        <f t="shared" si="25"/>
        <v>0</v>
      </c>
      <c r="K258" s="5">
        <f t="shared" si="30"/>
        <v>415.54400000000021</v>
      </c>
    </row>
    <row r="259" spans="1:11" x14ac:dyDescent="0.25">
      <c r="A259" s="2">
        <v>43266</v>
      </c>
      <c r="B259" s="6"/>
      <c r="C259" s="1">
        <v>89.7</v>
      </c>
      <c r="D259" s="3">
        <f t="shared" ref="D259:D322" si="31">C259/35.3146667</f>
        <v>2.5400211408479754</v>
      </c>
      <c r="E259" s="5">
        <f t="shared" si="26"/>
        <v>219457.82656926507</v>
      </c>
      <c r="F259" s="4">
        <f t="shared" si="27"/>
        <v>219457826.56926507</v>
      </c>
      <c r="G259" s="5">
        <f t="shared" si="28"/>
        <v>0.1229800092851023</v>
      </c>
      <c r="H259" s="5">
        <f t="shared" si="29"/>
        <v>183.52607037812396</v>
      </c>
      <c r="I259" s="3">
        <v>0.01</v>
      </c>
      <c r="J259" s="3">
        <f t="shared" ref="J259:J322" si="32">I259*25.4</f>
        <v>0.254</v>
      </c>
      <c r="K259" s="5">
        <f t="shared" si="30"/>
        <v>415.79800000000023</v>
      </c>
    </row>
    <row r="260" spans="1:11" x14ac:dyDescent="0.25">
      <c r="A260" s="2">
        <v>43267</v>
      </c>
      <c r="B260" s="6"/>
      <c r="C260" s="1">
        <v>86.1</v>
      </c>
      <c r="D260" s="3">
        <f t="shared" si="31"/>
        <v>2.4380804930547457</v>
      </c>
      <c r="E260" s="5">
        <f t="shared" ref="E260:E323" si="33">D260*86400</f>
        <v>210650.15459993004</v>
      </c>
      <c r="F260" s="4">
        <f t="shared" ref="F260:F323" si="34">E260*1000</f>
        <v>210650154.59993005</v>
      </c>
      <c r="G260" s="5">
        <f t="shared" ref="G260:G323" si="35">F260/1784500000</f>
        <v>0.11804435673854304</v>
      </c>
      <c r="H260" s="5">
        <f t="shared" ref="H260:H323" si="36">G260+H259</f>
        <v>183.64411473486251</v>
      </c>
      <c r="I260" s="3">
        <v>0.01</v>
      </c>
      <c r="J260" s="3">
        <f t="shared" si="32"/>
        <v>0.254</v>
      </c>
      <c r="K260" s="5">
        <f t="shared" ref="K260:K323" si="37">J260+K259</f>
        <v>416.05200000000025</v>
      </c>
    </row>
    <row r="261" spans="1:11" x14ac:dyDescent="0.25">
      <c r="A261" s="2">
        <v>43268</v>
      </c>
      <c r="B261" s="6"/>
      <c r="C261" s="1">
        <v>84</v>
      </c>
      <c r="D261" s="3">
        <f t="shared" si="31"/>
        <v>2.3786151151753616</v>
      </c>
      <c r="E261" s="5">
        <f t="shared" si="33"/>
        <v>205512.34595115125</v>
      </c>
      <c r="F261" s="4">
        <f t="shared" si="34"/>
        <v>205512345.95115125</v>
      </c>
      <c r="G261" s="5">
        <f t="shared" si="35"/>
        <v>0.11516522608638344</v>
      </c>
      <c r="H261" s="5">
        <f t="shared" si="36"/>
        <v>183.7592799609489</v>
      </c>
      <c r="I261" s="3">
        <v>0</v>
      </c>
      <c r="J261" s="3">
        <f t="shared" si="32"/>
        <v>0</v>
      </c>
      <c r="K261" s="5">
        <f t="shared" si="37"/>
        <v>416.05200000000025</v>
      </c>
    </row>
    <row r="262" spans="1:11" x14ac:dyDescent="0.25">
      <c r="A262" s="2">
        <v>43269</v>
      </c>
      <c r="B262" s="6"/>
      <c r="C262" s="1">
        <v>78.8</v>
      </c>
      <c r="D262" s="3">
        <f t="shared" si="31"/>
        <v>2.2313675128073629</v>
      </c>
      <c r="E262" s="5">
        <f t="shared" si="33"/>
        <v>192790.15310655616</v>
      </c>
      <c r="F262" s="4">
        <f t="shared" si="34"/>
        <v>192790153.10655615</v>
      </c>
      <c r="G262" s="5">
        <f t="shared" si="35"/>
        <v>0.10803595018579779</v>
      </c>
      <c r="H262" s="5">
        <f t="shared" si="36"/>
        <v>183.86731591113471</v>
      </c>
      <c r="I262" s="3">
        <v>0.01</v>
      </c>
      <c r="J262" s="3">
        <f t="shared" si="32"/>
        <v>0.254</v>
      </c>
      <c r="K262" s="5">
        <f t="shared" si="37"/>
        <v>416.30600000000027</v>
      </c>
    </row>
    <row r="263" spans="1:11" x14ac:dyDescent="0.25">
      <c r="A263" s="2">
        <v>43270</v>
      </c>
      <c r="B263" s="6"/>
      <c r="C263" s="1">
        <v>76.8</v>
      </c>
      <c r="D263" s="3">
        <f t="shared" si="31"/>
        <v>2.1747338195889019</v>
      </c>
      <c r="E263" s="5">
        <f t="shared" si="33"/>
        <v>187897.00201248113</v>
      </c>
      <c r="F263" s="4">
        <f t="shared" si="34"/>
        <v>187897002.01248112</v>
      </c>
      <c r="G263" s="5">
        <f t="shared" si="35"/>
        <v>0.10529392099326484</v>
      </c>
      <c r="H263" s="5">
        <f t="shared" si="36"/>
        <v>183.97260983212797</v>
      </c>
      <c r="I263" s="3">
        <v>0</v>
      </c>
      <c r="J263" s="3">
        <f t="shared" si="32"/>
        <v>0</v>
      </c>
      <c r="K263" s="5">
        <f t="shared" si="37"/>
        <v>416.30600000000027</v>
      </c>
    </row>
    <row r="264" spans="1:11" x14ac:dyDescent="0.25">
      <c r="A264" s="2">
        <v>43271</v>
      </c>
      <c r="B264" s="6"/>
      <c r="C264" s="1">
        <v>74</v>
      </c>
      <c r="D264" s="3">
        <f t="shared" si="31"/>
        <v>2.0954466490830566</v>
      </c>
      <c r="E264" s="5">
        <f t="shared" si="33"/>
        <v>181046.5904807761</v>
      </c>
      <c r="F264" s="4">
        <f t="shared" si="34"/>
        <v>181046590.4807761</v>
      </c>
      <c r="G264" s="5">
        <f t="shared" si="35"/>
        <v>0.10145508012371875</v>
      </c>
      <c r="H264" s="5">
        <f t="shared" si="36"/>
        <v>184.07406491225169</v>
      </c>
      <c r="I264" s="3">
        <v>0</v>
      </c>
      <c r="J264" s="3">
        <f t="shared" si="32"/>
        <v>0</v>
      </c>
      <c r="K264" s="5">
        <f t="shared" si="37"/>
        <v>416.30600000000027</v>
      </c>
    </row>
    <row r="265" spans="1:11" x14ac:dyDescent="0.25">
      <c r="A265" s="2">
        <v>43272</v>
      </c>
      <c r="B265" s="6"/>
      <c r="C265" s="1">
        <v>73.8</v>
      </c>
      <c r="D265" s="3">
        <f t="shared" si="31"/>
        <v>2.0897832797612104</v>
      </c>
      <c r="E265" s="5">
        <f t="shared" si="33"/>
        <v>180557.27537136857</v>
      </c>
      <c r="F265" s="4">
        <f t="shared" si="34"/>
        <v>180557275.37136856</v>
      </c>
      <c r="G265" s="5">
        <f t="shared" si="35"/>
        <v>0.10118087720446543</v>
      </c>
      <c r="H265" s="5">
        <f t="shared" si="36"/>
        <v>184.17524578945614</v>
      </c>
      <c r="I265" s="3">
        <v>0.25</v>
      </c>
      <c r="J265" s="3">
        <f t="shared" si="32"/>
        <v>6.35</v>
      </c>
      <c r="K265" s="5">
        <f t="shared" si="37"/>
        <v>422.65600000000029</v>
      </c>
    </row>
    <row r="266" spans="1:11" x14ac:dyDescent="0.25">
      <c r="A266" s="2">
        <v>43273</v>
      </c>
      <c r="B266" s="6"/>
      <c r="C266" s="1">
        <v>98</v>
      </c>
      <c r="D266" s="3">
        <f t="shared" si="31"/>
        <v>2.7750509677045887</v>
      </c>
      <c r="E266" s="5">
        <f t="shared" si="33"/>
        <v>239764.40360967646</v>
      </c>
      <c r="F266" s="4">
        <f t="shared" si="34"/>
        <v>239764403.60967645</v>
      </c>
      <c r="G266" s="5">
        <f t="shared" si="35"/>
        <v>0.134359430434114</v>
      </c>
      <c r="H266" s="5">
        <f t="shared" si="36"/>
        <v>184.30960521989024</v>
      </c>
      <c r="I266" s="3">
        <v>0</v>
      </c>
      <c r="J266" s="3">
        <f t="shared" si="32"/>
        <v>0</v>
      </c>
      <c r="K266" s="5">
        <f t="shared" si="37"/>
        <v>422.65600000000029</v>
      </c>
    </row>
    <row r="267" spans="1:11" x14ac:dyDescent="0.25">
      <c r="A267" s="2">
        <v>43274</v>
      </c>
      <c r="B267" s="6"/>
      <c r="C267" s="1">
        <v>130</v>
      </c>
      <c r="D267" s="3">
        <f t="shared" si="31"/>
        <v>3.6811900591999644</v>
      </c>
      <c r="E267" s="5">
        <f t="shared" si="33"/>
        <v>318054.82111487695</v>
      </c>
      <c r="F267" s="4">
        <f t="shared" si="34"/>
        <v>318054821.11487693</v>
      </c>
      <c r="G267" s="5">
        <f t="shared" si="35"/>
        <v>0.17823189751464102</v>
      </c>
      <c r="H267" s="5">
        <f t="shared" si="36"/>
        <v>184.48783711740489</v>
      </c>
      <c r="I267" s="3">
        <v>0</v>
      </c>
      <c r="J267" s="3">
        <f t="shared" si="32"/>
        <v>0</v>
      </c>
      <c r="K267" s="5">
        <f t="shared" si="37"/>
        <v>422.65600000000029</v>
      </c>
    </row>
    <row r="268" spans="1:11" x14ac:dyDescent="0.25">
      <c r="A268" s="2">
        <v>43275</v>
      </c>
      <c r="B268" s="6"/>
      <c r="C268" s="1">
        <v>101</v>
      </c>
      <c r="D268" s="3">
        <f t="shared" si="31"/>
        <v>2.8600015075322802</v>
      </c>
      <c r="E268" s="5">
        <f t="shared" si="33"/>
        <v>247104.13025078902</v>
      </c>
      <c r="F268" s="4">
        <f t="shared" si="34"/>
        <v>247104130.25078902</v>
      </c>
      <c r="G268" s="5">
        <f t="shared" si="35"/>
        <v>0.13847247422291342</v>
      </c>
      <c r="H268" s="5">
        <f t="shared" si="36"/>
        <v>184.6263095916278</v>
      </c>
      <c r="I268" s="3">
        <v>0</v>
      </c>
      <c r="J268" s="3">
        <f t="shared" si="32"/>
        <v>0</v>
      </c>
      <c r="K268" s="5">
        <f t="shared" si="37"/>
        <v>422.65600000000029</v>
      </c>
    </row>
    <row r="269" spans="1:11" x14ac:dyDescent="0.25">
      <c r="A269" s="2">
        <v>43276</v>
      </c>
      <c r="B269" s="6"/>
      <c r="C269" s="1">
        <v>84.3</v>
      </c>
      <c r="D269" s="3">
        <f t="shared" si="31"/>
        <v>2.3871101691581309</v>
      </c>
      <c r="E269" s="5">
        <f t="shared" si="33"/>
        <v>206246.31861526251</v>
      </c>
      <c r="F269" s="4">
        <f t="shared" si="34"/>
        <v>206246318.61526251</v>
      </c>
      <c r="G269" s="5">
        <f t="shared" si="35"/>
        <v>0.11557653046526338</v>
      </c>
      <c r="H269" s="5">
        <f t="shared" si="36"/>
        <v>184.74188612209306</v>
      </c>
      <c r="I269" s="3">
        <v>0</v>
      </c>
      <c r="J269" s="3">
        <f t="shared" si="32"/>
        <v>0</v>
      </c>
      <c r="K269" s="5">
        <f t="shared" si="37"/>
        <v>422.65600000000029</v>
      </c>
    </row>
    <row r="270" spans="1:11" x14ac:dyDescent="0.25">
      <c r="A270" s="2">
        <v>43277</v>
      </c>
      <c r="B270" s="6"/>
      <c r="C270" s="1">
        <v>73.2</v>
      </c>
      <c r="D270" s="3">
        <f t="shared" si="31"/>
        <v>2.0727931717956722</v>
      </c>
      <c r="E270" s="5">
        <f t="shared" si="33"/>
        <v>179089.3300431461</v>
      </c>
      <c r="F270" s="4">
        <f t="shared" si="34"/>
        <v>179089330.0431461</v>
      </c>
      <c r="G270" s="5">
        <f t="shared" si="35"/>
        <v>0.10035826844670558</v>
      </c>
      <c r="H270" s="5">
        <f t="shared" si="36"/>
        <v>184.84224439053978</v>
      </c>
      <c r="I270" s="3">
        <v>0</v>
      </c>
      <c r="J270" s="3">
        <f t="shared" si="32"/>
        <v>0</v>
      </c>
      <c r="K270" s="5">
        <f t="shared" si="37"/>
        <v>422.65600000000029</v>
      </c>
    </row>
    <row r="271" spans="1:11" x14ac:dyDescent="0.25">
      <c r="A271" s="2">
        <v>43278</v>
      </c>
      <c r="B271" s="6"/>
      <c r="C271" s="1">
        <v>66.7</v>
      </c>
      <c r="D271" s="3">
        <f t="shared" si="31"/>
        <v>1.8887336688356742</v>
      </c>
      <c r="E271" s="5">
        <f t="shared" si="33"/>
        <v>163186.58898740224</v>
      </c>
      <c r="F271" s="4">
        <f t="shared" si="34"/>
        <v>163186588.98740223</v>
      </c>
      <c r="G271" s="5">
        <f t="shared" si="35"/>
        <v>9.1446673570973511E-2</v>
      </c>
      <c r="H271" s="5">
        <f t="shared" si="36"/>
        <v>184.93369106411075</v>
      </c>
      <c r="I271" s="3">
        <v>0</v>
      </c>
      <c r="J271" s="3">
        <f t="shared" si="32"/>
        <v>0</v>
      </c>
      <c r="K271" s="5">
        <f t="shared" si="37"/>
        <v>422.65600000000029</v>
      </c>
    </row>
    <row r="272" spans="1:11" x14ac:dyDescent="0.25">
      <c r="A272" s="2">
        <v>43279</v>
      </c>
      <c r="B272" s="6"/>
      <c r="C272" s="1">
        <v>61.5</v>
      </c>
      <c r="D272" s="3">
        <f t="shared" si="31"/>
        <v>1.7414860664676755</v>
      </c>
      <c r="E272" s="5">
        <f t="shared" si="33"/>
        <v>150464.39614280715</v>
      </c>
      <c r="F272" s="4">
        <f t="shared" si="34"/>
        <v>150464396.14280716</v>
      </c>
      <c r="G272" s="5">
        <f t="shared" si="35"/>
        <v>8.4317397670387872E-2</v>
      </c>
      <c r="H272" s="5">
        <f t="shared" si="36"/>
        <v>185.01800846178114</v>
      </c>
      <c r="I272" s="3">
        <v>0</v>
      </c>
      <c r="J272" s="3">
        <f t="shared" si="32"/>
        <v>0</v>
      </c>
      <c r="K272" s="5">
        <f t="shared" si="37"/>
        <v>422.65600000000029</v>
      </c>
    </row>
    <row r="273" spans="1:11" x14ac:dyDescent="0.25">
      <c r="A273" s="2">
        <v>43280</v>
      </c>
      <c r="B273" s="6"/>
      <c r="C273" s="1">
        <v>56.1</v>
      </c>
      <c r="D273" s="3">
        <f t="shared" si="31"/>
        <v>1.5885750947778308</v>
      </c>
      <c r="E273" s="5">
        <f t="shared" si="33"/>
        <v>137252.88818880459</v>
      </c>
      <c r="F273" s="4">
        <f t="shared" si="34"/>
        <v>137252888.1888046</v>
      </c>
      <c r="G273" s="5">
        <f t="shared" si="35"/>
        <v>7.6913918850548949E-2</v>
      </c>
      <c r="H273" s="5">
        <f t="shared" si="36"/>
        <v>185.09492238063169</v>
      </c>
      <c r="I273" s="3">
        <v>0</v>
      </c>
      <c r="J273" s="3">
        <f t="shared" si="32"/>
        <v>0</v>
      </c>
      <c r="K273" s="5">
        <f t="shared" si="37"/>
        <v>422.65600000000029</v>
      </c>
    </row>
    <row r="274" spans="1:11" x14ac:dyDescent="0.25">
      <c r="A274" s="2">
        <v>43281</v>
      </c>
      <c r="B274" s="6"/>
      <c r="C274" s="1">
        <v>56.1</v>
      </c>
      <c r="D274" s="3">
        <f t="shared" si="31"/>
        <v>1.5885750947778308</v>
      </c>
      <c r="E274" s="5">
        <f t="shared" si="33"/>
        <v>137252.88818880459</v>
      </c>
      <c r="F274" s="4">
        <f t="shared" si="34"/>
        <v>137252888.1888046</v>
      </c>
      <c r="G274" s="5">
        <f t="shared" si="35"/>
        <v>7.6913918850548949E-2</v>
      </c>
      <c r="H274" s="5">
        <f t="shared" si="36"/>
        <v>185.17183629948224</v>
      </c>
      <c r="I274" s="3">
        <v>0</v>
      </c>
      <c r="J274" s="3">
        <f t="shared" si="32"/>
        <v>0</v>
      </c>
      <c r="K274" s="5">
        <f t="shared" si="37"/>
        <v>422.65600000000029</v>
      </c>
    </row>
    <row r="275" spans="1:11" x14ac:dyDescent="0.25">
      <c r="A275" s="2">
        <v>43282</v>
      </c>
      <c r="B275" s="6" t="s">
        <v>18</v>
      </c>
      <c r="C275" s="1">
        <v>54.2</v>
      </c>
      <c r="D275" s="3">
        <f t="shared" si="31"/>
        <v>1.5347730862202928</v>
      </c>
      <c r="E275" s="5">
        <f t="shared" si="33"/>
        <v>132604.39464943329</v>
      </c>
      <c r="F275" s="4">
        <f t="shared" si="34"/>
        <v>132604394.64943328</v>
      </c>
      <c r="G275" s="5">
        <f t="shared" si="35"/>
        <v>7.4308991117642637E-2</v>
      </c>
      <c r="H275" s="5">
        <f t="shared" si="36"/>
        <v>185.24614529059988</v>
      </c>
      <c r="I275" s="3">
        <v>0</v>
      </c>
      <c r="J275" s="3">
        <f t="shared" si="32"/>
        <v>0</v>
      </c>
      <c r="K275" s="5">
        <f t="shared" si="37"/>
        <v>422.65600000000029</v>
      </c>
    </row>
    <row r="276" spans="1:11" x14ac:dyDescent="0.25">
      <c r="A276" s="2">
        <v>43283</v>
      </c>
      <c r="B276" s="6"/>
      <c r="C276" s="1">
        <v>52.3</v>
      </c>
      <c r="D276" s="3">
        <f t="shared" si="31"/>
        <v>1.4809710776627549</v>
      </c>
      <c r="E276" s="5">
        <f t="shared" si="33"/>
        <v>127955.90111006203</v>
      </c>
      <c r="F276" s="4">
        <f t="shared" si="34"/>
        <v>127955901.11006203</v>
      </c>
      <c r="G276" s="5">
        <f t="shared" si="35"/>
        <v>7.1704063384736352E-2</v>
      </c>
      <c r="H276" s="5">
        <f t="shared" si="36"/>
        <v>185.31784935398463</v>
      </c>
      <c r="I276" s="3">
        <v>0</v>
      </c>
      <c r="J276" s="3">
        <f t="shared" si="32"/>
        <v>0</v>
      </c>
      <c r="K276" s="5">
        <f t="shared" si="37"/>
        <v>422.65600000000029</v>
      </c>
    </row>
    <row r="277" spans="1:11" x14ac:dyDescent="0.25">
      <c r="A277" s="2">
        <v>43284</v>
      </c>
      <c r="B277" s="6"/>
      <c r="C277" s="1">
        <v>49</v>
      </c>
      <c r="D277" s="3">
        <f t="shared" si="31"/>
        <v>1.3875254838522944</v>
      </c>
      <c r="E277" s="5">
        <f t="shared" si="33"/>
        <v>119882.20180483823</v>
      </c>
      <c r="F277" s="4">
        <f t="shared" si="34"/>
        <v>119882201.80483823</v>
      </c>
      <c r="G277" s="5">
        <f t="shared" si="35"/>
        <v>6.7179715217056998E-2</v>
      </c>
      <c r="H277" s="5">
        <f t="shared" si="36"/>
        <v>185.38502906920169</v>
      </c>
      <c r="I277" s="3">
        <v>0</v>
      </c>
      <c r="J277" s="3">
        <f t="shared" si="32"/>
        <v>0</v>
      </c>
      <c r="K277" s="5">
        <f t="shared" si="37"/>
        <v>422.65600000000029</v>
      </c>
    </row>
    <row r="278" spans="1:11" x14ac:dyDescent="0.25">
      <c r="A278" s="2">
        <v>43285</v>
      </c>
      <c r="B278" s="6"/>
      <c r="C278" s="1">
        <v>49.4</v>
      </c>
      <c r="D278" s="3">
        <f t="shared" si="31"/>
        <v>1.3988522224959865</v>
      </c>
      <c r="E278" s="5">
        <f t="shared" si="33"/>
        <v>120860.83202365323</v>
      </c>
      <c r="F278" s="4">
        <f t="shared" si="34"/>
        <v>120860832.02365322</v>
      </c>
      <c r="G278" s="5">
        <f t="shared" si="35"/>
        <v>6.7728121055563584E-2</v>
      </c>
      <c r="H278" s="5">
        <f t="shared" si="36"/>
        <v>185.45275719025724</v>
      </c>
      <c r="I278" s="3">
        <v>0</v>
      </c>
      <c r="J278" s="3">
        <f t="shared" si="32"/>
        <v>0</v>
      </c>
      <c r="K278" s="5">
        <f t="shared" si="37"/>
        <v>422.65600000000029</v>
      </c>
    </row>
    <row r="279" spans="1:11" x14ac:dyDescent="0.25">
      <c r="A279" s="2">
        <v>43286</v>
      </c>
      <c r="B279" s="6"/>
      <c r="C279" s="1">
        <v>49.1</v>
      </c>
      <c r="D279" s="3">
        <f t="shared" si="31"/>
        <v>1.3903571685132174</v>
      </c>
      <c r="E279" s="5">
        <f t="shared" si="33"/>
        <v>120126.85935954198</v>
      </c>
      <c r="F279" s="4">
        <f t="shared" si="34"/>
        <v>120126859.35954198</v>
      </c>
      <c r="G279" s="5">
        <f t="shared" si="35"/>
        <v>6.7316816676683655E-2</v>
      </c>
      <c r="H279" s="5">
        <f t="shared" si="36"/>
        <v>185.52007400693392</v>
      </c>
      <c r="I279" s="3">
        <v>0</v>
      </c>
      <c r="J279" s="3">
        <f t="shared" si="32"/>
        <v>0</v>
      </c>
      <c r="K279" s="5">
        <f t="shared" si="37"/>
        <v>422.65600000000029</v>
      </c>
    </row>
    <row r="280" spans="1:11" x14ac:dyDescent="0.25">
      <c r="A280" s="2">
        <v>43287</v>
      </c>
      <c r="B280" s="6"/>
      <c r="C280" s="1">
        <v>46.9</v>
      </c>
      <c r="D280" s="3">
        <f t="shared" si="31"/>
        <v>1.3280601059729102</v>
      </c>
      <c r="E280" s="5">
        <f t="shared" si="33"/>
        <v>114744.39315605945</v>
      </c>
      <c r="F280" s="4">
        <f t="shared" si="34"/>
        <v>114744393.15605944</v>
      </c>
      <c r="G280" s="5">
        <f t="shared" si="35"/>
        <v>6.4300584564897414E-2</v>
      </c>
      <c r="H280" s="5">
        <f t="shared" si="36"/>
        <v>185.58437459149883</v>
      </c>
      <c r="I280" s="3">
        <v>0.03</v>
      </c>
      <c r="J280" s="3">
        <f t="shared" si="32"/>
        <v>0.7619999999999999</v>
      </c>
      <c r="K280" s="5">
        <f t="shared" si="37"/>
        <v>423.41800000000029</v>
      </c>
    </row>
    <row r="281" spans="1:11" x14ac:dyDescent="0.25">
      <c r="A281" s="2">
        <v>43288</v>
      </c>
      <c r="B281" s="6"/>
      <c r="C281" s="1">
        <v>45.5</v>
      </c>
      <c r="D281" s="3">
        <f t="shared" si="31"/>
        <v>1.2884165207199876</v>
      </c>
      <c r="E281" s="5">
        <f t="shared" si="33"/>
        <v>111319.18739020692</v>
      </c>
      <c r="F281" s="4">
        <f t="shared" si="34"/>
        <v>111319187.39020692</v>
      </c>
      <c r="G281" s="5">
        <f t="shared" si="35"/>
        <v>6.2381164130124359E-2</v>
      </c>
      <c r="H281" s="5">
        <f t="shared" si="36"/>
        <v>185.64675575562896</v>
      </c>
      <c r="I281" s="3">
        <v>0</v>
      </c>
      <c r="J281" s="3">
        <f t="shared" si="32"/>
        <v>0</v>
      </c>
      <c r="K281" s="5">
        <f t="shared" si="37"/>
        <v>423.41800000000029</v>
      </c>
    </row>
    <row r="282" spans="1:11" x14ac:dyDescent="0.25">
      <c r="A282" s="2">
        <v>43289</v>
      </c>
      <c r="B282" s="6"/>
      <c r="C282" s="1">
        <v>44.9</v>
      </c>
      <c r="D282" s="3">
        <f t="shared" si="31"/>
        <v>1.2714264127544492</v>
      </c>
      <c r="E282" s="5">
        <f t="shared" si="33"/>
        <v>109851.24206198442</v>
      </c>
      <c r="F282" s="4">
        <f t="shared" si="34"/>
        <v>109851242.06198442</v>
      </c>
      <c r="G282" s="5">
        <f t="shared" si="35"/>
        <v>6.155855537236448E-2</v>
      </c>
      <c r="H282" s="5">
        <f t="shared" si="36"/>
        <v>185.70831431100132</v>
      </c>
      <c r="I282" s="3">
        <v>0</v>
      </c>
      <c r="J282" s="3">
        <f t="shared" si="32"/>
        <v>0</v>
      </c>
      <c r="K282" s="5">
        <f t="shared" si="37"/>
        <v>423.41800000000029</v>
      </c>
    </row>
    <row r="283" spans="1:11" x14ac:dyDescent="0.25">
      <c r="A283" s="2">
        <v>43290</v>
      </c>
      <c r="B283" s="6"/>
      <c r="C283" s="1">
        <v>42.6</v>
      </c>
      <c r="D283" s="3">
        <f t="shared" si="31"/>
        <v>1.2062976655532192</v>
      </c>
      <c r="E283" s="5">
        <f t="shared" si="33"/>
        <v>104224.11830379814</v>
      </c>
      <c r="F283" s="4">
        <f t="shared" si="34"/>
        <v>104224118.30379814</v>
      </c>
      <c r="G283" s="5">
        <f t="shared" si="35"/>
        <v>5.8405221800951604E-2</v>
      </c>
      <c r="H283" s="5">
        <f t="shared" si="36"/>
        <v>185.76671953280226</v>
      </c>
      <c r="I283" s="3">
        <v>0</v>
      </c>
      <c r="J283" s="3">
        <f t="shared" si="32"/>
        <v>0</v>
      </c>
      <c r="K283" s="5">
        <f t="shared" si="37"/>
        <v>423.41800000000029</v>
      </c>
    </row>
    <row r="284" spans="1:11" x14ac:dyDescent="0.25">
      <c r="A284" s="2">
        <v>43291</v>
      </c>
      <c r="B284" s="6"/>
      <c r="C284" s="1">
        <v>41.9</v>
      </c>
      <c r="D284" s="3">
        <f t="shared" si="31"/>
        <v>1.1864758729267577</v>
      </c>
      <c r="E284" s="5">
        <f t="shared" si="33"/>
        <v>102511.51542087186</v>
      </c>
      <c r="F284" s="4">
        <f t="shared" si="34"/>
        <v>102511515.42087185</v>
      </c>
      <c r="G284" s="5">
        <f t="shared" si="35"/>
        <v>5.7445511583565062E-2</v>
      </c>
      <c r="H284" s="5">
        <f t="shared" si="36"/>
        <v>185.82416504438581</v>
      </c>
      <c r="I284" s="3">
        <v>0.01</v>
      </c>
      <c r="J284" s="3">
        <f t="shared" si="32"/>
        <v>0.254</v>
      </c>
      <c r="K284" s="5">
        <f t="shared" si="37"/>
        <v>423.67200000000031</v>
      </c>
    </row>
    <row r="285" spans="1:11" x14ac:dyDescent="0.25">
      <c r="A285" s="2">
        <v>43292</v>
      </c>
      <c r="B285" s="6"/>
      <c r="C285" s="1">
        <v>40.200000000000003</v>
      </c>
      <c r="D285" s="3">
        <f t="shared" si="31"/>
        <v>1.138337233691066</v>
      </c>
      <c r="E285" s="5">
        <f t="shared" si="33"/>
        <v>98352.336990908108</v>
      </c>
      <c r="F285" s="4">
        <f t="shared" si="34"/>
        <v>98352336.990908101</v>
      </c>
      <c r="G285" s="5">
        <f t="shared" si="35"/>
        <v>5.5114786769912077E-2</v>
      </c>
      <c r="H285" s="5">
        <f t="shared" si="36"/>
        <v>185.87927983115571</v>
      </c>
      <c r="I285" s="3">
        <v>0</v>
      </c>
      <c r="J285" s="3">
        <f t="shared" si="32"/>
        <v>0</v>
      </c>
      <c r="K285" s="5">
        <f t="shared" si="37"/>
        <v>423.67200000000031</v>
      </c>
    </row>
    <row r="286" spans="1:11" x14ac:dyDescent="0.25">
      <c r="A286" s="2">
        <v>43293</v>
      </c>
      <c r="B286" s="6"/>
      <c r="C286" s="1">
        <v>40.299999999999997</v>
      </c>
      <c r="D286" s="3">
        <f t="shared" si="31"/>
        <v>1.1411689183519889</v>
      </c>
      <c r="E286" s="5">
        <f t="shared" si="33"/>
        <v>98596.994545611844</v>
      </c>
      <c r="F286" s="4">
        <f t="shared" si="34"/>
        <v>98596994.545611843</v>
      </c>
      <c r="G286" s="5">
        <f t="shared" si="35"/>
        <v>5.525188822953872E-2</v>
      </c>
      <c r="H286" s="5">
        <f t="shared" si="36"/>
        <v>185.93453171938526</v>
      </c>
      <c r="I286" s="3">
        <v>0</v>
      </c>
      <c r="J286" s="3">
        <f t="shared" si="32"/>
        <v>0</v>
      </c>
      <c r="K286" s="5">
        <f t="shared" si="37"/>
        <v>423.67200000000031</v>
      </c>
    </row>
    <row r="287" spans="1:11" x14ac:dyDescent="0.25">
      <c r="A287" s="2">
        <v>43294</v>
      </c>
      <c r="B287" s="6"/>
      <c r="C287" s="1">
        <v>39.4</v>
      </c>
      <c r="D287" s="3">
        <f t="shared" si="31"/>
        <v>1.1156837564036814</v>
      </c>
      <c r="E287" s="5">
        <f t="shared" si="33"/>
        <v>96395.076553278079</v>
      </c>
      <c r="F287" s="4">
        <f t="shared" si="34"/>
        <v>96395076.553278074</v>
      </c>
      <c r="G287" s="5">
        <f t="shared" si="35"/>
        <v>5.4017975092898893E-2</v>
      </c>
      <c r="H287" s="5">
        <f t="shared" si="36"/>
        <v>185.98854969447817</v>
      </c>
      <c r="I287" s="3">
        <v>0</v>
      </c>
      <c r="J287" s="3">
        <f t="shared" si="32"/>
        <v>0</v>
      </c>
      <c r="K287" s="5">
        <f t="shared" si="37"/>
        <v>423.67200000000031</v>
      </c>
    </row>
    <row r="288" spans="1:11" x14ac:dyDescent="0.25">
      <c r="A288" s="2">
        <v>43295</v>
      </c>
      <c r="B288" s="6"/>
      <c r="C288" s="1">
        <v>38</v>
      </c>
      <c r="D288" s="3">
        <f t="shared" si="31"/>
        <v>1.0760401711507588</v>
      </c>
      <c r="E288" s="5">
        <f t="shared" si="33"/>
        <v>92969.870787425563</v>
      </c>
      <c r="F288" s="4">
        <f t="shared" si="34"/>
        <v>92969870.787425563</v>
      </c>
      <c r="G288" s="5">
        <f t="shared" si="35"/>
        <v>5.2098554658125844E-2</v>
      </c>
      <c r="H288" s="5">
        <f t="shared" si="36"/>
        <v>186.0406482491363</v>
      </c>
      <c r="I288" s="3">
        <v>0</v>
      </c>
      <c r="J288" s="3">
        <f t="shared" si="32"/>
        <v>0</v>
      </c>
      <c r="K288" s="5">
        <f t="shared" si="37"/>
        <v>423.67200000000031</v>
      </c>
    </row>
    <row r="289" spans="1:11" x14ac:dyDescent="0.25">
      <c r="A289" s="2">
        <v>43296</v>
      </c>
      <c r="B289" s="6"/>
      <c r="C289" s="1">
        <v>36.1</v>
      </c>
      <c r="D289" s="3">
        <f t="shared" si="31"/>
        <v>1.0222381625932209</v>
      </c>
      <c r="E289" s="5">
        <f t="shared" si="33"/>
        <v>88321.377248054283</v>
      </c>
      <c r="F289" s="4">
        <f t="shared" si="34"/>
        <v>88321377.248054281</v>
      </c>
      <c r="G289" s="5">
        <f t="shared" si="35"/>
        <v>4.9493626925219546E-2</v>
      </c>
      <c r="H289" s="5">
        <f t="shared" si="36"/>
        <v>186.09014187606152</v>
      </c>
      <c r="I289" s="3">
        <v>0</v>
      </c>
      <c r="J289" s="3">
        <f t="shared" si="32"/>
        <v>0</v>
      </c>
      <c r="K289" s="5">
        <f t="shared" si="37"/>
        <v>423.67200000000031</v>
      </c>
    </row>
    <row r="290" spans="1:11" x14ac:dyDescent="0.25">
      <c r="A290" s="2">
        <v>43297</v>
      </c>
      <c r="B290" s="6"/>
      <c r="C290" s="1">
        <v>36.9</v>
      </c>
      <c r="D290" s="3">
        <f t="shared" si="31"/>
        <v>1.0448916398806052</v>
      </c>
      <c r="E290" s="5">
        <f t="shared" si="33"/>
        <v>90278.637685684283</v>
      </c>
      <c r="F290" s="4">
        <f t="shared" si="34"/>
        <v>90278637.685684279</v>
      </c>
      <c r="G290" s="5">
        <f t="shared" si="35"/>
        <v>5.0590438602232717E-2</v>
      </c>
      <c r="H290" s="5">
        <f t="shared" si="36"/>
        <v>186.14073231466375</v>
      </c>
      <c r="I290" s="3">
        <v>0</v>
      </c>
      <c r="J290" s="3">
        <f t="shared" si="32"/>
        <v>0</v>
      </c>
      <c r="K290" s="5">
        <f t="shared" si="37"/>
        <v>423.67200000000031</v>
      </c>
    </row>
    <row r="291" spans="1:11" x14ac:dyDescent="0.25">
      <c r="A291" s="2">
        <v>43298</v>
      </c>
      <c r="B291" s="6"/>
      <c r="C291" s="1">
        <v>36.6</v>
      </c>
      <c r="D291" s="3">
        <f t="shared" si="31"/>
        <v>1.0363965858978361</v>
      </c>
      <c r="E291" s="5">
        <f t="shared" si="33"/>
        <v>89544.665021573048</v>
      </c>
      <c r="F291" s="4">
        <f t="shared" si="34"/>
        <v>89544665.021573052</v>
      </c>
      <c r="G291" s="5">
        <f t="shared" si="35"/>
        <v>5.0179134223352788E-2</v>
      </c>
      <c r="H291" s="5">
        <f t="shared" si="36"/>
        <v>186.19091144888711</v>
      </c>
      <c r="I291" s="3">
        <v>0</v>
      </c>
      <c r="J291" s="3">
        <f t="shared" si="32"/>
        <v>0</v>
      </c>
      <c r="K291" s="5">
        <f t="shared" si="37"/>
        <v>423.67200000000031</v>
      </c>
    </row>
    <row r="292" spans="1:11" x14ac:dyDescent="0.25">
      <c r="A292" s="2">
        <v>43299</v>
      </c>
      <c r="B292" s="6"/>
      <c r="C292" s="1">
        <v>36.700000000000003</v>
      </c>
      <c r="D292" s="3">
        <f t="shared" si="31"/>
        <v>1.0392282705587592</v>
      </c>
      <c r="E292" s="5">
        <f t="shared" si="33"/>
        <v>89789.322576276798</v>
      </c>
      <c r="F292" s="4">
        <f t="shared" si="34"/>
        <v>89789322.576276794</v>
      </c>
      <c r="G292" s="5">
        <f t="shared" si="35"/>
        <v>5.0316235682979431E-2</v>
      </c>
      <c r="H292" s="5">
        <f t="shared" si="36"/>
        <v>186.24122768457008</v>
      </c>
      <c r="I292" s="3">
        <v>0</v>
      </c>
      <c r="J292" s="3">
        <f t="shared" si="32"/>
        <v>0</v>
      </c>
      <c r="K292" s="5">
        <f t="shared" si="37"/>
        <v>423.67200000000031</v>
      </c>
    </row>
    <row r="293" spans="1:11" x14ac:dyDescent="0.25">
      <c r="A293" s="2">
        <v>43300</v>
      </c>
      <c r="B293" s="6"/>
      <c r="C293" s="1">
        <v>35.700000000000003</v>
      </c>
      <c r="D293" s="3">
        <f t="shared" si="31"/>
        <v>1.0109114239495287</v>
      </c>
      <c r="E293" s="5">
        <f t="shared" si="33"/>
        <v>87342.747029239283</v>
      </c>
      <c r="F293" s="4">
        <f t="shared" si="34"/>
        <v>87342747.029239282</v>
      </c>
      <c r="G293" s="5">
        <f t="shared" si="35"/>
        <v>4.894522108671296E-2</v>
      </c>
      <c r="H293" s="5">
        <f t="shared" si="36"/>
        <v>186.29017290565679</v>
      </c>
      <c r="I293" s="3">
        <v>0</v>
      </c>
      <c r="J293" s="3">
        <f t="shared" si="32"/>
        <v>0</v>
      </c>
      <c r="K293" s="5">
        <f t="shared" si="37"/>
        <v>423.67200000000031</v>
      </c>
    </row>
    <row r="294" spans="1:11" x14ac:dyDescent="0.25">
      <c r="A294" s="2">
        <v>43301</v>
      </c>
      <c r="B294" s="6"/>
      <c r="C294" s="1">
        <v>35.5</v>
      </c>
      <c r="D294" s="3">
        <f t="shared" si="31"/>
        <v>1.0052480546276825</v>
      </c>
      <c r="E294" s="5">
        <f t="shared" si="33"/>
        <v>86853.431919831768</v>
      </c>
      <c r="F294" s="4">
        <f t="shared" si="34"/>
        <v>86853431.919831768</v>
      </c>
      <c r="G294" s="5">
        <f t="shared" si="35"/>
        <v>4.8671018167459661E-2</v>
      </c>
      <c r="H294" s="5">
        <f t="shared" si="36"/>
        <v>186.33884392382424</v>
      </c>
      <c r="I294" s="3">
        <v>0</v>
      </c>
      <c r="J294" s="3">
        <f t="shared" si="32"/>
        <v>0</v>
      </c>
      <c r="K294" s="5">
        <f t="shared" si="37"/>
        <v>423.67200000000031</v>
      </c>
    </row>
    <row r="295" spans="1:11" x14ac:dyDescent="0.25">
      <c r="A295" s="2">
        <v>43302</v>
      </c>
      <c r="B295" s="6"/>
      <c r="C295" s="1">
        <v>34.299999999999997</v>
      </c>
      <c r="D295" s="3">
        <f t="shared" si="31"/>
        <v>0.97126783869660593</v>
      </c>
      <c r="E295" s="5">
        <f t="shared" si="33"/>
        <v>83917.541263386753</v>
      </c>
      <c r="F295" s="4">
        <f t="shared" si="34"/>
        <v>83917541.263386756</v>
      </c>
      <c r="G295" s="5">
        <f t="shared" si="35"/>
        <v>4.7025800651939904E-2</v>
      </c>
      <c r="H295" s="5">
        <f t="shared" si="36"/>
        <v>186.38586972447618</v>
      </c>
      <c r="I295" s="3">
        <v>0</v>
      </c>
      <c r="J295" s="3">
        <f t="shared" si="32"/>
        <v>0</v>
      </c>
      <c r="K295" s="5">
        <f t="shared" si="37"/>
        <v>423.67200000000031</v>
      </c>
    </row>
    <row r="296" spans="1:11" x14ac:dyDescent="0.25">
      <c r="A296" s="2">
        <v>43303</v>
      </c>
      <c r="B296" s="6"/>
      <c r="C296" s="1">
        <v>34</v>
      </c>
      <c r="D296" s="3">
        <f t="shared" si="31"/>
        <v>0.96277278471383687</v>
      </c>
      <c r="E296" s="5">
        <f t="shared" si="33"/>
        <v>83183.568599275502</v>
      </c>
      <c r="F296" s="4">
        <f t="shared" si="34"/>
        <v>83183568.5992755</v>
      </c>
      <c r="G296" s="5">
        <f t="shared" si="35"/>
        <v>4.6614496273059962E-2</v>
      </c>
      <c r="H296" s="5">
        <f t="shared" si="36"/>
        <v>186.43248422074925</v>
      </c>
      <c r="I296" s="3">
        <v>0</v>
      </c>
      <c r="J296" s="3">
        <f t="shared" si="32"/>
        <v>0</v>
      </c>
      <c r="K296" s="5">
        <f t="shared" si="37"/>
        <v>423.67200000000031</v>
      </c>
    </row>
    <row r="297" spans="1:11" x14ac:dyDescent="0.25">
      <c r="A297" s="2">
        <v>43304</v>
      </c>
      <c r="B297" s="6"/>
      <c r="C297" s="1">
        <v>32.700000000000003</v>
      </c>
      <c r="D297" s="3">
        <f t="shared" si="31"/>
        <v>0.9259608841218373</v>
      </c>
      <c r="E297" s="5">
        <f t="shared" si="33"/>
        <v>80003.020388126737</v>
      </c>
      <c r="F297" s="4">
        <f t="shared" si="34"/>
        <v>80003020.388126731</v>
      </c>
      <c r="G297" s="5">
        <f t="shared" si="35"/>
        <v>4.4832177297913549E-2</v>
      </c>
      <c r="H297" s="5">
        <f t="shared" si="36"/>
        <v>186.47731639804715</v>
      </c>
      <c r="I297" s="3">
        <v>0</v>
      </c>
      <c r="J297" s="3">
        <f t="shared" si="32"/>
        <v>0</v>
      </c>
      <c r="K297" s="5">
        <f t="shared" si="37"/>
        <v>423.67200000000031</v>
      </c>
    </row>
    <row r="298" spans="1:11" x14ac:dyDescent="0.25">
      <c r="A298" s="2">
        <v>43305</v>
      </c>
      <c r="B298" s="6"/>
      <c r="C298" s="1">
        <v>32.700000000000003</v>
      </c>
      <c r="D298" s="3">
        <f t="shared" si="31"/>
        <v>0.9259608841218373</v>
      </c>
      <c r="E298" s="5">
        <f t="shared" si="33"/>
        <v>80003.020388126737</v>
      </c>
      <c r="F298" s="4">
        <f t="shared" si="34"/>
        <v>80003020.388126731</v>
      </c>
      <c r="G298" s="5">
        <f t="shared" si="35"/>
        <v>4.4832177297913549E-2</v>
      </c>
      <c r="H298" s="5">
        <f t="shared" si="36"/>
        <v>186.52214857534506</v>
      </c>
      <c r="I298" s="3">
        <v>0</v>
      </c>
      <c r="J298" s="3">
        <f t="shared" si="32"/>
        <v>0</v>
      </c>
      <c r="K298" s="5">
        <f t="shared" si="37"/>
        <v>423.67200000000031</v>
      </c>
    </row>
    <row r="299" spans="1:11" x14ac:dyDescent="0.25">
      <c r="A299" s="2">
        <v>43306</v>
      </c>
      <c r="B299" s="6"/>
      <c r="C299" s="1">
        <v>32.4</v>
      </c>
      <c r="D299" s="3">
        <f t="shared" si="31"/>
        <v>0.91746583013906802</v>
      </c>
      <c r="E299" s="5">
        <f t="shared" si="33"/>
        <v>79269.047724015472</v>
      </c>
      <c r="F299" s="4">
        <f t="shared" si="34"/>
        <v>79269047.724015474</v>
      </c>
      <c r="G299" s="5">
        <f t="shared" si="35"/>
        <v>4.4420872919033606E-2</v>
      </c>
      <c r="H299" s="5">
        <f t="shared" si="36"/>
        <v>186.56656944826409</v>
      </c>
      <c r="I299" s="3">
        <v>0</v>
      </c>
      <c r="J299" s="3">
        <f t="shared" si="32"/>
        <v>0</v>
      </c>
      <c r="K299" s="5">
        <f t="shared" si="37"/>
        <v>423.67200000000031</v>
      </c>
    </row>
    <row r="300" spans="1:11" x14ac:dyDescent="0.25">
      <c r="A300" s="2">
        <v>43307</v>
      </c>
      <c r="B300" s="6"/>
      <c r="C300" s="1">
        <v>31.2</v>
      </c>
      <c r="D300" s="3">
        <f t="shared" si="31"/>
        <v>0.88348561420799143</v>
      </c>
      <c r="E300" s="5">
        <f t="shared" si="33"/>
        <v>76333.157067570457</v>
      </c>
      <c r="F300" s="4">
        <f t="shared" si="34"/>
        <v>76333157.067570463</v>
      </c>
      <c r="G300" s="5">
        <f t="shared" si="35"/>
        <v>4.277565540351385E-2</v>
      </c>
      <c r="H300" s="5">
        <f t="shared" si="36"/>
        <v>186.60934510366761</v>
      </c>
      <c r="I300" s="3">
        <v>0</v>
      </c>
      <c r="J300" s="3">
        <f t="shared" si="32"/>
        <v>0</v>
      </c>
      <c r="K300" s="5">
        <f t="shared" si="37"/>
        <v>423.67200000000031</v>
      </c>
    </row>
    <row r="301" spans="1:11" x14ac:dyDescent="0.25">
      <c r="A301" s="2">
        <v>43308</v>
      </c>
      <c r="B301" s="6"/>
      <c r="C301" s="1">
        <v>30.4</v>
      </c>
      <c r="D301" s="3">
        <f t="shared" si="31"/>
        <v>0.86083213692060701</v>
      </c>
      <c r="E301" s="5">
        <f t="shared" si="33"/>
        <v>74375.896629940442</v>
      </c>
      <c r="F301" s="4">
        <f t="shared" si="34"/>
        <v>74375896.629940435</v>
      </c>
      <c r="G301" s="5">
        <f t="shared" si="35"/>
        <v>4.1678843726500665E-2</v>
      </c>
      <c r="H301" s="5">
        <f t="shared" si="36"/>
        <v>186.65102394739409</v>
      </c>
      <c r="I301" s="3">
        <v>0.02</v>
      </c>
      <c r="J301" s="3">
        <f t="shared" si="32"/>
        <v>0.50800000000000001</v>
      </c>
      <c r="K301" s="5">
        <f t="shared" si="37"/>
        <v>424.18000000000029</v>
      </c>
    </row>
    <row r="302" spans="1:11" x14ac:dyDescent="0.25">
      <c r="A302" s="2">
        <v>43309</v>
      </c>
      <c r="B302" s="6"/>
      <c r="C302" s="1">
        <v>29.7</v>
      </c>
      <c r="D302" s="3">
        <f t="shared" si="31"/>
        <v>0.84101034429414567</v>
      </c>
      <c r="E302" s="5">
        <f t="shared" si="33"/>
        <v>72663.293747014191</v>
      </c>
      <c r="F302" s="4">
        <f t="shared" si="34"/>
        <v>72663293.747014195</v>
      </c>
      <c r="G302" s="5">
        <f t="shared" si="35"/>
        <v>4.0719133509114144E-2</v>
      </c>
      <c r="H302" s="5">
        <f t="shared" si="36"/>
        <v>186.69174308090319</v>
      </c>
      <c r="I302" s="3">
        <v>0</v>
      </c>
      <c r="J302" s="3">
        <f t="shared" si="32"/>
        <v>0</v>
      </c>
      <c r="K302" s="5">
        <f t="shared" si="37"/>
        <v>424.18000000000029</v>
      </c>
    </row>
    <row r="303" spans="1:11" x14ac:dyDescent="0.25">
      <c r="A303" s="2">
        <v>43310</v>
      </c>
      <c r="B303" s="6"/>
      <c r="C303" s="1">
        <v>29.3</v>
      </c>
      <c r="D303" s="3">
        <f t="shared" si="31"/>
        <v>0.82968360565045352</v>
      </c>
      <c r="E303" s="5">
        <f t="shared" si="33"/>
        <v>71684.663528199177</v>
      </c>
      <c r="F303" s="4">
        <f t="shared" si="34"/>
        <v>71684663.528199181</v>
      </c>
      <c r="G303" s="5">
        <f t="shared" si="35"/>
        <v>4.0170727670607552E-2</v>
      </c>
      <c r="H303" s="5">
        <f t="shared" si="36"/>
        <v>186.73191380857381</v>
      </c>
      <c r="I303" s="3">
        <v>0</v>
      </c>
      <c r="J303" s="3">
        <f t="shared" si="32"/>
        <v>0</v>
      </c>
      <c r="K303" s="5">
        <f t="shared" si="37"/>
        <v>424.18000000000029</v>
      </c>
    </row>
    <row r="304" spans="1:11" x14ac:dyDescent="0.25">
      <c r="A304" s="2">
        <v>43311</v>
      </c>
      <c r="B304" s="6"/>
      <c r="C304" s="1">
        <v>30.4</v>
      </c>
      <c r="D304" s="3">
        <f t="shared" si="31"/>
        <v>0.86083213692060701</v>
      </c>
      <c r="E304" s="5">
        <f t="shared" si="33"/>
        <v>74375.896629940442</v>
      </c>
      <c r="F304" s="4">
        <f t="shared" si="34"/>
        <v>74375896.629940435</v>
      </c>
      <c r="G304" s="5">
        <f t="shared" si="35"/>
        <v>4.1678843726500665E-2</v>
      </c>
      <c r="H304" s="5">
        <f t="shared" si="36"/>
        <v>186.77359265230029</v>
      </c>
      <c r="I304" s="3">
        <v>0</v>
      </c>
      <c r="J304" s="3">
        <f t="shared" si="32"/>
        <v>0</v>
      </c>
      <c r="K304" s="5">
        <f t="shared" si="37"/>
        <v>424.18000000000029</v>
      </c>
    </row>
    <row r="305" spans="1:11" x14ac:dyDescent="0.25">
      <c r="A305" s="2">
        <v>43312</v>
      </c>
      <c r="B305" s="6"/>
      <c r="C305" s="1">
        <v>30.4</v>
      </c>
      <c r="D305" s="3">
        <f t="shared" si="31"/>
        <v>0.86083213692060701</v>
      </c>
      <c r="E305" s="5">
        <f t="shared" si="33"/>
        <v>74375.896629940442</v>
      </c>
      <c r="F305" s="4">
        <f t="shared" si="34"/>
        <v>74375896.629940435</v>
      </c>
      <c r="G305" s="5">
        <f t="shared" si="35"/>
        <v>4.1678843726500665E-2</v>
      </c>
      <c r="H305" s="5">
        <f t="shared" si="36"/>
        <v>186.81527149602678</v>
      </c>
      <c r="I305" s="3">
        <v>0</v>
      </c>
      <c r="J305" s="3">
        <f t="shared" si="32"/>
        <v>0</v>
      </c>
      <c r="K305" s="5">
        <f t="shared" si="37"/>
        <v>424.18000000000029</v>
      </c>
    </row>
    <row r="306" spans="1:11" x14ac:dyDescent="0.25">
      <c r="A306" s="2">
        <v>43313</v>
      </c>
      <c r="B306" s="6" t="s">
        <v>19</v>
      </c>
      <c r="C306" s="1">
        <v>29.4</v>
      </c>
      <c r="D306" s="3">
        <f t="shared" si="31"/>
        <v>0.8325152903113765</v>
      </c>
      <c r="E306" s="5">
        <f t="shared" si="33"/>
        <v>71929.321082902927</v>
      </c>
      <c r="F306" s="4">
        <f t="shared" si="34"/>
        <v>71929321.082902923</v>
      </c>
      <c r="G306" s="5">
        <f t="shared" si="35"/>
        <v>4.0307829130234195E-2</v>
      </c>
      <c r="H306" s="5">
        <f t="shared" si="36"/>
        <v>186.85557932515701</v>
      </c>
      <c r="I306" s="3">
        <v>0</v>
      </c>
      <c r="J306" s="3">
        <f t="shared" si="32"/>
        <v>0</v>
      </c>
      <c r="K306" s="5">
        <f t="shared" si="37"/>
        <v>424.18000000000029</v>
      </c>
    </row>
    <row r="307" spans="1:11" x14ac:dyDescent="0.25">
      <c r="A307" s="2">
        <v>43314</v>
      </c>
      <c r="B307" s="6"/>
      <c r="C307" s="1">
        <v>28.1</v>
      </c>
      <c r="D307" s="3">
        <f t="shared" si="31"/>
        <v>0.79570338971937693</v>
      </c>
      <c r="E307" s="5">
        <f t="shared" si="33"/>
        <v>68748.772871754161</v>
      </c>
      <c r="F307" s="4">
        <f t="shared" si="34"/>
        <v>68748772.871754155</v>
      </c>
      <c r="G307" s="5">
        <f t="shared" si="35"/>
        <v>3.8525510155087789E-2</v>
      </c>
      <c r="H307" s="5">
        <f t="shared" si="36"/>
        <v>186.89410483531211</v>
      </c>
      <c r="I307" s="3">
        <v>0</v>
      </c>
      <c r="J307" s="3">
        <f t="shared" si="32"/>
        <v>0</v>
      </c>
      <c r="K307" s="5">
        <f t="shared" si="37"/>
        <v>424.18000000000029</v>
      </c>
    </row>
    <row r="308" spans="1:11" x14ac:dyDescent="0.25">
      <c r="A308" s="2">
        <v>43315</v>
      </c>
      <c r="B308" s="6"/>
      <c r="C308" s="1">
        <v>27.5</v>
      </c>
      <c r="D308" s="3">
        <f t="shared" si="31"/>
        <v>0.77871328175383858</v>
      </c>
      <c r="E308" s="5">
        <f t="shared" si="33"/>
        <v>67280.827543531646</v>
      </c>
      <c r="F308" s="4">
        <f t="shared" si="34"/>
        <v>67280827.543531641</v>
      </c>
      <c r="G308" s="5">
        <f t="shared" si="35"/>
        <v>3.7702901397327904E-2</v>
      </c>
      <c r="H308" s="5">
        <f t="shared" si="36"/>
        <v>186.93180773670943</v>
      </c>
      <c r="I308" s="3">
        <v>0</v>
      </c>
      <c r="J308" s="3">
        <f t="shared" si="32"/>
        <v>0</v>
      </c>
      <c r="K308" s="5">
        <f t="shared" si="37"/>
        <v>424.18000000000029</v>
      </c>
    </row>
    <row r="309" spans="1:11" x14ac:dyDescent="0.25">
      <c r="A309" s="2">
        <v>43316</v>
      </c>
      <c r="B309" s="6"/>
      <c r="C309" s="1">
        <v>26.7</v>
      </c>
      <c r="D309" s="3">
        <f t="shared" si="31"/>
        <v>0.75605980446645427</v>
      </c>
      <c r="E309" s="5">
        <f t="shared" si="33"/>
        <v>65323.567105901646</v>
      </c>
      <c r="F309" s="4">
        <f t="shared" si="34"/>
        <v>65323567.105901644</v>
      </c>
      <c r="G309" s="5">
        <f t="shared" si="35"/>
        <v>3.6606089720314733E-2</v>
      </c>
      <c r="H309" s="5">
        <f t="shared" si="36"/>
        <v>186.96841382642975</v>
      </c>
      <c r="I309" s="3">
        <v>0</v>
      </c>
      <c r="J309" s="3">
        <f t="shared" si="32"/>
        <v>0</v>
      </c>
      <c r="K309" s="5">
        <f t="shared" si="37"/>
        <v>424.18000000000029</v>
      </c>
    </row>
    <row r="310" spans="1:11" x14ac:dyDescent="0.25">
      <c r="A310" s="2">
        <v>43317</v>
      </c>
      <c r="B310" s="6"/>
      <c r="C310" s="1">
        <v>26.3</v>
      </c>
      <c r="D310" s="3">
        <f t="shared" si="31"/>
        <v>0.74473306582276211</v>
      </c>
      <c r="E310" s="5">
        <f t="shared" si="33"/>
        <v>64344.936887086646</v>
      </c>
      <c r="F310" s="4">
        <f t="shared" si="34"/>
        <v>64344936.887086645</v>
      </c>
      <c r="G310" s="5">
        <f t="shared" si="35"/>
        <v>3.6057683881808147E-2</v>
      </c>
      <c r="H310" s="5">
        <f t="shared" si="36"/>
        <v>187.00447151031156</v>
      </c>
      <c r="I310" s="3">
        <v>0</v>
      </c>
      <c r="J310" s="3">
        <f t="shared" si="32"/>
        <v>0</v>
      </c>
      <c r="K310" s="5">
        <f t="shared" si="37"/>
        <v>424.18000000000029</v>
      </c>
    </row>
    <row r="311" spans="1:11" x14ac:dyDescent="0.25">
      <c r="A311" s="2">
        <v>43318</v>
      </c>
      <c r="B311" s="6"/>
      <c r="C311" s="1">
        <v>27.2</v>
      </c>
      <c r="D311" s="3">
        <f t="shared" si="31"/>
        <v>0.77021822777106941</v>
      </c>
      <c r="E311" s="5">
        <f t="shared" si="33"/>
        <v>66546.854879420396</v>
      </c>
      <c r="F311" s="4">
        <f t="shared" si="34"/>
        <v>66546854.8794204</v>
      </c>
      <c r="G311" s="5">
        <f t="shared" si="35"/>
        <v>3.7291597018447968E-2</v>
      </c>
      <c r="H311" s="5">
        <f t="shared" si="36"/>
        <v>187.04176310733001</v>
      </c>
      <c r="I311" s="3">
        <v>0</v>
      </c>
      <c r="J311" s="3">
        <f t="shared" si="32"/>
        <v>0</v>
      </c>
      <c r="K311" s="5">
        <f t="shared" si="37"/>
        <v>424.18000000000029</v>
      </c>
    </row>
    <row r="312" spans="1:11" x14ac:dyDescent="0.25">
      <c r="A312" s="2">
        <v>43319</v>
      </c>
      <c r="B312" s="6"/>
      <c r="C312" s="1">
        <v>26.3</v>
      </c>
      <c r="D312" s="3">
        <f t="shared" si="31"/>
        <v>0.74473306582276211</v>
      </c>
      <c r="E312" s="5">
        <f t="shared" si="33"/>
        <v>64344.936887086646</v>
      </c>
      <c r="F312" s="4">
        <f t="shared" si="34"/>
        <v>64344936.887086645</v>
      </c>
      <c r="G312" s="5">
        <f t="shared" si="35"/>
        <v>3.6057683881808147E-2</v>
      </c>
      <c r="H312" s="5">
        <f t="shared" si="36"/>
        <v>187.07782079121182</v>
      </c>
      <c r="I312" s="3">
        <v>0</v>
      </c>
      <c r="J312" s="3">
        <f t="shared" si="32"/>
        <v>0</v>
      </c>
      <c r="K312" s="5">
        <f t="shared" si="37"/>
        <v>424.18000000000029</v>
      </c>
    </row>
    <row r="313" spans="1:11" x14ac:dyDescent="0.25">
      <c r="A313" s="2">
        <v>43320</v>
      </c>
      <c r="B313" s="6"/>
      <c r="C313" s="1">
        <v>25.4</v>
      </c>
      <c r="D313" s="3">
        <f t="shared" si="31"/>
        <v>0.71924790387445459</v>
      </c>
      <c r="E313" s="5">
        <f t="shared" si="33"/>
        <v>62143.018894752873</v>
      </c>
      <c r="F313" s="4">
        <f t="shared" si="34"/>
        <v>62143018.894752875</v>
      </c>
      <c r="G313" s="5">
        <f t="shared" si="35"/>
        <v>3.4823770745168327E-2</v>
      </c>
      <c r="H313" s="5">
        <f t="shared" si="36"/>
        <v>187.11264456195698</v>
      </c>
      <c r="I313" s="3">
        <v>0</v>
      </c>
      <c r="J313" s="3">
        <f t="shared" si="32"/>
        <v>0</v>
      </c>
      <c r="K313" s="5">
        <f t="shared" si="37"/>
        <v>424.18000000000029</v>
      </c>
    </row>
    <row r="314" spans="1:11" x14ac:dyDescent="0.25">
      <c r="A314" s="2">
        <v>43321</v>
      </c>
      <c r="B314" s="6"/>
      <c r="C314" s="1">
        <v>19.399999999999999</v>
      </c>
      <c r="D314" s="3">
        <f t="shared" si="31"/>
        <v>0.54934682421907155</v>
      </c>
      <c r="E314" s="5">
        <f t="shared" si="33"/>
        <v>47463.565612527782</v>
      </c>
      <c r="F314" s="4">
        <f t="shared" si="34"/>
        <v>47463565.61252778</v>
      </c>
      <c r="G314" s="5">
        <f t="shared" si="35"/>
        <v>2.6597683167569504E-2</v>
      </c>
      <c r="H314" s="5">
        <f t="shared" si="36"/>
        <v>187.13924224512456</v>
      </c>
      <c r="I314" s="3">
        <v>0</v>
      </c>
      <c r="J314" s="3">
        <f t="shared" si="32"/>
        <v>0</v>
      </c>
      <c r="K314" s="5">
        <f t="shared" si="37"/>
        <v>424.18000000000029</v>
      </c>
    </row>
    <row r="315" spans="1:11" x14ac:dyDescent="0.25">
      <c r="A315" s="2">
        <v>43322</v>
      </c>
      <c r="B315" s="6"/>
      <c r="C315" s="1">
        <v>14.7</v>
      </c>
      <c r="D315" s="3">
        <f t="shared" si="31"/>
        <v>0.41625764515568825</v>
      </c>
      <c r="E315" s="5">
        <f t="shared" si="33"/>
        <v>35964.660541451463</v>
      </c>
      <c r="F315" s="4">
        <f t="shared" si="34"/>
        <v>35964660.541451462</v>
      </c>
      <c r="G315" s="5">
        <f t="shared" si="35"/>
        <v>2.0153914565117097E-2</v>
      </c>
      <c r="H315" s="5">
        <f t="shared" si="36"/>
        <v>187.15939615968969</v>
      </c>
      <c r="I315" s="3">
        <v>0</v>
      </c>
      <c r="J315" s="3">
        <f t="shared" si="32"/>
        <v>0</v>
      </c>
      <c r="K315" s="5">
        <f t="shared" si="37"/>
        <v>424.18000000000029</v>
      </c>
    </row>
    <row r="316" spans="1:11" x14ac:dyDescent="0.25">
      <c r="A316" s="2">
        <v>43323</v>
      </c>
      <c r="B316" s="6"/>
      <c r="C316" s="1">
        <v>17</v>
      </c>
      <c r="D316" s="3">
        <f t="shared" si="31"/>
        <v>0.48138639235691844</v>
      </c>
      <c r="E316" s="5">
        <f t="shared" si="33"/>
        <v>41591.784299637751</v>
      </c>
      <c r="F316" s="4">
        <f t="shared" si="34"/>
        <v>41591784.29963775</v>
      </c>
      <c r="G316" s="5">
        <f t="shared" si="35"/>
        <v>2.3307248136529981E-2</v>
      </c>
      <c r="H316" s="5">
        <f t="shared" si="36"/>
        <v>187.18270340782621</v>
      </c>
      <c r="I316" s="3">
        <v>0</v>
      </c>
      <c r="J316" s="3">
        <f t="shared" si="32"/>
        <v>0</v>
      </c>
      <c r="K316" s="5">
        <f t="shared" si="37"/>
        <v>424.18000000000029</v>
      </c>
    </row>
    <row r="317" spans="1:11" x14ac:dyDescent="0.25">
      <c r="A317" s="2">
        <v>43324</v>
      </c>
      <c r="B317" s="6"/>
      <c r="C317" s="1">
        <v>20.100000000000001</v>
      </c>
      <c r="D317" s="3">
        <f t="shared" si="31"/>
        <v>0.56916861684553299</v>
      </c>
      <c r="E317" s="5">
        <f t="shared" si="33"/>
        <v>49176.168495454054</v>
      </c>
      <c r="F317" s="4">
        <f t="shared" si="34"/>
        <v>49176168.495454051</v>
      </c>
      <c r="G317" s="5">
        <f t="shared" si="35"/>
        <v>2.7557393384956039E-2</v>
      </c>
      <c r="H317" s="5">
        <f t="shared" si="36"/>
        <v>187.21026080121118</v>
      </c>
      <c r="I317" s="3">
        <v>0</v>
      </c>
      <c r="J317" s="3">
        <f t="shared" si="32"/>
        <v>0</v>
      </c>
      <c r="K317" s="5">
        <f t="shared" si="37"/>
        <v>424.18000000000029</v>
      </c>
    </row>
    <row r="318" spans="1:11" x14ac:dyDescent="0.25">
      <c r="A318" s="2">
        <v>43325</v>
      </c>
      <c r="B318" s="6"/>
      <c r="C318" s="1">
        <v>18.7</v>
      </c>
      <c r="D318" s="3">
        <f t="shared" si="31"/>
        <v>0.52952503159261022</v>
      </c>
      <c r="E318" s="5">
        <f t="shared" si="33"/>
        <v>45750.962729601524</v>
      </c>
      <c r="F318" s="4">
        <f t="shared" si="34"/>
        <v>45750962.729601525</v>
      </c>
      <c r="G318" s="5">
        <f t="shared" si="35"/>
        <v>2.5637972950182979E-2</v>
      </c>
      <c r="H318" s="5">
        <f t="shared" si="36"/>
        <v>187.23589877416137</v>
      </c>
      <c r="I318" s="3">
        <v>0</v>
      </c>
      <c r="J318" s="3">
        <f t="shared" si="32"/>
        <v>0</v>
      </c>
      <c r="K318" s="5">
        <f t="shared" si="37"/>
        <v>424.18000000000029</v>
      </c>
    </row>
    <row r="319" spans="1:11" x14ac:dyDescent="0.25">
      <c r="A319" s="2">
        <v>43326</v>
      </c>
      <c r="B319" s="6"/>
      <c r="C319" s="1">
        <v>19</v>
      </c>
      <c r="D319" s="3">
        <f t="shared" si="31"/>
        <v>0.53802008557537939</v>
      </c>
      <c r="E319" s="5">
        <f t="shared" si="33"/>
        <v>46484.935393712782</v>
      </c>
      <c r="F319" s="4">
        <f t="shared" si="34"/>
        <v>46484935.393712781</v>
      </c>
      <c r="G319" s="5">
        <f t="shared" si="35"/>
        <v>2.6049277329062922E-2</v>
      </c>
      <c r="H319" s="5">
        <f t="shared" si="36"/>
        <v>187.26194805149044</v>
      </c>
      <c r="I319" s="3">
        <v>0</v>
      </c>
      <c r="J319" s="3">
        <f t="shared" si="32"/>
        <v>0</v>
      </c>
      <c r="K319" s="5">
        <f t="shared" si="37"/>
        <v>424.18000000000029</v>
      </c>
    </row>
    <row r="320" spans="1:11" x14ac:dyDescent="0.25">
      <c r="A320" s="2">
        <v>43327</v>
      </c>
      <c r="B320" s="6"/>
      <c r="C320" s="1">
        <v>18.899999999999999</v>
      </c>
      <c r="D320" s="3">
        <f t="shared" si="31"/>
        <v>0.5351884009144563</v>
      </c>
      <c r="E320" s="5">
        <f t="shared" si="33"/>
        <v>46240.277839009024</v>
      </c>
      <c r="F320" s="4">
        <f t="shared" si="34"/>
        <v>46240277.839009024</v>
      </c>
      <c r="G320" s="5">
        <f t="shared" si="35"/>
        <v>2.5912175869436269E-2</v>
      </c>
      <c r="H320" s="5">
        <f t="shared" si="36"/>
        <v>187.28786022735986</v>
      </c>
      <c r="I320" s="3">
        <v>0</v>
      </c>
      <c r="J320" s="3">
        <f t="shared" si="32"/>
        <v>0</v>
      </c>
      <c r="K320" s="5">
        <f t="shared" si="37"/>
        <v>424.18000000000029</v>
      </c>
    </row>
    <row r="321" spans="1:11" x14ac:dyDescent="0.25">
      <c r="A321" s="2">
        <v>43328</v>
      </c>
      <c r="B321" s="6"/>
      <c r="C321" s="1">
        <v>19.600000000000001</v>
      </c>
      <c r="D321" s="3">
        <f t="shared" si="31"/>
        <v>0.55501019354091774</v>
      </c>
      <c r="E321" s="5">
        <f t="shared" si="33"/>
        <v>47952.880721935289</v>
      </c>
      <c r="F321" s="4">
        <f t="shared" si="34"/>
        <v>47952880.721935287</v>
      </c>
      <c r="G321" s="5">
        <f t="shared" si="35"/>
        <v>2.68718860868228E-2</v>
      </c>
      <c r="H321" s="5">
        <f t="shared" si="36"/>
        <v>187.31473211344667</v>
      </c>
      <c r="I321" s="3">
        <v>0</v>
      </c>
      <c r="J321" s="3">
        <f t="shared" si="32"/>
        <v>0</v>
      </c>
      <c r="K321" s="5">
        <f t="shared" si="37"/>
        <v>424.18000000000029</v>
      </c>
    </row>
    <row r="322" spans="1:11" x14ac:dyDescent="0.25">
      <c r="A322" s="2">
        <v>43329</v>
      </c>
      <c r="B322" s="6"/>
      <c r="C322" s="1">
        <v>19.5</v>
      </c>
      <c r="D322" s="3">
        <f t="shared" si="31"/>
        <v>0.55217850887999465</v>
      </c>
      <c r="E322" s="5">
        <f t="shared" si="33"/>
        <v>47708.223167231539</v>
      </c>
      <c r="F322" s="4">
        <f t="shared" si="34"/>
        <v>47708223.167231537</v>
      </c>
      <c r="G322" s="5">
        <f t="shared" si="35"/>
        <v>2.6734784627196154E-2</v>
      </c>
      <c r="H322" s="5">
        <f t="shared" si="36"/>
        <v>187.34146689807386</v>
      </c>
      <c r="I322" s="3">
        <v>0</v>
      </c>
      <c r="J322" s="3">
        <f t="shared" si="32"/>
        <v>0</v>
      </c>
      <c r="K322" s="5">
        <f t="shared" si="37"/>
        <v>424.18000000000029</v>
      </c>
    </row>
    <row r="323" spans="1:11" x14ac:dyDescent="0.25">
      <c r="A323" s="2">
        <v>43330</v>
      </c>
      <c r="B323" s="6"/>
      <c r="C323" s="1">
        <v>18.899999999999999</v>
      </c>
      <c r="D323" s="3">
        <f t="shared" ref="D323:D366" si="38">C323/35.3146667</f>
        <v>0.5351884009144563</v>
      </c>
      <c r="E323" s="5">
        <f t="shared" si="33"/>
        <v>46240.277839009024</v>
      </c>
      <c r="F323" s="4">
        <f t="shared" si="34"/>
        <v>46240277.839009024</v>
      </c>
      <c r="G323" s="5">
        <f t="shared" si="35"/>
        <v>2.5912175869436269E-2</v>
      </c>
      <c r="H323" s="5">
        <f t="shared" si="36"/>
        <v>187.36737907394328</v>
      </c>
      <c r="I323" s="3">
        <v>0</v>
      </c>
      <c r="J323" s="3">
        <f t="shared" ref="J323:J366" si="39">I323*25.4</f>
        <v>0</v>
      </c>
      <c r="K323" s="5">
        <f t="shared" si="37"/>
        <v>424.18000000000029</v>
      </c>
    </row>
    <row r="324" spans="1:11" x14ac:dyDescent="0.25">
      <c r="A324" s="2">
        <v>43331</v>
      </c>
      <c r="B324" s="6"/>
      <c r="C324" s="1">
        <v>18.600000000000001</v>
      </c>
      <c r="D324" s="3">
        <f t="shared" si="38"/>
        <v>0.52669334693168723</v>
      </c>
      <c r="E324" s="5">
        <f t="shared" ref="E324:E366" si="40">D324*86400</f>
        <v>45506.305174897774</v>
      </c>
      <c r="F324" s="4">
        <f t="shared" ref="F324:F366" si="41">E324*1000</f>
        <v>45506305.174897775</v>
      </c>
      <c r="G324" s="5">
        <f t="shared" ref="G324:G366" si="42">F324/1784500000</f>
        <v>2.5500871490556333E-2</v>
      </c>
      <c r="H324" s="5">
        <f t="shared" ref="H324:H366" si="43">G324+H323</f>
        <v>187.39287994543383</v>
      </c>
      <c r="I324" s="3">
        <v>0</v>
      </c>
      <c r="J324" s="3">
        <f t="shared" si="39"/>
        <v>0</v>
      </c>
      <c r="K324" s="5">
        <f t="shared" ref="K324:K366" si="44">J324+K323</f>
        <v>424.18000000000029</v>
      </c>
    </row>
    <row r="325" spans="1:11" x14ac:dyDescent="0.25">
      <c r="A325" s="2">
        <v>43332</v>
      </c>
      <c r="B325" s="6"/>
      <c r="C325" s="1">
        <v>18.100000000000001</v>
      </c>
      <c r="D325" s="3">
        <f t="shared" si="38"/>
        <v>0.51253492362707198</v>
      </c>
      <c r="E325" s="5">
        <f t="shared" si="40"/>
        <v>44283.017401379017</v>
      </c>
      <c r="F325" s="4">
        <f t="shared" si="41"/>
        <v>44283017.401379019</v>
      </c>
      <c r="G325" s="5">
        <f t="shared" si="42"/>
        <v>2.4815364192423098E-2</v>
      </c>
      <c r="H325" s="5">
        <f t="shared" si="43"/>
        <v>187.41769530962625</v>
      </c>
      <c r="I325" s="3">
        <v>0</v>
      </c>
      <c r="J325" s="3">
        <f t="shared" si="39"/>
        <v>0</v>
      </c>
      <c r="K325" s="5">
        <f t="shared" si="44"/>
        <v>424.18000000000029</v>
      </c>
    </row>
    <row r="326" spans="1:11" x14ac:dyDescent="0.25">
      <c r="A326" s="2">
        <v>43333</v>
      </c>
      <c r="B326" s="6"/>
      <c r="C326" s="1">
        <v>18.600000000000001</v>
      </c>
      <c r="D326" s="3">
        <f t="shared" si="38"/>
        <v>0.52669334693168723</v>
      </c>
      <c r="E326" s="5">
        <f t="shared" si="40"/>
        <v>45506.305174897774</v>
      </c>
      <c r="F326" s="4">
        <f t="shared" si="41"/>
        <v>45506305.174897775</v>
      </c>
      <c r="G326" s="5">
        <f t="shared" si="42"/>
        <v>2.5500871490556333E-2</v>
      </c>
      <c r="H326" s="5">
        <f t="shared" si="43"/>
        <v>187.4431961811168</v>
      </c>
      <c r="I326" s="3">
        <v>0</v>
      </c>
      <c r="J326" s="3">
        <f t="shared" si="39"/>
        <v>0</v>
      </c>
      <c r="K326" s="5">
        <f t="shared" si="44"/>
        <v>424.18000000000029</v>
      </c>
    </row>
    <row r="327" spans="1:11" x14ac:dyDescent="0.25">
      <c r="A327" s="2">
        <v>43334</v>
      </c>
      <c r="B327" s="6"/>
      <c r="C327" s="1">
        <v>17.8</v>
      </c>
      <c r="D327" s="3">
        <f t="shared" si="38"/>
        <v>0.50403986964430281</v>
      </c>
      <c r="E327" s="5">
        <f t="shared" si="40"/>
        <v>43549.044737267759</v>
      </c>
      <c r="F327" s="4">
        <f t="shared" si="41"/>
        <v>43549044.737267762</v>
      </c>
      <c r="G327" s="5">
        <f t="shared" si="42"/>
        <v>2.4404059813543155E-2</v>
      </c>
      <c r="H327" s="5">
        <f t="shared" si="43"/>
        <v>187.46760024093035</v>
      </c>
      <c r="I327" s="3">
        <v>0</v>
      </c>
      <c r="J327" s="3">
        <f t="shared" si="39"/>
        <v>0</v>
      </c>
      <c r="K327" s="5">
        <f t="shared" si="44"/>
        <v>424.18000000000029</v>
      </c>
    </row>
    <row r="328" spans="1:11" x14ac:dyDescent="0.25">
      <c r="A328" s="2">
        <v>43335</v>
      </c>
      <c r="B328" s="6"/>
      <c r="C328" s="1">
        <v>17.600000000000001</v>
      </c>
      <c r="D328" s="3">
        <f t="shared" si="38"/>
        <v>0.49837650032245678</v>
      </c>
      <c r="E328" s="5">
        <f t="shared" si="40"/>
        <v>43059.729627860266</v>
      </c>
      <c r="F328" s="4">
        <f t="shared" si="41"/>
        <v>43059729.627860263</v>
      </c>
      <c r="G328" s="5">
        <f t="shared" si="42"/>
        <v>2.4129856894289866E-2</v>
      </c>
      <c r="H328" s="5">
        <f t="shared" si="43"/>
        <v>187.49173009782464</v>
      </c>
      <c r="I328" s="3">
        <v>0</v>
      </c>
      <c r="J328" s="3">
        <f t="shared" si="39"/>
        <v>0</v>
      </c>
      <c r="K328" s="5">
        <f t="shared" si="44"/>
        <v>424.18000000000029</v>
      </c>
    </row>
    <row r="329" spans="1:11" x14ac:dyDescent="0.25">
      <c r="A329" s="2">
        <v>43336</v>
      </c>
      <c r="B329" s="6"/>
      <c r="C329" s="1">
        <v>17</v>
      </c>
      <c r="D329" s="3">
        <f t="shared" si="38"/>
        <v>0.48138639235691844</v>
      </c>
      <c r="E329" s="5">
        <f t="shared" si="40"/>
        <v>41591.784299637751</v>
      </c>
      <c r="F329" s="4">
        <f t="shared" si="41"/>
        <v>41591784.29963775</v>
      </c>
      <c r="G329" s="5">
        <f t="shared" si="42"/>
        <v>2.3307248136529981E-2</v>
      </c>
      <c r="H329" s="5">
        <f t="shared" si="43"/>
        <v>187.51503734596116</v>
      </c>
      <c r="I329" s="3">
        <v>0</v>
      </c>
      <c r="J329" s="3">
        <f t="shared" si="39"/>
        <v>0</v>
      </c>
      <c r="K329" s="5">
        <f t="shared" si="44"/>
        <v>424.18000000000029</v>
      </c>
    </row>
    <row r="330" spans="1:11" x14ac:dyDescent="0.25">
      <c r="A330" s="2">
        <v>43337</v>
      </c>
      <c r="B330" s="6"/>
      <c r="C330" s="1">
        <v>16.8</v>
      </c>
      <c r="D330" s="3">
        <f t="shared" si="38"/>
        <v>0.47572302303507236</v>
      </c>
      <c r="E330" s="5">
        <f t="shared" si="40"/>
        <v>41102.469190230251</v>
      </c>
      <c r="F330" s="4">
        <f t="shared" si="41"/>
        <v>41102469.19023025</v>
      </c>
      <c r="G330" s="5">
        <f t="shared" si="42"/>
        <v>2.3033045217276688E-2</v>
      </c>
      <c r="H330" s="5">
        <f t="shared" si="43"/>
        <v>187.53807039117845</v>
      </c>
      <c r="I330" s="3">
        <v>0</v>
      </c>
      <c r="J330" s="3">
        <f t="shared" si="39"/>
        <v>0</v>
      </c>
      <c r="K330" s="5">
        <f t="shared" si="44"/>
        <v>424.18000000000029</v>
      </c>
    </row>
    <row r="331" spans="1:11" x14ac:dyDescent="0.25">
      <c r="A331" s="2">
        <v>43338</v>
      </c>
      <c r="B331" s="6"/>
      <c r="C331" s="1">
        <v>17.8</v>
      </c>
      <c r="D331" s="3">
        <f t="shared" si="38"/>
        <v>0.50403986964430281</v>
      </c>
      <c r="E331" s="5">
        <f t="shared" si="40"/>
        <v>43549.044737267759</v>
      </c>
      <c r="F331" s="4">
        <f t="shared" si="41"/>
        <v>43549044.737267762</v>
      </c>
      <c r="G331" s="5">
        <f t="shared" si="42"/>
        <v>2.4404059813543155E-2</v>
      </c>
      <c r="H331" s="5">
        <f t="shared" si="43"/>
        <v>187.562474450992</v>
      </c>
      <c r="I331" s="3">
        <v>0.06</v>
      </c>
      <c r="J331" s="3">
        <f t="shared" si="39"/>
        <v>1.5239999999999998</v>
      </c>
      <c r="K331" s="5">
        <f t="shared" si="44"/>
        <v>425.70400000000029</v>
      </c>
    </row>
    <row r="332" spans="1:11" x14ac:dyDescent="0.25">
      <c r="A332" s="2">
        <v>43339</v>
      </c>
      <c r="B332" s="6"/>
      <c r="C332" s="1">
        <v>21.1</v>
      </c>
      <c r="D332" s="3">
        <f t="shared" si="38"/>
        <v>0.5974854634547635</v>
      </c>
      <c r="E332" s="5">
        <f t="shared" si="40"/>
        <v>51622.744042491569</v>
      </c>
      <c r="F332" s="4">
        <f t="shared" si="41"/>
        <v>51622744.04249157</v>
      </c>
      <c r="G332" s="5">
        <f t="shared" si="42"/>
        <v>2.8928407981222509E-2</v>
      </c>
      <c r="H332" s="5">
        <f t="shared" si="43"/>
        <v>187.59140285897323</v>
      </c>
      <c r="I332" s="3">
        <v>0.11</v>
      </c>
      <c r="J332" s="3">
        <f t="shared" si="39"/>
        <v>2.794</v>
      </c>
      <c r="K332" s="5">
        <f t="shared" si="44"/>
        <v>428.49800000000027</v>
      </c>
    </row>
    <row r="333" spans="1:11" x14ac:dyDescent="0.25">
      <c r="A333" s="2">
        <v>43340</v>
      </c>
      <c r="B333" s="6"/>
      <c r="C333" s="1">
        <v>24.2</v>
      </c>
      <c r="D333" s="3">
        <f t="shared" si="38"/>
        <v>0.685267687943378</v>
      </c>
      <c r="E333" s="5">
        <f t="shared" si="40"/>
        <v>59207.128238307858</v>
      </c>
      <c r="F333" s="4">
        <f t="shared" si="41"/>
        <v>59207128.238307856</v>
      </c>
      <c r="G333" s="5">
        <f t="shared" si="42"/>
        <v>3.3178553229648564E-2</v>
      </c>
      <c r="H333" s="5">
        <f t="shared" si="43"/>
        <v>187.62458141220287</v>
      </c>
      <c r="I333" s="3">
        <v>0</v>
      </c>
      <c r="J333" s="3">
        <f t="shared" si="39"/>
        <v>0</v>
      </c>
      <c r="K333" s="5">
        <f t="shared" si="44"/>
        <v>428.49800000000027</v>
      </c>
    </row>
    <row r="334" spans="1:11" x14ac:dyDescent="0.25">
      <c r="A334" s="2">
        <v>43341</v>
      </c>
      <c r="B334" s="6"/>
      <c r="C334" s="1">
        <v>24.9</v>
      </c>
      <c r="D334" s="3">
        <f t="shared" si="38"/>
        <v>0.70508948056983933</v>
      </c>
      <c r="E334" s="5">
        <f t="shared" si="40"/>
        <v>60919.731121234116</v>
      </c>
      <c r="F334" s="4">
        <f t="shared" si="41"/>
        <v>60919731.121234119</v>
      </c>
      <c r="G334" s="5">
        <f t="shared" si="42"/>
        <v>3.4138263447035092E-2</v>
      </c>
      <c r="H334" s="5">
        <f t="shared" si="43"/>
        <v>187.65871967564991</v>
      </c>
      <c r="I334" s="3">
        <v>0</v>
      </c>
      <c r="J334" s="3">
        <f t="shared" si="39"/>
        <v>0</v>
      </c>
      <c r="K334" s="5">
        <f t="shared" si="44"/>
        <v>428.49800000000027</v>
      </c>
    </row>
    <row r="335" spans="1:11" x14ac:dyDescent="0.25">
      <c r="A335" s="2">
        <v>43342</v>
      </c>
      <c r="B335" s="6"/>
      <c r="C335" s="1">
        <v>24.1</v>
      </c>
      <c r="D335" s="3">
        <f t="shared" si="38"/>
        <v>0.68243600328245502</v>
      </c>
      <c r="E335" s="5">
        <f t="shared" si="40"/>
        <v>58962.470683604115</v>
      </c>
      <c r="F335" s="4">
        <f t="shared" si="41"/>
        <v>58962470.683604114</v>
      </c>
      <c r="G335" s="5">
        <f t="shared" si="42"/>
        <v>3.3041451770021921E-2</v>
      </c>
      <c r="H335" s="5">
        <f t="shared" si="43"/>
        <v>187.69176112741994</v>
      </c>
      <c r="I335" s="3">
        <v>0</v>
      </c>
      <c r="J335" s="3">
        <f t="shared" si="39"/>
        <v>0</v>
      </c>
      <c r="K335" s="5">
        <f t="shared" si="44"/>
        <v>428.49800000000027</v>
      </c>
    </row>
    <row r="336" spans="1:11" x14ac:dyDescent="0.25">
      <c r="A336" s="2">
        <v>43343</v>
      </c>
      <c r="B336" s="6"/>
      <c r="C336" s="1">
        <v>23.8</v>
      </c>
      <c r="D336" s="3">
        <f t="shared" si="38"/>
        <v>0.67394094929968584</v>
      </c>
      <c r="E336" s="5">
        <f t="shared" si="40"/>
        <v>58228.498019492858</v>
      </c>
      <c r="F336" s="4">
        <f t="shared" si="41"/>
        <v>58228498.019492857</v>
      </c>
      <c r="G336" s="5">
        <f t="shared" si="42"/>
        <v>3.2630147391141978E-2</v>
      </c>
      <c r="H336" s="5">
        <f t="shared" si="43"/>
        <v>187.72439127481107</v>
      </c>
      <c r="I336" s="3">
        <v>0</v>
      </c>
      <c r="J336" s="3">
        <f t="shared" si="39"/>
        <v>0</v>
      </c>
      <c r="K336" s="5">
        <f t="shared" si="44"/>
        <v>428.49800000000027</v>
      </c>
    </row>
    <row r="337" spans="1:11" x14ac:dyDescent="0.25">
      <c r="A337" s="2">
        <v>43344</v>
      </c>
      <c r="B337" s="6" t="s">
        <v>20</v>
      </c>
      <c r="C337" s="1">
        <v>24.1</v>
      </c>
      <c r="D337" s="3">
        <f t="shared" si="38"/>
        <v>0.68243600328245502</v>
      </c>
      <c r="E337" s="5">
        <f t="shared" si="40"/>
        <v>58962.470683604115</v>
      </c>
      <c r="F337" s="4">
        <f t="shared" si="41"/>
        <v>58962470.683604114</v>
      </c>
      <c r="G337" s="5">
        <f t="shared" si="42"/>
        <v>3.3041451770021921E-2</v>
      </c>
      <c r="H337" s="5">
        <f t="shared" si="43"/>
        <v>187.7574327265811</v>
      </c>
      <c r="I337" s="3">
        <v>0</v>
      </c>
      <c r="J337" s="3">
        <f t="shared" si="39"/>
        <v>0</v>
      </c>
      <c r="K337" s="5">
        <f t="shared" si="44"/>
        <v>428.49800000000027</v>
      </c>
    </row>
    <row r="338" spans="1:11" x14ac:dyDescent="0.25">
      <c r="A338" s="2">
        <v>43345</v>
      </c>
      <c r="B338" s="6"/>
      <c r="C338" s="1">
        <v>24.1</v>
      </c>
      <c r="D338" s="3">
        <f t="shared" si="38"/>
        <v>0.68243600328245502</v>
      </c>
      <c r="E338" s="5">
        <f t="shared" si="40"/>
        <v>58962.470683604115</v>
      </c>
      <c r="F338" s="4">
        <f t="shared" si="41"/>
        <v>58962470.683604114</v>
      </c>
      <c r="G338" s="5">
        <f t="shared" si="42"/>
        <v>3.3041451770021921E-2</v>
      </c>
      <c r="H338" s="5">
        <f t="shared" si="43"/>
        <v>187.79047417835113</v>
      </c>
      <c r="I338" s="3">
        <v>0</v>
      </c>
      <c r="J338" s="3">
        <f t="shared" si="39"/>
        <v>0</v>
      </c>
      <c r="K338" s="5">
        <f t="shared" si="44"/>
        <v>428.49800000000027</v>
      </c>
    </row>
    <row r="339" spans="1:11" x14ac:dyDescent="0.25">
      <c r="A339" s="2">
        <v>43346</v>
      </c>
      <c r="B339" s="6"/>
      <c r="C339" s="1">
        <v>23.1</v>
      </c>
      <c r="D339" s="3">
        <f t="shared" si="38"/>
        <v>0.65411915667322451</v>
      </c>
      <c r="E339" s="5">
        <f t="shared" si="40"/>
        <v>56515.8951365666</v>
      </c>
      <c r="F339" s="4">
        <f t="shared" si="41"/>
        <v>56515895.136566602</v>
      </c>
      <c r="G339" s="5">
        <f t="shared" si="42"/>
        <v>3.167043717375545E-2</v>
      </c>
      <c r="H339" s="5">
        <f t="shared" si="43"/>
        <v>187.82214461552488</v>
      </c>
      <c r="I339" s="3">
        <v>0</v>
      </c>
      <c r="J339" s="3">
        <f t="shared" si="39"/>
        <v>0</v>
      </c>
      <c r="K339" s="5">
        <f t="shared" si="44"/>
        <v>428.49800000000027</v>
      </c>
    </row>
    <row r="340" spans="1:11" x14ac:dyDescent="0.25">
      <c r="A340" s="2">
        <v>43347</v>
      </c>
      <c r="B340" s="6"/>
      <c r="C340" s="1">
        <v>22.9</v>
      </c>
      <c r="D340" s="3">
        <f t="shared" si="38"/>
        <v>0.64845578735137832</v>
      </c>
      <c r="E340" s="5">
        <f t="shared" si="40"/>
        <v>56026.580027159085</v>
      </c>
      <c r="F340" s="4">
        <f t="shared" si="41"/>
        <v>56026580.027159087</v>
      </c>
      <c r="G340" s="5">
        <f t="shared" si="42"/>
        <v>3.1396234254502151E-2</v>
      </c>
      <c r="H340" s="5">
        <f t="shared" si="43"/>
        <v>187.85354084977939</v>
      </c>
      <c r="I340" s="3">
        <v>0</v>
      </c>
      <c r="J340" s="3">
        <f t="shared" si="39"/>
        <v>0</v>
      </c>
      <c r="K340" s="5">
        <f t="shared" si="44"/>
        <v>428.49800000000027</v>
      </c>
    </row>
    <row r="341" spans="1:11" x14ac:dyDescent="0.25">
      <c r="A341" s="2">
        <v>43348</v>
      </c>
      <c r="B341" s="6"/>
      <c r="C341" s="1">
        <v>23.4</v>
      </c>
      <c r="D341" s="3">
        <f t="shared" si="38"/>
        <v>0.66261421065599357</v>
      </c>
      <c r="E341" s="5">
        <f t="shared" si="40"/>
        <v>57249.867800677843</v>
      </c>
      <c r="F341" s="4">
        <f t="shared" si="41"/>
        <v>57249867.800677843</v>
      </c>
      <c r="G341" s="5">
        <f t="shared" si="42"/>
        <v>3.2081741552635386E-2</v>
      </c>
      <c r="H341" s="5">
        <f t="shared" si="43"/>
        <v>187.88562259133204</v>
      </c>
      <c r="I341" s="3">
        <v>0</v>
      </c>
      <c r="J341" s="3">
        <f t="shared" si="39"/>
        <v>0</v>
      </c>
      <c r="K341" s="5">
        <f t="shared" si="44"/>
        <v>428.49800000000027</v>
      </c>
    </row>
    <row r="342" spans="1:11" x14ac:dyDescent="0.25">
      <c r="A342" s="2">
        <v>43349</v>
      </c>
      <c r="B342" s="6"/>
      <c r="C342" s="1">
        <v>23.4</v>
      </c>
      <c r="D342" s="3">
        <f t="shared" si="38"/>
        <v>0.66261421065599357</v>
      </c>
      <c r="E342" s="5">
        <f t="shared" si="40"/>
        <v>57249.867800677843</v>
      </c>
      <c r="F342" s="4">
        <f t="shared" si="41"/>
        <v>57249867.800677843</v>
      </c>
      <c r="G342" s="5">
        <f t="shared" si="42"/>
        <v>3.2081741552635386E-2</v>
      </c>
      <c r="H342" s="5">
        <f t="shared" si="43"/>
        <v>187.91770433288468</v>
      </c>
      <c r="I342" s="3">
        <v>0</v>
      </c>
      <c r="J342" s="3">
        <f t="shared" si="39"/>
        <v>0</v>
      </c>
      <c r="K342" s="5">
        <f t="shared" si="44"/>
        <v>428.49800000000027</v>
      </c>
    </row>
    <row r="343" spans="1:11" x14ac:dyDescent="0.25">
      <c r="A343" s="2">
        <v>43350</v>
      </c>
      <c r="B343" s="6"/>
      <c r="C343" s="1">
        <v>22.9</v>
      </c>
      <c r="D343" s="3">
        <f t="shared" si="38"/>
        <v>0.64845578735137832</v>
      </c>
      <c r="E343" s="5">
        <f t="shared" si="40"/>
        <v>56026.580027159085</v>
      </c>
      <c r="F343" s="4">
        <f t="shared" si="41"/>
        <v>56026580.027159087</v>
      </c>
      <c r="G343" s="5">
        <f t="shared" si="42"/>
        <v>3.1396234254502151E-2</v>
      </c>
      <c r="H343" s="5">
        <f t="shared" si="43"/>
        <v>187.9491005671392</v>
      </c>
      <c r="I343" s="3">
        <v>0</v>
      </c>
      <c r="J343" s="3">
        <f t="shared" si="39"/>
        <v>0</v>
      </c>
      <c r="K343" s="5">
        <f t="shared" si="44"/>
        <v>428.49800000000027</v>
      </c>
    </row>
    <row r="344" spans="1:11" x14ac:dyDescent="0.25">
      <c r="A344" s="2">
        <v>43351</v>
      </c>
      <c r="B344" s="6"/>
      <c r="C344" s="1">
        <v>22.3</v>
      </c>
      <c r="D344" s="3">
        <f t="shared" si="38"/>
        <v>0.63146567938584008</v>
      </c>
      <c r="E344" s="5">
        <f t="shared" si="40"/>
        <v>54558.634698936585</v>
      </c>
      <c r="F344" s="4">
        <f t="shared" si="41"/>
        <v>54558634.698936582</v>
      </c>
      <c r="G344" s="5">
        <f t="shared" si="42"/>
        <v>3.0573625496742269E-2</v>
      </c>
      <c r="H344" s="5">
        <f t="shared" si="43"/>
        <v>187.97967419263594</v>
      </c>
      <c r="I344" s="3">
        <v>0</v>
      </c>
      <c r="J344" s="3">
        <f t="shared" si="39"/>
        <v>0</v>
      </c>
      <c r="K344" s="5">
        <f t="shared" si="44"/>
        <v>428.49800000000027</v>
      </c>
    </row>
    <row r="345" spans="1:11" x14ac:dyDescent="0.25">
      <c r="A345" s="2">
        <v>43352</v>
      </c>
      <c r="B345" s="6"/>
      <c r="C345" s="1">
        <v>22.9</v>
      </c>
      <c r="D345" s="3">
        <f t="shared" si="38"/>
        <v>0.64845578735137832</v>
      </c>
      <c r="E345" s="5">
        <f t="shared" si="40"/>
        <v>56026.580027159085</v>
      </c>
      <c r="F345" s="4">
        <f t="shared" si="41"/>
        <v>56026580.027159087</v>
      </c>
      <c r="G345" s="5">
        <f t="shared" si="42"/>
        <v>3.1396234254502151E-2</v>
      </c>
      <c r="H345" s="5">
        <f t="shared" si="43"/>
        <v>188.01107042689046</v>
      </c>
      <c r="I345" s="3">
        <v>0</v>
      </c>
      <c r="J345" s="3">
        <f t="shared" si="39"/>
        <v>0</v>
      </c>
      <c r="K345" s="5">
        <f t="shared" si="44"/>
        <v>428.49800000000027</v>
      </c>
    </row>
    <row r="346" spans="1:11" x14ac:dyDescent="0.25">
      <c r="A346" s="2">
        <v>43353</v>
      </c>
      <c r="B346" s="6"/>
      <c r="C346" s="1">
        <v>22.7</v>
      </c>
      <c r="D346" s="3">
        <f t="shared" si="38"/>
        <v>0.64279241802953224</v>
      </c>
      <c r="E346" s="5">
        <f t="shared" si="40"/>
        <v>55537.264917751585</v>
      </c>
      <c r="F346" s="4">
        <f t="shared" si="41"/>
        <v>55537264.917751588</v>
      </c>
      <c r="G346" s="5">
        <f t="shared" si="42"/>
        <v>3.1122031335248858E-2</v>
      </c>
      <c r="H346" s="5">
        <f t="shared" si="43"/>
        <v>188.04219245822571</v>
      </c>
      <c r="I346" s="3">
        <v>0</v>
      </c>
      <c r="J346" s="3">
        <f t="shared" si="39"/>
        <v>0</v>
      </c>
      <c r="K346" s="5">
        <f t="shared" si="44"/>
        <v>428.49800000000027</v>
      </c>
    </row>
    <row r="347" spans="1:11" x14ac:dyDescent="0.25">
      <c r="A347" s="2">
        <v>43354</v>
      </c>
      <c r="B347" s="6"/>
      <c r="C347" s="1">
        <v>22.5</v>
      </c>
      <c r="D347" s="3">
        <f t="shared" si="38"/>
        <v>0.63712904870768616</v>
      </c>
      <c r="E347" s="5">
        <f t="shared" si="40"/>
        <v>55047.949808344085</v>
      </c>
      <c r="F347" s="4">
        <f t="shared" si="41"/>
        <v>55047949.808344088</v>
      </c>
      <c r="G347" s="5">
        <f t="shared" si="42"/>
        <v>3.0847828415995565E-2</v>
      </c>
      <c r="H347" s="5">
        <f t="shared" si="43"/>
        <v>188.07304028664171</v>
      </c>
      <c r="I347" s="3">
        <v>0</v>
      </c>
      <c r="J347" s="3">
        <f t="shared" si="39"/>
        <v>0</v>
      </c>
      <c r="K347" s="5">
        <f t="shared" si="44"/>
        <v>428.49800000000027</v>
      </c>
    </row>
    <row r="348" spans="1:11" x14ac:dyDescent="0.25">
      <c r="A348" s="2">
        <v>43355</v>
      </c>
      <c r="B348" s="6"/>
      <c r="C348" s="1">
        <v>22.5</v>
      </c>
      <c r="D348" s="3">
        <f t="shared" si="38"/>
        <v>0.63712904870768616</v>
      </c>
      <c r="E348" s="5">
        <f t="shared" si="40"/>
        <v>55047.949808344085</v>
      </c>
      <c r="F348" s="4">
        <f t="shared" si="41"/>
        <v>55047949.808344088</v>
      </c>
      <c r="G348" s="5">
        <f t="shared" si="42"/>
        <v>3.0847828415995565E-2</v>
      </c>
      <c r="H348" s="5">
        <f t="shared" si="43"/>
        <v>188.10388811505771</v>
      </c>
      <c r="I348" s="3">
        <v>0</v>
      </c>
      <c r="J348" s="3">
        <f t="shared" si="39"/>
        <v>0</v>
      </c>
      <c r="K348" s="5">
        <f t="shared" si="44"/>
        <v>428.49800000000027</v>
      </c>
    </row>
    <row r="349" spans="1:11" x14ac:dyDescent="0.25">
      <c r="A349" s="2">
        <v>43356</v>
      </c>
      <c r="B349" s="6"/>
      <c r="C349" s="1">
        <v>23.6</v>
      </c>
      <c r="D349" s="3">
        <f t="shared" si="38"/>
        <v>0.66827757997783976</v>
      </c>
      <c r="E349" s="5">
        <f t="shared" si="40"/>
        <v>57739.182910085357</v>
      </c>
      <c r="F349" s="4">
        <f t="shared" si="41"/>
        <v>57739182.910085358</v>
      </c>
      <c r="G349" s="5">
        <f t="shared" si="42"/>
        <v>3.2355944471888685E-2</v>
      </c>
      <c r="H349" s="5">
        <f t="shared" si="43"/>
        <v>188.13624405952962</v>
      </c>
      <c r="I349" s="3">
        <v>0</v>
      </c>
      <c r="J349" s="3">
        <f t="shared" si="39"/>
        <v>0</v>
      </c>
      <c r="K349" s="5">
        <f t="shared" si="44"/>
        <v>428.49800000000027</v>
      </c>
    </row>
    <row r="350" spans="1:11" x14ac:dyDescent="0.25">
      <c r="A350" s="2">
        <v>43357</v>
      </c>
      <c r="B350" s="6"/>
      <c r="C350" s="1">
        <v>23.9</v>
      </c>
      <c r="D350" s="3">
        <f t="shared" si="38"/>
        <v>0.67677263396060883</v>
      </c>
      <c r="E350" s="5">
        <f t="shared" si="40"/>
        <v>58473.1555741966</v>
      </c>
      <c r="F350" s="4">
        <f t="shared" si="41"/>
        <v>58473155.574196599</v>
      </c>
      <c r="G350" s="5">
        <f t="shared" si="42"/>
        <v>3.2767248850768621E-2</v>
      </c>
      <c r="H350" s="5">
        <f t="shared" si="43"/>
        <v>188.16901130838039</v>
      </c>
      <c r="I350" s="3">
        <v>0</v>
      </c>
      <c r="J350" s="3">
        <f t="shared" si="39"/>
        <v>0</v>
      </c>
      <c r="K350" s="5">
        <f t="shared" si="44"/>
        <v>428.49800000000027</v>
      </c>
    </row>
    <row r="351" spans="1:11" x14ac:dyDescent="0.25">
      <c r="A351" s="2">
        <v>43358</v>
      </c>
      <c r="B351" s="6"/>
      <c r="C351" s="1">
        <v>23.9</v>
      </c>
      <c r="D351" s="3">
        <f t="shared" si="38"/>
        <v>0.67677263396060883</v>
      </c>
      <c r="E351" s="5">
        <f t="shared" si="40"/>
        <v>58473.1555741966</v>
      </c>
      <c r="F351" s="4">
        <f t="shared" si="41"/>
        <v>58473155.574196599</v>
      </c>
      <c r="G351" s="5">
        <f t="shared" si="42"/>
        <v>3.2767248850768621E-2</v>
      </c>
      <c r="H351" s="5">
        <f t="shared" si="43"/>
        <v>188.20177855723117</v>
      </c>
      <c r="I351" s="3">
        <v>0.01</v>
      </c>
      <c r="J351" s="3">
        <f t="shared" si="39"/>
        <v>0.254</v>
      </c>
      <c r="K351" s="5">
        <f t="shared" si="44"/>
        <v>428.75200000000029</v>
      </c>
    </row>
    <row r="352" spans="1:11" x14ac:dyDescent="0.25">
      <c r="A352" s="2">
        <v>43359</v>
      </c>
      <c r="B352" s="6"/>
      <c r="C352" s="1">
        <v>24.5</v>
      </c>
      <c r="D352" s="3">
        <f t="shared" si="38"/>
        <v>0.69376274192614718</v>
      </c>
      <c r="E352" s="5">
        <f t="shared" si="40"/>
        <v>59941.100902419115</v>
      </c>
      <c r="F352" s="4">
        <f t="shared" si="41"/>
        <v>59941100.902419113</v>
      </c>
      <c r="G352" s="5">
        <f t="shared" si="42"/>
        <v>3.3589857608528499E-2</v>
      </c>
      <c r="H352" s="5">
        <f t="shared" si="43"/>
        <v>188.23536841483968</v>
      </c>
      <c r="I352" s="3">
        <v>0.01</v>
      </c>
      <c r="J352" s="3">
        <f t="shared" si="39"/>
        <v>0.254</v>
      </c>
      <c r="K352" s="5">
        <f t="shared" si="44"/>
        <v>429.00600000000031</v>
      </c>
    </row>
    <row r="353" spans="1:11" x14ac:dyDescent="0.25">
      <c r="A353" s="2">
        <v>43360</v>
      </c>
      <c r="B353" s="6"/>
      <c r="C353" s="1">
        <v>24.2</v>
      </c>
      <c r="D353" s="3">
        <f t="shared" si="38"/>
        <v>0.685267687943378</v>
      </c>
      <c r="E353" s="5">
        <f t="shared" si="40"/>
        <v>59207.128238307858</v>
      </c>
      <c r="F353" s="4">
        <f t="shared" si="41"/>
        <v>59207128.238307856</v>
      </c>
      <c r="G353" s="5">
        <f t="shared" si="42"/>
        <v>3.3178553229648564E-2</v>
      </c>
      <c r="H353" s="5">
        <f t="shared" si="43"/>
        <v>188.26854696806933</v>
      </c>
      <c r="I353" s="3">
        <v>0</v>
      </c>
      <c r="J353" s="3">
        <f t="shared" si="39"/>
        <v>0</v>
      </c>
      <c r="K353" s="5">
        <f t="shared" si="44"/>
        <v>429.00600000000031</v>
      </c>
    </row>
    <row r="354" spans="1:11" x14ac:dyDescent="0.25">
      <c r="A354" s="2">
        <v>43361</v>
      </c>
      <c r="B354" s="6"/>
      <c r="C354" s="1">
        <v>24.1</v>
      </c>
      <c r="D354" s="3">
        <f t="shared" si="38"/>
        <v>0.68243600328245502</v>
      </c>
      <c r="E354" s="5">
        <f t="shared" si="40"/>
        <v>58962.470683604115</v>
      </c>
      <c r="F354" s="4">
        <f t="shared" si="41"/>
        <v>58962470.683604114</v>
      </c>
      <c r="G354" s="5">
        <f t="shared" si="42"/>
        <v>3.3041451770021921E-2</v>
      </c>
      <c r="H354" s="5">
        <f t="shared" si="43"/>
        <v>188.30158841983936</v>
      </c>
      <c r="I354" s="3">
        <v>0</v>
      </c>
      <c r="J354" s="3">
        <f t="shared" si="39"/>
        <v>0</v>
      </c>
      <c r="K354" s="5">
        <f t="shared" si="44"/>
        <v>429.00600000000031</v>
      </c>
    </row>
    <row r="355" spans="1:11" x14ac:dyDescent="0.25">
      <c r="A355" s="2">
        <v>43362</v>
      </c>
      <c r="B355" s="6"/>
      <c r="C355" s="1">
        <v>24.7</v>
      </c>
      <c r="D355" s="3">
        <f t="shared" si="38"/>
        <v>0.69942611124799325</v>
      </c>
      <c r="E355" s="5">
        <f t="shared" si="40"/>
        <v>60430.416011826615</v>
      </c>
      <c r="F355" s="4">
        <f t="shared" si="41"/>
        <v>60430416.011826612</v>
      </c>
      <c r="G355" s="5">
        <f t="shared" si="42"/>
        <v>3.3864060527781792E-2</v>
      </c>
      <c r="H355" s="5">
        <f t="shared" si="43"/>
        <v>188.33545248036714</v>
      </c>
      <c r="I355" s="3">
        <v>0</v>
      </c>
      <c r="J355" s="3">
        <f t="shared" si="39"/>
        <v>0</v>
      </c>
      <c r="K355" s="5">
        <f t="shared" si="44"/>
        <v>429.00600000000031</v>
      </c>
    </row>
    <row r="356" spans="1:11" x14ac:dyDescent="0.25">
      <c r="A356" s="2">
        <v>43363</v>
      </c>
      <c r="B356" s="6"/>
      <c r="C356" s="1">
        <v>24.4</v>
      </c>
      <c r="D356" s="3">
        <f t="shared" si="38"/>
        <v>0.69093105726522408</v>
      </c>
      <c r="E356" s="5">
        <f t="shared" si="40"/>
        <v>59696.443347715358</v>
      </c>
      <c r="F356" s="4">
        <f t="shared" si="41"/>
        <v>59696443.347715355</v>
      </c>
      <c r="G356" s="5">
        <f t="shared" si="42"/>
        <v>3.3452756148901849E-2</v>
      </c>
      <c r="H356" s="5">
        <f t="shared" si="43"/>
        <v>188.36890523651604</v>
      </c>
      <c r="I356" s="3">
        <v>0</v>
      </c>
      <c r="J356" s="3">
        <f t="shared" si="39"/>
        <v>0</v>
      </c>
      <c r="K356" s="5">
        <f t="shared" si="44"/>
        <v>429.00600000000031</v>
      </c>
    </row>
    <row r="357" spans="1:11" x14ac:dyDescent="0.25">
      <c r="A357" s="2">
        <v>43364</v>
      </c>
      <c r="B357" s="6"/>
      <c r="C357" s="1">
        <v>24.5</v>
      </c>
      <c r="D357" s="3">
        <f t="shared" si="38"/>
        <v>0.69376274192614718</v>
      </c>
      <c r="E357" s="5">
        <f t="shared" si="40"/>
        <v>59941.100902419115</v>
      </c>
      <c r="F357" s="4">
        <f t="shared" si="41"/>
        <v>59941100.902419113</v>
      </c>
      <c r="G357" s="5">
        <f t="shared" si="42"/>
        <v>3.3589857608528499E-2</v>
      </c>
      <c r="H357" s="5">
        <f t="shared" si="43"/>
        <v>188.40249509412456</v>
      </c>
      <c r="I357" s="3">
        <v>0</v>
      </c>
      <c r="J357" s="3">
        <f t="shared" si="39"/>
        <v>0</v>
      </c>
      <c r="K357" s="5">
        <f t="shared" si="44"/>
        <v>429.00600000000031</v>
      </c>
    </row>
    <row r="358" spans="1:11" x14ac:dyDescent="0.25">
      <c r="A358" s="2">
        <v>43365</v>
      </c>
      <c r="B358" s="6"/>
      <c r="C358" s="1">
        <v>23.9</v>
      </c>
      <c r="D358" s="3">
        <f t="shared" si="38"/>
        <v>0.67677263396060883</v>
      </c>
      <c r="E358" s="5">
        <f t="shared" si="40"/>
        <v>58473.1555741966</v>
      </c>
      <c r="F358" s="4">
        <f t="shared" si="41"/>
        <v>58473155.574196599</v>
      </c>
      <c r="G358" s="5">
        <f t="shared" si="42"/>
        <v>3.2767248850768621E-2</v>
      </c>
      <c r="H358" s="5">
        <f t="shared" si="43"/>
        <v>188.43526234297534</v>
      </c>
      <c r="I358" s="3">
        <v>0</v>
      </c>
      <c r="J358" s="3">
        <f t="shared" si="39"/>
        <v>0</v>
      </c>
      <c r="K358" s="5">
        <f t="shared" si="44"/>
        <v>429.00600000000031</v>
      </c>
    </row>
    <row r="359" spans="1:11" x14ac:dyDescent="0.25">
      <c r="A359" s="2">
        <v>43366</v>
      </c>
      <c r="B359" s="6"/>
      <c r="C359" s="1">
        <v>24.3</v>
      </c>
      <c r="D359" s="3">
        <f t="shared" si="38"/>
        <v>0.6880993726043011</v>
      </c>
      <c r="E359" s="5">
        <f t="shared" si="40"/>
        <v>59451.785793011615</v>
      </c>
      <c r="F359" s="4">
        <f t="shared" si="41"/>
        <v>59451785.793011613</v>
      </c>
      <c r="G359" s="5">
        <f t="shared" si="42"/>
        <v>3.3315654689275213E-2</v>
      </c>
      <c r="H359" s="5">
        <f t="shared" si="43"/>
        <v>188.46857799766462</v>
      </c>
      <c r="I359" s="3">
        <v>0</v>
      </c>
      <c r="J359" s="3">
        <f t="shared" si="39"/>
        <v>0</v>
      </c>
      <c r="K359" s="5">
        <f t="shared" si="44"/>
        <v>429.00600000000031</v>
      </c>
    </row>
    <row r="360" spans="1:11" x14ac:dyDescent="0.25">
      <c r="A360" s="2">
        <v>43367</v>
      </c>
      <c r="B360" s="6"/>
      <c r="C360" s="1">
        <v>24.2</v>
      </c>
      <c r="D360" s="3">
        <f t="shared" si="38"/>
        <v>0.685267687943378</v>
      </c>
      <c r="E360" s="5">
        <f t="shared" si="40"/>
        <v>59207.128238307858</v>
      </c>
      <c r="F360" s="4">
        <f t="shared" si="41"/>
        <v>59207128.238307856</v>
      </c>
      <c r="G360" s="5">
        <f t="shared" si="42"/>
        <v>3.3178553229648564E-2</v>
      </c>
      <c r="H360" s="5">
        <f t="shared" si="43"/>
        <v>188.50175655089427</v>
      </c>
      <c r="I360" s="3">
        <v>0</v>
      </c>
      <c r="J360" s="3">
        <f t="shared" si="39"/>
        <v>0</v>
      </c>
      <c r="K360" s="5">
        <f t="shared" si="44"/>
        <v>429.00600000000031</v>
      </c>
    </row>
    <row r="361" spans="1:11" x14ac:dyDescent="0.25">
      <c r="A361" s="2">
        <v>43368</v>
      </c>
      <c r="B361" s="6"/>
      <c r="C361" s="1">
        <v>23.9</v>
      </c>
      <c r="D361" s="3">
        <f t="shared" si="38"/>
        <v>0.67677263396060883</v>
      </c>
      <c r="E361" s="5">
        <f t="shared" si="40"/>
        <v>58473.1555741966</v>
      </c>
      <c r="F361" s="4">
        <f t="shared" si="41"/>
        <v>58473155.574196599</v>
      </c>
      <c r="G361" s="5">
        <f t="shared" si="42"/>
        <v>3.2767248850768621E-2</v>
      </c>
      <c r="H361" s="5">
        <f t="shared" si="43"/>
        <v>188.53452379974505</v>
      </c>
      <c r="I361" s="3">
        <v>0</v>
      </c>
      <c r="J361" s="3">
        <f t="shared" si="39"/>
        <v>0</v>
      </c>
      <c r="K361" s="5">
        <f t="shared" si="44"/>
        <v>429.00600000000031</v>
      </c>
    </row>
    <row r="362" spans="1:11" x14ac:dyDescent="0.25">
      <c r="A362" s="2">
        <v>43369</v>
      </c>
      <c r="B362" s="6"/>
      <c r="C362" s="1">
        <v>23.9</v>
      </c>
      <c r="D362" s="3">
        <f t="shared" si="38"/>
        <v>0.67677263396060883</v>
      </c>
      <c r="E362" s="5">
        <f t="shared" si="40"/>
        <v>58473.1555741966</v>
      </c>
      <c r="F362" s="4">
        <f t="shared" si="41"/>
        <v>58473155.574196599</v>
      </c>
      <c r="G362" s="5">
        <f t="shared" si="42"/>
        <v>3.2767248850768621E-2</v>
      </c>
      <c r="H362" s="5">
        <f t="shared" si="43"/>
        <v>188.56729104859582</v>
      </c>
      <c r="I362" s="3">
        <v>0</v>
      </c>
      <c r="J362" s="3">
        <f t="shared" si="39"/>
        <v>0</v>
      </c>
      <c r="K362" s="5">
        <f t="shared" si="44"/>
        <v>429.00600000000031</v>
      </c>
    </row>
    <row r="363" spans="1:11" x14ac:dyDescent="0.25">
      <c r="A363" s="2">
        <v>43370</v>
      </c>
      <c r="B363" s="6"/>
      <c r="C363" s="1">
        <v>24.9</v>
      </c>
      <c r="D363" s="3">
        <f t="shared" si="38"/>
        <v>0.70508948056983933</v>
      </c>
      <c r="E363" s="5">
        <f t="shared" si="40"/>
        <v>60919.731121234116</v>
      </c>
      <c r="F363" s="4">
        <f t="shared" si="41"/>
        <v>60919731.121234119</v>
      </c>
      <c r="G363" s="5">
        <f t="shared" si="42"/>
        <v>3.4138263447035092E-2</v>
      </c>
      <c r="H363" s="5">
        <f t="shared" si="43"/>
        <v>188.60142931204285</v>
      </c>
      <c r="I363" s="3">
        <v>0</v>
      </c>
      <c r="J363" s="3">
        <f t="shared" si="39"/>
        <v>0</v>
      </c>
      <c r="K363" s="5">
        <f t="shared" si="44"/>
        <v>429.00600000000031</v>
      </c>
    </row>
    <row r="364" spans="1:11" x14ac:dyDescent="0.25">
      <c r="A364" s="2">
        <v>43371</v>
      </c>
      <c r="B364" s="6"/>
      <c r="C364" s="1">
        <v>24.9</v>
      </c>
      <c r="D364" s="3">
        <f t="shared" si="38"/>
        <v>0.70508948056983933</v>
      </c>
      <c r="E364" s="5">
        <f t="shared" si="40"/>
        <v>60919.731121234116</v>
      </c>
      <c r="F364" s="4">
        <f t="shared" si="41"/>
        <v>60919731.121234119</v>
      </c>
      <c r="G364" s="5">
        <f t="shared" si="42"/>
        <v>3.4138263447035092E-2</v>
      </c>
      <c r="H364" s="5">
        <f t="shared" si="43"/>
        <v>188.63556757548989</v>
      </c>
      <c r="I364" s="3">
        <v>0</v>
      </c>
      <c r="J364" s="3">
        <f t="shared" si="39"/>
        <v>0</v>
      </c>
      <c r="K364" s="5">
        <f t="shared" si="44"/>
        <v>429.00600000000031</v>
      </c>
    </row>
    <row r="365" spans="1:11" x14ac:dyDescent="0.25">
      <c r="A365" s="2">
        <v>43372</v>
      </c>
      <c r="B365" s="6"/>
      <c r="C365" s="1">
        <v>24.8</v>
      </c>
      <c r="D365" s="3">
        <f t="shared" si="38"/>
        <v>0.70225779590891635</v>
      </c>
      <c r="E365" s="5">
        <f t="shared" si="40"/>
        <v>60675.073566530373</v>
      </c>
      <c r="F365" s="4">
        <f t="shared" si="41"/>
        <v>60675073.566530369</v>
      </c>
      <c r="G365" s="5">
        <f t="shared" si="42"/>
        <v>3.4001161987408442E-2</v>
      </c>
      <c r="H365" s="5">
        <f t="shared" si="43"/>
        <v>188.66956873747731</v>
      </c>
      <c r="I365" s="3">
        <v>0</v>
      </c>
      <c r="J365" s="3">
        <f t="shared" si="39"/>
        <v>0</v>
      </c>
      <c r="K365" s="5">
        <f t="shared" si="44"/>
        <v>429.00600000000031</v>
      </c>
    </row>
    <row r="366" spans="1:11" x14ac:dyDescent="0.25">
      <c r="A366" s="2">
        <v>43373</v>
      </c>
      <c r="B366" s="6"/>
      <c r="C366" s="1">
        <v>24.9</v>
      </c>
      <c r="D366" s="3">
        <f t="shared" si="38"/>
        <v>0.70508948056983933</v>
      </c>
      <c r="E366" s="5">
        <f t="shared" si="40"/>
        <v>60919.731121234116</v>
      </c>
      <c r="F366" s="4">
        <f t="shared" si="41"/>
        <v>60919731.121234119</v>
      </c>
      <c r="G366" s="5">
        <f t="shared" si="42"/>
        <v>3.4138263447035092E-2</v>
      </c>
      <c r="H366" s="5">
        <f t="shared" si="43"/>
        <v>188.70370700092434</v>
      </c>
      <c r="I366" s="3">
        <v>0</v>
      </c>
      <c r="J366" s="3">
        <f t="shared" si="39"/>
        <v>0</v>
      </c>
      <c r="K366" s="5">
        <f t="shared" si="44"/>
        <v>429.00600000000031</v>
      </c>
    </row>
    <row r="367" spans="1:11" x14ac:dyDescent="0.25">
      <c r="B367" s="2"/>
    </row>
    <row r="368" spans="1:11" x14ac:dyDescent="0.25">
      <c r="B368" s="2"/>
    </row>
    <row r="369" spans="2:2" x14ac:dyDescent="0.25">
      <c r="B369" s="2"/>
    </row>
    <row r="370" spans="2:2" x14ac:dyDescent="0.25">
      <c r="B370" s="2"/>
    </row>
    <row r="371" spans="2:2" x14ac:dyDescent="0.25">
      <c r="B371" s="2"/>
    </row>
    <row r="372" spans="2:2" x14ac:dyDescent="0.25">
      <c r="B372" s="2"/>
    </row>
    <row r="373" spans="2:2" x14ac:dyDescent="0.25">
      <c r="B373" s="2"/>
    </row>
    <row r="374" spans="2:2" x14ac:dyDescent="0.25">
      <c r="B374" s="2"/>
    </row>
    <row r="375" spans="2:2" x14ac:dyDescent="0.25">
      <c r="B375" s="2"/>
    </row>
    <row r="376" spans="2:2" x14ac:dyDescent="0.25">
      <c r="B376" s="2"/>
    </row>
    <row r="377" spans="2:2" x14ac:dyDescent="0.25">
      <c r="B377" s="2"/>
    </row>
    <row r="378" spans="2:2" x14ac:dyDescent="0.25">
      <c r="B378" s="2"/>
    </row>
    <row r="379" spans="2:2" x14ac:dyDescent="0.25">
      <c r="B379" s="2"/>
    </row>
    <row r="380" spans="2:2" x14ac:dyDescent="0.25">
      <c r="B380" s="2"/>
    </row>
    <row r="381" spans="2:2" x14ac:dyDescent="0.25">
      <c r="B381" s="2"/>
    </row>
    <row r="382" spans="2:2" x14ac:dyDescent="0.25">
      <c r="B382" s="2"/>
    </row>
    <row r="383" spans="2:2" x14ac:dyDescent="0.25">
      <c r="B383" s="2"/>
    </row>
    <row r="384" spans="2:2" x14ac:dyDescent="0.25">
      <c r="B384" s="2"/>
    </row>
    <row r="385" spans="2:2" x14ac:dyDescent="0.25">
      <c r="B385" s="2"/>
    </row>
    <row r="386" spans="2:2" x14ac:dyDescent="0.25">
      <c r="B386" s="2"/>
    </row>
    <row r="387" spans="2:2" x14ac:dyDescent="0.25">
      <c r="B387" s="2"/>
    </row>
    <row r="388" spans="2:2" x14ac:dyDescent="0.25">
      <c r="B388" s="2"/>
    </row>
    <row r="389" spans="2:2" x14ac:dyDescent="0.25">
      <c r="B389" s="2"/>
    </row>
    <row r="390" spans="2:2" x14ac:dyDescent="0.25">
      <c r="B390" s="2"/>
    </row>
    <row r="391" spans="2:2" x14ac:dyDescent="0.25">
      <c r="B391" s="2"/>
    </row>
    <row r="392" spans="2:2" x14ac:dyDescent="0.25">
      <c r="B392" s="2"/>
    </row>
    <row r="393" spans="2:2" x14ac:dyDescent="0.25">
      <c r="B393" s="2"/>
    </row>
    <row r="394" spans="2:2" x14ac:dyDescent="0.25">
      <c r="B394" s="2"/>
    </row>
    <row r="395" spans="2:2" x14ac:dyDescent="0.25">
      <c r="B395" s="2"/>
    </row>
    <row r="396" spans="2:2" x14ac:dyDescent="0.25">
      <c r="B396" s="2"/>
    </row>
    <row r="397" spans="2:2" x14ac:dyDescent="0.25">
      <c r="B397" s="2"/>
    </row>
    <row r="398" spans="2:2" x14ac:dyDescent="0.25">
      <c r="B398" s="2"/>
    </row>
    <row r="399" spans="2:2" x14ac:dyDescent="0.25">
      <c r="B399" s="2"/>
    </row>
    <row r="400" spans="2:2" x14ac:dyDescent="0.25">
      <c r="B400" s="2"/>
    </row>
    <row r="401" spans="2:2" x14ac:dyDescent="0.25">
      <c r="B401" s="2"/>
    </row>
    <row r="402" spans="2:2" x14ac:dyDescent="0.25">
      <c r="B402" s="2"/>
    </row>
    <row r="403" spans="2:2" x14ac:dyDescent="0.25">
      <c r="B403" s="2"/>
    </row>
    <row r="404" spans="2:2" x14ac:dyDescent="0.25">
      <c r="B404" s="2"/>
    </row>
    <row r="405" spans="2:2" x14ac:dyDescent="0.25">
      <c r="B405" s="2"/>
    </row>
    <row r="406" spans="2:2" x14ac:dyDescent="0.25">
      <c r="B406" s="2"/>
    </row>
    <row r="407" spans="2:2" x14ac:dyDescent="0.25">
      <c r="B407" s="2"/>
    </row>
    <row r="408" spans="2:2" x14ac:dyDescent="0.25">
      <c r="B408" s="2"/>
    </row>
    <row r="409" spans="2:2" x14ac:dyDescent="0.25">
      <c r="B409" s="2"/>
    </row>
    <row r="410" spans="2:2" x14ac:dyDescent="0.25">
      <c r="B410" s="2"/>
    </row>
    <row r="411" spans="2:2" x14ac:dyDescent="0.25">
      <c r="B411" s="2"/>
    </row>
    <row r="412" spans="2:2" x14ac:dyDescent="0.25">
      <c r="B412" s="2"/>
    </row>
    <row r="413" spans="2:2" x14ac:dyDescent="0.25">
      <c r="B413" s="2"/>
    </row>
    <row r="414" spans="2:2" x14ac:dyDescent="0.25">
      <c r="B414" s="2"/>
    </row>
    <row r="415" spans="2:2" x14ac:dyDescent="0.25">
      <c r="B415" s="2"/>
    </row>
    <row r="416" spans="2:2" x14ac:dyDescent="0.25">
      <c r="B416" s="2"/>
    </row>
    <row r="417" spans="2:2" x14ac:dyDescent="0.25">
      <c r="B417" s="2"/>
    </row>
    <row r="418" spans="2:2" x14ac:dyDescent="0.25">
      <c r="B418" s="2"/>
    </row>
    <row r="419" spans="2:2" x14ac:dyDescent="0.25">
      <c r="B419" s="2"/>
    </row>
    <row r="420" spans="2:2" x14ac:dyDescent="0.25">
      <c r="B420" s="2"/>
    </row>
    <row r="421" spans="2:2" x14ac:dyDescent="0.25">
      <c r="B421" s="2"/>
    </row>
    <row r="422" spans="2:2" x14ac:dyDescent="0.25">
      <c r="B422" s="2"/>
    </row>
    <row r="423" spans="2:2" x14ac:dyDescent="0.25">
      <c r="B423" s="2"/>
    </row>
    <row r="424" spans="2:2" x14ac:dyDescent="0.25">
      <c r="B424" s="2"/>
    </row>
    <row r="425" spans="2:2" x14ac:dyDescent="0.25">
      <c r="B425" s="2"/>
    </row>
    <row r="426" spans="2:2" x14ac:dyDescent="0.25">
      <c r="B426" s="2"/>
    </row>
    <row r="427" spans="2:2" x14ac:dyDescent="0.25">
      <c r="B427" s="2"/>
    </row>
    <row r="428" spans="2:2" x14ac:dyDescent="0.25">
      <c r="B428" s="2"/>
    </row>
    <row r="429" spans="2:2" x14ac:dyDescent="0.25">
      <c r="B429" s="2"/>
    </row>
    <row r="430" spans="2:2" x14ac:dyDescent="0.25">
      <c r="B430" s="2"/>
    </row>
    <row r="431" spans="2:2" x14ac:dyDescent="0.25">
      <c r="B431" s="2"/>
    </row>
    <row r="432" spans="2:2" x14ac:dyDescent="0.25">
      <c r="B432" s="2"/>
    </row>
    <row r="433" spans="2:2" x14ac:dyDescent="0.25">
      <c r="B433" s="2"/>
    </row>
    <row r="434" spans="2:2" x14ac:dyDescent="0.25">
      <c r="B434" s="2"/>
    </row>
    <row r="435" spans="2:2" x14ac:dyDescent="0.25">
      <c r="B435" s="2"/>
    </row>
    <row r="436" spans="2:2" x14ac:dyDescent="0.25">
      <c r="B436" s="2"/>
    </row>
    <row r="437" spans="2:2" x14ac:dyDescent="0.25">
      <c r="B437" s="2"/>
    </row>
    <row r="438" spans="2:2" x14ac:dyDescent="0.25">
      <c r="B438" s="2"/>
    </row>
    <row r="439" spans="2:2" x14ac:dyDescent="0.25">
      <c r="B439" s="2"/>
    </row>
    <row r="440" spans="2:2" x14ac:dyDescent="0.25">
      <c r="B440" s="2"/>
    </row>
    <row r="441" spans="2:2" x14ac:dyDescent="0.25">
      <c r="B441" s="2"/>
    </row>
    <row r="442" spans="2:2" x14ac:dyDescent="0.25">
      <c r="B442" s="2"/>
    </row>
    <row r="443" spans="2:2" x14ac:dyDescent="0.25">
      <c r="B443" s="2"/>
    </row>
    <row r="444" spans="2:2" x14ac:dyDescent="0.25">
      <c r="B444" s="2"/>
    </row>
    <row r="445" spans="2:2" x14ac:dyDescent="0.25">
      <c r="B445" s="2"/>
    </row>
    <row r="446" spans="2:2" x14ac:dyDescent="0.25">
      <c r="B446" s="2"/>
    </row>
    <row r="447" spans="2:2" x14ac:dyDescent="0.25">
      <c r="B447" s="2"/>
    </row>
    <row r="448" spans="2:2" x14ac:dyDescent="0.25">
      <c r="B448" s="2"/>
    </row>
    <row r="449" spans="2:2" x14ac:dyDescent="0.25">
      <c r="B449" s="2"/>
    </row>
    <row r="450" spans="2:2" x14ac:dyDescent="0.25">
      <c r="B450" s="2"/>
    </row>
    <row r="451" spans="2:2" x14ac:dyDescent="0.25">
      <c r="B451" s="2"/>
    </row>
    <row r="452" spans="2:2" x14ac:dyDescent="0.25">
      <c r="B452" s="2"/>
    </row>
    <row r="453" spans="2:2" x14ac:dyDescent="0.25">
      <c r="B453" s="2"/>
    </row>
    <row r="454" spans="2:2" x14ac:dyDescent="0.25">
      <c r="B454" s="2"/>
    </row>
    <row r="455" spans="2:2" x14ac:dyDescent="0.25">
      <c r="B455" s="2"/>
    </row>
    <row r="456" spans="2:2" x14ac:dyDescent="0.25">
      <c r="B456" s="2"/>
    </row>
    <row r="457" spans="2:2" x14ac:dyDescent="0.25">
      <c r="B457" s="2"/>
    </row>
    <row r="458" spans="2:2" x14ac:dyDescent="0.25">
      <c r="B458" s="2"/>
    </row>
    <row r="459" spans="2:2" x14ac:dyDescent="0.25">
      <c r="B459" s="2"/>
    </row>
    <row r="460" spans="2:2" x14ac:dyDescent="0.25">
      <c r="B460" s="2"/>
    </row>
    <row r="461" spans="2:2" x14ac:dyDescent="0.25">
      <c r="B461" s="2"/>
    </row>
    <row r="462" spans="2:2" x14ac:dyDescent="0.25">
      <c r="B462" s="2"/>
    </row>
    <row r="463" spans="2:2" x14ac:dyDescent="0.25">
      <c r="B463" s="2"/>
    </row>
    <row r="464" spans="2:2" x14ac:dyDescent="0.25">
      <c r="B464" s="2"/>
    </row>
    <row r="465" spans="2:2" x14ac:dyDescent="0.25">
      <c r="B465" s="2"/>
    </row>
    <row r="466" spans="2:2" x14ac:dyDescent="0.25">
      <c r="B466" s="2"/>
    </row>
    <row r="467" spans="2:2" x14ac:dyDescent="0.25">
      <c r="B467" s="2"/>
    </row>
    <row r="468" spans="2:2" x14ac:dyDescent="0.25">
      <c r="B468" s="2"/>
    </row>
    <row r="469" spans="2:2" x14ac:dyDescent="0.25">
      <c r="B469" s="2"/>
    </row>
    <row r="470" spans="2:2" x14ac:dyDescent="0.25">
      <c r="B470" s="2"/>
    </row>
    <row r="471" spans="2:2" x14ac:dyDescent="0.25">
      <c r="B471" s="2"/>
    </row>
    <row r="472" spans="2:2" x14ac:dyDescent="0.25">
      <c r="B472" s="2"/>
    </row>
    <row r="473" spans="2:2" x14ac:dyDescent="0.25">
      <c r="B473" s="2"/>
    </row>
    <row r="474" spans="2:2" x14ac:dyDescent="0.25">
      <c r="B474" s="2"/>
    </row>
    <row r="475" spans="2:2" x14ac:dyDescent="0.25">
      <c r="B475" s="2"/>
    </row>
    <row r="476" spans="2:2" x14ac:dyDescent="0.25">
      <c r="B476" s="2"/>
    </row>
    <row r="477" spans="2:2" x14ac:dyDescent="0.25">
      <c r="B477" s="2"/>
    </row>
    <row r="478" spans="2:2" x14ac:dyDescent="0.25">
      <c r="B478" s="2"/>
    </row>
    <row r="479" spans="2:2" x14ac:dyDescent="0.25">
      <c r="B479" s="2"/>
    </row>
    <row r="480" spans="2:2" x14ac:dyDescent="0.25">
      <c r="B480" s="2"/>
    </row>
    <row r="481" spans="2:2" x14ac:dyDescent="0.25">
      <c r="B481" s="2"/>
    </row>
    <row r="482" spans="2:2" x14ac:dyDescent="0.25">
      <c r="B482" s="2"/>
    </row>
    <row r="483" spans="2:2" x14ac:dyDescent="0.25">
      <c r="B483" s="2"/>
    </row>
    <row r="484" spans="2:2" x14ac:dyDescent="0.25">
      <c r="B484" s="2"/>
    </row>
    <row r="485" spans="2:2" x14ac:dyDescent="0.25">
      <c r="B485" s="2"/>
    </row>
    <row r="486" spans="2:2" x14ac:dyDescent="0.25">
      <c r="B486" s="2"/>
    </row>
    <row r="487" spans="2:2" x14ac:dyDescent="0.25">
      <c r="B487" s="2"/>
    </row>
    <row r="488" spans="2:2" x14ac:dyDescent="0.25">
      <c r="B488" s="2"/>
    </row>
    <row r="489" spans="2:2" x14ac:dyDescent="0.25">
      <c r="B489" s="2"/>
    </row>
    <row r="490" spans="2:2" x14ac:dyDescent="0.25">
      <c r="B490" s="2"/>
    </row>
    <row r="491" spans="2:2" x14ac:dyDescent="0.25">
      <c r="B491" s="2"/>
    </row>
    <row r="492" spans="2:2" x14ac:dyDescent="0.25">
      <c r="B492" s="2"/>
    </row>
    <row r="493" spans="2:2" x14ac:dyDescent="0.25">
      <c r="B493" s="2"/>
    </row>
    <row r="494" spans="2:2" x14ac:dyDescent="0.25">
      <c r="B494" s="2"/>
    </row>
    <row r="495" spans="2:2" x14ac:dyDescent="0.25">
      <c r="B495" s="2"/>
    </row>
    <row r="496" spans="2:2" x14ac:dyDescent="0.25">
      <c r="B496" s="2"/>
    </row>
    <row r="497" spans="2:2" x14ac:dyDescent="0.25">
      <c r="B497" s="2"/>
    </row>
    <row r="498" spans="2:2" x14ac:dyDescent="0.25">
      <c r="B498" s="2"/>
    </row>
    <row r="499" spans="2:2" x14ac:dyDescent="0.25">
      <c r="B499" s="2"/>
    </row>
    <row r="500" spans="2:2" x14ac:dyDescent="0.25">
      <c r="B500" s="2"/>
    </row>
    <row r="501" spans="2:2" x14ac:dyDescent="0.25">
      <c r="B501" s="2"/>
    </row>
    <row r="502" spans="2:2" x14ac:dyDescent="0.25">
      <c r="B502" s="2"/>
    </row>
    <row r="503" spans="2:2" x14ac:dyDescent="0.25">
      <c r="B503" s="2"/>
    </row>
    <row r="504" spans="2:2" x14ac:dyDescent="0.25">
      <c r="B504" s="2"/>
    </row>
    <row r="505" spans="2:2" x14ac:dyDescent="0.25">
      <c r="B505" s="2"/>
    </row>
    <row r="506" spans="2:2" x14ac:dyDescent="0.25">
      <c r="B506" s="2"/>
    </row>
    <row r="507" spans="2:2" x14ac:dyDescent="0.25">
      <c r="B507" s="2"/>
    </row>
    <row r="508" spans="2:2" x14ac:dyDescent="0.25">
      <c r="B508" s="2"/>
    </row>
    <row r="509" spans="2:2" x14ac:dyDescent="0.25">
      <c r="B509" s="2"/>
    </row>
    <row r="510" spans="2:2" x14ac:dyDescent="0.25">
      <c r="B510" s="2"/>
    </row>
    <row r="511" spans="2:2" x14ac:dyDescent="0.25">
      <c r="B511" s="2"/>
    </row>
    <row r="512" spans="2:2" x14ac:dyDescent="0.25">
      <c r="B512" s="2"/>
    </row>
    <row r="513" spans="2:2" x14ac:dyDescent="0.25">
      <c r="B513" s="2"/>
    </row>
    <row r="514" spans="2:2" x14ac:dyDescent="0.25">
      <c r="B514" s="2"/>
    </row>
    <row r="515" spans="2:2" x14ac:dyDescent="0.25">
      <c r="B515" s="2"/>
    </row>
    <row r="516" spans="2:2" x14ac:dyDescent="0.25">
      <c r="B516" s="2"/>
    </row>
    <row r="517" spans="2:2" x14ac:dyDescent="0.25">
      <c r="B517" s="2"/>
    </row>
    <row r="518" spans="2:2" x14ac:dyDescent="0.25">
      <c r="B518" s="2"/>
    </row>
    <row r="519" spans="2:2" x14ac:dyDescent="0.25">
      <c r="B519" s="2"/>
    </row>
    <row r="520" spans="2:2" x14ac:dyDescent="0.25">
      <c r="B520" s="2"/>
    </row>
    <row r="521" spans="2:2" x14ac:dyDescent="0.25">
      <c r="B521" s="2"/>
    </row>
    <row r="522" spans="2:2" x14ac:dyDescent="0.25">
      <c r="B522" s="2"/>
    </row>
    <row r="523" spans="2:2" x14ac:dyDescent="0.25">
      <c r="B523" s="2"/>
    </row>
    <row r="524" spans="2:2" x14ac:dyDescent="0.25">
      <c r="B524" s="2"/>
    </row>
    <row r="525" spans="2:2" x14ac:dyDescent="0.25">
      <c r="B525" s="2"/>
    </row>
    <row r="526" spans="2:2" x14ac:dyDescent="0.25">
      <c r="B526" s="2"/>
    </row>
    <row r="527" spans="2:2" x14ac:dyDescent="0.25">
      <c r="B527" s="2"/>
    </row>
    <row r="528" spans="2:2" x14ac:dyDescent="0.25">
      <c r="B528" s="2"/>
    </row>
    <row r="529" spans="2:2" x14ac:dyDescent="0.25">
      <c r="B529" s="2"/>
    </row>
    <row r="530" spans="2:2" x14ac:dyDescent="0.25">
      <c r="B530" s="2"/>
    </row>
    <row r="531" spans="2:2" x14ac:dyDescent="0.25">
      <c r="B531" s="2"/>
    </row>
    <row r="532" spans="2:2" x14ac:dyDescent="0.25">
      <c r="B532" s="2"/>
    </row>
    <row r="533" spans="2:2" x14ac:dyDescent="0.25">
      <c r="B533" s="2"/>
    </row>
    <row r="534" spans="2:2" x14ac:dyDescent="0.25">
      <c r="B534" s="2"/>
    </row>
    <row r="535" spans="2:2" x14ac:dyDescent="0.25">
      <c r="B535" s="2"/>
    </row>
    <row r="536" spans="2:2" x14ac:dyDescent="0.25">
      <c r="B536" s="2"/>
    </row>
    <row r="537" spans="2:2" x14ac:dyDescent="0.25">
      <c r="B537" s="2"/>
    </row>
    <row r="538" spans="2:2" x14ac:dyDescent="0.25">
      <c r="B538" s="2"/>
    </row>
    <row r="539" spans="2:2" x14ac:dyDescent="0.25">
      <c r="B539" s="2"/>
    </row>
    <row r="540" spans="2:2" x14ac:dyDescent="0.25">
      <c r="B540" s="2"/>
    </row>
    <row r="541" spans="2:2" x14ac:dyDescent="0.25">
      <c r="B541" s="2"/>
    </row>
    <row r="542" spans="2:2" x14ac:dyDescent="0.25">
      <c r="B542" s="2"/>
    </row>
    <row r="543" spans="2:2" x14ac:dyDescent="0.25">
      <c r="B543" s="2"/>
    </row>
    <row r="544" spans="2:2" x14ac:dyDescent="0.25">
      <c r="B544" s="2"/>
    </row>
    <row r="545" spans="2:2" x14ac:dyDescent="0.25">
      <c r="B545" s="2"/>
    </row>
    <row r="546" spans="2:2" x14ac:dyDescent="0.25">
      <c r="B546" s="2"/>
    </row>
    <row r="547" spans="2:2" x14ac:dyDescent="0.25">
      <c r="B547" s="2"/>
    </row>
    <row r="548" spans="2:2" x14ac:dyDescent="0.25">
      <c r="B548" s="2"/>
    </row>
    <row r="549" spans="2:2" x14ac:dyDescent="0.25">
      <c r="B549" s="2"/>
    </row>
    <row r="550" spans="2:2" x14ac:dyDescent="0.25">
      <c r="B550" s="2"/>
    </row>
    <row r="551" spans="2:2" x14ac:dyDescent="0.25">
      <c r="B551" s="2"/>
    </row>
    <row r="552" spans="2:2" x14ac:dyDescent="0.25">
      <c r="B552" s="2"/>
    </row>
    <row r="553" spans="2:2" x14ac:dyDescent="0.25">
      <c r="B553" s="2"/>
    </row>
    <row r="554" spans="2:2" x14ac:dyDescent="0.25">
      <c r="B554" s="2"/>
    </row>
    <row r="555" spans="2:2" x14ac:dyDescent="0.25">
      <c r="B555" s="2"/>
    </row>
    <row r="556" spans="2:2" x14ac:dyDescent="0.25">
      <c r="B556" s="2"/>
    </row>
    <row r="557" spans="2:2" x14ac:dyDescent="0.25">
      <c r="B557" s="2"/>
    </row>
    <row r="558" spans="2:2" x14ac:dyDescent="0.25">
      <c r="B558" s="2"/>
    </row>
    <row r="559" spans="2:2" x14ac:dyDescent="0.25">
      <c r="B559" s="2"/>
    </row>
    <row r="560" spans="2:2" x14ac:dyDescent="0.25">
      <c r="B560" s="2"/>
    </row>
    <row r="561" spans="2:2" x14ac:dyDescent="0.25">
      <c r="B561" s="2"/>
    </row>
    <row r="562" spans="2:2" x14ac:dyDescent="0.25">
      <c r="B562" s="2"/>
    </row>
    <row r="563" spans="2:2" x14ac:dyDescent="0.25">
      <c r="B563" s="2"/>
    </row>
    <row r="564" spans="2:2" x14ac:dyDescent="0.25">
      <c r="B564" s="2"/>
    </row>
    <row r="565" spans="2:2" x14ac:dyDescent="0.25">
      <c r="B565" s="2"/>
    </row>
    <row r="566" spans="2:2" x14ac:dyDescent="0.25">
      <c r="B566" s="2"/>
    </row>
    <row r="567" spans="2:2" x14ac:dyDescent="0.25">
      <c r="B567" s="2"/>
    </row>
    <row r="568" spans="2:2" x14ac:dyDescent="0.25">
      <c r="B568" s="2"/>
    </row>
    <row r="569" spans="2:2" x14ac:dyDescent="0.25">
      <c r="B569" s="2"/>
    </row>
    <row r="570" spans="2:2" x14ac:dyDescent="0.25">
      <c r="B570" s="2"/>
    </row>
    <row r="571" spans="2:2" x14ac:dyDescent="0.25">
      <c r="B571" s="2"/>
    </row>
    <row r="572" spans="2:2" x14ac:dyDescent="0.25">
      <c r="B572" s="2"/>
    </row>
    <row r="573" spans="2:2" x14ac:dyDescent="0.25">
      <c r="B573" s="2"/>
    </row>
    <row r="574" spans="2:2" x14ac:dyDescent="0.25">
      <c r="B574" s="2"/>
    </row>
    <row r="575" spans="2:2" x14ac:dyDescent="0.25">
      <c r="B575" s="2"/>
    </row>
    <row r="576" spans="2:2" x14ac:dyDescent="0.25">
      <c r="B576" s="2"/>
    </row>
    <row r="577" spans="2:2" x14ac:dyDescent="0.25">
      <c r="B577" s="2"/>
    </row>
    <row r="578" spans="2:2" x14ac:dyDescent="0.25">
      <c r="B578" s="2"/>
    </row>
    <row r="579" spans="2:2" x14ac:dyDescent="0.25">
      <c r="B579" s="2"/>
    </row>
    <row r="580" spans="2:2" x14ac:dyDescent="0.25">
      <c r="B580" s="2"/>
    </row>
    <row r="581" spans="2:2" x14ac:dyDescent="0.25">
      <c r="B581" s="2"/>
    </row>
    <row r="582" spans="2:2" x14ac:dyDescent="0.25">
      <c r="B582" s="2"/>
    </row>
    <row r="583" spans="2:2" x14ac:dyDescent="0.25">
      <c r="B583" s="2"/>
    </row>
    <row r="584" spans="2:2" x14ac:dyDescent="0.25">
      <c r="B584" s="2"/>
    </row>
    <row r="585" spans="2:2" x14ac:dyDescent="0.25">
      <c r="B585" s="2"/>
    </row>
    <row r="586" spans="2:2" x14ac:dyDescent="0.25">
      <c r="B586" s="2"/>
    </row>
    <row r="587" spans="2:2" x14ac:dyDescent="0.25">
      <c r="B587" s="2"/>
    </row>
    <row r="588" spans="2:2" x14ac:dyDescent="0.25">
      <c r="B588" s="2"/>
    </row>
    <row r="589" spans="2:2" x14ac:dyDescent="0.25">
      <c r="B589" s="2"/>
    </row>
    <row r="590" spans="2:2" x14ac:dyDescent="0.25">
      <c r="B590" s="2"/>
    </row>
    <row r="591" spans="2:2" x14ac:dyDescent="0.25">
      <c r="B591" s="2"/>
    </row>
    <row r="592" spans="2:2" x14ac:dyDescent="0.25">
      <c r="B592" s="2"/>
    </row>
    <row r="593" spans="2:2" x14ac:dyDescent="0.25">
      <c r="B593" s="2"/>
    </row>
    <row r="594" spans="2:2" x14ac:dyDescent="0.25">
      <c r="B594" s="2"/>
    </row>
    <row r="595" spans="2:2" x14ac:dyDescent="0.25">
      <c r="B595" s="2"/>
    </row>
    <row r="596" spans="2:2" x14ac:dyDescent="0.25">
      <c r="B596" s="2"/>
    </row>
    <row r="597" spans="2:2" x14ac:dyDescent="0.25">
      <c r="B597" s="2"/>
    </row>
    <row r="598" spans="2:2" x14ac:dyDescent="0.25">
      <c r="B598" s="2"/>
    </row>
    <row r="599" spans="2:2" x14ac:dyDescent="0.25">
      <c r="B599" s="2"/>
    </row>
    <row r="600" spans="2:2" x14ac:dyDescent="0.25">
      <c r="B600" s="2"/>
    </row>
    <row r="601" spans="2:2" x14ac:dyDescent="0.25">
      <c r="B601" s="2"/>
    </row>
    <row r="602" spans="2:2" x14ac:dyDescent="0.25">
      <c r="B602" s="2"/>
    </row>
    <row r="603" spans="2:2" x14ac:dyDescent="0.25">
      <c r="B603" s="2"/>
    </row>
    <row r="604" spans="2:2" x14ac:dyDescent="0.25">
      <c r="B604" s="2"/>
    </row>
    <row r="605" spans="2:2" x14ac:dyDescent="0.25">
      <c r="B605" s="2"/>
    </row>
    <row r="606" spans="2:2" x14ac:dyDescent="0.25">
      <c r="B606" s="2"/>
    </row>
    <row r="607" spans="2:2" x14ac:dyDescent="0.25">
      <c r="B607" s="2"/>
    </row>
    <row r="608" spans="2:2" x14ac:dyDescent="0.25">
      <c r="B608" s="2"/>
    </row>
    <row r="609" spans="2:2" x14ac:dyDescent="0.25">
      <c r="B609" s="2"/>
    </row>
    <row r="610" spans="2:2" x14ac:dyDescent="0.25">
      <c r="B610" s="2"/>
    </row>
    <row r="611" spans="2:2" x14ac:dyDescent="0.25">
      <c r="B611" s="2"/>
    </row>
    <row r="612" spans="2:2" x14ac:dyDescent="0.25">
      <c r="B612" s="2"/>
    </row>
    <row r="613" spans="2:2" x14ac:dyDescent="0.25">
      <c r="B613" s="2"/>
    </row>
    <row r="614" spans="2:2" x14ac:dyDescent="0.25">
      <c r="B614" s="2"/>
    </row>
    <row r="615" spans="2:2" x14ac:dyDescent="0.25">
      <c r="B615" s="2"/>
    </row>
    <row r="616" spans="2:2" x14ac:dyDescent="0.25">
      <c r="B616" s="2"/>
    </row>
    <row r="617" spans="2:2" x14ac:dyDescent="0.25">
      <c r="B617" s="2"/>
    </row>
    <row r="618" spans="2:2" x14ac:dyDescent="0.25">
      <c r="B618" s="2"/>
    </row>
    <row r="619" spans="2:2" x14ac:dyDescent="0.25">
      <c r="B619" s="2"/>
    </row>
    <row r="620" spans="2:2" x14ac:dyDescent="0.25">
      <c r="B620" s="2"/>
    </row>
    <row r="621" spans="2:2" x14ac:dyDescent="0.25">
      <c r="B621" s="2"/>
    </row>
    <row r="622" spans="2:2" x14ac:dyDescent="0.25">
      <c r="B622" s="2"/>
    </row>
    <row r="623" spans="2:2" x14ac:dyDescent="0.25">
      <c r="B623" s="2"/>
    </row>
    <row r="624" spans="2:2" x14ac:dyDescent="0.25">
      <c r="B624" s="2"/>
    </row>
    <row r="625" spans="2:2" x14ac:dyDescent="0.25">
      <c r="B625" s="2"/>
    </row>
    <row r="626" spans="2:2" x14ac:dyDescent="0.25">
      <c r="B626" s="2"/>
    </row>
    <row r="627" spans="2:2" x14ac:dyDescent="0.25">
      <c r="B627" s="2"/>
    </row>
    <row r="628" spans="2:2" x14ac:dyDescent="0.25">
      <c r="B628" s="2"/>
    </row>
    <row r="629" spans="2:2" x14ac:dyDescent="0.25">
      <c r="B629" s="2"/>
    </row>
    <row r="630" spans="2:2" x14ac:dyDescent="0.25">
      <c r="B630" s="2"/>
    </row>
    <row r="631" spans="2:2" x14ac:dyDescent="0.25">
      <c r="B631" s="2"/>
    </row>
    <row r="632" spans="2:2" x14ac:dyDescent="0.25">
      <c r="B632" s="2"/>
    </row>
    <row r="633" spans="2:2" x14ac:dyDescent="0.25">
      <c r="B633" s="2"/>
    </row>
    <row r="634" spans="2:2" x14ac:dyDescent="0.25">
      <c r="B634" s="2"/>
    </row>
    <row r="635" spans="2:2" x14ac:dyDescent="0.25">
      <c r="B635" s="2"/>
    </row>
    <row r="636" spans="2:2" x14ac:dyDescent="0.25">
      <c r="B636" s="2"/>
    </row>
    <row r="637" spans="2:2" x14ac:dyDescent="0.25">
      <c r="B637" s="2"/>
    </row>
    <row r="638" spans="2:2" x14ac:dyDescent="0.25">
      <c r="B638" s="2"/>
    </row>
    <row r="639" spans="2:2" x14ac:dyDescent="0.25">
      <c r="B639" s="2"/>
    </row>
    <row r="640" spans="2:2" x14ac:dyDescent="0.25">
      <c r="B640" s="2"/>
    </row>
    <row r="641" spans="2:2" x14ac:dyDescent="0.25">
      <c r="B641" s="2"/>
    </row>
    <row r="642" spans="2:2" x14ac:dyDescent="0.25">
      <c r="B642" s="2"/>
    </row>
    <row r="643" spans="2:2" x14ac:dyDescent="0.25">
      <c r="B643" s="2"/>
    </row>
    <row r="644" spans="2:2" x14ac:dyDescent="0.25">
      <c r="B644" s="2"/>
    </row>
    <row r="645" spans="2:2" x14ac:dyDescent="0.25">
      <c r="B645" s="2"/>
    </row>
    <row r="646" spans="2:2" x14ac:dyDescent="0.25">
      <c r="B646" s="2"/>
    </row>
    <row r="647" spans="2:2" x14ac:dyDescent="0.25">
      <c r="B647" s="2"/>
    </row>
    <row r="648" spans="2:2" x14ac:dyDescent="0.25">
      <c r="B648" s="2"/>
    </row>
    <row r="649" spans="2:2" x14ac:dyDescent="0.25">
      <c r="B649" s="2"/>
    </row>
    <row r="650" spans="2:2" x14ac:dyDescent="0.25">
      <c r="B650" s="2"/>
    </row>
    <row r="651" spans="2:2" x14ac:dyDescent="0.25">
      <c r="B651" s="2"/>
    </row>
    <row r="652" spans="2:2" x14ac:dyDescent="0.25">
      <c r="B652" s="2"/>
    </row>
    <row r="653" spans="2:2" x14ac:dyDescent="0.25">
      <c r="B653" s="2"/>
    </row>
    <row r="654" spans="2:2" x14ac:dyDescent="0.25">
      <c r="B654" s="2"/>
    </row>
    <row r="655" spans="2:2" x14ac:dyDescent="0.25">
      <c r="B655" s="2"/>
    </row>
    <row r="656" spans="2:2" x14ac:dyDescent="0.25">
      <c r="B656" s="2"/>
    </row>
    <row r="657" spans="2:2" x14ac:dyDescent="0.25">
      <c r="B657" s="2"/>
    </row>
    <row r="658" spans="2:2" x14ac:dyDescent="0.25">
      <c r="B658" s="2"/>
    </row>
    <row r="659" spans="2:2" x14ac:dyDescent="0.25">
      <c r="B659" s="2"/>
    </row>
    <row r="660" spans="2:2" x14ac:dyDescent="0.25">
      <c r="B660" s="2"/>
    </row>
    <row r="661" spans="2:2" x14ac:dyDescent="0.25">
      <c r="B661" s="2"/>
    </row>
    <row r="662" spans="2:2" x14ac:dyDescent="0.25">
      <c r="B662" s="2"/>
    </row>
    <row r="663" spans="2:2" x14ac:dyDescent="0.25">
      <c r="B663" s="2"/>
    </row>
    <row r="664" spans="2:2" x14ac:dyDescent="0.25">
      <c r="B664" s="2"/>
    </row>
    <row r="665" spans="2:2" x14ac:dyDescent="0.25">
      <c r="B665" s="2"/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  <row r="669" spans="2:2" x14ac:dyDescent="0.25">
      <c r="B669" s="2"/>
    </row>
    <row r="670" spans="2:2" x14ac:dyDescent="0.25">
      <c r="B670" s="2"/>
    </row>
    <row r="671" spans="2:2" x14ac:dyDescent="0.25">
      <c r="B671" s="2"/>
    </row>
    <row r="672" spans="2:2" x14ac:dyDescent="0.25">
      <c r="B672" s="2"/>
    </row>
    <row r="673" spans="2:2" x14ac:dyDescent="0.25">
      <c r="B673" s="2"/>
    </row>
    <row r="674" spans="2:2" x14ac:dyDescent="0.25">
      <c r="B674" s="2"/>
    </row>
    <row r="675" spans="2:2" x14ac:dyDescent="0.25">
      <c r="B675" s="2"/>
    </row>
    <row r="676" spans="2:2" x14ac:dyDescent="0.25">
      <c r="B676" s="2"/>
    </row>
    <row r="677" spans="2:2" x14ac:dyDescent="0.25">
      <c r="B677" s="2"/>
    </row>
    <row r="678" spans="2:2" x14ac:dyDescent="0.25">
      <c r="B678" s="2"/>
    </row>
    <row r="679" spans="2:2" x14ac:dyDescent="0.25">
      <c r="B679" s="2"/>
    </row>
    <row r="680" spans="2:2" x14ac:dyDescent="0.25">
      <c r="B680" s="2"/>
    </row>
    <row r="681" spans="2:2" x14ac:dyDescent="0.25">
      <c r="B681" s="2"/>
    </row>
    <row r="682" spans="2:2" x14ac:dyDescent="0.25">
      <c r="B682" s="2"/>
    </row>
    <row r="683" spans="2:2" x14ac:dyDescent="0.25">
      <c r="B683" s="2"/>
    </row>
    <row r="684" spans="2:2" x14ac:dyDescent="0.25">
      <c r="B684" s="2"/>
    </row>
    <row r="685" spans="2:2" x14ac:dyDescent="0.25">
      <c r="B685" s="2"/>
    </row>
    <row r="686" spans="2:2" x14ac:dyDescent="0.25">
      <c r="B686" s="2"/>
    </row>
    <row r="687" spans="2:2" x14ac:dyDescent="0.25">
      <c r="B687" s="2"/>
    </row>
    <row r="688" spans="2:2" x14ac:dyDescent="0.25">
      <c r="B688" s="2"/>
    </row>
    <row r="689" spans="2:2" x14ac:dyDescent="0.25">
      <c r="B689" s="2"/>
    </row>
    <row r="690" spans="2:2" x14ac:dyDescent="0.25">
      <c r="B690" s="2"/>
    </row>
    <row r="691" spans="2:2" x14ac:dyDescent="0.25">
      <c r="B691" s="2"/>
    </row>
    <row r="692" spans="2:2" x14ac:dyDescent="0.25">
      <c r="B692" s="2"/>
    </row>
    <row r="693" spans="2:2" x14ac:dyDescent="0.25">
      <c r="B693" s="2"/>
    </row>
    <row r="694" spans="2:2" x14ac:dyDescent="0.25">
      <c r="B694" s="2"/>
    </row>
    <row r="695" spans="2:2" x14ac:dyDescent="0.25">
      <c r="B695" s="2"/>
    </row>
    <row r="696" spans="2:2" x14ac:dyDescent="0.25">
      <c r="B696" s="2"/>
    </row>
    <row r="697" spans="2:2" x14ac:dyDescent="0.25">
      <c r="B697" s="2"/>
    </row>
    <row r="698" spans="2:2" x14ac:dyDescent="0.25">
      <c r="B698" s="2"/>
    </row>
    <row r="699" spans="2:2" x14ac:dyDescent="0.25">
      <c r="B699" s="2"/>
    </row>
    <row r="700" spans="2:2" x14ac:dyDescent="0.25">
      <c r="B700" s="2"/>
    </row>
    <row r="701" spans="2:2" x14ac:dyDescent="0.25">
      <c r="B701" s="2"/>
    </row>
    <row r="702" spans="2:2" x14ac:dyDescent="0.25">
      <c r="B702" s="2"/>
    </row>
    <row r="703" spans="2:2" x14ac:dyDescent="0.25">
      <c r="B703" s="2"/>
    </row>
    <row r="704" spans="2:2" x14ac:dyDescent="0.25">
      <c r="B704" s="2"/>
    </row>
    <row r="705" spans="2:2" x14ac:dyDescent="0.25">
      <c r="B705" s="2"/>
    </row>
    <row r="706" spans="2:2" x14ac:dyDescent="0.25">
      <c r="B706" s="2"/>
    </row>
    <row r="707" spans="2:2" x14ac:dyDescent="0.25">
      <c r="B707" s="2"/>
    </row>
    <row r="708" spans="2:2" x14ac:dyDescent="0.25">
      <c r="B708" s="2"/>
    </row>
    <row r="709" spans="2:2" x14ac:dyDescent="0.25">
      <c r="B709" s="2"/>
    </row>
    <row r="710" spans="2:2" x14ac:dyDescent="0.25">
      <c r="B710" s="2"/>
    </row>
    <row r="711" spans="2:2" x14ac:dyDescent="0.25">
      <c r="B711" s="2"/>
    </row>
    <row r="712" spans="2:2" x14ac:dyDescent="0.25">
      <c r="B712" s="2"/>
    </row>
    <row r="713" spans="2:2" x14ac:dyDescent="0.25">
      <c r="B713" s="2"/>
    </row>
    <row r="714" spans="2:2" x14ac:dyDescent="0.25">
      <c r="B714" s="2"/>
    </row>
    <row r="715" spans="2:2" x14ac:dyDescent="0.25">
      <c r="B715" s="2"/>
    </row>
    <row r="716" spans="2:2" x14ac:dyDescent="0.25">
      <c r="B716" s="2"/>
    </row>
    <row r="717" spans="2:2" x14ac:dyDescent="0.25">
      <c r="B717" s="2"/>
    </row>
    <row r="718" spans="2:2" x14ac:dyDescent="0.25">
      <c r="B718" s="2"/>
    </row>
    <row r="719" spans="2:2" x14ac:dyDescent="0.25">
      <c r="B719" s="2"/>
    </row>
    <row r="720" spans="2:2" x14ac:dyDescent="0.25">
      <c r="B720" s="2"/>
    </row>
    <row r="721" spans="2:2" x14ac:dyDescent="0.25">
      <c r="B721" s="2"/>
    </row>
    <row r="722" spans="2:2" x14ac:dyDescent="0.25">
      <c r="B722" s="2"/>
    </row>
    <row r="723" spans="2:2" x14ac:dyDescent="0.25">
      <c r="B723" s="2"/>
    </row>
    <row r="724" spans="2:2" x14ac:dyDescent="0.25">
      <c r="B724" s="2"/>
    </row>
    <row r="725" spans="2:2" x14ac:dyDescent="0.25">
      <c r="B725" s="2"/>
    </row>
    <row r="726" spans="2:2" x14ac:dyDescent="0.25">
      <c r="B726" s="2"/>
    </row>
    <row r="727" spans="2:2" x14ac:dyDescent="0.25">
      <c r="B727" s="2"/>
    </row>
    <row r="728" spans="2:2" x14ac:dyDescent="0.25">
      <c r="B728" s="2"/>
    </row>
    <row r="729" spans="2:2" x14ac:dyDescent="0.25">
      <c r="B729" s="2"/>
    </row>
    <row r="730" spans="2:2" x14ac:dyDescent="0.25">
      <c r="B730" s="2"/>
    </row>
    <row r="731" spans="2:2" x14ac:dyDescent="0.25">
      <c r="B731" s="2"/>
    </row>
    <row r="732" spans="2:2" x14ac:dyDescent="0.25">
      <c r="B732" s="2"/>
    </row>
    <row r="733" spans="2:2" x14ac:dyDescent="0.25">
      <c r="B733" s="2"/>
    </row>
    <row r="734" spans="2:2" x14ac:dyDescent="0.25">
      <c r="B734" s="2"/>
    </row>
    <row r="735" spans="2:2" x14ac:dyDescent="0.25">
      <c r="B735" s="2"/>
    </row>
    <row r="736" spans="2:2" x14ac:dyDescent="0.25">
      <c r="B736" s="2"/>
    </row>
    <row r="737" spans="2:2" x14ac:dyDescent="0.25">
      <c r="B737" s="2"/>
    </row>
    <row r="738" spans="2:2" x14ac:dyDescent="0.25">
      <c r="B738" s="2"/>
    </row>
    <row r="739" spans="2:2" x14ac:dyDescent="0.25">
      <c r="B739" s="2"/>
    </row>
    <row r="740" spans="2:2" x14ac:dyDescent="0.25">
      <c r="B740" s="2"/>
    </row>
    <row r="741" spans="2:2" x14ac:dyDescent="0.25">
      <c r="B741" s="2"/>
    </row>
    <row r="742" spans="2:2" x14ac:dyDescent="0.25">
      <c r="B742" s="2"/>
    </row>
    <row r="743" spans="2:2" x14ac:dyDescent="0.25">
      <c r="B743" s="2"/>
    </row>
    <row r="744" spans="2:2" x14ac:dyDescent="0.25">
      <c r="B744" s="2"/>
    </row>
    <row r="745" spans="2:2" x14ac:dyDescent="0.25">
      <c r="B745" s="2"/>
    </row>
    <row r="746" spans="2:2" x14ac:dyDescent="0.25">
      <c r="B746" s="2"/>
    </row>
    <row r="747" spans="2:2" x14ac:dyDescent="0.25">
      <c r="B747" s="2"/>
    </row>
    <row r="748" spans="2:2" x14ac:dyDescent="0.25">
      <c r="B748" s="2"/>
    </row>
    <row r="749" spans="2:2" x14ac:dyDescent="0.25">
      <c r="B749" s="2"/>
    </row>
    <row r="750" spans="2:2" x14ac:dyDescent="0.25">
      <c r="B750" s="2"/>
    </row>
    <row r="751" spans="2:2" x14ac:dyDescent="0.25">
      <c r="B751" s="2"/>
    </row>
    <row r="752" spans="2:2" x14ac:dyDescent="0.25">
      <c r="B752" s="2"/>
    </row>
    <row r="753" spans="2:2" x14ac:dyDescent="0.25">
      <c r="B753" s="2"/>
    </row>
    <row r="754" spans="2:2" x14ac:dyDescent="0.25">
      <c r="B754" s="2"/>
    </row>
    <row r="755" spans="2:2" x14ac:dyDescent="0.25">
      <c r="B755" s="2"/>
    </row>
    <row r="756" spans="2:2" x14ac:dyDescent="0.25">
      <c r="B756" s="2"/>
    </row>
    <row r="757" spans="2:2" x14ac:dyDescent="0.25">
      <c r="B757" s="2"/>
    </row>
    <row r="758" spans="2:2" x14ac:dyDescent="0.25">
      <c r="B758" s="2"/>
    </row>
    <row r="759" spans="2:2" x14ac:dyDescent="0.25">
      <c r="B759" s="2"/>
    </row>
    <row r="760" spans="2:2" x14ac:dyDescent="0.25">
      <c r="B760" s="2"/>
    </row>
    <row r="761" spans="2:2" x14ac:dyDescent="0.25">
      <c r="B761" s="2"/>
    </row>
    <row r="762" spans="2:2" x14ac:dyDescent="0.25">
      <c r="B762" s="2"/>
    </row>
    <row r="763" spans="2:2" x14ac:dyDescent="0.25">
      <c r="B763" s="2"/>
    </row>
    <row r="764" spans="2:2" x14ac:dyDescent="0.25">
      <c r="B764" s="2"/>
    </row>
    <row r="765" spans="2:2" x14ac:dyDescent="0.25">
      <c r="B765" s="2"/>
    </row>
    <row r="766" spans="2:2" x14ac:dyDescent="0.25">
      <c r="B766" s="2"/>
    </row>
    <row r="767" spans="2:2" x14ac:dyDescent="0.25">
      <c r="B767" s="2"/>
    </row>
    <row r="768" spans="2:2" x14ac:dyDescent="0.25">
      <c r="B768" s="2"/>
    </row>
    <row r="769" spans="2:2" x14ac:dyDescent="0.25">
      <c r="B769" s="2"/>
    </row>
    <row r="770" spans="2:2" x14ac:dyDescent="0.25">
      <c r="B770" s="2"/>
    </row>
    <row r="771" spans="2:2" x14ac:dyDescent="0.25">
      <c r="B771" s="2"/>
    </row>
    <row r="772" spans="2:2" x14ac:dyDescent="0.25">
      <c r="B772" s="2"/>
    </row>
    <row r="773" spans="2:2" x14ac:dyDescent="0.25">
      <c r="B773" s="2"/>
    </row>
    <row r="774" spans="2:2" x14ac:dyDescent="0.25">
      <c r="B774" s="2"/>
    </row>
    <row r="775" spans="2:2" x14ac:dyDescent="0.25">
      <c r="B775" s="2"/>
    </row>
    <row r="776" spans="2:2" x14ac:dyDescent="0.25">
      <c r="B776" s="2"/>
    </row>
    <row r="777" spans="2:2" x14ac:dyDescent="0.25">
      <c r="B777" s="2"/>
    </row>
    <row r="778" spans="2:2" x14ac:dyDescent="0.25">
      <c r="B778" s="2"/>
    </row>
    <row r="779" spans="2:2" x14ac:dyDescent="0.25">
      <c r="B779" s="2"/>
    </row>
    <row r="780" spans="2:2" x14ac:dyDescent="0.25">
      <c r="B780" s="2"/>
    </row>
    <row r="781" spans="2:2" x14ac:dyDescent="0.25">
      <c r="B781" s="2"/>
    </row>
    <row r="782" spans="2:2" x14ac:dyDescent="0.25">
      <c r="B782" s="2"/>
    </row>
    <row r="783" spans="2:2" x14ac:dyDescent="0.25">
      <c r="B783" s="2"/>
    </row>
    <row r="784" spans="2:2" x14ac:dyDescent="0.25">
      <c r="B784" s="2"/>
    </row>
    <row r="785" spans="2:2" x14ac:dyDescent="0.25">
      <c r="B785" s="2"/>
    </row>
    <row r="786" spans="2:2" x14ac:dyDescent="0.25">
      <c r="B786" s="2"/>
    </row>
    <row r="787" spans="2:2" x14ac:dyDescent="0.25">
      <c r="B787" s="2"/>
    </row>
    <row r="788" spans="2:2" x14ac:dyDescent="0.25">
      <c r="B788" s="2"/>
    </row>
    <row r="789" spans="2:2" x14ac:dyDescent="0.25">
      <c r="B789" s="2"/>
    </row>
    <row r="790" spans="2:2" x14ac:dyDescent="0.25">
      <c r="B790" s="2"/>
    </row>
    <row r="791" spans="2:2" x14ac:dyDescent="0.25">
      <c r="B791" s="2"/>
    </row>
    <row r="792" spans="2:2" x14ac:dyDescent="0.25">
      <c r="B792" s="2"/>
    </row>
    <row r="793" spans="2:2" x14ac:dyDescent="0.25">
      <c r="B793" s="2"/>
    </row>
    <row r="794" spans="2:2" x14ac:dyDescent="0.25">
      <c r="B794" s="2"/>
    </row>
    <row r="795" spans="2:2" x14ac:dyDescent="0.25">
      <c r="B795" s="2"/>
    </row>
    <row r="796" spans="2:2" x14ac:dyDescent="0.25">
      <c r="B796" s="2"/>
    </row>
    <row r="797" spans="2:2" x14ac:dyDescent="0.25">
      <c r="B797" s="2"/>
    </row>
    <row r="798" spans="2:2" x14ac:dyDescent="0.25">
      <c r="B798" s="2"/>
    </row>
    <row r="799" spans="2:2" x14ac:dyDescent="0.25">
      <c r="B799" s="2"/>
    </row>
    <row r="800" spans="2:2" x14ac:dyDescent="0.25">
      <c r="B800" s="2"/>
    </row>
    <row r="801" spans="2:2" x14ac:dyDescent="0.25">
      <c r="B801" s="2"/>
    </row>
    <row r="802" spans="2:2" x14ac:dyDescent="0.25">
      <c r="B802" s="2"/>
    </row>
    <row r="803" spans="2:2" x14ac:dyDescent="0.25">
      <c r="B803" s="2"/>
    </row>
    <row r="804" spans="2:2" x14ac:dyDescent="0.25">
      <c r="B804" s="2"/>
    </row>
    <row r="805" spans="2:2" x14ac:dyDescent="0.25">
      <c r="B805" s="2"/>
    </row>
    <row r="806" spans="2:2" x14ac:dyDescent="0.25">
      <c r="B806" s="2"/>
    </row>
    <row r="807" spans="2:2" x14ac:dyDescent="0.25">
      <c r="B807" s="2"/>
    </row>
    <row r="808" spans="2:2" x14ac:dyDescent="0.25">
      <c r="B808" s="2"/>
    </row>
    <row r="809" spans="2:2" x14ac:dyDescent="0.25">
      <c r="B809" s="2"/>
    </row>
    <row r="810" spans="2:2" x14ac:dyDescent="0.25">
      <c r="B810" s="2"/>
    </row>
    <row r="811" spans="2:2" x14ac:dyDescent="0.25">
      <c r="B811" s="2"/>
    </row>
    <row r="812" spans="2:2" x14ac:dyDescent="0.25">
      <c r="B812" s="2"/>
    </row>
    <row r="813" spans="2:2" x14ac:dyDescent="0.25">
      <c r="B813" s="2"/>
    </row>
    <row r="814" spans="2:2" x14ac:dyDescent="0.25">
      <c r="B814" s="2"/>
    </row>
    <row r="815" spans="2:2" x14ac:dyDescent="0.25">
      <c r="B815" s="2"/>
    </row>
    <row r="816" spans="2:2" x14ac:dyDescent="0.25">
      <c r="B816" s="2"/>
    </row>
    <row r="817" spans="2:2" x14ac:dyDescent="0.25">
      <c r="B817" s="2"/>
    </row>
    <row r="818" spans="2:2" x14ac:dyDescent="0.25">
      <c r="B818" s="2"/>
    </row>
    <row r="819" spans="2:2" x14ac:dyDescent="0.25">
      <c r="B819" s="2"/>
    </row>
    <row r="820" spans="2:2" x14ac:dyDescent="0.25">
      <c r="B820" s="2"/>
    </row>
    <row r="821" spans="2:2" x14ac:dyDescent="0.25">
      <c r="B821" s="2"/>
    </row>
    <row r="822" spans="2:2" x14ac:dyDescent="0.25">
      <c r="B822" s="2"/>
    </row>
    <row r="823" spans="2:2" x14ac:dyDescent="0.25">
      <c r="B823" s="2"/>
    </row>
    <row r="824" spans="2:2" x14ac:dyDescent="0.25">
      <c r="B824" s="2"/>
    </row>
    <row r="825" spans="2:2" x14ac:dyDescent="0.25">
      <c r="B825" s="2"/>
    </row>
    <row r="826" spans="2:2" x14ac:dyDescent="0.25">
      <c r="B826" s="2"/>
    </row>
    <row r="827" spans="2:2" x14ac:dyDescent="0.25">
      <c r="B827" s="2"/>
    </row>
    <row r="828" spans="2:2" x14ac:dyDescent="0.25">
      <c r="B828" s="2"/>
    </row>
    <row r="829" spans="2:2" x14ac:dyDescent="0.25">
      <c r="B829" s="2"/>
    </row>
    <row r="830" spans="2:2" x14ac:dyDescent="0.25">
      <c r="B830" s="2"/>
    </row>
    <row r="831" spans="2:2" x14ac:dyDescent="0.25">
      <c r="B831" s="2"/>
    </row>
    <row r="832" spans="2:2" x14ac:dyDescent="0.25">
      <c r="B832" s="2"/>
    </row>
    <row r="833" spans="2:2" x14ac:dyDescent="0.25">
      <c r="B833" s="2"/>
    </row>
    <row r="834" spans="2:2" x14ac:dyDescent="0.25">
      <c r="B834" s="2"/>
    </row>
    <row r="835" spans="2:2" x14ac:dyDescent="0.25">
      <c r="B835" s="2"/>
    </row>
    <row r="836" spans="2:2" x14ac:dyDescent="0.25">
      <c r="B836" s="2"/>
    </row>
    <row r="837" spans="2:2" x14ac:dyDescent="0.25">
      <c r="B837" s="2"/>
    </row>
    <row r="838" spans="2:2" x14ac:dyDescent="0.25">
      <c r="B838" s="2"/>
    </row>
    <row r="839" spans="2:2" x14ac:dyDescent="0.25">
      <c r="B839" s="2"/>
    </row>
    <row r="840" spans="2:2" x14ac:dyDescent="0.25">
      <c r="B840" s="2"/>
    </row>
    <row r="841" spans="2:2" x14ac:dyDescent="0.25">
      <c r="B841" s="2"/>
    </row>
    <row r="842" spans="2:2" x14ac:dyDescent="0.25">
      <c r="B842" s="2"/>
    </row>
    <row r="843" spans="2:2" x14ac:dyDescent="0.25">
      <c r="B843" s="2"/>
    </row>
    <row r="844" spans="2:2" x14ac:dyDescent="0.25">
      <c r="B844" s="2"/>
    </row>
    <row r="845" spans="2:2" x14ac:dyDescent="0.25">
      <c r="B845" s="2"/>
    </row>
    <row r="846" spans="2:2" x14ac:dyDescent="0.25">
      <c r="B846" s="2"/>
    </row>
    <row r="847" spans="2:2" x14ac:dyDescent="0.25">
      <c r="B847" s="2"/>
    </row>
    <row r="848" spans="2:2" x14ac:dyDescent="0.25">
      <c r="B848" s="2"/>
    </row>
    <row r="849" spans="2:2" x14ac:dyDescent="0.25">
      <c r="B849" s="2"/>
    </row>
    <row r="850" spans="2:2" x14ac:dyDescent="0.25">
      <c r="B850" s="2"/>
    </row>
    <row r="851" spans="2:2" x14ac:dyDescent="0.25">
      <c r="B851" s="2"/>
    </row>
    <row r="852" spans="2:2" x14ac:dyDescent="0.25">
      <c r="B852" s="2"/>
    </row>
    <row r="853" spans="2:2" x14ac:dyDescent="0.25">
      <c r="B853" s="2"/>
    </row>
    <row r="854" spans="2:2" x14ac:dyDescent="0.25">
      <c r="B854" s="2"/>
    </row>
    <row r="855" spans="2:2" x14ac:dyDescent="0.25">
      <c r="B855" s="2"/>
    </row>
    <row r="856" spans="2:2" x14ac:dyDescent="0.25">
      <c r="B856" s="2"/>
    </row>
    <row r="857" spans="2:2" x14ac:dyDescent="0.25">
      <c r="B857" s="2"/>
    </row>
    <row r="858" spans="2:2" x14ac:dyDescent="0.25">
      <c r="B858" s="2"/>
    </row>
    <row r="859" spans="2:2" x14ac:dyDescent="0.25">
      <c r="B859" s="2"/>
    </row>
    <row r="860" spans="2:2" x14ac:dyDescent="0.25">
      <c r="B860" s="2"/>
    </row>
    <row r="861" spans="2:2" x14ac:dyDescent="0.25">
      <c r="B861" s="2"/>
    </row>
    <row r="862" spans="2:2" x14ac:dyDescent="0.25">
      <c r="B862" s="2"/>
    </row>
    <row r="863" spans="2:2" x14ac:dyDescent="0.25">
      <c r="B863" s="2"/>
    </row>
    <row r="864" spans="2:2" x14ac:dyDescent="0.25">
      <c r="B864" s="2"/>
    </row>
    <row r="865" spans="2:2" x14ac:dyDescent="0.25">
      <c r="B865" s="2"/>
    </row>
    <row r="866" spans="2:2" x14ac:dyDescent="0.25">
      <c r="B866" s="2"/>
    </row>
    <row r="867" spans="2:2" x14ac:dyDescent="0.25">
      <c r="B867" s="2"/>
    </row>
    <row r="868" spans="2:2" x14ac:dyDescent="0.25">
      <c r="B868" s="2"/>
    </row>
    <row r="869" spans="2:2" x14ac:dyDescent="0.25">
      <c r="B869" s="2"/>
    </row>
    <row r="870" spans="2:2" x14ac:dyDescent="0.25">
      <c r="B870" s="2"/>
    </row>
    <row r="871" spans="2:2" x14ac:dyDescent="0.25">
      <c r="B871" s="2"/>
    </row>
    <row r="872" spans="2:2" x14ac:dyDescent="0.25">
      <c r="B872" s="2"/>
    </row>
    <row r="873" spans="2:2" x14ac:dyDescent="0.25">
      <c r="B873" s="2"/>
    </row>
    <row r="874" spans="2:2" x14ac:dyDescent="0.25">
      <c r="B874" s="2"/>
    </row>
    <row r="875" spans="2:2" x14ac:dyDescent="0.25">
      <c r="B875" s="2"/>
    </row>
    <row r="876" spans="2:2" x14ac:dyDescent="0.25">
      <c r="B876" s="2"/>
    </row>
    <row r="877" spans="2:2" x14ac:dyDescent="0.25">
      <c r="B877" s="2"/>
    </row>
    <row r="878" spans="2:2" x14ac:dyDescent="0.25">
      <c r="B878" s="2"/>
    </row>
    <row r="879" spans="2:2" x14ac:dyDescent="0.25">
      <c r="B879" s="2"/>
    </row>
    <row r="880" spans="2:2" x14ac:dyDescent="0.25">
      <c r="B880" s="2"/>
    </row>
    <row r="881" spans="2:2" x14ac:dyDescent="0.25">
      <c r="B881" s="2"/>
    </row>
    <row r="882" spans="2:2" x14ac:dyDescent="0.25">
      <c r="B882" s="2"/>
    </row>
    <row r="883" spans="2:2" x14ac:dyDescent="0.25">
      <c r="B883" s="2"/>
    </row>
    <row r="884" spans="2:2" x14ac:dyDescent="0.25">
      <c r="B884" s="2"/>
    </row>
    <row r="885" spans="2:2" x14ac:dyDescent="0.25">
      <c r="B885" s="2"/>
    </row>
    <row r="886" spans="2:2" x14ac:dyDescent="0.25">
      <c r="B886" s="2"/>
    </row>
    <row r="887" spans="2:2" x14ac:dyDescent="0.25">
      <c r="B887" s="2"/>
    </row>
    <row r="888" spans="2:2" x14ac:dyDescent="0.25">
      <c r="B888" s="2"/>
    </row>
    <row r="889" spans="2:2" x14ac:dyDescent="0.25">
      <c r="B889" s="2"/>
    </row>
    <row r="890" spans="2:2" x14ac:dyDescent="0.25">
      <c r="B890" s="2"/>
    </row>
    <row r="891" spans="2:2" x14ac:dyDescent="0.25">
      <c r="B891" s="2"/>
    </row>
    <row r="892" spans="2:2" x14ac:dyDescent="0.25">
      <c r="B892" s="2"/>
    </row>
    <row r="893" spans="2:2" x14ac:dyDescent="0.25">
      <c r="B893" s="2"/>
    </row>
    <row r="894" spans="2:2" x14ac:dyDescent="0.25">
      <c r="B894" s="2"/>
    </row>
    <row r="895" spans="2:2" x14ac:dyDescent="0.25">
      <c r="B895" s="2"/>
    </row>
    <row r="896" spans="2:2" x14ac:dyDescent="0.25">
      <c r="B896" s="2"/>
    </row>
    <row r="897" spans="2:2" x14ac:dyDescent="0.25">
      <c r="B897" s="2"/>
    </row>
    <row r="898" spans="2:2" x14ac:dyDescent="0.25">
      <c r="B898" s="2"/>
    </row>
    <row r="899" spans="2:2" x14ac:dyDescent="0.25">
      <c r="B899" s="2"/>
    </row>
    <row r="900" spans="2:2" x14ac:dyDescent="0.25">
      <c r="B900" s="2"/>
    </row>
    <row r="901" spans="2:2" x14ac:dyDescent="0.25">
      <c r="B901" s="2"/>
    </row>
    <row r="902" spans="2:2" x14ac:dyDescent="0.25">
      <c r="B902" s="2"/>
    </row>
    <row r="903" spans="2:2" x14ac:dyDescent="0.25">
      <c r="B903" s="2"/>
    </row>
    <row r="904" spans="2:2" x14ac:dyDescent="0.25">
      <c r="B904" s="2"/>
    </row>
    <row r="905" spans="2:2" x14ac:dyDescent="0.25">
      <c r="B905" s="2"/>
    </row>
    <row r="906" spans="2:2" x14ac:dyDescent="0.25">
      <c r="B906" s="2"/>
    </row>
    <row r="907" spans="2:2" x14ac:dyDescent="0.25">
      <c r="B907" s="2"/>
    </row>
    <row r="908" spans="2:2" x14ac:dyDescent="0.25">
      <c r="B908" s="2"/>
    </row>
    <row r="909" spans="2:2" x14ac:dyDescent="0.25">
      <c r="B909" s="2"/>
    </row>
    <row r="910" spans="2:2" x14ac:dyDescent="0.25">
      <c r="B910" s="2"/>
    </row>
    <row r="911" spans="2:2" x14ac:dyDescent="0.25">
      <c r="B911" s="2"/>
    </row>
    <row r="912" spans="2:2" x14ac:dyDescent="0.25">
      <c r="B912" s="2"/>
    </row>
    <row r="913" spans="2:2" x14ac:dyDescent="0.25">
      <c r="B913" s="2"/>
    </row>
    <row r="914" spans="2:2" x14ac:dyDescent="0.25">
      <c r="B914" s="2"/>
    </row>
    <row r="915" spans="2:2" x14ac:dyDescent="0.25">
      <c r="B915" s="2"/>
    </row>
    <row r="916" spans="2:2" x14ac:dyDescent="0.25">
      <c r="B916" s="2"/>
    </row>
    <row r="917" spans="2:2" x14ac:dyDescent="0.25">
      <c r="B917" s="2"/>
    </row>
    <row r="918" spans="2:2" x14ac:dyDescent="0.25">
      <c r="B918" s="2"/>
    </row>
    <row r="919" spans="2:2" x14ac:dyDescent="0.25">
      <c r="B919" s="2"/>
    </row>
    <row r="920" spans="2:2" x14ac:dyDescent="0.25">
      <c r="B920" s="2"/>
    </row>
    <row r="921" spans="2:2" x14ac:dyDescent="0.25">
      <c r="B921" s="2"/>
    </row>
    <row r="922" spans="2:2" x14ac:dyDescent="0.25">
      <c r="B922" s="2"/>
    </row>
    <row r="923" spans="2:2" x14ac:dyDescent="0.25">
      <c r="B923" s="2"/>
    </row>
    <row r="924" spans="2:2" x14ac:dyDescent="0.25">
      <c r="B924" s="2"/>
    </row>
    <row r="925" spans="2:2" x14ac:dyDescent="0.25">
      <c r="B925" s="2"/>
    </row>
    <row r="926" spans="2:2" x14ac:dyDescent="0.25">
      <c r="B926" s="2"/>
    </row>
    <row r="927" spans="2:2" x14ac:dyDescent="0.25">
      <c r="B927" s="2"/>
    </row>
    <row r="928" spans="2:2" x14ac:dyDescent="0.25">
      <c r="B928" s="2"/>
    </row>
    <row r="929" spans="2:2" x14ac:dyDescent="0.25">
      <c r="B929" s="2"/>
    </row>
    <row r="930" spans="2:2" x14ac:dyDescent="0.25">
      <c r="B930" s="2"/>
    </row>
    <row r="931" spans="2:2" x14ac:dyDescent="0.25">
      <c r="B931" s="2"/>
    </row>
    <row r="932" spans="2:2" x14ac:dyDescent="0.25">
      <c r="B932" s="2"/>
    </row>
    <row r="933" spans="2:2" x14ac:dyDescent="0.25">
      <c r="B933" s="2"/>
    </row>
    <row r="934" spans="2:2" x14ac:dyDescent="0.25">
      <c r="B934" s="2"/>
    </row>
    <row r="935" spans="2:2" x14ac:dyDescent="0.25">
      <c r="B935" s="2"/>
    </row>
    <row r="936" spans="2:2" x14ac:dyDescent="0.25">
      <c r="B936" s="2"/>
    </row>
    <row r="937" spans="2:2" x14ac:dyDescent="0.25">
      <c r="B937" s="2"/>
    </row>
    <row r="938" spans="2:2" x14ac:dyDescent="0.25">
      <c r="B938" s="2"/>
    </row>
    <row r="939" spans="2:2" x14ac:dyDescent="0.25">
      <c r="B939" s="2"/>
    </row>
    <row r="940" spans="2:2" x14ac:dyDescent="0.25">
      <c r="B940" s="2"/>
    </row>
    <row r="941" spans="2:2" x14ac:dyDescent="0.25">
      <c r="B941" s="2"/>
    </row>
    <row r="942" spans="2:2" x14ac:dyDescent="0.25">
      <c r="B942" s="2"/>
    </row>
    <row r="943" spans="2:2" x14ac:dyDescent="0.25">
      <c r="B943" s="2"/>
    </row>
    <row r="944" spans="2:2" x14ac:dyDescent="0.25">
      <c r="B944" s="2"/>
    </row>
    <row r="945" spans="2:2" x14ac:dyDescent="0.25">
      <c r="B945" s="2"/>
    </row>
    <row r="946" spans="2:2" x14ac:dyDescent="0.25">
      <c r="B946" s="2"/>
    </row>
    <row r="947" spans="2:2" x14ac:dyDescent="0.25">
      <c r="B947" s="2"/>
    </row>
    <row r="948" spans="2:2" x14ac:dyDescent="0.25">
      <c r="B948" s="2"/>
    </row>
    <row r="949" spans="2:2" x14ac:dyDescent="0.25">
      <c r="B949" s="2"/>
    </row>
    <row r="950" spans="2:2" x14ac:dyDescent="0.25">
      <c r="B950" s="2"/>
    </row>
    <row r="951" spans="2:2" x14ac:dyDescent="0.25">
      <c r="B951" s="2"/>
    </row>
    <row r="952" spans="2:2" x14ac:dyDescent="0.25">
      <c r="B952" s="2"/>
    </row>
    <row r="953" spans="2:2" x14ac:dyDescent="0.25">
      <c r="B953" s="2"/>
    </row>
    <row r="954" spans="2:2" x14ac:dyDescent="0.25">
      <c r="B954" s="2"/>
    </row>
    <row r="955" spans="2:2" x14ac:dyDescent="0.25">
      <c r="B955" s="2"/>
    </row>
    <row r="956" spans="2:2" x14ac:dyDescent="0.25">
      <c r="B956" s="2"/>
    </row>
    <row r="957" spans="2:2" x14ac:dyDescent="0.25">
      <c r="B957" s="2"/>
    </row>
    <row r="958" spans="2:2" x14ac:dyDescent="0.25">
      <c r="B958" s="2"/>
    </row>
    <row r="959" spans="2:2" x14ac:dyDescent="0.25">
      <c r="B959" s="2"/>
    </row>
    <row r="960" spans="2:2" x14ac:dyDescent="0.25">
      <c r="B960" s="2"/>
    </row>
    <row r="961" spans="2:2" x14ac:dyDescent="0.25">
      <c r="B961" s="2"/>
    </row>
    <row r="962" spans="2:2" x14ac:dyDescent="0.25">
      <c r="B962" s="2"/>
    </row>
    <row r="963" spans="2:2" x14ac:dyDescent="0.25">
      <c r="B963" s="2"/>
    </row>
    <row r="964" spans="2:2" x14ac:dyDescent="0.25">
      <c r="B964" s="2"/>
    </row>
    <row r="965" spans="2:2" x14ac:dyDescent="0.25">
      <c r="B965" s="2"/>
    </row>
    <row r="966" spans="2:2" x14ac:dyDescent="0.25">
      <c r="B966" s="2"/>
    </row>
    <row r="967" spans="2:2" x14ac:dyDescent="0.25">
      <c r="B967" s="2"/>
    </row>
    <row r="968" spans="2:2" x14ac:dyDescent="0.25">
      <c r="B968" s="2"/>
    </row>
    <row r="969" spans="2:2" x14ac:dyDescent="0.25">
      <c r="B969" s="2"/>
    </row>
    <row r="970" spans="2:2" x14ac:dyDescent="0.25">
      <c r="B970" s="2"/>
    </row>
    <row r="971" spans="2:2" x14ac:dyDescent="0.25">
      <c r="B971" s="2"/>
    </row>
    <row r="972" spans="2:2" x14ac:dyDescent="0.25">
      <c r="B972" s="2"/>
    </row>
    <row r="973" spans="2:2" x14ac:dyDescent="0.25">
      <c r="B973" s="2"/>
    </row>
    <row r="974" spans="2:2" x14ac:dyDescent="0.25">
      <c r="B974" s="2"/>
    </row>
    <row r="975" spans="2:2" x14ac:dyDescent="0.25">
      <c r="B975" s="2"/>
    </row>
    <row r="976" spans="2:2" x14ac:dyDescent="0.25">
      <c r="B976" s="2"/>
    </row>
    <row r="977" spans="2:2" x14ac:dyDescent="0.25">
      <c r="B977" s="2"/>
    </row>
    <row r="978" spans="2:2" x14ac:dyDescent="0.25">
      <c r="B978" s="2"/>
    </row>
    <row r="979" spans="2:2" x14ac:dyDescent="0.25">
      <c r="B979" s="2"/>
    </row>
    <row r="980" spans="2:2" x14ac:dyDescent="0.25">
      <c r="B980" s="2"/>
    </row>
    <row r="981" spans="2:2" x14ac:dyDescent="0.25">
      <c r="B981" s="2"/>
    </row>
    <row r="982" spans="2:2" x14ac:dyDescent="0.25">
      <c r="B982" s="2"/>
    </row>
    <row r="983" spans="2:2" x14ac:dyDescent="0.25">
      <c r="B983" s="2"/>
    </row>
    <row r="984" spans="2:2" x14ac:dyDescent="0.25">
      <c r="B984" s="2"/>
    </row>
    <row r="985" spans="2:2" x14ac:dyDescent="0.25">
      <c r="B985" s="2"/>
    </row>
    <row r="986" spans="2:2" x14ac:dyDescent="0.25">
      <c r="B986" s="2"/>
    </row>
    <row r="987" spans="2:2" x14ac:dyDescent="0.25">
      <c r="B987" s="2"/>
    </row>
    <row r="988" spans="2:2" x14ac:dyDescent="0.25">
      <c r="B988" s="2"/>
    </row>
    <row r="989" spans="2:2" x14ac:dyDescent="0.25">
      <c r="B989" s="2"/>
    </row>
    <row r="990" spans="2:2" x14ac:dyDescent="0.25">
      <c r="B990" s="2"/>
    </row>
    <row r="991" spans="2:2" x14ac:dyDescent="0.25">
      <c r="B991" s="2"/>
    </row>
    <row r="992" spans="2:2" x14ac:dyDescent="0.25">
      <c r="B992" s="2"/>
    </row>
    <row r="993" spans="2:2" x14ac:dyDescent="0.25">
      <c r="B993" s="2"/>
    </row>
    <row r="994" spans="2:2" x14ac:dyDescent="0.25">
      <c r="B994" s="2"/>
    </row>
    <row r="995" spans="2:2" x14ac:dyDescent="0.25">
      <c r="B995" s="2"/>
    </row>
    <row r="996" spans="2:2" x14ac:dyDescent="0.25">
      <c r="B996" s="2"/>
    </row>
    <row r="997" spans="2:2" x14ac:dyDescent="0.25">
      <c r="B997" s="2"/>
    </row>
    <row r="998" spans="2:2" x14ac:dyDescent="0.25">
      <c r="B998" s="2"/>
    </row>
    <row r="999" spans="2:2" x14ac:dyDescent="0.25">
      <c r="B999" s="2"/>
    </row>
    <row r="1000" spans="2:2" x14ac:dyDescent="0.25">
      <c r="B1000" s="2"/>
    </row>
    <row r="1001" spans="2:2" x14ac:dyDescent="0.25">
      <c r="B1001" s="2"/>
    </row>
    <row r="1002" spans="2:2" x14ac:dyDescent="0.25">
      <c r="B1002" s="2"/>
    </row>
    <row r="1003" spans="2:2" x14ac:dyDescent="0.25">
      <c r="B1003" s="2"/>
    </row>
    <row r="1004" spans="2:2" x14ac:dyDescent="0.25">
      <c r="B1004" s="2"/>
    </row>
    <row r="1005" spans="2:2" x14ac:dyDescent="0.25">
      <c r="B1005" s="2"/>
    </row>
    <row r="1006" spans="2:2" x14ac:dyDescent="0.25">
      <c r="B1006" s="2"/>
    </row>
    <row r="1007" spans="2:2" x14ac:dyDescent="0.25">
      <c r="B1007" s="2"/>
    </row>
    <row r="1008" spans="2:2" x14ac:dyDescent="0.25">
      <c r="B1008" s="2"/>
    </row>
    <row r="1009" spans="2:2" x14ac:dyDescent="0.25">
      <c r="B1009" s="2"/>
    </row>
    <row r="1010" spans="2:2" x14ac:dyDescent="0.25">
      <c r="B1010" s="2"/>
    </row>
    <row r="1011" spans="2:2" x14ac:dyDescent="0.25">
      <c r="B1011" s="2"/>
    </row>
    <row r="1012" spans="2:2" x14ac:dyDescent="0.25">
      <c r="B1012" s="2"/>
    </row>
    <row r="1013" spans="2:2" x14ac:dyDescent="0.25">
      <c r="B1013" s="2"/>
    </row>
    <row r="1014" spans="2:2" x14ac:dyDescent="0.25">
      <c r="B1014" s="2"/>
    </row>
    <row r="1015" spans="2:2" x14ac:dyDescent="0.25">
      <c r="B1015" s="2"/>
    </row>
    <row r="1016" spans="2:2" x14ac:dyDescent="0.25">
      <c r="B1016" s="2"/>
    </row>
    <row r="1017" spans="2:2" x14ac:dyDescent="0.25">
      <c r="B1017" s="2"/>
    </row>
    <row r="1018" spans="2:2" x14ac:dyDescent="0.25">
      <c r="B1018" s="2"/>
    </row>
    <row r="1019" spans="2:2" x14ac:dyDescent="0.25">
      <c r="B1019" s="2"/>
    </row>
    <row r="1020" spans="2:2" x14ac:dyDescent="0.25">
      <c r="B1020" s="2"/>
    </row>
    <row r="1021" spans="2:2" x14ac:dyDescent="0.25">
      <c r="B1021" s="2"/>
    </row>
    <row r="1022" spans="2:2" x14ac:dyDescent="0.25">
      <c r="B1022" s="2"/>
    </row>
    <row r="1023" spans="2:2" x14ac:dyDescent="0.25">
      <c r="B1023" s="2"/>
    </row>
    <row r="1024" spans="2:2" x14ac:dyDescent="0.25">
      <c r="B1024" s="2"/>
    </row>
    <row r="1025" spans="2:2" x14ac:dyDescent="0.25">
      <c r="B1025" s="2"/>
    </row>
    <row r="1026" spans="2:2" x14ac:dyDescent="0.25">
      <c r="B1026" s="2"/>
    </row>
    <row r="1027" spans="2:2" x14ac:dyDescent="0.25">
      <c r="B1027" s="2"/>
    </row>
    <row r="1028" spans="2:2" x14ac:dyDescent="0.25">
      <c r="B1028" s="2"/>
    </row>
    <row r="1029" spans="2:2" x14ac:dyDescent="0.25">
      <c r="B1029" s="2"/>
    </row>
    <row r="1030" spans="2:2" x14ac:dyDescent="0.25">
      <c r="B1030" s="2"/>
    </row>
    <row r="1031" spans="2:2" x14ac:dyDescent="0.25">
      <c r="B1031" s="2"/>
    </row>
    <row r="1032" spans="2:2" x14ac:dyDescent="0.25">
      <c r="B1032" s="2"/>
    </row>
    <row r="1033" spans="2:2" x14ac:dyDescent="0.25">
      <c r="B1033" s="2"/>
    </row>
    <row r="1034" spans="2:2" x14ac:dyDescent="0.25">
      <c r="B1034" s="2"/>
    </row>
    <row r="1035" spans="2:2" x14ac:dyDescent="0.25">
      <c r="B1035" s="2"/>
    </row>
    <row r="1036" spans="2:2" x14ac:dyDescent="0.25">
      <c r="B1036" s="2"/>
    </row>
    <row r="1037" spans="2:2" x14ac:dyDescent="0.25">
      <c r="B1037" s="2"/>
    </row>
    <row r="1038" spans="2:2" x14ac:dyDescent="0.25">
      <c r="B1038" s="2"/>
    </row>
    <row r="1039" spans="2:2" x14ac:dyDescent="0.25">
      <c r="B1039" s="2"/>
    </row>
    <row r="1040" spans="2:2" x14ac:dyDescent="0.25">
      <c r="B1040" s="2"/>
    </row>
    <row r="1041" spans="2:2" x14ac:dyDescent="0.25">
      <c r="B1041" s="2"/>
    </row>
    <row r="1042" spans="2:2" x14ac:dyDescent="0.25">
      <c r="B1042" s="2"/>
    </row>
    <row r="1043" spans="2:2" x14ac:dyDescent="0.25">
      <c r="B1043" s="2"/>
    </row>
    <row r="1044" spans="2:2" x14ac:dyDescent="0.25">
      <c r="B1044" s="2"/>
    </row>
    <row r="1045" spans="2:2" x14ac:dyDescent="0.25">
      <c r="B1045" s="2"/>
    </row>
    <row r="1046" spans="2:2" x14ac:dyDescent="0.25">
      <c r="B1046" s="2"/>
    </row>
    <row r="1047" spans="2:2" x14ac:dyDescent="0.25">
      <c r="B1047" s="2"/>
    </row>
    <row r="1048" spans="2:2" x14ac:dyDescent="0.25">
      <c r="B1048" s="2"/>
    </row>
    <row r="1049" spans="2:2" x14ac:dyDescent="0.25">
      <c r="B1049" s="2"/>
    </row>
    <row r="1050" spans="2:2" x14ac:dyDescent="0.25">
      <c r="B1050" s="2"/>
    </row>
    <row r="1051" spans="2:2" x14ac:dyDescent="0.25">
      <c r="B1051" s="2"/>
    </row>
    <row r="1052" spans="2:2" x14ac:dyDescent="0.25">
      <c r="B1052" s="2"/>
    </row>
    <row r="1053" spans="2:2" x14ac:dyDescent="0.25">
      <c r="B1053" s="2"/>
    </row>
    <row r="1054" spans="2:2" x14ac:dyDescent="0.25">
      <c r="B1054" s="2"/>
    </row>
    <row r="1055" spans="2:2" x14ac:dyDescent="0.25">
      <c r="B1055" s="2"/>
    </row>
    <row r="1056" spans="2:2" x14ac:dyDescent="0.25">
      <c r="B1056" s="2"/>
    </row>
    <row r="1057" spans="2:2" x14ac:dyDescent="0.25">
      <c r="B1057" s="2"/>
    </row>
    <row r="1058" spans="2:2" x14ac:dyDescent="0.25">
      <c r="B1058" s="2"/>
    </row>
    <row r="1059" spans="2:2" x14ac:dyDescent="0.25">
      <c r="B1059" s="2"/>
    </row>
    <row r="1060" spans="2:2" x14ac:dyDescent="0.25">
      <c r="B1060" s="2"/>
    </row>
    <row r="1061" spans="2:2" x14ac:dyDescent="0.25">
      <c r="B1061" s="2"/>
    </row>
    <row r="1062" spans="2:2" x14ac:dyDescent="0.25">
      <c r="B1062" s="2"/>
    </row>
    <row r="1063" spans="2:2" x14ac:dyDescent="0.25">
      <c r="B1063" s="2"/>
    </row>
    <row r="1064" spans="2:2" x14ac:dyDescent="0.25">
      <c r="B1064" s="2"/>
    </row>
    <row r="1065" spans="2:2" x14ac:dyDescent="0.25">
      <c r="B1065" s="2"/>
    </row>
    <row r="1066" spans="2:2" x14ac:dyDescent="0.25">
      <c r="B1066" s="2"/>
    </row>
    <row r="1067" spans="2:2" x14ac:dyDescent="0.25">
      <c r="B1067" s="2"/>
    </row>
    <row r="1068" spans="2:2" x14ac:dyDescent="0.25">
      <c r="B1068" s="2"/>
    </row>
    <row r="1069" spans="2:2" x14ac:dyDescent="0.25">
      <c r="B1069" s="2"/>
    </row>
    <row r="1070" spans="2:2" x14ac:dyDescent="0.25">
      <c r="B1070" s="2"/>
    </row>
    <row r="1071" spans="2:2" x14ac:dyDescent="0.25">
      <c r="B1071" s="2"/>
    </row>
    <row r="1072" spans="2:2" x14ac:dyDescent="0.25">
      <c r="B1072" s="2"/>
    </row>
    <row r="1073" spans="2:2" x14ac:dyDescent="0.25">
      <c r="B1073" s="2"/>
    </row>
    <row r="1074" spans="2:2" x14ac:dyDescent="0.25">
      <c r="B1074" s="2"/>
    </row>
    <row r="1075" spans="2:2" x14ac:dyDescent="0.25">
      <c r="B1075" s="2"/>
    </row>
    <row r="1076" spans="2:2" x14ac:dyDescent="0.25">
      <c r="B1076" s="2"/>
    </row>
    <row r="1077" spans="2:2" x14ac:dyDescent="0.25">
      <c r="B1077" s="2"/>
    </row>
    <row r="1078" spans="2:2" x14ac:dyDescent="0.25">
      <c r="B1078" s="2"/>
    </row>
    <row r="1079" spans="2:2" x14ac:dyDescent="0.25">
      <c r="B1079" s="2"/>
    </row>
    <row r="1080" spans="2:2" x14ac:dyDescent="0.25">
      <c r="B1080" s="2"/>
    </row>
    <row r="1081" spans="2:2" x14ac:dyDescent="0.25">
      <c r="B1081" s="2"/>
    </row>
    <row r="1082" spans="2:2" x14ac:dyDescent="0.25">
      <c r="B1082" s="2"/>
    </row>
    <row r="1083" spans="2:2" x14ac:dyDescent="0.25">
      <c r="B1083" s="2"/>
    </row>
    <row r="1084" spans="2:2" x14ac:dyDescent="0.25">
      <c r="B1084" s="2"/>
    </row>
    <row r="1085" spans="2:2" x14ac:dyDescent="0.25">
      <c r="B1085" s="2"/>
    </row>
    <row r="1086" spans="2:2" x14ac:dyDescent="0.25">
      <c r="B1086" s="2"/>
    </row>
    <row r="1087" spans="2:2" x14ac:dyDescent="0.25">
      <c r="B1087" s="2"/>
    </row>
    <row r="1088" spans="2:2" x14ac:dyDescent="0.25">
      <c r="B1088" s="2"/>
    </row>
    <row r="1089" spans="2:2" x14ac:dyDescent="0.25">
      <c r="B1089" s="2"/>
    </row>
    <row r="1090" spans="2:2" x14ac:dyDescent="0.25">
      <c r="B1090" s="2"/>
    </row>
    <row r="1091" spans="2:2" x14ac:dyDescent="0.25">
      <c r="B1091" s="2"/>
    </row>
    <row r="1092" spans="2:2" x14ac:dyDescent="0.25">
      <c r="B1092" s="2"/>
    </row>
    <row r="1093" spans="2:2" x14ac:dyDescent="0.25">
      <c r="B1093" s="2"/>
    </row>
    <row r="1094" spans="2:2" x14ac:dyDescent="0.25">
      <c r="B1094" s="2"/>
    </row>
    <row r="1095" spans="2:2" x14ac:dyDescent="0.25">
      <c r="B1095" s="2"/>
    </row>
    <row r="1096" spans="2:2" x14ac:dyDescent="0.25">
      <c r="B1096" s="2"/>
    </row>
    <row r="1097" spans="2:2" x14ac:dyDescent="0.25">
      <c r="B1097" s="2"/>
    </row>
  </sheetData>
  <mergeCells count="12">
    <mergeCell ref="B184:B213"/>
    <mergeCell ref="B214:B244"/>
    <mergeCell ref="B245:B274"/>
    <mergeCell ref="B275:B305"/>
    <mergeCell ref="B306:B336"/>
    <mergeCell ref="B337:B366"/>
    <mergeCell ref="B2:B32"/>
    <mergeCell ref="B33:B62"/>
    <mergeCell ref="B63:B93"/>
    <mergeCell ref="B94:B124"/>
    <mergeCell ref="B125:B152"/>
    <mergeCell ref="B153:B18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0731D-4A04-45D8-98FD-BEA64A9EB29D}">
  <dimension ref="A1:C1097"/>
  <sheetViews>
    <sheetView workbookViewId="0">
      <selection activeCell="C1" sqref="C1"/>
    </sheetView>
  </sheetViews>
  <sheetFormatPr defaultRowHeight="15" x14ac:dyDescent="0.25"/>
  <cols>
    <col min="1" max="1" width="10.7109375" style="4" customWidth="1"/>
    <col min="2" max="2" width="16.7109375" style="10" bestFit="1" customWidth="1"/>
    <col min="3" max="3" width="18" style="10" bestFit="1" customWidth="1"/>
    <col min="4" max="16384" width="9.140625" style="4"/>
  </cols>
  <sheetData>
    <row r="1" spans="1:3" x14ac:dyDescent="0.25">
      <c r="A1" s="4" t="s">
        <v>22</v>
      </c>
      <c r="B1" s="4" t="s">
        <v>27</v>
      </c>
      <c r="C1" s="4" t="s">
        <v>30</v>
      </c>
    </row>
    <row r="2" spans="1:3" x14ac:dyDescent="0.25">
      <c r="A2" s="9" t="s">
        <v>9</v>
      </c>
      <c r="B2" s="10">
        <v>3.5509278043301555E-2</v>
      </c>
      <c r="C2" s="10">
        <v>0</v>
      </c>
    </row>
    <row r="3" spans="1:3" x14ac:dyDescent="0.25">
      <c r="A3" s="9"/>
      <c r="B3" s="10">
        <v>7.2252469223242938E-2</v>
      </c>
      <c r="C3" s="10">
        <v>0</v>
      </c>
    </row>
    <row r="4" spans="1:3" x14ac:dyDescent="0.25">
      <c r="A4" s="9"/>
      <c r="B4" s="10">
        <v>0.10625363121065137</v>
      </c>
      <c r="C4" s="10">
        <v>0</v>
      </c>
    </row>
    <row r="5" spans="1:3" x14ac:dyDescent="0.25">
      <c r="A5" s="9"/>
      <c r="B5" s="10">
        <v>0.14052899611731312</v>
      </c>
      <c r="C5" s="10">
        <v>0</v>
      </c>
    </row>
    <row r="6" spans="1:3" x14ac:dyDescent="0.25">
      <c r="A6" s="9"/>
      <c r="B6" s="10">
        <v>0.1752156654028548</v>
      </c>
      <c r="C6" s="10">
        <v>0</v>
      </c>
    </row>
    <row r="7" spans="1:3" x14ac:dyDescent="0.25">
      <c r="A7" s="9"/>
      <c r="B7" s="10">
        <v>0.21003943614802312</v>
      </c>
      <c r="C7" s="10">
        <v>0</v>
      </c>
    </row>
    <row r="8" spans="1:3" x14ac:dyDescent="0.25">
      <c r="A8" s="9"/>
      <c r="B8" s="10">
        <v>0.24404059813543155</v>
      </c>
      <c r="C8" s="10">
        <v>0</v>
      </c>
    </row>
    <row r="9" spans="1:3" x14ac:dyDescent="0.25">
      <c r="A9" s="9"/>
      <c r="B9" s="10">
        <v>0.27845306450171992</v>
      </c>
      <c r="C9" s="10">
        <v>0</v>
      </c>
    </row>
    <row r="10" spans="1:3" x14ac:dyDescent="0.25">
      <c r="A10" s="9"/>
      <c r="B10" s="10">
        <v>0.31259132794875499</v>
      </c>
      <c r="C10" s="10">
        <v>0</v>
      </c>
    </row>
    <row r="11" spans="1:3" x14ac:dyDescent="0.25">
      <c r="A11" s="9"/>
      <c r="B11" s="10">
        <v>0.3472779972342967</v>
      </c>
      <c r="C11" s="10">
        <v>0</v>
      </c>
    </row>
    <row r="12" spans="1:3" x14ac:dyDescent="0.25">
      <c r="A12" s="9"/>
      <c r="B12" s="10">
        <v>0.3808678548428252</v>
      </c>
      <c r="C12" s="10">
        <v>0.50800000000000001</v>
      </c>
    </row>
    <row r="13" spans="1:3" x14ac:dyDescent="0.25">
      <c r="A13" s="9"/>
      <c r="B13" s="10">
        <v>0.41528032120911362</v>
      </c>
      <c r="C13" s="10">
        <v>3.81</v>
      </c>
    </row>
    <row r="14" spans="1:3" x14ac:dyDescent="0.25">
      <c r="A14" s="9"/>
      <c r="B14" s="10">
        <v>0.45312032406606817</v>
      </c>
      <c r="C14" s="10">
        <v>8.89</v>
      </c>
    </row>
    <row r="15" spans="1:3" x14ac:dyDescent="0.25">
      <c r="A15" s="9"/>
      <c r="B15" s="10">
        <v>0.49041192108451614</v>
      </c>
      <c r="C15" s="10">
        <v>8.89</v>
      </c>
    </row>
    <row r="16" spans="1:3" x14ac:dyDescent="0.25">
      <c r="A16" s="9"/>
      <c r="B16" s="10">
        <v>0.52811482248184405</v>
      </c>
      <c r="C16" s="10">
        <v>8.89</v>
      </c>
    </row>
    <row r="17" spans="1:3" x14ac:dyDescent="0.25">
      <c r="A17" s="9"/>
      <c r="B17" s="10">
        <v>0.56650323117730517</v>
      </c>
      <c r="C17" s="10">
        <v>8.89</v>
      </c>
    </row>
    <row r="18" spans="1:3" x14ac:dyDescent="0.25">
      <c r="A18" s="9"/>
      <c r="B18" s="10">
        <v>0.60530294425164621</v>
      </c>
      <c r="C18" s="10">
        <v>8.89</v>
      </c>
    </row>
    <row r="19" spans="1:3" x14ac:dyDescent="0.25">
      <c r="A19" s="9"/>
      <c r="B19" s="10">
        <v>0.64506236754337387</v>
      </c>
      <c r="C19" s="10">
        <v>12.446000000000002</v>
      </c>
    </row>
    <row r="20" spans="1:3" x14ac:dyDescent="0.25">
      <c r="A20" s="9"/>
      <c r="B20" s="10">
        <v>0.68756382002763439</v>
      </c>
      <c r="C20" s="10">
        <v>19.812000000000001</v>
      </c>
    </row>
    <row r="21" spans="1:3" x14ac:dyDescent="0.25">
      <c r="A21" s="9"/>
      <c r="B21" s="10">
        <v>0.73239599732554794</v>
      </c>
      <c r="C21" s="10">
        <v>22.097999999999999</v>
      </c>
    </row>
    <row r="22" spans="1:3" x14ac:dyDescent="0.25">
      <c r="A22" s="9"/>
      <c r="B22" s="10">
        <v>0.77667976878495493</v>
      </c>
      <c r="C22" s="10">
        <v>30.479999999999997</v>
      </c>
    </row>
    <row r="23" spans="1:3" x14ac:dyDescent="0.25">
      <c r="A23" s="9"/>
      <c r="B23" s="10">
        <v>0.82603629425054781</v>
      </c>
      <c r="C23" s="10">
        <v>35.559999999999995</v>
      </c>
    </row>
    <row r="24" spans="1:3" x14ac:dyDescent="0.25">
      <c r="A24" s="9"/>
      <c r="B24" s="10">
        <v>0.89540963282163122</v>
      </c>
      <c r="C24" s="10">
        <v>35.559999999999995</v>
      </c>
    </row>
    <row r="25" spans="1:3" x14ac:dyDescent="0.25">
      <c r="A25" s="9"/>
      <c r="B25" s="10">
        <v>0.97808181297649932</v>
      </c>
      <c r="C25" s="10">
        <v>35.559999999999995</v>
      </c>
    </row>
    <row r="26" spans="1:3" x14ac:dyDescent="0.25">
      <c r="A26" s="9"/>
      <c r="B26" s="10">
        <v>1.0602055872928609</v>
      </c>
      <c r="C26" s="10">
        <v>35.559999999999995</v>
      </c>
    </row>
    <row r="27" spans="1:3" x14ac:dyDescent="0.25">
      <c r="A27" s="9"/>
      <c r="B27" s="10">
        <v>1.1419180572303425</v>
      </c>
      <c r="C27" s="10">
        <v>35.559999999999995</v>
      </c>
    </row>
    <row r="28" spans="1:3" x14ac:dyDescent="0.25">
      <c r="A28" s="9"/>
      <c r="B28" s="10">
        <v>1.2260983534411036</v>
      </c>
      <c r="C28" s="10">
        <v>35.559999999999995</v>
      </c>
    </row>
    <row r="29" spans="1:3" x14ac:dyDescent="0.25">
      <c r="A29" s="9"/>
      <c r="B29" s="10">
        <v>1.2957458949314402</v>
      </c>
      <c r="C29" s="10">
        <v>35.559999999999995</v>
      </c>
    </row>
    <row r="30" spans="1:3" x14ac:dyDescent="0.25">
      <c r="A30" s="9"/>
      <c r="B30" s="10">
        <v>1.3566189430056714</v>
      </c>
      <c r="C30" s="10">
        <v>35.559999999999995</v>
      </c>
    </row>
    <row r="31" spans="1:3" x14ac:dyDescent="0.25">
      <c r="A31" s="9"/>
      <c r="B31" s="10">
        <v>1.4120079326948367</v>
      </c>
      <c r="C31" s="10">
        <v>35.559999999999995</v>
      </c>
    </row>
    <row r="32" spans="1:3" x14ac:dyDescent="0.25">
      <c r="A32" s="9"/>
      <c r="B32" s="10">
        <v>1.4643806902722158</v>
      </c>
      <c r="C32" s="10">
        <v>35.559999999999995</v>
      </c>
    </row>
    <row r="33" spans="1:3" x14ac:dyDescent="0.25">
      <c r="A33" s="9" t="s">
        <v>10</v>
      </c>
      <c r="B33" s="10">
        <v>1.5144227230359419</v>
      </c>
      <c r="C33" s="10">
        <v>36.575999999999993</v>
      </c>
    </row>
    <row r="34" spans="1:3" x14ac:dyDescent="0.25">
      <c r="A34" s="9"/>
      <c r="B34" s="10">
        <v>1.5628195382841483</v>
      </c>
      <c r="C34" s="10">
        <v>39.115999999999993</v>
      </c>
    </row>
    <row r="35" spans="1:3" x14ac:dyDescent="0.25">
      <c r="A35" s="9"/>
      <c r="B35" s="10">
        <v>1.6103937447745948</v>
      </c>
      <c r="C35" s="10">
        <v>42.925999999999995</v>
      </c>
    </row>
    <row r="36" spans="1:3" x14ac:dyDescent="0.25">
      <c r="A36" s="9"/>
      <c r="B36" s="10">
        <v>1.6594760673209346</v>
      </c>
      <c r="C36" s="10">
        <v>44.957999999999998</v>
      </c>
    </row>
    <row r="37" spans="1:3" x14ac:dyDescent="0.25">
      <c r="A37" s="9"/>
      <c r="B37" s="10">
        <v>1.7128085351157003</v>
      </c>
      <c r="C37" s="10">
        <v>53.339999999999996</v>
      </c>
    </row>
    <row r="38" spans="1:3" x14ac:dyDescent="0.25">
      <c r="A38" s="9"/>
      <c r="B38" s="10">
        <v>1.7658667999912128</v>
      </c>
      <c r="C38" s="10">
        <v>53.847999999999999</v>
      </c>
    </row>
    <row r="39" spans="1:3" x14ac:dyDescent="0.25">
      <c r="A39" s="9"/>
      <c r="B39" s="10">
        <v>1.8190621663263518</v>
      </c>
      <c r="C39" s="10">
        <v>53.847999999999999</v>
      </c>
    </row>
    <row r="40" spans="1:3" x14ac:dyDescent="0.25">
      <c r="A40" s="9"/>
      <c r="B40" s="10">
        <v>1.8714349239037309</v>
      </c>
      <c r="C40" s="10">
        <v>53.847999999999999</v>
      </c>
    </row>
    <row r="41" spans="1:3" x14ac:dyDescent="0.25">
      <c r="A41" s="9"/>
      <c r="B41" s="10">
        <v>1.9268239135928962</v>
      </c>
      <c r="C41" s="10">
        <v>60.451999999999998</v>
      </c>
    </row>
    <row r="42" spans="1:3" x14ac:dyDescent="0.25">
      <c r="A42" s="9"/>
      <c r="B42" s="10">
        <v>1.9853662368534744</v>
      </c>
      <c r="C42" s="10">
        <v>62.738</v>
      </c>
    </row>
    <row r="43" spans="1:3" x14ac:dyDescent="0.25">
      <c r="A43" s="9"/>
      <c r="B43" s="10">
        <v>2.0511749374742649</v>
      </c>
      <c r="C43" s="10">
        <v>62.738</v>
      </c>
    </row>
    <row r="44" spans="1:3" x14ac:dyDescent="0.25">
      <c r="A44" s="9"/>
      <c r="B44" s="10">
        <v>2.1254839285919074</v>
      </c>
      <c r="C44" s="10">
        <v>62.991999999999997</v>
      </c>
    </row>
    <row r="45" spans="1:3" x14ac:dyDescent="0.25">
      <c r="A45" s="9"/>
      <c r="B45" s="10">
        <v>2.2063737897716291</v>
      </c>
      <c r="C45" s="10">
        <v>66.548000000000002</v>
      </c>
    </row>
    <row r="46" spans="1:3" x14ac:dyDescent="0.25">
      <c r="A46" s="9"/>
      <c r="B46" s="10">
        <v>2.2943929268519363</v>
      </c>
      <c r="C46" s="10">
        <v>66.548000000000002</v>
      </c>
    </row>
    <row r="47" spans="1:3" x14ac:dyDescent="0.25">
      <c r="A47" s="9"/>
      <c r="B47" s="10">
        <v>2.3846056872862702</v>
      </c>
      <c r="C47" s="10">
        <v>68.834000000000003</v>
      </c>
    </row>
    <row r="48" spans="1:3" x14ac:dyDescent="0.25">
      <c r="A48" s="9"/>
      <c r="B48" s="10">
        <v>2.4772862739938835</v>
      </c>
      <c r="C48" s="10">
        <v>72.39</v>
      </c>
    </row>
    <row r="49" spans="1:3" x14ac:dyDescent="0.25">
      <c r="A49" s="9"/>
      <c r="B49" s="10">
        <v>2.5717491796766434</v>
      </c>
      <c r="C49" s="10">
        <v>72.39</v>
      </c>
    </row>
    <row r="50" spans="1:3" x14ac:dyDescent="0.25">
      <c r="A50" s="9"/>
      <c r="B50" s="10">
        <v>2.6667604911979099</v>
      </c>
      <c r="C50" s="10">
        <v>72.39</v>
      </c>
    </row>
    <row r="51" spans="1:3" x14ac:dyDescent="0.25">
      <c r="A51" s="9"/>
      <c r="B51" s="10">
        <v>2.7602636866632833</v>
      </c>
      <c r="C51" s="10">
        <v>73.152000000000001</v>
      </c>
    </row>
    <row r="52" spans="1:3" x14ac:dyDescent="0.25">
      <c r="A52" s="9"/>
      <c r="B52" s="10">
        <v>2.8599364478118554</v>
      </c>
      <c r="C52" s="10">
        <v>84.328000000000003</v>
      </c>
    </row>
    <row r="53" spans="1:3" x14ac:dyDescent="0.25">
      <c r="A53" s="9"/>
      <c r="B53" s="10">
        <v>3.0888958853883559</v>
      </c>
      <c r="C53" s="10">
        <v>95.504000000000005</v>
      </c>
    </row>
    <row r="54" spans="1:3" x14ac:dyDescent="0.25">
      <c r="A54" s="9"/>
      <c r="B54" s="10">
        <v>3.7360147748261294</v>
      </c>
      <c r="C54" s="10">
        <v>95.75800000000001</v>
      </c>
    </row>
    <row r="55" spans="1:3" x14ac:dyDescent="0.25">
      <c r="A55" s="9"/>
      <c r="B55" s="10">
        <v>4.443458306499628</v>
      </c>
      <c r="C55" s="10">
        <v>98.806000000000012</v>
      </c>
    </row>
    <row r="56" spans="1:3" x14ac:dyDescent="0.25">
      <c r="A56" s="9"/>
      <c r="B56" s="10">
        <v>4.9274264589816914</v>
      </c>
      <c r="C56" s="10">
        <v>98.806000000000012</v>
      </c>
    </row>
    <row r="57" spans="1:3" x14ac:dyDescent="0.25">
      <c r="A57" s="9"/>
      <c r="B57" s="10">
        <v>5.3592960568056291</v>
      </c>
      <c r="C57" s="10">
        <v>100.07600000000001</v>
      </c>
    </row>
    <row r="58" spans="1:3" x14ac:dyDescent="0.25">
      <c r="A58" s="9"/>
      <c r="B58" s="10">
        <v>5.7020497058722466</v>
      </c>
      <c r="C58" s="10">
        <v>103.88600000000001</v>
      </c>
    </row>
    <row r="59" spans="1:3" x14ac:dyDescent="0.25">
      <c r="A59" s="9"/>
      <c r="B59" s="10">
        <v>5.9625424791628756</v>
      </c>
      <c r="C59" s="10">
        <v>103.88600000000001</v>
      </c>
    </row>
    <row r="60" spans="1:3" x14ac:dyDescent="0.25">
      <c r="A60" s="9"/>
      <c r="B60" s="10">
        <v>6.187388872950577</v>
      </c>
      <c r="C60" s="10">
        <v>108.45800000000001</v>
      </c>
    </row>
    <row r="61" spans="1:3" x14ac:dyDescent="0.25">
      <c r="A61" s="9"/>
      <c r="B61" s="10">
        <v>6.4067512083532119</v>
      </c>
      <c r="C61" s="10">
        <v>108.45800000000001</v>
      </c>
    </row>
    <row r="62" spans="1:3" x14ac:dyDescent="0.25">
      <c r="A62" s="9"/>
      <c r="B62" s="10">
        <v>6.6329686167371795</v>
      </c>
      <c r="C62" s="10">
        <v>108.71200000000002</v>
      </c>
    </row>
    <row r="63" spans="1:3" x14ac:dyDescent="0.25">
      <c r="A63" s="9" t="s">
        <v>11</v>
      </c>
      <c r="B63" s="10">
        <v>6.912655594375539</v>
      </c>
      <c r="C63" s="10">
        <v>108.71200000000002</v>
      </c>
    </row>
    <row r="64" spans="1:3" x14ac:dyDescent="0.25">
      <c r="A64" s="9"/>
      <c r="B64" s="10">
        <v>7.1704063384736356</v>
      </c>
      <c r="C64" s="10">
        <v>111.50600000000001</v>
      </c>
    </row>
    <row r="65" spans="1:3" x14ac:dyDescent="0.25">
      <c r="A65" s="9"/>
      <c r="B65" s="10">
        <v>7.4048498344352023</v>
      </c>
      <c r="C65" s="10">
        <v>112.26800000000001</v>
      </c>
    </row>
    <row r="66" spans="1:3" x14ac:dyDescent="0.25">
      <c r="A66" s="9"/>
      <c r="B66" s="10">
        <v>7.6214701406453047</v>
      </c>
      <c r="C66" s="10">
        <v>112.26800000000001</v>
      </c>
    </row>
    <row r="67" spans="1:3" x14ac:dyDescent="0.25">
      <c r="A67" s="9"/>
      <c r="B67" s="10">
        <v>7.8202672571039429</v>
      </c>
      <c r="C67" s="10">
        <v>112.26800000000001</v>
      </c>
    </row>
    <row r="68" spans="1:3" x14ac:dyDescent="0.25">
      <c r="A68" s="9"/>
      <c r="B68" s="10">
        <v>7.9834179940596526</v>
      </c>
      <c r="C68" s="10">
        <v>112.26800000000001</v>
      </c>
    </row>
    <row r="69" spans="1:3" x14ac:dyDescent="0.25">
      <c r="A69" s="9"/>
      <c r="B69" s="10">
        <v>8.1164064098975004</v>
      </c>
      <c r="C69" s="10">
        <v>112.26800000000001</v>
      </c>
    </row>
    <row r="70" spans="1:3" x14ac:dyDescent="0.25">
      <c r="A70" s="9"/>
      <c r="B70" s="10">
        <v>8.2306119257664978</v>
      </c>
      <c r="C70" s="10">
        <v>112.26800000000001</v>
      </c>
    </row>
    <row r="71" spans="1:3" x14ac:dyDescent="0.25">
      <c r="A71" s="9"/>
      <c r="B71" s="10">
        <v>8.3416641080640819</v>
      </c>
      <c r="C71" s="10">
        <v>112.26800000000001</v>
      </c>
    </row>
    <row r="72" spans="1:3" x14ac:dyDescent="0.25">
      <c r="A72" s="9"/>
      <c r="B72" s="10">
        <v>8.4418852750511615</v>
      </c>
      <c r="C72" s="10">
        <v>112.26800000000001</v>
      </c>
    </row>
    <row r="73" spans="1:3" x14ac:dyDescent="0.25">
      <c r="A73" s="9"/>
      <c r="B73" s="10">
        <v>8.5341545573798943</v>
      </c>
      <c r="C73" s="10">
        <v>112.26800000000001</v>
      </c>
    </row>
    <row r="74" spans="1:3" x14ac:dyDescent="0.25">
      <c r="A74" s="9"/>
      <c r="B74" s="10">
        <v>8.6209397813235622</v>
      </c>
      <c r="C74" s="10">
        <v>112.26800000000001</v>
      </c>
    </row>
    <row r="75" spans="1:3" x14ac:dyDescent="0.25">
      <c r="A75" s="9"/>
      <c r="B75" s="10">
        <v>8.7044345702361898</v>
      </c>
      <c r="C75" s="10">
        <v>112.26800000000001</v>
      </c>
    </row>
    <row r="76" spans="1:3" x14ac:dyDescent="0.25">
      <c r="A76" s="9"/>
      <c r="B76" s="10">
        <v>8.7847760255774041</v>
      </c>
      <c r="C76" s="10">
        <v>112.26800000000001</v>
      </c>
    </row>
    <row r="77" spans="1:3" x14ac:dyDescent="0.25">
      <c r="A77" s="9"/>
      <c r="B77" s="10">
        <v>8.8647061765397392</v>
      </c>
      <c r="C77" s="10">
        <v>122.93600000000001</v>
      </c>
    </row>
    <row r="78" spans="1:3" x14ac:dyDescent="0.25">
      <c r="A78" s="9"/>
      <c r="B78" s="10">
        <v>8.9431282114461812</v>
      </c>
      <c r="C78" s="10">
        <v>123.19000000000001</v>
      </c>
    </row>
    <row r="79" spans="1:3" x14ac:dyDescent="0.25">
      <c r="A79" s="9"/>
      <c r="B79" s="10">
        <v>9.0237438697066494</v>
      </c>
      <c r="C79" s="10">
        <v>126.49200000000002</v>
      </c>
    </row>
    <row r="80" spans="1:3" x14ac:dyDescent="0.25">
      <c r="A80" s="9"/>
      <c r="B80" s="10">
        <v>9.1058676440230109</v>
      </c>
      <c r="C80" s="10">
        <v>127.25400000000002</v>
      </c>
    </row>
    <row r="81" spans="1:3" x14ac:dyDescent="0.25">
      <c r="A81" s="9"/>
      <c r="B81" s="10">
        <v>9.2197989569727543</v>
      </c>
      <c r="C81" s="10">
        <v>155.70200000000003</v>
      </c>
    </row>
    <row r="82" spans="1:3" x14ac:dyDescent="0.25">
      <c r="A82" s="9"/>
      <c r="B82" s="10">
        <v>11.83843683584171</v>
      </c>
      <c r="C82" s="10">
        <v>155.70200000000003</v>
      </c>
    </row>
    <row r="83" spans="1:3" x14ac:dyDescent="0.25">
      <c r="A83" s="9"/>
      <c r="B83" s="10">
        <v>13.511074643286802</v>
      </c>
      <c r="C83" s="10">
        <v>155.70200000000003</v>
      </c>
    </row>
    <row r="84" spans="1:3" x14ac:dyDescent="0.25">
      <c r="A84" s="9"/>
      <c r="B84" s="10">
        <v>14.271987744214693</v>
      </c>
      <c r="C84" s="10">
        <v>156.21000000000004</v>
      </c>
    </row>
    <row r="85" spans="1:3" x14ac:dyDescent="0.25">
      <c r="A85" s="9"/>
      <c r="B85" s="10">
        <v>14.738132706945292</v>
      </c>
      <c r="C85" s="10">
        <v>156.21000000000004</v>
      </c>
    </row>
    <row r="86" spans="1:3" x14ac:dyDescent="0.25">
      <c r="A86" s="9"/>
      <c r="B86" s="10">
        <v>15.120645779303636</v>
      </c>
      <c r="C86" s="10">
        <v>156.71800000000005</v>
      </c>
    </row>
    <row r="87" spans="1:3" x14ac:dyDescent="0.25">
      <c r="A87" s="9"/>
      <c r="B87" s="10">
        <v>15.394848698556931</v>
      </c>
      <c r="C87" s="10">
        <v>158.75000000000006</v>
      </c>
    </row>
    <row r="88" spans="1:3" x14ac:dyDescent="0.25">
      <c r="A88" s="9"/>
      <c r="B88" s="10">
        <v>15.622437121537166</v>
      </c>
      <c r="C88" s="10">
        <v>158.75000000000006</v>
      </c>
    </row>
    <row r="89" spans="1:3" x14ac:dyDescent="0.25">
      <c r="A89" s="9"/>
      <c r="B89" s="10">
        <v>15.830831340169668</v>
      </c>
      <c r="C89" s="10">
        <v>159.76600000000005</v>
      </c>
    </row>
    <row r="90" spans="1:3" x14ac:dyDescent="0.25">
      <c r="A90" s="9"/>
      <c r="B90" s="10">
        <v>16.032370485820838</v>
      </c>
      <c r="C90" s="10">
        <v>161.79800000000006</v>
      </c>
    </row>
    <row r="91" spans="1:3" x14ac:dyDescent="0.25">
      <c r="A91" s="9"/>
      <c r="B91" s="10">
        <v>16.250361806627208</v>
      </c>
      <c r="C91" s="10">
        <v>181.86400000000006</v>
      </c>
    </row>
    <row r="92" spans="1:3" x14ac:dyDescent="0.25">
      <c r="A92" s="9"/>
      <c r="B92" s="10">
        <v>23.201405809698208</v>
      </c>
      <c r="C92" s="10">
        <v>181.86400000000006</v>
      </c>
    </row>
    <row r="93" spans="1:3" x14ac:dyDescent="0.25">
      <c r="A93" s="9"/>
      <c r="B93" s="10">
        <v>28.219319232033488</v>
      </c>
      <c r="C93" s="10">
        <v>181.86400000000006</v>
      </c>
    </row>
    <row r="94" spans="1:3" x14ac:dyDescent="0.25">
      <c r="A94" s="9" t="s">
        <v>12</v>
      </c>
      <c r="B94" s="10">
        <v>29.565655565567162</v>
      </c>
      <c r="C94" s="10">
        <v>181.86400000000006</v>
      </c>
    </row>
    <row r="95" spans="1:3" x14ac:dyDescent="0.25">
      <c r="A95" s="9"/>
      <c r="B95" s="10">
        <v>30.373183162768115</v>
      </c>
      <c r="C95" s="10">
        <v>181.86400000000006</v>
      </c>
    </row>
    <row r="96" spans="1:3" x14ac:dyDescent="0.25">
      <c r="A96" s="9"/>
      <c r="B96" s="10">
        <v>30.968203497547762</v>
      </c>
      <c r="C96" s="10">
        <v>181.86400000000006</v>
      </c>
    </row>
    <row r="97" spans="1:3" x14ac:dyDescent="0.25">
      <c r="A97" s="9"/>
      <c r="B97" s="10">
        <v>31.442574547855962</v>
      </c>
      <c r="C97" s="10">
        <v>181.86400000000006</v>
      </c>
    </row>
    <row r="98" spans="1:3" x14ac:dyDescent="0.25">
      <c r="A98" s="9"/>
      <c r="B98" s="10">
        <v>31.8703311018911</v>
      </c>
      <c r="C98" s="10">
        <v>182.88000000000005</v>
      </c>
    </row>
    <row r="99" spans="1:3" x14ac:dyDescent="0.25">
      <c r="A99" s="9"/>
      <c r="B99" s="10">
        <v>32.263812291019576</v>
      </c>
      <c r="C99" s="10">
        <v>183.89600000000004</v>
      </c>
    </row>
    <row r="100" spans="1:3" x14ac:dyDescent="0.25">
      <c r="A100" s="9"/>
      <c r="B100" s="10">
        <v>32.947948574556541</v>
      </c>
      <c r="C100" s="10">
        <v>185.42000000000004</v>
      </c>
    </row>
    <row r="101" spans="1:3" x14ac:dyDescent="0.25">
      <c r="A101" s="9"/>
      <c r="B101" s="10">
        <v>33.767815303123889</v>
      </c>
      <c r="C101" s="10">
        <v>185.42000000000004</v>
      </c>
    </row>
    <row r="102" spans="1:3" x14ac:dyDescent="0.25">
      <c r="A102" s="9"/>
      <c r="B102" s="10">
        <v>35.879177781374253</v>
      </c>
      <c r="C102" s="10">
        <v>193.80200000000005</v>
      </c>
    </row>
    <row r="103" spans="1:3" x14ac:dyDescent="0.25">
      <c r="A103" s="9"/>
      <c r="B103" s="10">
        <v>40.38981580309094</v>
      </c>
      <c r="C103" s="10">
        <v>193.80200000000005</v>
      </c>
    </row>
    <row r="104" spans="1:3" x14ac:dyDescent="0.25">
      <c r="A104" s="9"/>
      <c r="B104" s="10">
        <v>42.597149303079959</v>
      </c>
      <c r="C104" s="10">
        <v>211.58200000000005</v>
      </c>
    </row>
    <row r="105" spans="1:3" x14ac:dyDescent="0.25">
      <c r="A105" s="9"/>
      <c r="B105" s="10">
        <v>45.119816160210263</v>
      </c>
      <c r="C105" s="10">
        <v>211.83600000000004</v>
      </c>
    </row>
    <row r="106" spans="1:3" x14ac:dyDescent="0.25">
      <c r="A106" s="9"/>
      <c r="B106" s="10">
        <v>50.398222355836168</v>
      </c>
      <c r="C106" s="10">
        <v>212.59800000000004</v>
      </c>
    </row>
    <row r="107" spans="1:3" x14ac:dyDescent="0.25">
      <c r="A107" s="9"/>
      <c r="B107" s="10">
        <v>54.429005268859591</v>
      </c>
      <c r="C107" s="10">
        <v>212.59800000000004</v>
      </c>
    </row>
    <row r="108" spans="1:3" x14ac:dyDescent="0.25">
      <c r="A108" s="9"/>
      <c r="B108" s="10">
        <v>56.841990958288577</v>
      </c>
      <c r="C108" s="10">
        <v>212.59800000000004</v>
      </c>
    </row>
    <row r="109" spans="1:3" x14ac:dyDescent="0.25">
      <c r="A109" s="9"/>
      <c r="B109" s="10">
        <v>58.514628765733669</v>
      </c>
      <c r="C109" s="10">
        <v>214.88400000000004</v>
      </c>
    </row>
    <row r="110" spans="1:3" x14ac:dyDescent="0.25">
      <c r="A110" s="9"/>
      <c r="B110" s="10">
        <v>60.146136135290767</v>
      </c>
      <c r="C110" s="10">
        <v>215.64600000000004</v>
      </c>
    </row>
    <row r="111" spans="1:3" x14ac:dyDescent="0.25">
      <c r="A111" s="9"/>
      <c r="B111" s="10">
        <v>62.682513138383733</v>
      </c>
      <c r="C111" s="10">
        <v>224.02800000000005</v>
      </c>
    </row>
    <row r="112" spans="1:3" x14ac:dyDescent="0.25">
      <c r="A112" s="9"/>
      <c r="B112" s="10">
        <v>65.260020579364692</v>
      </c>
      <c r="C112" s="10">
        <v>224.02800000000005</v>
      </c>
    </row>
    <row r="113" spans="1:3" x14ac:dyDescent="0.25">
      <c r="A113" s="9"/>
      <c r="B113" s="10">
        <v>66.795556927183142</v>
      </c>
      <c r="C113" s="10">
        <v>224.28200000000004</v>
      </c>
    </row>
    <row r="114" spans="1:3" x14ac:dyDescent="0.25">
      <c r="A114" s="9"/>
      <c r="B114" s="10">
        <v>67.907449764755256</v>
      </c>
      <c r="C114" s="10">
        <v>225.55200000000005</v>
      </c>
    </row>
    <row r="115" spans="1:3" x14ac:dyDescent="0.25">
      <c r="A115" s="9"/>
      <c r="B115" s="10">
        <v>68.850707806986591</v>
      </c>
      <c r="C115" s="10">
        <v>225.55200000000005</v>
      </c>
    </row>
    <row r="116" spans="1:3" x14ac:dyDescent="0.25">
      <c r="A116" s="9"/>
      <c r="B116" s="10">
        <v>69.699365842075537</v>
      </c>
      <c r="C116" s="10">
        <v>233.93400000000005</v>
      </c>
    </row>
    <row r="117" spans="1:3" x14ac:dyDescent="0.25">
      <c r="A117" s="9"/>
      <c r="B117" s="10">
        <v>71.742177590512583</v>
      </c>
      <c r="C117" s="10">
        <v>242.31600000000006</v>
      </c>
    </row>
    <row r="118" spans="1:3" x14ac:dyDescent="0.25">
      <c r="A118" s="9"/>
      <c r="B118" s="10">
        <v>75.169714081178753</v>
      </c>
      <c r="C118" s="10">
        <v>243.33200000000005</v>
      </c>
    </row>
    <row r="119" spans="1:3" x14ac:dyDescent="0.25">
      <c r="A119" s="9"/>
      <c r="B119" s="10">
        <v>76.924612764399839</v>
      </c>
      <c r="C119" s="10">
        <v>243.58600000000004</v>
      </c>
    </row>
    <row r="120" spans="1:3" x14ac:dyDescent="0.25">
      <c r="A120" s="9"/>
      <c r="B120" s="10">
        <v>78.155783871847134</v>
      </c>
      <c r="C120" s="10">
        <v>244.60200000000003</v>
      </c>
    </row>
    <row r="121" spans="1:3" x14ac:dyDescent="0.25">
      <c r="A121" s="9"/>
      <c r="B121" s="10">
        <v>79.288241928363234</v>
      </c>
      <c r="C121" s="10">
        <v>244.85600000000002</v>
      </c>
    </row>
    <row r="122" spans="1:3" x14ac:dyDescent="0.25">
      <c r="A122" s="9"/>
      <c r="B122" s="10">
        <v>80.267146350097491</v>
      </c>
      <c r="C122" s="10">
        <v>246.63400000000001</v>
      </c>
    </row>
    <row r="123" spans="1:3" x14ac:dyDescent="0.25">
      <c r="A123" s="9"/>
      <c r="B123" s="10">
        <v>81.184355114999761</v>
      </c>
      <c r="C123" s="10">
        <v>246.63400000000001</v>
      </c>
    </row>
    <row r="124" spans="1:3" x14ac:dyDescent="0.25">
      <c r="A124" s="9"/>
      <c r="B124" s="10">
        <v>82.015189960337239</v>
      </c>
      <c r="C124" s="10">
        <v>246.63400000000001</v>
      </c>
    </row>
    <row r="125" spans="1:3" x14ac:dyDescent="0.25">
      <c r="A125" s="9" t="s">
        <v>13</v>
      </c>
      <c r="B125" s="10">
        <v>82.751424798532327</v>
      </c>
      <c r="C125" s="10">
        <v>251.20600000000002</v>
      </c>
    </row>
    <row r="126" spans="1:3" x14ac:dyDescent="0.25">
      <c r="A126" s="9"/>
      <c r="B126" s="10">
        <v>83.852349519334297</v>
      </c>
      <c r="C126" s="10">
        <v>256.286</v>
      </c>
    </row>
    <row r="127" spans="1:3" x14ac:dyDescent="0.25">
      <c r="A127" s="9"/>
      <c r="B127" s="10">
        <v>86.114523603173978</v>
      </c>
      <c r="C127" s="10">
        <v>256.286</v>
      </c>
    </row>
    <row r="128" spans="1:3" x14ac:dyDescent="0.25">
      <c r="A128" s="9"/>
      <c r="B128" s="10">
        <v>87.896842578320388</v>
      </c>
      <c r="C128" s="10">
        <v>257.81</v>
      </c>
    </row>
    <row r="129" spans="1:3" x14ac:dyDescent="0.25">
      <c r="A129" s="9"/>
      <c r="B129" s="10">
        <v>90.707422500666652</v>
      </c>
      <c r="C129" s="10">
        <v>257.81</v>
      </c>
    </row>
    <row r="130" spans="1:3" x14ac:dyDescent="0.25">
      <c r="A130" s="9"/>
      <c r="B130" s="10">
        <v>92.914756000655672</v>
      </c>
      <c r="C130" s="10">
        <v>257.81</v>
      </c>
    </row>
    <row r="131" spans="1:3" x14ac:dyDescent="0.25">
      <c r="A131" s="9"/>
      <c r="B131" s="10">
        <v>94.313190888847473</v>
      </c>
      <c r="C131" s="10">
        <v>257.81</v>
      </c>
    </row>
    <row r="132" spans="1:3" x14ac:dyDescent="0.25">
      <c r="A132" s="9"/>
      <c r="B132" s="10">
        <v>95.378469230146521</v>
      </c>
      <c r="C132" s="10">
        <v>257.81</v>
      </c>
    </row>
    <row r="133" spans="1:3" x14ac:dyDescent="0.25">
      <c r="A133" s="9"/>
      <c r="B133" s="10">
        <v>96.268257703123453</v>
      </c>
      <c r="C133" s="10">
        <v>257.81</v>
      </c>
    </row>
    <row r="134" spans="1:3" x14ac:dyDescent="0.25">
      <c r="A134" s="9"/>
      <c r="B134" s="10">
        <v>97.00997659970362</v>
      </c>
      <c r="C134" s="10">
        <v>257.81</v>
      </c>
    </row>
    <row r="135" spans="1:3" x14ac:dyDescent="0.25">
      <c r="A135" s="9"/>
      <c r="B135" s="10">
        <v>97.640643313986189</v>
      </c>
      <c r="C135" s="10">
        <v>257.81</v>
      </c>
    </row>
    <row r="136" spans="1:3" x14ac:dyDescent="0.25">
      <c r="A136" s="9"/>
      <c r="B136" s="10">
        <v>98.169854948145044</v>
      </c>
      <c r="C136" s="10">
        <v>257.81</v>
      </c>
    </row>
    <row r="137" spans="1:3" x14ac:dyDescent="0.25">
      <c r="A137" s="9"/>
      <c r="B137" s="10">
        <v>98.609950633546575</v>
      </c>
      <c r="C137" s="10">
        <v>257.81</v>
      </c>
    </row>
    <row r="138" spans="1:3" x14ac:dyDescent="0.25">
      <c r="A138" s="9"/>
      <c r="B138" s="10">
        <v>99.040449216774249</v>
      </c>
      <c r="C138" s="10">
        <v>272.28800000000001</v>
      </c>
    </row>
    <row r="139" spans="1:3" x14ac:dyDescent="0.25">
      <c r="A139" s="9"/>
      <c r="B139" s="10">
        <v>99.439414464287793</v>
      </c>
      <c r="C139" s="10">
        <v>272.28800000000001</v>
      </c>
    </row>
    <row r="140" spans="1:3" x14ac:dyDescent="0.25">
      <c r="A140" s="9"/>
      <c r="B140" s="10">
        <v>99.82055652204987</v>
      </c>
      <c r="C140" s="10">
        <v>276.60599999999999</v>
      </c>
    </row>
    <row r="141" spans="1:3" x14ac:dyDescent="0.25">
      <c r="A141" s="9"/>
      <c r="B141" s="10">
        <v>100.19621452142688</v>
      </c>
      <c r="C141" s="10">
        <v>284.226</v>
      </c>
    </row>
    <row r="142" spans="1:3" x14ac:dyDescent="0.25">
      <c r="A142" s="9"/>
      <c r="B142" s="10">
        <v>100.67058557173507</v>
      </c>
      <c r="C142" s="10">
        <v>284.226</v>
      </c>
    </row>
    <row r="143" spans="1:3" x14ac:dyDescent="0.25">
      <c r="A143" s="9"/>
      <c r="B143" s="10">
        <v>101.22447546862672</v>
      </c>
      <c r="C143" s="10">
        <v>284.226</v>
      </c>
    </row>
    <row r="144" spans="1:3" x14ac:dyDescent="0.25">
      <c r="A144" s="9"/>
      <c r="B144" s="10">
        <v>101.72215376707145</v>
      </c>
      <c r="C144" s="10">
        <v>284.226</v>
      </c>
    </row>
    <row r="145" spans="1:3" x14ac:dyDescent="0.25">
      <c r="A145" s="9"/>
      <c r="B145" s="10">
        <v>102.15676539408791</v>
      </c>
      <c r="C145" s="10">
        <v>284.226</v>
      </c>
    </row>
    <row r="146" spans="1:3" x14ac:dyDescent="0.25">
      <c r="A146" s="9"/>
      <c r="B146" s="10">
        <v>102.54476252483133</v>
      </c>
      <c r="C146" s="10">
        <v>284.226</v>
      </c>
    </row>
    <row r="147" spans="1:3" x14ac:dyDescent="0.25">
      <c r="A147" s="9"/>
      <c r="B147" s="10">
        <v>102.89711327607181</v>
      </c>
      <c r="C147" s="10">
        <v>285.49599999999998</v>
      </c>
    </row>
    <row r="148" spans="1:3" x14ac:dyDescent="0.25">
      <c r="A148" s="9"/>
      <c r="B148" s="10">
        <v>103.22204373538696</v>
      </c>
      <c r="C148" s="10">
        <v>287.274</v>
      </c>
    </row>
    <row r="149" spans="1:3" x14ac:dyDescent="0.25">
      <c r="A149" s="9"/>
      <c r="B149" s="10">
        <v>103.52915100495065</v>
      </c>
      <c r="C149" s="10">
        <v>287.274</v>
      </c>
    </row>
    <row r="150" spans="1:3" x14ac:dyDescent="0.25">
      <c r="A150" s="9"/>
      <c r="B150" s="10">
        <v>103.81569305557034</v>
      </c>
      <c r="C150" s="10">
        <v>287.274</v>
      </c>
    </row>
    <row r="151" spans="1:3" x14ac:dyDescent="0.25">
      <c r="A151" s="9"/>
      <c r="B151" s="10">
        <v>104.09949307699749</v>
      </c>
      <c r="C151" s="10">
        <v>287.274</v>
      </c>
    </row>
    <row r="152" spans="1:3" x14ac:dyDescent="0.25">
      <c r="A152" s="9"/>
      <c r="B152" s="10">
        <v>104.40385831736864</v>
      </c>
      <c r="C152" s="10">
        <v>287.274</v>
      </c>
    </row>
    <row r="153" spans="1:3" x14ac:dyDescent="0.25">
      <c r="A153" s="9" t="s">
        <v>14</v>
      </c>
      <c r="B153" s="10">
        <v>104.70548152854727</v>
      </c>
      <c r="C153" s="10">
        <v>291.846</v>
      </c>
    </row>
    <row r="154" spans="1:3" x14ac:dyDescent="0.25">
      <c r="A154" s="9"/>
      <c r="B154" s="10">
        <v>105.07702648413549</v>
      </c>
      <c r="C154" s="10">
        <v>294.38600000000002</v>
      </c>
    </row>
    <row r="155" spans="1:3" x14ac:dyDescent="0.25">
      <c r="A155" s="9"/>
      <c r="B155" s="10">
        <v>105.51438014034449</v>
      </c>
      <c r="C155" s="10">
        <v>294.38600000000002</v>
      </c>
    </row>
    <row r="156" spans="1:3" x14ac:dyDescent="0.25">
      <c r="A156" s="9"/>
      <c r="B156" s="10">
        <v>105.92568451922443</v>
      </c>
      <c r="C156" s="10">
        <v>294.38600000000002</v>
      </c>
    </row>
    <row r="157" spans="1:3" x14ac:dyDescent="0.25">
      <c r="A157" s="9"/>
      <c r="B157" s="10">
        <v>106.3232787521417</v>
      </c>
      <c r="C157" s="10">
        <v>294.38600000000002</v>
      </c>
    </row>
    <row r="158" spans="1:3" x14ac:dyDescent="0.25">
      <c r="A158" s="9"/>
      <c r="B158" s="10">
        <v>106.72498602884778</v>
      </c>
      <c r="C158" s="10">
        <v>294.38600000000002</v>
      </c>
    </row>
    <row r="159" spans="1:3" x14ac:dyDescent="0.25">
      <c r="A159" s="9"/>
      <c r="B159" s="10">
        <v>107.24871360462157</v>
      </c>
      <c r="C159" s="10">
        <v>294.38600000000002</v>
      </c>
    </row>
    <row r="160" spans="1:3" x14ac:dyDescent="0.25">
      <c r="A160" s="9"/>
      <c r="B160" s="10">
        <v>108.02882090989719</v>
      </c>
      <c r="C160" s="10">
        <v>298.45000000000005</v>
      </c>
    </row>
    <row r="161" spans="1:3" x14ac:dyDescent="0.25">
      <c r="A161" s="9"/>
      <c r="B161" s="10">
        <v>111.42893710863804</v>
      </c>
      <c r="C161" s="10">
        <v>298.45000000000005</v>
      </c>
    </row>
    <row r="162" spans="1:3" x14ac:dyDescent="0.25">
      <c r="A162" s="9"/>
      <c r="B162" s="10">
        <v>115.22664754029616</v>
      </c>
      <c r="C162" s="10">
        <v>298.45000000000005</v>
      </c>
    </row>
    <row r="163" spans="1:3" x14ac:dyDescent="0.25">
      <c r="A163" s="9"/>
      <c r="B163" s="10">
        <v>117.31058972662119</v>
      </c>
      <c r="C163" s="10">
        <v>298.45000000000005</v>
      </c>
    </row>
    <row r="164" spans="1:3" x14ac:dyDescent="0.25">
      <c r="A164" s="9"/>
      <c r="B164" s="10">
        <v>118.92838695021563</v>
      </c>
      <c r="C164" s="10">
        <v>298.45000000000005</v>
      </c>
    </row>
    <row r="165" spans="1:3" x14ac:dyDescent="0.25">
      <c r="A165" s="9"/>
      <c r="B165" s="10">
        <v>120.5324740278474</v>
      </c>
      <c r="C165" s="10">
        <v>298.70400000000006</v>
      </c>
    </row>
    <row r="166" spans="1:3" x14ac:dyDescent="0.25">
      <c r="A166" s="9"/>
      <c r="B166" s="10">
        <v>122.42447417069513</v>
      </c>
      <c r="C166" s="10">
        <v>303.53000000000009</v>
      </c>
    </row>
    <row r="167" spans="1:3" x14ac:dyDescent="0.25">
      <c r="A167" s="9"/>
      <c r="B167" s="10">
        <v>124.70035840049748</v>
      </c>
      <c r="C167" s="10">
        <v>303.53000000000009</v>
      </c>
    </row>
    <row r="168" spans="1:3" x14ac:dyDescent="0.25">
      <c r="A168" s="9"/>
      <c r="B168" s="10">
        <v>126.06725995297515</v>
      </c>
      <c r="C168" s="10">
        <v>303.53000000000009</v>
      </c>
    </row>
    <row r="169" spans="1:3" x14ac:dyDescent="0.25">
      <c r="A169" s="9"/>
      <c r="B169" s="10">
        <v>127.16270061539205</v>
      </c>
      <c r="C169" s="10">
        <v>307.59400000000011</v>
      </c>
    </row>
    <row r="170" spans="1:3" x14ac:dyDescent="0.25">
      <c r="A170" s="9"/>
      <c r="B170" s="10">
        <v>128.75307754706117</v>
      </c>
      <c r="C170" s="10">
        <v>307.84800000000013</v>
      </c>
    </row>
    <row r="171" spans="1:3" x14ac:dyDescent="0.25">
      <c r="A171" s="9"/>
      <c r="B171" s="10">
        <v>130.43942550046893</v>
      </c>
      <c r="C171" s="10">
        <v>307.84800000000013</v>
      </c>
    </row>
    <row r="172" spans="1:3" x14ac:dyDescent="0.25">
      <c r="A172" s="9"/>
      <c r="B172" s="10">
        <v>131.55406036723357</v>
      </c>
      <c r="C172" s="10">
        <v>307.84800000000013</v>
      </c>
    </row>
    <row r="173" spans="1:3" x14ac:dyDescent="0.25">
      <c r="A173" s="9"/>
      <c r="B173" s="10">
        <v>132.48909232188731</v>
      </c>
      <c r="C173" s="10">
        <v>307.84800000000013</v>
      </c>
    </row>
    <row r="174" spans="1:3" x14ac:dyDescent="0.25">
      <c r="A174" s="9"/>
      <c r="B174" s="10">
        <v>133.35146050293892</v>
      </c>
      <c r="C174" s="10">
        <v>313.43600000000015</v>
      </c>
    </row>
    <row r="175" spans="1:3" x14ac:dyDescent="0.25">
      <c r="A175" s="9"/>
      <c r="B175" s="10">
        <v>134.53464609951689</v>
      </c>
      <c r="C175" s="10">
        <v>313.43600000000015</v>
      </c>
    </row>
    <row r="176" spans="1:3" x14ac:dyDescent="0.25">
      <c r="A176" s="9"/>
      <c r="B176" s="10">
        <v>135.74388097342393</v>
      </c>
      <c r="C176" s="10">
        <v>320.04000000000013</v>
      </c>
    </row>
    <row r="177" spans="1:3" x14ac:dyDescent="0.25">
      <c r="A177" s="9"/>
      <c r="B177" s="10">
        <v>136.90375932186535</v>
      </c>
      <c r="C177" s="10">
        <v>320.29400000000015</v>
      </c>
    </row>
    <row r="178" spans="1:3" x14ac:dyDescent="0.25">
      <c r="A178" s="9"/>
      <c r="B178" s="10">
        <v>137.82508113055641</v>
      </c>
      <c r="C178" s="10">
        <v>320.29400000000015</v>
      </c>
    </row>
    <row r="179" spans="1:3" x14ac:dyDescent="0.25">
      <c r="A179" s="9"/>
      <c r="B179" s="10">
        <v>138.64083481533496</v>
      </c>
      <c r="C179" s="10">
        <v>320.29400000000015</v>
      </c>
    </row>
    <row r="180" spans="1:3" x14ac:dyDescent="0.25">
      <c r="A180" s="9"/>
      <c r="B180" s="10">
        <v>139.40311893085911</v>
      </c>
      <c r="C180" s="10">
        <v>320.29400000000015</v>
      </c>
    </row>
    <row r="181" spans="1:3" x14ac:dyDescent="0.25">
      <c r="A181" s="9"/>
      <c r="B181" s="10">
        <v>140.05572187868194</v>
      </c>
      <c r="C181" s="10">
        <v>320.29400000000015</v>
      </c>
    </row>
    <row r="182" spans="1:3" x14ac:dyDescent="0.25">
      <c r="A182" s="9"/>
      <c r="B182" s="10">
        <v>140.63291902371012</v>
      </c>
      <c r="C182" s="10">
        <v>320.29400000000015</v>
      </c>
    </row>
    <row r="183" spans="1:3" x14ac:dyDescent="0.25">
      <c r="A183" s="9"/>
      <c r="B183" s="10">
        <v>141.15938862867645</v>
      </c>
      <c r="C183" s="10">
        <v>320.29400000000015</v>
      </c>
    </row>
    <row r="184" spans="1:3" x14ac:dyDescent="0.25">
      <c r="A184" s="9" t="s">
        <v>15</v>
      </c>
      <c r="B184" s="10">
        <v>141.64335678115853</v>
      </c>
      <c r="C184" s="10">
        <v>320.29400000000015</v>
      </c>
    </row>
    <row r="185" spans="1:3" x14ac:dyDescent="0.25">
      <c r="A185" s="9"/>
      <c r="B185" s="10">
        <v>142.13692203581445</v>
      </c>
      <c r="C185" s="10">
        <v>320.29400000000015</v>
      </c>
    </row>
    <row r="186" spans="1:3" x14ac:dyDescent="0.25">
      <c r="A186" s="9"/>
      <c r="B186" s="10">
        <v>142.66750468456956</v>
      </c>
      <c r="C186" s="10">
        <v>320.29400000000015</v>
      </c>
    </row>
    <row r="187" spans="1:3" x14ac:dyDescent="0.25">
      <c r="A187" s="9"/>
      <c r="B187" s="10">
        <v>143.13364964730016</v>
      </c>
      <c r="C187" s="10">
        <v>322.32600000000014</v>
      </c>
    </row>
    <row r="188" spans="1:3" x14ac:dyDescent="0.25">
      <c r="A188" s="9"/>
      <c r="B188" s="10">
        <v>143.61761779978224</v>
      </c>
      <c r="C188" s="10">
        <v>333.75600000000014</v>
      </c>
    </row>
    <row r="189" spans="1:3" x14ac:dyDescent="0.25">
      <c r="A189" s="9"/>
      <c r="B189" s="10">
        <v>144.91871065163912</v>
      </c>
      <c r="C189" s="10">
        <v>333.75600000000014</v>
      </c>
    </row>
    <row r="190" spans="1:3" x14ac:dyDescent="0.25">
      <c r="A190" s="9"/>
      <c r="B190" s="10">
        <v>146.06213682492535</v>
      </c>
      <c r="C190" s="10">
        <v>343.40800000000013</v>
      </c>
    </row>
    <row r="191" spans="1:3" x14ac:dyDescent="0.25">
      <c r="A191" s="9"/>
      <c r="B191" s="10">
        <v>148.35173120069035</v>
      </c>
      <c r="C191" s="10">
        <v>343.40800000000013</v>
      </c>
    </row>
    <row r="192" spans="1:3" x14ac:dyDescent="0.25">
      <c r="A192" s="9"/>
      <c r="B192" s="10">
        <v>150.14776032179944</v>
      </c>
      <c r="C192" s="10">
        <v>343.40800000000013</v>
      </c>
    </row>
    <row r="193" spans="1:3" x14ac:dyDescent="0.25">
      <c r="A193" s="9"/>
      <c r="B193" s="10">
        <v>151.51329085968084</v>
      </c>
      <c r="C193" s="10">
        <v>346.71000000000015</v>
      </c>
    </row>
    <row r="194" spans="1:3" x14ac:dyDescent="0.25">
      <c r="A194" s="9"/>
      <c r="B194" s="10">
        <v>152.63203877023429</v>
      </c>
      <c r="C194" s="10">
        <v>348.74200000000013</v>
      </c>
    </row>
    <row r="195" spans="1:3" x14ac:dyDescent="0.25">
      <c r="A195" s="9"/>
      <c r="B195" s="10">
        <v>153.75489972457652</v>
      </c>
      <c r="C195" s="10">
        <v>356.61600000000016</v>
      </c>
    </row>
    <row r="196" spans="1:3" x14ac:dyDescent="0.25">
      <c r="A196" s="9"/>
      <c r="B196" s="10">
        <v>155.12180127705417</v>
      </c>
      <c r="C196" s="10">
        <v>358.39400000000018</v>
      </c>
    </row>
    <row r="197" spans="1:3" x14ac:dyDescent="0.25">
      <c r="A197" s="9"/>
      <c r="B197" s="10">
        <v>156.21587092487482</v>
      </c>
      <c r="C197" s="10">
        <v>358.39400000000018</v>
      </c>
    </row>
    <row r="198" spans="1:3" x14ac:dyDescent="0.25">
      <c r="A198" s="9"/>
      <c r="B198" s="10">
        <v>157.28937535375147</v>
      </c>
      <c r="C198" s="10">
        <v>368.30000000000018</v>
      </c>
    </row>
    <row r="199" spans="1:3" x14ac:dyDescent="0.25">
      <c r="A199" s="9"/>
      <c r="B199" s="10">
        <v>159.59267987547915</v>
      </c>
      <c r="C199" s="10">
        <v>370.0780000000002</v>
      </c>
    </row>
    <row r="200" spans="1:3" x14ac:dyDescent="0.25">
      <c r="A200" s="9"/>
      <c r="B200" s="10">
        <v>162.00566556490813</v>
      </c>
      <c r="C200" s="10">
        <v>370.0780000000002</v>
      </c>
    </row>
    <row r="201" spans="1:3" x14ac:dyDescent="0.25">
      <c r="A201" s="9"/>
      <c r="B201" s="10">
        <v>163.45894103695059</v>
      </c>
      <c r="C201" s="10">
        <v>370.0780000000002</v>
      </c>
    </row>
    <row r="202" spans="1:3" x14ac:dyDescent="0.25">
      <c r="A202" s="9"/>
      <c r="B202" s="10">
        <v>164.59688315185176</v>
      </c>
      <c r="C202" s="10">
        <v>370.0780000000002</v>
      </c>
    </row>
    <row r="203" spans="1:3" x14ac:dyDescent="0.25">
      <c r="A203" s="9"/>
      <c r="B203" s="10">
        <v>165.55110931085321</v>
      </c>
      <c r="C203" s="10">
        <v>370.0780000000002</v>
      </c>
    </row>
    <row r="204" spans="1:3" x14ac:dyDescent="0.25">
      <c r="A204" s="9"/>
      <c r="B204" s="10">
        <v>166.37097603942055</v>
      </c>
      <c r="C204" s="10">
        <v>370.0780000000002</v>
      </c>
    </row>
    <row r="205" spans="1:3" x14ac:dyDescent="0.25">
      <c r="A205" s="9"/>
      <c r="B205" s="10">
        <v>167.08664565867164</v>
      </c>
      <c r="C205" s="10">
        <v>370.0780000000002</v>
      </c>
    </row>
    <row r="206" spans="1:3" x14ac:dyDescent="0.25">
      <c r="A206" s="9"/>
      <c r="B206" s="10">
        <v>167.73376454810941</v>
      </c>
      <c r="C206" s="10">
        <v>370.0780000000002</v>
      </c>
    </row>
    <row r="207" spans="1:3" x14ac:dyDescent="0.25">
      <c r="A207" s="9"/>
      <c r="B207" s="10">
        <v>168.32467183910026</v>
      </c>
      <c r="C207" s="10">
        <v>370.0780000000002</v>
      </c>
    </row>
    <row r="208" spans="1:3" x14ac:dyDescent="0.25">
      <c r="A208" s="9"/>
      <c r="B208" s="10">
        <v>168.87581970679938</v>
      </c>
      <c r="C208" s="10">
        <v>370.0780000000002</v>
      </c>
    </row>
    <row r="209" spans="1:3" x14ac:dyDescent="0.25">
      <c r="A209" s="9"/>
      <c r="B209" s="10">
        <v>169.37624003443665</v>
      </c>
      <c r="C209" s="10">
        <v>370.0780000000002</v>
      </c>
    </row>
    <row r="210" spans="1:3" x14ac:dyDescent="0.25">
      <c r="A210" s="9"/>
      <c r="B210" s="10">
        <v>169.83690093878218</v>
      </c>
      <c r="C210" s="10">
        <v>370.0780000000002</v>
      </c>
    </row>
    <row r="211" spans="1:3" x14ac:dyDescent="0.25">
      <c r="A211" s="9"/>
      <c r="B211" s="10">
        <v>170.28248068256877</v>
      </c>
      <c r="C211" s="10">
        <v>371.6020000000002</v>
      </c>
    </row>
    <row r="212" spans="1:3" x14ac:dyDescent="0.25">
      <c r="A212" s="9"/>
      <c r="B212" s="10">
        <v>170.7184633241815</v>
      </c>
      <c r="C212" s="10">
        <v>371.6020000000002</v>
      </c>
    </row>
    <row r="213" spans="1:3" x14ac:dyDescent="0.25">
      <c r="A213" s="9"/>
      <c r="B213" s="10">
        <v>171.15993002417929</v>
      </c>
      <c r="C213" s="10">
        <v>371.85600000000022</v>
      </c>
    </row>
    <row r="214" spans="1:3" x14ac:dyDescent="0.25">
      <c r="A214" s="9" t="s">
        <v>16</v>
      </c>
      <c r="B214" s="10">
        <v>171.60550976796588</v>
      </c>
      <c r="C214" s="10">
        <v>372.87200000000024</v>
      </c>
    </row>
    <row r="215" spans="1:3" x14ac:dyDescent="0.25">
      <c r="A215" s="9"/>
      <c r="B215" s="10">
        <v>172.04834748255996</v>
      </c>
      <c r="C215" s="10">
        <v>372.87200000000024</v>
      </c>
    </row>
    <row r="216" spans="1:3" x14ac:dyDescent="0.25">
      <c r="A216" s="9"/>
      <c r="B216" s="10">
        <v>172.46650693442123</v>
      </c>
      <c r="C216" s="10">
        <v>372.87200000000024</v>
      </c>
    </row>
    <row r="217" spans="1:3" x14ac:dyDescent="0.25">
      <c r="A217" s="9"/>
      <c r="B217" s="10">
        <v>172.85587507976092</v>
      </c>
      <c r="C217" s="10">
        <v>372.87200000000024</v>
      </c>
    </row>
    <row r="218" spans="1:3" x14ac:dyDescent="0.25">
      <c r="A218" s="9"/>
      <c r="B218" s="10">
        <v>173.22330699156032</v>
      </c>
      <c r="C218" s="10">
        <v>372.87200000000024</v>
      </c>
    </row>
    <row r="219" spans="1:3" x14ac:dyDescent="0.25">
      <c r="A219" s="9"/>
      <c r="B219" s="10">
        <v>173.57839977199333</v>
      </c>
      <c r="C219" s="10">
        <v>377.19000000000023</v>
      </c>
    </row>
    <row r="220" spans="1:3" x14ac:dyDescent="0.25">
      <c r="A220" s="9"/>
      <c r="B220" s="10">
        <v>173.94171864000396</v>
      </c>
      <c r="C220" s="10">
        <v>382.52400000000023</v>
      </c>
    </row>
    <row r="221" spans="1:3" x14ac:dyDescent="0.25">
      <c r="A221" s="9"/>
      <c r="B221" s="10">
        <v>174.29681142043697</v>
      </c>
      <c r="C221" s="10">
        <v>382.52400000000023</v>
      </c>
    </row>
    <row r="222" spans="1:3" x14ac:dyDescent="0.25">
      <c r="A222" s="9"/>
      <c r="B222" s="10">
        <v>174.64093608409985</v>
      </c>
      <c r="C222" s="10">
        <v>382.52400000000023</v>
      </c>
    </row>
    <row r="223" spans="1:3" x14ac:dyDescent="0.25">
      <c r="A223" s="9"/>
      <c r="B223" s="10">
        <v>174.97546364558886</v>
      </c>
      <c r="C223" s="10">
        <v>382.52400000000023</v>
      </c>
    </row>
    <row r="224" spans="1:3" x14ac:dyDescent="0.25">
      <c r="A224" s="9"/>
      <c r="B224" s="10">
        <v>175.300394104904</v>
      </c>
      <c r="C224" s="10">
        <v>383.03200000000021</v>
      </c>
    </row>
    <row r="225" spans="1:3" x14ac:dyDescent="0.25">
      <c r="A225" s="9"/>
      <c r="B225" s="10">
        <v>175.6157274620453</v>
      </c>
      <c r="C225" s="10">
        <v>383.03200000000021</v>
      </c>
    </row>
    <row r="226" spans="1:3" x14ac:dyDescent="0.25">
      <c r="A226" s="9"/>
      <c r="B226" s="10">
        <v>175.92009270241647</v>
      </c>
      <c r="C226" s="10">
        <v>383.03200000000021</v>
      </c>
    </row>
    <row r="227" spans="1:3" x14ac:dyDescent="0.25">
      <c r="A227" s="9"/>
      <c r="B227" s="10">
        <v>176.21074779682496</v>
      </c>
      <c r="C227" s="10">
        <v>383.03200000000021</v>
      </c>
    </row>
    <row r="228" spans="1:3" x14ac:dyDescent="0.25">
      <c r="A228" s="9"/>
      <c r="B228" s="10">
        <v>176.49591883284839</v>
      </c>
      <c r="C228" s="10">
        <v>383.03200000000021</v>
      </c>
    </row>
    <row r="229" spans="1:3" x14ac:dyDescent="0.25">
      <c r="A229" s="9"/>
      <c r="B229" s="10">
        <v>176.77834783967927</v>
      </c>
      <c r="C229" s="10">
        <v>383.03200000000021</v>
      </c>
    </row>
    <row r="230" spans="1:3" x14ac:dyDescent="0.25">
      <c r="A230" s="9"/>
      <c r="B230" s="10">
        <v>177.05940583191389</v>
      </c>
      <c r="C230" s="10">
        <v>399.28800000000024</v>
      </c>
    </row>
    <row r="231" spans="1:3" x14ac:dyDescent="0.25">
      <c r="A231" s="9"/>
      <c r="B231" s="10">
        <v>177.42683774371329</v>
      </c>
      <c r="C231" s="10">
        <v>407.41600000000022</v>
      </c>
    </row>
    <row r="232" spans="1:3" x14ac:dyDescent="0.25">
      <c r="A232" s="9"/>
      <c r="B232" s="10">
        <v>177.89024067725137</v>
      </c>
      <c r="C232" s="10">
        <v>407.41600000000022</v>
      </c>
    </row>
    <row r="233" spans="1:3" x14ac:dyDescent="0.25">
      <c r="A233" s="9"/>
      <c r="B233" s="10">
        <v>178.3303363626529</v>
      </c>
      <c r="C233" s="10">
        <v>407.41600000000022</v>
      </c>
    </row>
    <row r="234" spans="1:3" x14ac:dyDescent="0.25">
      <c r="A234" s="9"/>
      <c r="B234" s="10">
        <v>178.70188131824111</v>
      </c>
      <c r="C234" s="10">
        <v>407.41600000000022</v>
      </c>
    </row>
    <row r="235" spans="1:3" x14ac:dyDescent="0.25">
      <c r="A235" s="9"/>
      <c r="B235" s="10">
        <v>179.01995670457492</v>
      </c>
      <c r="C235" s="10">
        <v>407.41600000000022</v>
      </c>
    </row>
    <row r="236" spans="1:3" x14ac:dyDescent="0.25">
      <c r="A236" s="9"/>
      <c r="B236" s="10">
        <v>179.31198281357968</v>
      </c>
      <c r="C236" s="10">
        <v>408.68600000000021</v>
      </c>
    </row>
    <row r="237" spans="1:3" x14ac:dyDescent="0.25">
      <c r="A237" s="9"/>
      <c r="B237" s="10">
        <v>179.5971538496031</v>
      </c>
      <c r="C237" s="10">
        <v>408.68600000000021</v>
      </c>
    </row>
    <row r="238" spans="1:3" x14ac:dyDescent="0.25">
      <c r="A238" s="9"/>
      <c r="B238" s="10">
        <v>179.93990749866973</v>
      </c>
      <c r="C238" s="10">
        <v>408.68600000000021</v>
      </c>
    </row>
    <row r="239" spans="1:3" x14ac:dyDescent="0.25">
      <c r="A239" s="9"/>
      <c r="B239" s="10">
        <v>180.23878868065583</v>
      </c>
      <c r="C239" s="10">
        <v>408.68600000000021</v>
      </c>
    </row>
    <row r="240" spans="1:3" x14ac:dyDescent="0.25">
      <c r="A240" s="9"/>
      <c r="B240" s="10">
        <v>180.51162058531287</v>
      </c>
      <c r="C240" s="10">
        <v>408.68600000000021</v>
      </c>
    </row>
    <row r="241" spans="1:3" x14ac:dyDescent="0.25">
      <c r="A241" s="9"/>
      <c r="B241" s="10">
        <v>180.75154813965949</v>
      </c>
      <c r="C241" s="10">
        <v>408.68600000000021</v>
      </c>
    </row>
    <row r="242" spans="1:3" x14ac:dyDescent="0.25">
      <c r="A242" s="9"/>
      <c r="B242" s="10">
        <v>180.97365250425466</v>
      </c>
      <c r="C242" s="10">
        <v>408.68600000000021</v>
      </c>
    </row>
    <row r="243" spans="1:3" x14ac:dyDescent="0.25">
      <c r="A243" s="9"/>
      <c r="B243" s="10">
        <v>181.18204672288715</v>
      </c>
      <c r="C243" s="10">
        <v>408.68600000000021</v>
      </c>
    </row>
    <row r="244" spans="1:3" x14ac:dyDescent="0.25">
      <c r="A244" s="9"/>
      <c r="B244" s="10">
        <v>181.37810181015325</v>
      </c>
      <c r="C244" s="10">
        <v>408.68600000000021</v>
      </c>
    </row>
    <row r="245" spans="1:3" x14ac:dyDescent="0.25">
      <c r="A245" s="9" t="s">
        <v>17</v>
      </c>
      <c r="B245" s="10">
        <v>181.56181776605297</v>
      </c>
      <c r="C245" s="10">
        <v>408.68600000000021</v>
      </c>
    </row>
    <row r="246" spans="1:3" x14ac:dyDescent="0.25">
      <c r="A246" s="9"/>
      <c r="B246" s="10">
        <v>181.73867864897133</v>
      </c>
      <c r="C246" s="10">
        <v>408.68600000000021</v>
      </c>
    </row>
    <row r="247" spans="1:3" x14ac:dyDescent="0.25">
      <c r="A247" s="9"/>
      <c r="B247" s="10">
        <v>181.90868445890837</v>
      </c>
      <c r="C247" s="10">
        <v>408.68600000000021</v>
      </c>
    </row>
    <row r="248" spans="1:3" x14ac:dyDescent="0.25">
      <c r="A248" s="9"/>
      <c r="B248" s="10">
        <v>182.07046418126782</v>
      </c>
      <c r="C248" s="10">
        <v>408.68600000000021</v>
      </c>
    </row>
    <row r="249" spans="1:3" x14ac:dyDescent="0.25">
      <c r="A249" s="9"/>
      <c r="B249" s="10">
        <v>182.22264680145341</v>
      </c>
      <c r="C249" s="10">
        <v>408.68600000000021</v>
      </c>
    </row>
    <row r="250" spans="1:3" x14ac:dyDescent="0.25">
      <c r="A250" s="9"/>
      <c r="B250" s="10">
        <v>182.35248188371983</v>
      </c>
      <c r="C250" s="10">
        <v>408.68600000000021</v>
      </c>
    </row>
    <row r="251" spans="1:3" x14ac:dyDescent="0.25">
      <c r="A251" s="9"/>
      <c r="B251" s="10">
        <v>182.47902653095522</v>
      </c>
      <c r="C251" s="10">
        <v>408.68600000000021</v>
      </c>
    </row>
    <row r="252" spans="1:3" x14ac:dyDescent="0.25">
      <c r="A252" s="9"/>
      <c r="B252" s="10">
        <v>182.59871610520929</v>
      </c>
      <c r="C252" s="10">
        <v>409.95600000000019</v>
      </c>
    </row>
    <row r="253" spans="1:3" x14ac:dyDescent="0.25">
      <c r="A253" s="9"/>
      <c r="B253" s="10">
        <v>182.72512365098507</v>
      </c>
      <c r="C253" s="10">
        <v>415.54400000000021</v>
      </c>
    </row>
    <row r="254" spans="1:3" x14ac:dyDescent="0.25">
      <c r="A254" s="9"/>
      <c r="B254" s="10">
        <v>182.85989438579807</v>
      </c>
      <c r="C254" s="10">
        <v>415.54400000000021</v>
      </c>
    </row>
    <row r="255" spans="1:3" x14ac:dyDescent="0.25">
      <c r="A255" s="9"/>
      <c r="B255" s="10">
        <v>182.99658454104585</v>
      </c>
      <c r="C255" s="10">
        <v>415.54400000000021</v>
      </c>
    </row>
    <row r="256" spans="1:3" x14ac:dyDescent="0.25">
      <c r="A256" s="9"/>
      <c r="B256" s="10">
        <v>183.13135527585885</v>
      </c>
      <c r="C256" s="10">
        <v>415.54400000000021</v>
      </c>
    </row>
    <row r="257" spans="1:3" x14ac:dyDescent="0.25">
      <c r="A257" s="9"/>
      <c r="B257" s="10">
        <v>183.27119876467802</v>
      </c>
      <c r="C257" s="10">
        <v>415.54400000000021</v>
      </c>
    </row>
    <row r="258" spans="1:3" x14ac:dyDescent="0.25">
      <c r="A258" s="9"/>
      <c r="B258" s="10">
        <v>183.40309036883886</v>
      </c>
      <c r="C258" s="10">
        <v>415.54400000000021</v>
      </c>
    </row>
    <row r="259" spans="1:3" x14ac:dyDescent="0.25">
      <c r="A259" s="9"/>
      <c r="B259" s="10">
        <v>183.52607037812396</v>
      </c>
      <c r="C259" s="10">
        <v>415.79800000000023</v>
      </c>
    </row>
    <row r="260" spans="1:3" x14ac:dyDescent="0.25">
      <c r="A260" s="9"/>
      <c r="B260" s="10">
        <v>183.64411473486251</v>
      </c>
      <c r="C260" s="10">
        <v>416.05200000000025</v>
      </c>
    </row>
    <row r="261" spans="1:3" x14ac:dyDescent="0.25">
      <c r="A261" s="9"/>
      <c r="B261" s="10">
        <v>183.7592799609489</v>
      </c>
      <c r="C261" s="10">
        <v>416.05200000000025</v>
      </c>
    </row>
    <row r="262" spans="1:3" x14ac:dyDescent="0.25">
      <c r="A262" s="9"/>
      <c r="B262" s="10">
        <v>183.86731591113471</v>
      </c>
      <c r="C262" s="10">
        <v>416.30600000000027</v>
      </c>
    </row>
    <row r="263" spans="1:3" x14ac:dyDescent="0.25">
      <c r="A263" s="9"/>
      <c r="B263" s="10">
        <v>183.97260983212797</v>
      </c>
      <c r="C263" s="10">
        <v>416.30600000000027</v>
      </c>
    </row>
    <row r="264" spans="1:3" x14ac:dyDescent="0.25">
      <c r="A264" s="9"/>
      <c r="B264" s="10">
        <v>184.07406491225169</v>
      </c>
      <c r="C264" s="10">
        <v>416.30600000000027</v>
      </c>
    </row>
    <row r="265" spans="1:3" x14ac:dyDescent="0.25">
      <c r="A265" s="9"/>
      <c r="B265" s="10">
        <v>184.17524578945614</v>
      </c>
      <c r="C265" s="10">
        <v>422.65600000000029</v>
      </c>
    </row>
    <row r="266" spans="1:3" x14ac:dyDescent="0.25">
      <c r="A266" s="9"/>
      <c r="B266" s="10">
        <v>184.30960521989024</v>
      </c>
      <c r="C266" s="10">
        <v>422.65600000000029</v>
      </c>
    </row>
    <row r="267" spans="1:3" x14ac:dyDescent="0.25">
      <c r="A267" s="9"/>
      <c r="B267" s="10">
        <v>184.48783711740489</v>
      </c>
      <c r="C267" s="10">
        <v>422.65600000000029</v>
      </c>
    </row>
    <row r="268" spans="1:3" x14ac:dyDescent="0.25">
      <c r="A268" s="9"/>
      <c r="B268" s="10">
        <v>184.6263095916278</v>
      </c>
      <c r="C268" s="10">
        <v>422.65600000000029</v>
      </c>
    </row>
    <row r="269" spans="1:3" x14ac:dyDescent="0.25">
      <c r="A269" s="9"/>
      <c r="B269" s="10">
        <v>184.74188612209306</v>
      </c>
      <c r="C269" s="10">
        <v>422.65600000000029</v>
      </c>
    </row>
    <row r="270" spans="1:3" x14ac:dyDescent="0.25">
      <c r="A270" s="9"/>
      <c r="B270" s="10">
        <v>184.84224439053978</v>
      </c>
      <c r="C270" s="10">
        <v>422.65600000000029</v>
      </c>
    </row>
    <row r="271" spans="1:3" x14ac:dyDescent="0.25">
      <c r="A271" s="9"/>
      <c r="B271" s="10">
        <v>184.93369106411075</v>
      </c>
      <c r="C271" s="10">
        <v>422.65600000000029</v>
      </c>
    </row>
    <row r="272" spans="1:3" x14ac:dyDescent="0.25">
      <c r="A272" s="9"/>
      <c r="B272" s="10">
        <v>185.01800846178114</v>
      </c>
      <c r="C272" s="10">
        <v>422.65600000000029</v>
      </c>
    </row>
    <row r="273" spans="1:3" x14ac:dyDescent="0.25">
      <c r="A273" s="9"/>
      <c r="B273" s="10">
        <v>185.09492238063169</v>
      </c>
      <c r="C273" s="10">
        <v>422.65600000000029</v>
      </c>
    </row>
    <row r="274" spans="1:3" x14ac:dyDescent="0.25">
      <c r="A274" s="9"/>
      <c r="B274" s="10">
        <v>185.17183629948224</v>
      </c>
      <c r="C274" s="10">
        <v>422.65600000000029</v>
      </c>
    </row>
    <row r="275" spans="1:3" x14ac:dyDescent="0.25">
      <c r="A275" s="9" t="s">
        <v>18</v>
      </c>
      <c r="B275" s="10">
        <v>185.24614529059988</v>
      </c>
      <c r="C275" s="10">
        <v>422.65600000000029</v>
      </c>
    </row>
    <row r="276" spans="1:3" x14ac:dyDescent="0.25">
      <c r="A276" s="9"/>
      <c r="B276" s="10">
        <v>185.31784935398463</v>
      </c>
      <c r="C276" s="10">
        <v>422.65600000000029</v>
      </c>
    </row>
    <row r="277" spans="1:3" x14ac:dyDescent="0.25">
      <c r="A277" s="9"/>
      <c r="B277" s="10">
        <v>185.38502906920169</v>
      </c>
      <c r="C277" s="10">
        <v>422.65600000000029</v>
      </c>
    </row>
    <row r="278" spans="1:3" x14ac:dyDescent="0.25">
      <c r="A278" s="9"/>
      <c r="B278" s="10">
        <v>185.45275719025724</v>
      </c>
      <c r="C278" s="10">
        <v>422.65600000000029</v>
      </c>
    </row>
    <row r="279" spans="1:3" x14ac:dyDescent="0.25">
      <c r="A279" s="9"/>
      <c r="B279" s="10">
        <v>185.52007400693392</v>
      </c>
      <c r="C279" s="10">
        <v>422.65600000000029</v>
      </c>
    </row>
    <row r="280" spans="1:3" x14ac:dyDescent="0.25">
      <c r="A280" s="9"/>
      <c r="B280" s="10">
        <v>185.58437459149883</v>
      </c>
      <c r="C280" s="10">
        <v>423.41800000000029</v>
      </c>
    </row>
    <row r="281" spans="1:3" x14ac:dyDescent="0.25">
      <c r="A281" s="9"/>
      <c r="B281" s="10">
        <v>185.64675575562896</v>
      </c>
      <c r="C281" s="10">
        <v>423.41800000000029</v>
      </c>
    </row>
    <row r="282" spans="1:3" x14ac:dyDescent="0.25">
      <c r="A282" s="9"/>
      <c r="B282" s="10">
        <v>185.70831431100132</v>
      </c>
      <c r="C282" s="10">
        <v>423.41800000000029</v>
      </c>
    </row>
    <row r="283" spans="1:3" x14ac:dyDescent="0.25">
      <c r="A283" s="9"/>
      <c r="B283" s="10">
        <v>185.76671953280226</v>
      </c>
      <c r="C283" s="10">
        <v>423.41800000000029</v>
      </c>
    </row>
    <row r="284" spans="1:3" x14ac:dyDescent="0.25">
      <c r="A284" s="9"/>
      <c r="B284" s="10">
        <v>185.82416504438581</v>
      </c>
      <c r="C284" s="10">
        <v>423.67200000000031</v>
      </c>
    </row>
    <row r="285" spans="1:3" x14ac:dyDescent="0.25">
      <c r="A285" s="9"/>
      <c r="B285" s="10">
        <v>185.87927983115571</v>
      </c>
      <c r="C285" s="10">
        <v>423.67200000000031</v>
      </c>
    </row>
    <row r="286" spans="1:3" x14ac:dyDescent="0.25">
      <c r="A286" s="9"/>
      <c r="B286" s="10">
        <v>185.93453171938526</v>
      </c>
      <c r="C286" s="10">
        <v>423.67200000000031</v>
      </c>
    </row>
    <row r="287" spans="1:3" x14ac:dyDescent="0.25">
      <c r="A287" s="9"/>
      <c r="B287" s="10">
        <v>185.98854969447817</v>
      </c>
      <c r="C287" s="10">
        <v>423.67200000000031</v>
      </c>
    </row>
    <row r="288" spans="1:3" x14ac:dyDescent="0.25">
      <c r="A288" s="9"/>
      <c r="B288" s="10">
        <v>186.0406482491363</v>
      </c>
      <c r="C288" s="10">
        <v>423.67200000000031</v>
      </c>
    </row>
    <row r="289" spans="1:3" x14ac:dyDescent="0.25">
      <c r="A289" s="9"/>
      <c r="B289" s="10">
        <v>186.09014187606152</v>
      </c>
      <c r="C289" s="10">
        <v>423.67200000000031</v>
      </c>
    </row>
    <row r="290" spans="1:3" x14ac:dyDescent="0.25">
      <c r="A290" s="9"/>
      <c r="B290" s="10">
        <v>186.14073231466375</v>
      </c>
      <c r="C290" s="10">
        <v>423.67200000000031</v>
      </c>
    </row>
    <row r="291" spans="1:3" x14ac:dyDescent="0.25">
      <c r="A291" s="9"/>
      <c r="B291" s="10">
        <v>186.19091144888711</v>
      </c>
      <c r="C291" s="10">
        <v>423.67200000000031</v>
      </c>
    </row>
    <row r="292" spans="1:3" x14ac:dyDescent="0.25">
      <c r="A292" s="9"/>
      <c r="B292" s="10">
        <v>186.24122768457008</v>
      </c>
      <c r="C292" s="10">
        <v>423.67200000000031</v>
      </c>
    </row>
    <row r="293" spans="1:3" x14ac:dyDescent="0.25">
      <c r="A293" s="9"/>
      <c r="B293" s="10">
        <v>186.29017290565679</v>
      </c>
      <c r="C293" s="10">
        <v>423.67200000000031</v>
      </c>
    </row>
    <row r="294" spans="1:3" x14ac:dyDescent="0.25">
      <c r="A294" s="9"/>
      <c r="B294" s="10">
        <v>186.33884392382424</v>
      </c>
      <c r="C294" s="10">
        <v>423.67200000000031</v>
      </c>
    </row>
    <row r="295" spans="1:3" x14ac:dyDescent="0.25">
      <c r="A295" s="9"/>
      <c r="B295" s="10">
        <v>186.38586972447618</v>
      </c>
      <c r="C295" s="10">
        <v>423.67200000000031</v>
      </c>
    </row>
    <row r="296" spans="1:3" x14ac:dyDescent="0.25">
      <c r="A296" s="9"/>
      <c r="B296" s="10">
        <v>186.43248422074925</v>
      </c>
      <c r="C296" s="10">
        <v>423.67200000000031</v>
      </c>
    </row>
    <row r="297" spans="1:3" x14ac:dyDescent="0.25">
      <c r="A297" s="9"/>
      <c r="B297" s="10">
        <v>186.47731639804715</v>
      </c>
      <c r="C297" s="10">
        <v>423.67200000000031</v>
      </c>
    </row>
    <row r="298" spans="1:3" x14ac:dyDescent="0.25">
      <c r="A298" s="9"/>
      <c r="B298" s="10">
        <v>186.52214857534506</v>
      </c>
      <c r="C298" s="10">
        <v>423.67200000000031</v>
      </c>
    </row>
    <row r="299" spans="1:3" x14ac:dyDescent="0.25">
      <c r="A299" s="9"/>
      <c r="B299" s="10">
        <v>186.56656944826409</v>
      </c>
      <c r="C299" s="10">
        <v>423.67200000000031</v>
      </c>
    </row>
    <row r="300" spans="1:3" x14ac:dyDescent="0.25">
      <c r="A300" s="9"/>
      <c r="B300" s="10">
        <v>186.60934510366761</v>
      </c>
      <c r="C300" s="10">
        <v>423.67200000000031</v>
      </c>
    </row>
    <row r="301" spans="1:3" x14ac:dyDescent="0.25">
      <c r="A301" s="9"/>
      <c r="B301" s="10">
        <v>186.65102394739409</v>
      </c>
      <c r="C301" s="10">
        <v>424.18000000000029</v>
      </c>
    </row>
    <row r="302" spans="1:3" x14ac:dyDescent="0.25">
      <c r="A302" s="9"/>
      <c r="B302" s="10">
        <v>186.69174308090319</v>
      </c>
      <c r="C302" s="10">
        <v>424.18000000000029</v>
      </c>
    </row>
    <row r="303" spans="1:3" x14ac:dyDescent="0.25">
      <c r="A303" s="9"/>
      <c r="B303" s="10">
        <v>186.73191380857381</v>
      </c>
      <c r="C303" s="10">
        <v>424.18000000000029</v>
      </c>
    </row>
    <row r="304" spans="1:3" x14ac:dyDescent="0.25">
      <c r="A304" s="9"/>
      <c r="B304" s="10">
        <v>186.77359265230029</v>
      </c>
      <c r="C304" s="10">
        <v>424.18000000000029</v>
      </c>
    </row>
    <row r="305" spans="1:3" x14ac:dyDescent="0.25">
      <c r="A305" s="9"/>
      <c r="B305" s="10">
        <v>186.81527149602678</v>
      </c>
      <c r="C305" s="10">
        <v>424.18000000000029</v>
      </c>
    </row>
    <row r="306" spans="1:3" x14ac:dyDescent="0.25">
      <c r="A306" s="9" t="s">
        <v>19</v>
      </c>
      <c r="B306" s="10">
        <v>186.85557932515701</v>
      </c>
      <c r="C306" s="10">
        <v>424.18000000000029</v>
      </c>
    </row>
    <row r="307" spans="1:3" x14ac:dyDescent="0.25">
      <c r="A307" s="9"/>
      <c r="B307" s="10">
        <v>186.89410483531211</v>
      </c>
      <c r="C307" s="10">
        <v>424.18000000000029</v>
      </c>
    </row>
    <row r="308" spans="1:3" x14ac:dyDescent="0.25">
      <c r="A308" s="9"/>
      <c r="B308" s="10">
        <v>186.93180773670943</v>
      </c>
      <c r="C308" s="10">
        <v>424.18000000000029</v>
      </c>
    </row>
    <row r="309" spans="1:3" x14ac:dyDescent="0.25">
      <c r="A309" s="9"/>
      <c r="B309" s="10">
        <v>186.96841382642975</v>
      </c>
      <c r="C309" s="10">
        <v>424.18000000000029</v>
      </c>
    </row>
    <row r="310" spans="1:3" x14ac:dyDescent="0.25">
      <c r="A310" s="9"/>
      <c r="B310" s="10">
        <v>187.00447151031156</v>
      </c>
      <c r="C310" s="10">
        <v>424.18000000000029</v>
      </c>
    </row>
    <row r="311" spans="1:3" x14ac:dyDescent="0.25">
      <c r="A311" s="9"/>
      <c r="B311" s="10">
        <v>187.04176310733001</v>
      </c>
      <c r="C311" s="10">
        <v>424.18000000000029</v>
      </c>
    </row>
    <row r="312" spans="1:3" x14ac:dyDescent="0.25">
      <c r="A312" s="9"/>
      <c r="B312" s="10">
        <v>187.07782079121182</v>
      </c>
      <c r="C312" s="10">
        <v>424.18000000000029</v>
      </c>
    </row>
    <row r="313" spans="1:3" x14ac:dyDescent="0.25">
      <c r="A313" s="9"/>
      <c r="B313" s="10">
        <v>187.11264456195698</v>
      </c>
      <c r="C313" s="10">
        <v>424.18000000000029</v>
      </c>
    </row>
    <row r="314" spans="1:3" x14ac:dyDescent="0.25">
      <c r="A314" s="9"/>
      <c r="B314" s="10">
        <v>187.13924224512456</v>
      </c>
      <c r="C314" s="10">
        <v>424.18000000000029</v>
      </c>
    </row>
    <row r="315" spans="1:3" x14ac:dyDescent="0.25">
      <c r="A315" s="9"/>
      <c r="B315" s="10">
        <v>187.15939615968969</v>
      </c>
      <c r="C315" s="10">
        <v>424.18000000000029</v>
      </c>
    </row>
    <row r="316" spans="1:3" x14ac:dyDescent="0.25">
      <c r="A316" s="9"/>
      <c r="B316" s="10">
        <v>187.18270340782621</v>
      </c>
      <c r="C316" s="10">
        <v>424.18000000000029</v>
      </c>
    </row>
    <row r="317" spans="1:3" x14ac:dyDescent="0.25">
      <c r="A317" s="9"/>
      <c r="B317" s="10">
        <v>187.21026080121118</v>
      </c>
      <c r="C317" s="10">
        <v>424.18000000000029</v>
      </c>
    </row>
    <row r="318" spans="1:3" x14ac:dyDescent="0.25">
      <c r="A318" s="9"/>
      <c r="B318" s="10">
        <v>187.23589877416137</v>
      </c>
      <c r="C318" s="10">
        <v>424.18000000000029</v>
      </c>
    </row>
    <row r="319" spans="1:3" x14ac:dyDescent="0.25">
      <c r="A319" s="9"/>
      <c r="B319" s="10">
        <v>187.26194805149044</v>
      </c>
      <c r="C319" s="10">
        <v>424.18000000000029</v>
      </c>
    </row>
    <row r="320" spans="1:3" x14ac:dyDescent="0.25">
      <c r="A320" s="9"/>
      <c r="B320" s="10">
        <v>187.28786022735986</v>
      </c>
      <c r="C320" s="10">
        <v>424.18000000000029</v>
      </c>
    </row>
    <row r="321" spans="1:3" x14ac:dyDescent="0.25">
      <c r="A321" s="9"/>
      <c r="B321" s="10">
        <v>187.31473211344667</v>
      </c>
      <c r="C321" s="10">
        <v>424.18000000000029</v>
      </c>
    </row>
    <row r="322" spans="1:3" x14ac:dyDescent="0.25">
      <c r="A322" s="9"/>
      <c r="B322" s="10">
        <v>187.34146689807386</v>
      </c>
      <c r="C322" s="10">
        <v>424.18000000000029</v>
      </c>
    </row>
    <row r="323" spans="1:3" x14ac:dyDescent="0.25">
      <c r="A323" s="9"/>
      <c r="B323" s="10">
        <v>187.36737907394328</v>
      </c>
      <c r="C323" s="10">
        <v>424.18000000000029</v>
      </c>
    </row>
    <row r="324" spans="1:3" x14ac:dyDescent="0.25">
      <c r="A324" s="9"/>
      <c r="B324" s="10">
        <v>187.39287994543383</v>
      </c>
      <c r="C324" s="10">
        <v>424.18000000000029</v>
      </c>
    </row>
    <row r="325" spans="1:3" x14ac:dyDescent="0.25">
      <c r="A325" s="9"/>
      <c r="B325" s="10">
        <v>187.41769530962625</v>
      </c>
      <c r="C325" s="10">
        <v>424.18000000000029</v>
      </c>
    </row>
    <row r="326" spans="1:3" x14ac:dyDescent="0.25">
      <c r="A326" s="9"/>
      <c r="B326" s="10">
        <v>187.4431961811168</v>
      </c>
      <c r="C326" s="10">
        <v>424.18000000000029</v>
      </c>
    </row>
    <row r="327" spans="1:3" x14ac:dyDescent="0.25">
      <c r="A327" s="9"/>
      <c r="B327" s="10">
        <v>187.46760024093035</v>
      </c>
      <c r="C327" s="10">
        <v>424.18000000000029</v>
      </c>
    </row>
    <row r="328" spans="1:3" x14ac:dyDescent="0.25">
      <c r="A328" s="9"/>
      <c r="B328" s="10">
        <v>187.49173009782464</v>
      </c>
      <c r="C328" s="10">
        <v>424.18000000000029</v>
      </c>
    </row>
    <row r="329" spans="1:3" x14ac:dyDescent="0.25">
      <c r="A329" s="9"/>
      <c r="B329" s="10">
        <v>187.51503734596116</v>
      </c>
      <c r="C329" s="10">
        <v>424.18000000000029</v>
      </c>
    </row>
    <row r="330" spans="1:3" x14ac:dyDescent="0.25">
      <c r="A330" s="9"/>
      <c r="B330" s="10">
        <v>187.53807039117845</v>
      </c>
      <c r="C330" s="10">
        <v>424.18000000000029</v>
      </c>
    </row>
    <row r="331" spans="1:3" x14ac:dyDescent="0.25">
      <c r="A331" s="9"/>
      <c r="B331" s="10">
        <v>187.562474450992</v>
      </c>
      <c r="C331" s="10">
        <v>425.70400000000029</v>
      </c>
    </row>
    <row r="332" spans="1:3" x14ac:dyDescent="0.25">
      <c r="A332" s="9"/>
      <c r="B332" s="10">
        <v>187.59140285897323</v>
      </c>
      <c r="C332" s="10">
        <v>428.49800000000027</v>
      </c>
    </row>
    <row r="333" spans="1:3" x14ac:dyDescent="0.25">
      <c r="A333" s="9"/>
      <c r="B333" s="10">
        <v>187.62458141220287</v>
      </c>
      <c r="C333" s="10">
        <v>428.49800000000027</v>
      </c>
    </row>
    <row r="334" spans="1:3" x14ac:dyDescent="0.25">
      <c r="A334" s="9"/>
      <c r="B334" s="10">
        <v>187.65871967564991</v>
      </c>
      <c r="C334" s="10">
        <v>428.49800000000027</v>
      </c>
    </row>
    <row r="335" spans="1:3" x14ac:dyDescent="0.25">
      <c r="A335" s="9"/>
      <c r="B335" s="10">
        <v>187.69176112741994</v>
      </c>
      <c r="C335" s="10">
        <v>428.49800000000027</v>
      </c>
    </row>
    <row r="336" spans="1:3" x14ac:dyDescent="0.25">
      <c r="A336" s="9"/>
      <c r="B336" s="10">
        <v>187.72439127481107</v>
      </c>
      <c r="C336" s="10">
        <v>428.49800000000027</v>
      </c>
    </row>
    <row r="337" spans="1:3" x14ac:dyDescent="0.25">
      <c r="A337" s="9" t="s">
        <v>20</v>
      </c>
      <c r="B337" s="10">
        <v>187.7574327265811</v>
      </c>
      <c r="C337" s="10">
        <v>428.49800000000027</v>
      </c>
    </row>
    <row r="338" spans="1:3" x14ac:dyDescent="0.25">
      <c r="A338" s="9"/>
      <c r="B338" s="10">
        <v>187.79047417835113</v>
      </c>
      <c r="C338" s="10">
        <v>428.49800000000027</v>
      </c>
    </row>
    <row r="339" spans="1:3" x14ac:dyDescent="0.25">
      <c r="A339" s="9"/>
      <c r="B339" s="10">
        <v>187.82214461552488</v>
      </c>
      <c r="C339" s="10">
        <v>428.49800000000027</v>
      </c>
    </row>
    <row r="340" spans="1:3" x14ac:dyDescent="0.25">
      <c r="A340" s="9"/>
      <c r="B340" s="10">
        <v>187.85354084977939</v>
      </c>
      <c r="C340" s="10">
        <v>428.49800000000027</v>
      </c>
    </row>
    <row r="341" spans="1:3" x14ac:dyDescent="0.25">
      <c r="A341" s="9"/>
      <c r="B341" s="10">
        <v>187.88562259133204</v>
      </c>
      <c r="C341" s="10">
        <v>428.49800000000027</v>
      </c>
    </row>
    <row r="342" spans="1:3" x14ac:dyDescent="0.25">
      <c r="A342" s="9"/>
      <c r="B342" s="10">
        <v>187.91770433288468</v>
      </c>
      <c r="C342" s="10">
        <v>428.49800000000027</v>
      </c>
    </row>
    <row r="343" spans="1:3" x14ac:dyDescent="0.25">
      <c r="A343" s="9"/>
      <c r="B343" s="10">
        <v>187.9491005671392</v>
      </c>
      <c r="C343" s="10">
        <v>428.49800000000027</v>
      </c>
    </row>
    <row r="344" spans="1:3" x14ac:dyDescent="0.25">
      <c r="A344" s="9"/>
      <c r="B344" s="10">
        <v>187.97967419263594</v>
      </c>
      <c r="C344" s="10">
        <v>428.49800000000027</v>
      </c>
    </row>
    <row r="345" spans="1:3" x14ac:dyDescent="0.25">
      <c r="A345" s="9"/>
      <c r="B345" s="10">
        <v>188.01107042689046</v>
      </c>
      <c r="C345" s="10">
        <v>428.49800000000027</v>
      </c>
    </row>
    <row r="346" spans="1:3" x14ac:dyDescent="0.25">
      <c r="A346" s="9"/>
      <c r="B346" s="10">
        <v>188.04219245822571</v>
      </c>
      <c r="C346" s="10">
        <v>428.49800000000027</v>
      </c>
    </row>
    <row r="347" spans="1:3" x14ac:dyDescent="0.25">
      <c r="A347" s="9"/>
      <c r="B347" s="10">
        <v>188.07304028664171</v>
      </c>
      <c r="C347" s="10">
        <v>428.49800000000027</v>
      </c>
    </row>
    <row r="348" spans="1:3" x14ac:dyDescent="0.25">
      <c r="A348" s="9"/>
      <c r="B348" s="10">
        <v>188.10388811505771</v>
      </c>
      <c r="C348" s="10">
        <v>428.49800000000027</v>
      </c>
    </row>
    <row r="349" spans="1:3" x14ac:dyDescent="0.25">
      <c r="A349" s="9"/>
      <c r="B349" s="10">
        <v>188.13624405952962</v>
      </c>
      <c r="C349" s="10">
        <v>428.49800000000027</v>
      </c>
    </row>
    <row r="350" spans="1:3" x14ac:dyDescent="0.25">
      <c r="A350" s="9"/>
      <c r="B350" s="10">
        <v>188.16901130838039</v>
      </c>
      <c r="C350" s="10">
        <v>428.49800000000027</v>
      </c>
    </row>
    <row r="351" spans="1:3" x14ac:dyDescent="0.25">
      <c r="A351" s="9"/>
      <c r="B351" s="10">
        <v>188.20177855723117</v>
      </c>
      <c r="C351" s="10">
        <v>428.75200000000029</v>
      </c>
    </row>
    <row r="352" spans="1:3" x14ac:dyDescent="0.25">
      <c r="A352" s="9"/>
      <c r="B352" s="10">
        <v>188.23536841483968</v>
      </c>
      <c r="C352" s="10">
        <v>429.00600000000031</v>
      </c>
    </row>
    <row r="353" spans="1:3" x14ac:dyDescent="0.25">
      <c r="A353" s="9"/>
      <c r="B353" s="10">
        <v>188.26854696806933</v>
      </c>
      <c r="C353" s="10">
        <v>429.00600000000031</v>
      </c>
    </row>
    <row r="354" spans="1:3" x14ac:dyDescent="0.25">
      <c r="A354" s="9"/>
      <c r="B354" s="10">
        <v>188.30158841983936</v>
      </c>
      <c r="C354" s="10">
        <v>429.00600000000031</v>
      </c>
    </row>
    <row r="355" spans="1:3" x14ac:dyDescent="0.25">
      <c r="A355" s="9"/>
      <c r="B355" s="10">
        <v>188.33545248036714</v>
      </c>
      <c r="C355" s="10">
        <v>429.00600000000031</v>
      </c>
    </row>
    <row r="356" spans="1:3" x14ac:dyDescent="0.25">
      <c r="A356" s="9"/>
      <c r="B356" s="10">
        <v>188.36890523651604</v>
      </c>
      <c r="C356" s="10">
        <v>429.00600000000031</v>
      </c>
    </row>
    <row r="357" spans="1:3" x14ac:dyDescent="0.25">
      <c r="A357" s="9"/>
      <c r="B357" s="10">
        <v>188.40249509412456</v>
      </c>
      <c r="C357" s="10">
        <v>429.00600000000031</v>
      </c>
    </row>
    <row r="358" spans="1:3" x14ac:dyDescent="0.25">
      <c r="A358" s="9"/>
      <c r="B358" s="10">
        <v>188.43526234297534</v>
      </c>
      <c r="C358" s="10">
        <v>429.00600000000031</v>
      </c>
    </row>
    <row r="359" spans="1:3" x14ac:dyDescent="0.25">
      <c r="A359" s="9"/>
      <c r="B359" s="10">
        <v>188.46857799766462</v>
      </c>
      <c r="C359" s="10">
        <v>429.00600000000031</v>
      </c>
    </row>
    <row r="360" spans="1:3" x14ac:dyDescent="0.25">
      <c r="A360" s="9"/>
      <c r="B360" s="10">
        <v>188.50175655089427</v>
      </c>
      <c r="C360" s="10">
        <v>429.00600000000031</v>
      </c>
    </row>
    <row r="361" spans="1:3" x14ac:dyDescent="0.25">
      <c r="A361" s="9"/>
      <c r="B361" s="10">
        <v>188.53452379974505</v>
      </c>
      <c r="C361" s="10">
        <v>429.00600000000031</v>
      </c>
    </row>
    <row r="362" spans="1:3" x14ac:dyDescent="0.25">
      <c r="A362" s="9"/>
      <c r="B362" s="10">
        <v>188.56729104859582</v>
      </c>
      <c r="C362" s="10">
        <v>429.00600000000031</v>
      </c>
    </row>
    <row r="363" spans="1:3" x14ac:dyDescent="0.25">
      <c r="A363" s="9"/>
      <c r="B363" s="10">
        <v>188.60142931204285</v>
      </c>
      <c r="C363" s="10">
        <v>429.00600000000031</v>
      </c>
    </row>
    <row r="364" spans="1:3" x14ac:dyDescent="0.25">
      <c r="A364" s="9"/>
      <c r="B364" s="10">
        <v>188.63556757548989</v>
      </c>
      <c r="C364" s="10">
        <v>429.00600000000031</v>
      </c>
    </row>
    <row r="365" spans="1:3" x14ac:dyDescent="0.25">
      <c r="A365" s="9"/>
      <c r="B365" s="10">
        <v>188.66956873747731</v>
      </c>
      <c r="C365" s="10">
        <v>429.00600000000031</v>
      </c>
    </row>
    <row r="366" spans="1:3" x14ac:dyDescent="0.25">
      <c r="A366" s="9"/>
      <c r="B366" s="10">
        <v>188.70370700092434</v>
      </c>
      <c r="C366" s="10">
        <v>429.00600000000031</v>
      </c>
    </row>
    <row r="367" spans="1:3" x14ac:dyDescent="0.25">
      <c r="A367" s="11"/>
    </row>
    <row r="368" spans="1:3" x14ac:dyDescent="0.25">
      <c r="A368" s="11"/>
    </row>
    <row r="369" spans="1:1" x14ac:dyDescent="0.25">
      <c r="A369" s="11"/>
    </row>
    <row r="370" spans="1:1" x14ac:dyDescent="0.25">
      <c r="A370" s="11"/>
    </row>
    <row r="371" spans="1:1" x14ac:dyDescent="0.25">
      <c r="A371" s="11"/>
    </row>
    <row r="372" spans="1:1" x14ac:dyDescent="0.25">
      <c r="A372" s="11"/>
    </row>
    <row r="373" spans="1:1" x14ac:dyDescent="0.25">
      <c r="A373" s="11"/>
    </row>
    <row r="374" spans="1:1" x14ac:dyDescent="0.25">
      <c r="A374" s="11"/>
    </row>
    <row r="375" spans="1:1" x14ac:dyDescent="0.25">
      <c r="A375" s="11"/>
    </row>
    <row r="376" spans="1:1" x14ac:dyDescent="0.25">
      <c r="A376" s="11"/>
    </row>
    <row r="377" spans="1:1" x14ac:dyDescent="0.25">
      <c r="A377" s="11"/>
    </row>
    <row r="378" spans="1:1" x14ac:dyDescent="0.25">
      <c r="A378" s="11"/>
    </row>
    <row r="379" spans="1:1" x14ac:dyDescent="0.25">
      <c r="A379" s="11"/>
    </row>
    <row r="380" spans="1:1" x14ac:dyDescent="0.25">
      <c r="A380" s="11"/>
    </row>
    <row r="381" spans="1:1" x14ac:dyDescent="0.25">
      <c r="A381" s="11"/>
    </row>
    <row r="382" spans="1:1" x14ac:dyDescent="0.25">
      <c r="A382" s="11"/>
    </row>
    <row r="383" spans="1:1" x14ac:dyDescent="0.25">
      <c r="A383" s="11"/>
    </row>
    <row r="384" spans="1:1" x14ac:dyDescent="0.25">
      <c r="A384" s="11"/>
    </row>
    <row r="385" spans="1:1" x14ac:dyDescent="0.25">
      <c r="A385" s="11"/>
    </row>
    <row r="386" spans="1:1" x14ac:dyDescent="0.25">
      <c r="A386" s="11"/>
    </row>
    <row r="387" spans="1:1" x14ac:dyDescent="0.25">
      <c r="A387" s="11"/>
    </row>
    <row r="388" spans="1:1" x14ac:dyDescent="0.25">
      <c r="A388" s="11"/>
    </row>
    <row r="389" spans="1:1" x14ac:dyDescent="0.25">
      <c r="A389" s="11"/>
    </row>
    <row r="390" spans="1:1" x14ac:dyDescent="0.25">
      <c r="A390" s="11"/>
    </row>
    <row r="391" spans="1:1" x14ac:dyDescent="0.25">
      <c r="A391" s="11"/>
    </row>
    <row r="392" spans="1:1" x14ac:dyDescent="0.25">
      <c r="A392" s="11"/>
    </row>
    <row r="393" spans="1:1" x14ac:dyDescent="0.25">
      <c r="A393" s="11"/>
    </row>
    <row r="394" spans="1:1" x14ac:dyDescent="0.25">
      <c r="A394" s="11"/>
    </row>
    <row r="395" spans="1:1" x14ac:dyDescent="0.25">
      <c r="A395" s="11"/>
    </row>
    <row r="396" spans="1:1" x14ac:dyDescent="0.25">
      <c r="A396" s="11"/>
    </row>
    <row r="397" spans="1:1" x14ac:dyDescent="0.25">
      <c r="A397" s="11"/>
    </row>
    <row r="398" spans="1:1" x14ac:dyDescent="0.25">
      <c r="A398" s="11"/>
    </row>
    <row r="399" spans="1:1" x14ac:dyDescent="0.25">
      <c r="A399" s="11"/>
    </row>
    <row r="400" spans="1:1" x14ac:dyDescent="0.25">
      <c r="A400" s="11"/>
    </row>
    <row r="401" spans="1:1" x14ac:dyDescent="0.25">
      <c r="A401" s="11"/>
    </row>
    <row r="402" spans="1:1" x14ac:dyDescent="0.25">
      <c r="A402" s="11"/>
    </row>
    <row r="403" spans="1:1" x14ac:dyDescent="0.25">
      <c r="A403" s="11"/>
    </row>
    <row r="404" spans="1:1" x14ac:dyDescent="0.25">
      <c r="A404" s="11"/>
    </row>
    <row r="405" spans="1:1" x14ac:dyDescent="0.25">
      <c r="A405" s="11"/>
    </row>
    <row r="406" spans="1:1" x14ac:dyDescent="0.25">
      <c r="A406" s="11"/>
    </row>
    <row r="407" spans="1:1" x14ac:dyDescent="0.25">
      <c r="A407" s="11"/>
    </row>
    <row r="408" spans="1:1" x14ac:dyDescent="0.25">
      <c r="A408" s="11"/>
    </row>
    <row r="409" spans="1:1" x14ac:dyDescent="0.25">
      <c r="A409" s="11"/>
    </row>
    <row r="410" spans="1:1" x14ac:dyDescent="0.25">
      <c r="A410" s="11"/>
    </row>
    <row r="411" spans="1:1" x14ac:dyDescent="0.25">
      <c r="A411" s="11"/>
    </row>
    <row r="412" spans="1:1" x14ac:dyDescent="0.25">
      <c r="A412" s="11"/>
    </row>
    <row r="413" spans="1:1" x14ac:dyDescent="0.25">
      <c r="A413" s="11"/>
    </row>
    <row r="414" spans="1:1" x14ac:dyDescent="0.25">
      <c r="A414" s="11"/>
    </row>
    <row r="415" spans="1:1" x14ac:dyDescent="0.25">
      <c r="A415" s="11"/>
    </row>
    <row r="416" spans="1:1" x14ac:dyDescent="0.25">
      <c r="A416" s="11"/>
    </row>
    <row r="417" spans="1:1" x14ac:dyDescent="0.25">
      <c r="A417" s="11"/>
    </row>
    <row r="418" spans="1:1" x14ac:dyDescent="0.25">
      <c r="A418" s="11"/>
    </row>
    <row r="419" spans="1:1" x14ac:dyDescent="0.25">
      <c r="A419" s="11"/>
    </row>
    <row r="420" spans="1:1" x14ac:dyDescent="0.25">
      <c r="A420" s="11"/>
    </row>
    <row r="421" spans="1:1" x14ac:dyDescent="0.25">
      <c r="A421" s="11"/>
    </row>
    <row r="422" spans="1:1" x14ac:dyDescent="0.25">
      <c r="A422" s="11"/>
    </row>
    <row r="423" spans="1:1" x14ac:dyDescent="0.25">
      <c r="A423" s="11"/>
    </row>
    <row r="424" spans="1:1" x14ac:dyDescent="0.25">
      <c r="A424" s="11"/>
    </row>
    <row r="425" spans="1:1" x14ac:dyDescent="0.25">
      <c r="A425" s="11"/>
    </row>
    <row r="426" spans="1:1" x14ac:dyDescent="0.25">
      <c r="A426" s="11"/>
    </row>
    <row r="427" spans="1:1" x14ac:dyDescent="0.25">
      <c r="A427" s="11"/>
    </row>
    <row r="428" spans="1:1" x14ac:dyDescent="0.25">
      <c r="A428" s="11"/>
    </row>
    <row r="429" spans="1:1" x14ac:dyDescent="0.25">
      <c r="A429" s="11"/>
    </row>
    <row r="430" spans="1:1" x14ac:dyDescent="0.25">
      <c r="A430" s="11"/>
    </row>
    <row r="431" spans="1:1" x14ac:dyDescent="0.25">
      <c r="A431" s="11"/>
    </row>
    <row r="432" spans="1:1" x14ac:dyDescent="0.25">
      <c r="A432" s="11"/>
    </row>
    <row r="433" spans="1:1" x14ac:dyDescent="0.25">
      <c r="A433" s="11"/>
    </row>
    <row r="434" spans="1:1" x14ac:dyDescent="0.25">
      <c r="A434" s="11"/>
    </row>
    <row r="435" spans="1:1" x14ac:dyDescent="0.25">
      <c r="A435" s="11"/>
    </row>
    <row r="436" spans="1:1" x14ac:dyDescent="0.25">
      <c r="A436" s="11"/>
    </row>
    <row r="437" spans="1:1" x14ac:dyDescent="0.25">
      <c r="A437" s="11"/>
    </row>
    <row r="438" spans="1:1" x14ac:dyDescent="0.25">
      <c r="A438" s="11"/>
    </row>
    <row r="439" spans="1:1" x14ac:dyDescent="0.25">
      <c r="A439" s="11"/>
    </row>
    <row r="440" spans="1:1" x14ac:dyDescent="0.25">
      <c r="A440" s="11"/>
    </row>
    <row r="441" spans="1:1" x14ac:dyDescent="0.25">
      <c r="A441" s="11"/>
    </row>
    <row r="442" spans="1:1" x14ac:dyDescent="0.25">
      <c r="A442" s="11"/>
    </row>
    <row r="443" spans="1:1" x14ac:dyDescent="0.25">
      <c r="A443" s="11"/>
    </row>
    <row r="444" spans="1:1" x14ac:dyDescent="0.25">
      <c r="A444" s="11"/>
    </row>
    <row r="445" spans="1:1" x14ac:dyDescent="0.25">
      <c r="A445" s="11"/>
    </row>
    <row r="446" spans="1:1" x14ac:dyDescent="0.25">
      <c r="A446" s="11"/>
    </row>
    <row r="447" spans="1:1" x14ac:dyDescent="0.25">
      <c r="A447" s="11"/>
    </row>
    <row r="448" spans="1:1" x14ac:dyDescent="0.25">
      <c r="A448" s="11"/>
    </row>
    <row r="449" spans="1:1" x14ac:dyDescent="0.25">
      <c r="A449" s="11"/>
    </row>
    <row r="450" spans="1:1" x14ac:dyDescent="0.25">
      <c r="A450" s="11"/>
    </row>
    <row r="451" spans="1:1" x14ac:dyDescent="0.25">
      <c r="A451" s="11"/>
    </row>
    <row r="452" spans="1:1" x14ac:dyDescent="0.25">
      <c r="A452" s="11"/>
    </row>
    <row r="453" spans="1:1" x14ac:dyDescent="0.25">
      <c r="A453" s="11"/>
    </row>
    <row r="454" spans="1:1" x14ac:dyDescent="0.25">
      <c r="A454" s="11"/>
    </row>
    <row r="455" spans="1:1" x14ac:dyDescent="0.25">
      <c r="A455" s="11"/>
    </row>
    <row r="456" spans="1:1" x14ac:dyDescent="0.25">
      <c r="A456" s="11"/>
    </row>
    <row r="457" spans="1:1" x14ac:dyDescent="0.25">
      <c r="A457" s="11"/>
    </row>
    <row r="458" spans="1:1" x14ac:dyDescent="0.25">
      <c r="A458" s="11"/>
    </row>
    <row r="459" spans="1:1" x14ac:dyDescent="0.25">
      <c r="A459" s="11"/>
    </row>
    <row r="460" spans="1:1" x14ac:dyDescent="0.25">
      <c r="A460" s="11"/>
    </row>
    <row r="461" spans="1:1" x14ac:dyDescent="0.25">
      <c r="A461" s="11"/>
    </row>
    <row r="462" spans="1:1" x14ac:dyDescent="0.25">
      <c r="A462" s="11"/>
    </row>
    <row r="463" spans="1:1" x14ac:dyDescent="0.25">
      <c r="A463" s="11"/>
    </row>
    <row r="464" spans="1:1" x14ac:dyDescent="0.25">
      <c r="A464" s="11"/>
    </row>
    <row r="465" spans="1:1" x14ac:dyDescent="0.25">
      <c r="A465" s="11"/>
    </row>
    <row r="466" spans="1:1" x14ac:dyDescent="0.25">
      <c r="A466" s="11"/>
    </row>
    <row r="467" spans="1:1" x14ac:dyDescent="0.25">
      <c r="A467" s="11"/>
    </row>
    <row r="468" spans="1:1" x14ac:dyDescent="0.25">
      <c r="A468" s="11"/>
    </row>
    <row r="469" spans="1:1" x14ac:dyDescent="0.25">
      <c r="A469" s="11"/>
    </row>
    <row r="470" spans="1:1" x14ac:dyDescent="0.25">
      <c r="A470" s="11"/>
    </row>
    <row r="471" spans="1:1" x14ac:dyDescent="0.25">
      <c r="A471" s="11"/>
    </row>
    <row r="472" spans="1:1" x14ac:dyDescent="0.25">
      <c r="A472" s="11"/>
    </row>
    <row r="473" spans="1:1" x14ac:dyDescent="0.25">
      <c r="A473" s="11"/>
    </row>
    <row r="474" spans="1:1" x14ac:dyDescent="0.25">
      <c r="A474" s="11"/>
    </row>
    <row r="475" spans="1:1" x14ac:dyDescent="0.25">
      <c r="A475" s="11"/>
    </row>
    <row r="476" spans="1:1" x14ac:dyDescent="0.25">
      <c r="A476" s="11"/>
    </row>
    <row r="477" spans="1:1" x14ac:dyDescent="0.25">
      <c r="A477" s="11"/>
    </row>
    <row r="478" spans="1:1" x14ac:dyDescent="0.25">
      <c r="A478" s="11"/>
    </row>
    <row r="479" spans="1:1" x14ac:dyDescent="0.25">
      <c r="A479" s="11"/>
    </row>
    <row r="480" spans="1:1" x14ac:dyDescent="0.25">
      <c r="A480" s="11"/>
    </row>
    <row r="481" spans="1:1" x14ac:dyDescent="0.25">
      <c r="A481" s="11"/>
    </row>
    <row r="482" spans="1:1" x14ac:dyDescent="0.25">
      <c r="A482" s="11"/>
    </row>
    <row r="483" spans="1:1" x14ac:dyDescent="0.25">
      <c r="A483" s="11"/>
    </row>
    <row r="484" spans="1:1" x14ac:dyDescent="0.25">
      <c r="A484" s="11"/>
    </row>
    <row r="485" spans="1:1" x14ac:dyDescent="0.25">
      <c r="A485" s="11"/>
    </row>
    <row r="486" spans="1:1" x14ac:dyDescent="0.25">
      <c r="A486" s="11"/>
    </row>
    <row r="487" spans="1:1" x14ac:dyDescent="0.25">
      <c r="A487" s="11"/>
    </row>
    <row r="488" spans="1:1" x14ac:dyDescent="0.25">
      <c r="A488" s="11"/>
    </row>
    <row r="489" spans="1:1" x14ac:dyDescent="0.25">
      <c r="A489" s="11"/>
    </row>
    <row r="490" spans="1:1" x14ac:dyDescent="0.25">
      <c r="A490" s="11"/>
    </row>
    <row r="491" spans="1:1" x14ac:dyDescent="0.25">
      <c r="A491" s="11"/>
    </row>
    <row r="492" spans="1:1" x14ac:dyDescent="0.25">
      <c r="A492" s="11"/>
    </row>
    <row r="493" spans="1:1" x14ac:dyDescent="0.25">
      <c r="A493" s="11"/>
    </row>
    <row r="494" spans="1:1" x14ac:dyDescent="0.25">
      <c r="A494" s="11"/>
    </row>
    <row r="495" spans="1:1" x14ac:dyDescent="0.25">
      <c r="A495" s="11"/>
    </row>
    <row r="496" spans="1:1" x14ac:dyDescent="0.25">
      <c r="A496" s="11"/>
    </row>
    <row r="497" spans="1:1" x14ac:dyDescent="0.25">
      <c r="A497" s="11"/>
    </row>
    <row r="498" spans="1:1" x14ac:dyDescent="0.25">
      <c r="A498" s="11"/>
    </row>
    <row r="499" spans="1:1" x14ac:dyDescent="0.25">
      <c r="A499" s="11"/>
    </row>
    <row r="500" spans="1:1" x14ac:dyDescent="0.25">
      <c r="A500" s="11"/>
    </row>
    <row r="501" spans="1:1" x14ac:dyDescent="0.25">
      <c r="A501" s="11"/>
    </row>
    <row r="502" spans="1:1" x14ac:dyDescent="0.25">
      <c r="A502" s="11"/>
    </row>
    <row r="503" spans="1:1" x14ac:dyDescent="0.25">
      <c r="A503" s="11"/>
    </row>
    <row r="504" spans="1:1" x14ac:dyDescent="0.25">
      <c r="A504" s="11"/>
    </row>
    <row r="505" spans="1:1" x14ac:dyDescent="0.25">
      <c r="A505" s="11"/>
    </row>
    <row r="506" spans="1:1" x14ac:dyDescent="0.25">
      <c r="A506" s="11"/>
    </row>
    <row r="507" spans="1:1" x14ac:dyDescent="0.25">
      <c r="A507" s="11"/>
    </row>
    <row r="508" spans="1:1" x14ac:dyDescent="0.25">
      <c r="A508" s="11"/>
    </row>
    <row r="509" spans="1:1" x14ac:dyDescent="0.25">
      <c r="A509" s="11"/>
    </row>
    <row r="510" spans="1:1" x14ac:dyDescent="0.25">
      <c r="A510" s="11"/>
    </row>
    <row r="511" spans="1:1" x14ac:dyDescent="0.25">
      <c r="A511" s="11"/>
    </row>
    <row r="512" spans="1:1" x14ac:dyDescent="0.25">
      <c r="A512" s="11"/>
    </row>
    <row r="513" spans="1:1" x14ac:dyDescent="0.25">
      <c r="A513" s="11"/>
    </row>
    <row r="514" spans="1:1" x14ac:dyDescent="0.25">
      <c r="A514" s="11"/>
    </row>
    <row r="515" spans="1:1" x14ac:dyDescent="0.25">
      <c r="A515" s="11"/>
    </row>
    <row r="516" spans="1:1" x14ac:dyDescent="0.25">
      <c r="A516" s="11"/>
    </row>
    <row r="517" spans="1:1" x14ac:dyDescent="0.25">
      <c r="A517" s="11"/>
    </row>
    <row r="518" spans="1:1" x14ac:dyDescent="0.25">
      <c r="A518" s="11"/>
    </row>
    <row r="519" spans="1:1" x14ac:dyDescent="0.25">
      <c r="A519" s="11"/>
    </row>
    <row r="520" spans="1:1" x14ac:dyDescent="0.25">
      <c r="A520" s="11"/>
    </row>
    <row r="521" spans="1:1" x14ac:dyDescent="0.25">
      <c r="A521" s="11"/>
    </row>
    <row r="522" spans="1:1" x14ac:dyDescent="0.25">
      <c r="A522" s="11"/>
    </row>
    <row r="523" spans="1:1" x14ac:dyDescent="0.25">
      <c r="A523" s="11"/>
    </row>
    <row r="524" spans="1:1" x14ac:dyDescent="0.25">
      <c r="A524" s="11"/>
    </row>
    <row r="525" spans="1:1" x14ac:dyDescent="0.25">
      <c r="A525" s="11"/>
    </row>
    <row r="526" spans="1:1" x14ac:dyDescent="0.25">
      <c r="A526" s="11"/>
    </row>
    <row r="527" spans="1:1" x14ac:dyDescent="0.25">
      <c r="A527" s="11"/>
    </row>
    <row r="528" spans="1:1" x14ac:dyDescent="0.25">
      <c r="A528" s="11"/>
    </row>
    <row r="529" spans="1:1" x14ac:dyDescent="0.25">
      <c r="A529" s="11"/>
    </row>
    <row r="530" spans="1:1" x14ac:dyDescent="0.25">
      <c r="A530" s="11"/>
    </row>
    <row r="531" spans="1:1" x14ac:dyDescent="0.25">
      <c r="A531" s="11"/>
    </row>
    <row r="532" spans="1:1" x14ac:dyDescent="0.25">
      <c r="A532" s="11"/>
    </row>
    <row r="533" spans="1:1" x14ac:dyDescent="0.25">
      <c r="A533" s="11"/>
    </row>
    <row r="534" spans="1:1" x14ac:dyDescent="0.25">
      <c r="A534" s="11"/>
    </row>
    <row r="535" spans="1:1" x14ac:dyDescent="0.25">
      <c r="A535" s="11"/>
    </row>
    <row r="536" spans="1:1" x14ac:dyDescent="0.25">
      <c r="A536" s="11"/>
    </row>
    <row r="537" spans="1:1" x14ac:dyDescent="0.25">
      <c r="A537" s="11"/>
    </row>
    <row r="538" spans="1:1" x14ac:dyDescent="0.25">
      <c r="A538" s="11"/>
    </row>
    <row r="539" spans="1:1" x14ac:dyDescent="0.25">
      <c r="A539" s="11"/>
    </row>
    <row r="540" spans="1:1" x14ac:dyDescent="0.25">
      <c r="A540" s="11"/>
    </row>
    <row r="541" spans="1:1" x14ac:dyDescent="0.25">
      <c r="A541" s="11"/>
    </row>
    <row r="542" spans="1:1" x14ac:dyDescent="0.25">
      <c r="A542" s="11"/>
    </row>
    <row r="543" spans="1:1" x14ac:dyDescent="0.25">
      <c r="A543" s="11"/>
    </row>
    <row r="544" spans="1:1" x14ac:dyDescent="0.25">
      <c r="A544" s="11"/>
    </row>
    <row r="545" spans="1:1" x14ac:dyDescent="0.25">
      <c r="A545" s="11"/>
    </row>
    <row r="546" spans="1:1" x14ac:dyDescent="0.25">
      <c r="A546" s="11"/>
    </row>
    <row r="547" spans="1:1" x14ac:dyDescent="0.25">
      <c r="A547" s="11"/>
    </row>
    <row r="548" spans="1:1" x14ac:dyDescent="0.25">
      <c r="A548" s="11"/>
    </row>
    <row r="549" spans="1:1" x14ac:dyDescent="0.25">
      <c r="A549" s="11"/>
    </row>
    <row r="550" spans="1:1" x14ac:dyDescent="0.25">
      <c r="A550" s="11"/>
    </row>
    <row r="551" spans="1:1" x14ac:dyDescent="0.25">
      <c r="A551" s="11"/>
    </row>
    <row r="552" spans="1:1" x14ac:dyDescent="0.25">
      <c r="A552" s="11"/>
    </row>
    <row r="553" spans="1:1" x14ac:dyDescent="0.25">
      <c r="A553" s="11"/>
    </row>
    <row r="554" spans="1:1" x14ac:dyDescent="0.25">
      <c r="A554" s="11"/>
    </row>
    <row r="555" spans="1:1" x14ac:dyDescent="0.25">
      <c r="A555" s="11"/>
    </row>
    <row r="556" spans="1:1" x14ac:dyDescent="0.25">
      <c r="A556" s="11"/>
    </row>
    <row r="557" spans="1:1" x14ac:dyDescent="0.25">
      <c r="A557" s="11"/>
    </row>
    <row r="558" spans="1:1" x14ac:dyDescent="0.25">
      <c r="A558" s="11"/>
    </row>
    <row r="559" spans="1:1" x14ac:dyDescent="0.25">
      <c r="A559" s="11"/>
    </row>
    <row r="560" spans="1:1" x14ac:dyDescent="0.25">
      <c r="A560" s="11"/>
    </row>
    <row r="561" spans="1:1" x14ac:dyDescent="0.25">
      <c r="A561" s="11"/>
    </row>
    <row r="562" spans="1:1" x14ac:dyDescent="0.25">
      <c r="A562" s="11"/>
    </row>
    <row r="563" spans="1:1" x14ac:dyDescent="0.25">
      <c r="A563" s="11"/>
    </row>
    <row r="564" spans="1:1" x14ac:dyDescent="0.25">
      <c r="A564" s="11"/>
    </row>
    <row r="565" spans="1:1" x14ac:dyDescent="0.25">
      <c r="A565" s="11"/>
    </row>
    <row r="566" spans="1:1" x14ac:dyDescent="0.25">
      <c r="A566" s="11"/>
    </row>
    <row r="567" spans="1:1" x14ac:dyDescent="0.25">
      <c r="A567" s="11"/>
    </row>
    <row r="568" spans="1:1" x14ac:dyDescent="0.25">
      <c r="A568" s="11"/>
    </row>
    <row r="569" spans="1:1" x14ac:dyDescent="0.25">
      <c r="A569" s="11"/>
    </row>
    <row r="570" spans="1:1" x14ac:dyDescent="0.25">
      <c r="A570" s="11"/>
    </row>
    <row r="571" spans="1:1" x14ac:dyDescent="0.25">
      <c r="A571" s="11"/>
    </row>
    <row r="572" spans="1:1" x14ac:dyDescent="0.25">
      <c r="A572" s="11"/>
    </row>
    <row r="573" spans="1:1" x14ac:dyDescent="0.25">
      <c r="A573" s="11"/>
    </row>
    <row r="574" spans="1:1" x14ac:dyDescent="0.25">
      <c r="A574" s="11"/>
    </row>
    <row r="575" spans="1:1" x14ac:dyDescent="0.25">
      <c r="A575" s="11"/>
    </row>
    <row r="576" spans="1:1" x14ac:dyDescent="0.25">
      <c r="A576" s="11"/>
    </row>
    <row r="577" spans="1:1" x14ac:dyDescent="0.25">
      <c r="A577" s="11"/>
    </row>
    <row r="578" spans="1:1" x14ac:dyDescent="0.25">
      <c r="A578" s="11"/>
    </row>
    <row r="579" spans="1:1" x14ac:dyDescent="0.25">
      <c r="A579" s="11"/>
    </row>
    <row r="580" spans="1:1" x14ac:dyDescent="0.25">
      <c r="A580" s="11"/>
    </row>
    <row r="581" spans="1:1" x14ac:dyDescent="0.25">
      <c r="A581" s="11"/>
    </row>
    <row r="582" spans="1:1" x14ac:dyDescent="0.25">
      <c r="A582" s="11"/>
    </row>
    <row r="583" spans="1:1" x14ac:dyDescent="0.25">
      <c r="A583" s="11"/>
    </row>
    <row r="584" spans="1:1" x14ac:dyDescent="0.25">
      <c r="A584" s="11"/>
    </row>
    <row r="585" spans="1:1" x14ac:dyDescent="0.25">
      <c r="A585" s="11"/>
    </row>
    <row r="586" spans="1:1" x14ac:dyDescent="0.25">
      <c r="A586" s="11"/>
    </row>
    <row r="587" spans="1:1" x14ac:dyDescent="0.25">
      <c r="A587" s="11"/>
    </row>
    <row r="588" spans="1:1" x14ac:dyDescent="0.25">
      <c r="A588" s="11"/>
    </row>
    <row r="589" spans="1:1" x14ac:dyDescent="0.25">
      <c r="A589" s="11"/>
    </row>
    <row r="590" spans="1:1" x14ac:dyDescent="0.25">
      <c r="A590" s="11"/>
    </row>
    <row r="591" spans="1:1" x14ac:dyDescent="0.25">
      <c r="A591" s="11"/>
    </row>
    <row r="592" spans="1:1" x14ac:dyDescent="0.25">
      <c r="A592" s="11"/>
    </row>
    <row r="593" spans="1:1" x14ac:dyDescent="0.25">
      <c r="A593" s="11"/>
    </row>
    <row r="594" spans="1:1" x14ac:dyDescent="0.25">
      <c r="A594" s="11"/>
    </row>
    <row r="595" spans="1:1" x14ac:dyDescent="0.25">
      <c r="A595" s="11"/>
    </row>
    <row r="596" spans="1:1" x14ac:dyDescent="0.25">
      <c r="A596" s="11"/>
    </row>
    <row r="597" spans="1:1" x14ac:dyDescent="0.25">
      <c r="A597" s="11"/>
    </row>
    <row r="598" spans="1:1" x14ac:dyDescent="0.25">
      <c r="A598" s="11"/>
    </row>
    <row r="599" spans="1:1" x14ac:dyDescent="0.25">
      <c r="A599" s="11"/>
    </row>
    <row r="600" spans="1:1" x14ac:dyDescent="0.25">
      <c r="A600" s="11"/>
    </row>
    <row r="601" spans="1:1" x14ac:dyDescent="0.25">
      <c r="A601" s="11"/>
    </row>
    <row r="602" spans="1:1" x14ac:dyDescent="0.25">
      <c r="A602" s="11"/>
    </row>
    <row r="603" spans="1:1" x14ac:dyDescent="0.25">
      <c r="A603" s="11"/>
    </row>
    <row r="604" spans="1:1" x14ac:dyDescent="0.25">
      <c r="A604" s="11"/>
    </row>
    <row r="605" spans="1:1" x14ac:dyDescent="0.25">
      <c r="A605" s="11"/>
    </row>
    <row r="606" spans="1:1" x14ac:dyDescent="0.25">
      <c r="A606" s="11"/>
    </row>
    <row r="607" spans="1:1" x14ac:dyDescent="0.25">
      <c r="A607" s="11"/>
    </row>
    <row r="608" spans="1:1" x14ac:dyDescent="0.25">
      <c r="A608" s="11"/>
    </row>
    <row r="609" spans="1:1" x14ac:dyDescent="0.25">
      <c r="A609" s="11"/>
    </row>
    <row r="610" spans="1:1" x14ac:dyDescent="0.25">
      <c r="A610" s="11"/>
    </row>
    <row r="611" spans="1:1" x14ac:dyDescent="0.25">
      <c r="A611" s="11"/>
    </row>
    <row r="612" spans="1:1" x14ac:dyDescent="0.25">
      <c r="A612" s="11"/>
    </row>
    <row r="613" spans="1:1" x14ac:dyDescent="0.25">
      <c r="A613" s="11"/>
    </row>
    <row r="614" spans="1:1" x14ac:dyDescent="0.25">
      <c r="A614" s="11"/>
    </row>
    <row r="615" spans="1:1" x14ac:dyDescent="0.25">
      <c r="A615" s="11"/>
    </row>
    <row r="616" spans="1:1" x14ac:dyDescent="0.25">
      <c r="A616" s="11"/>
    </row>
    <row r="617" spans="1:1" x14ac:dyDescent="0.25">
      <c r="A617" s="11"/>
    </row>
    <row r="618" spans="1:1" x14ac:dyDescent="0.25">
      <c r="A618" s="11"/>
    </row>
    <row r="619" spans="1:1" x14ac:dyDescent="0.25">
      <c r="A619" s="11"/>
    </row>
    <row r="620" spans="1:1" x14ac:dyDescent="0.25">
      <c r="A620" s="11"/>
    </row>
    <row r="621" spans="1:1" x14ac:dyDescent="0.25">
      <c r="A621" s="11"/>
    </row>
    <row r="622" spans="1:1" x14ac:dyDescent="0.25">
      <c r="A622" s="11"/>
    </row>
    <row r="623" spans="1:1" x14ac:dyDescent="0.25">
      <c r="A623" s="11"/>
    </row>
    <row r="624" spans="1:1" x14ac:dyDescent="0.25">
      <c r="A624" s="11"/>
    </row>
    <row r="625" spans="1:1" x14ac:dyDescent="0.25">
      <c r="A625" s="11"/>
    </row>
    <row r="626" spans="1:1" x14ac:dyDescent="0.25">
      <c r="A626" s="11"/>
    </row>
    <row r="627" spans="1:1" x14ac:dyDescent="0.25">
      <c r="A627" s="11"/>
    </row>
    <row r="628" spans="1:1" x14ac:dyDescent="0.25">
      <c r="A628" s="11"/>
    </row>
    <row r="629" spans="1:1" x14ac:dyDescent="0.25">
      <c r="A629" s="11"/>
    </row>
    <row r="630" spans="1:1" x14ac:dyDescent="0.25">
      <c r="A630" s="11"/>
    </row>
    <row r="631" spans="1:1" x14ac:dyDescent="0.25">
      <c r="A631" s="11"/>
    </row>
    <row r="632" spans="1:1" x14ac:dyDescent="0.25">
      <c r="A632" s="11"/>
    </row>
    <row r="633" spans="1:1" x14ac:dyDescent="0.25">
      <c r="A633" s="11"/>
    </row>
    <row r="634" spans="1:1" x14ac:dyDescent="0.25">
      <c r="A634" s="11"/>
    </row>
    <row r="635" spans="1:1" x14ac:dyDescent="0.25">
      <c r="A635" s="11"/>
    </row>
    <row r="636" spans="1:1" x14ac:dyDescent="0.25">
      <c r="A636" s="11"/>
    </row>
    <row r="637" spans="1:1" x14ac:dyDescent="0.25">
      <c r="A637" s="11"/>
    </row>
    <row r="638" spans="1:1" x14ac:dyDescent="0.25">
      <c r="A638" s="11"/>
    </row>
    <row r="639" spans="1:1" x14ac:dyDescent="0.25">
      <c r="A639" s="11"/>
    </row>
    <row r="640" spans="1:1" x14ac:dyDescent="0.25">
      <c r="A640" s="11"/>
    </row>
    <row r="641" spans="1:1" x14ac:dyDescent="0.25">
      <c r="A641" s="11"/>
    </row>
    <row r="642" spans="1:1" x14ac:dyDescent="0.25">
      <c r="A642" s="11"/>
    </row>
    <row r="643" spans="1:1" x14ac:dyDescent="0.25">
      <c r="A643" s="11"/>
    </row>
    <row r="644" spans="1:1" x14ac:dyDescent="0.25">
      <c r="A644" s="11"/>
    </row>
    <row r="645" spans="1:1" x14ac:dyDescent="0.25">
      <c r="A645" s="11"/>
    </row>
    <row r="646" spans="1:1" x14ac:dyDescent="0.25">
      <c r="A646" s="11"/>
    </row>
    <row r="647" spans="1:1" x14ac:dyDescent="0.25">
      <c r="A647" s="11"/>
    </row>
    <row r="648" spans="1:1" x14ac:dyDescent="0.25">
      <c r="A648" s="11"/>
    </row>
    <row r="649" spans="1:1" x14ac:dyDescent="0.25">
      <c r="A649" s="11"/>
    </row>
    <row r="650" spans="1:1" x14ac:dyDescent="0.25">
      <c r="A650" s="11"/>
    </row>
    <row r="651" spans="1:1" x14ac:dyDescent="0.25">
      <c r="A651" s="11"/>
    </row>
    <row r="652" spans="1:1" x14ac:dyDescent="0.25">
      <c r="A652" s="11"/>
    </row>
    <row r="653" spans="1:1" x14ac:dyDescent="0.25">
      <c r="A653" s="11"/>
    </row>
    <row r="654" spans="1:1" x14ac:dyDescent="0.25">
      <c r="A654" s="11"/>
    </row>
    <row r="655" spans="1:1" x14ac:dyDescent="0.25">
      <c r="A655" s="11"/>
    </row>
    <row r="656" spans="1:1" x14ac:dyDescent="0.25">
      <c r="A656" s="11"/>
    </row>
    <row r="657" spans="1:1" x14ac:dyDescent="0.25">
      <c r="A657" s="11"/>
    </row>
    <row r="658" spans="1:1" x14ac:dyDescent="0.25">
      <c r="A658" s="11"/>
    </row>
    <row r="659" spans="1:1" x14ac:dyDescent="0.25">
      <c r="A659" s="11"/>
    </row>
    <row r="660" spans="1:1" x14ac:dyDescent="0.25">
      <c r="A660" s="11"/>
    </row>
    <row r="661" spans="1:1" x14ac:dyDescent="0.25">
      <c r="A661" s="11"/>
    </row>
    <row r="662" spans="1:1" x14ac:dyDescent="0.25">
      <c r="A662" s="11"/>
    </row>
    <row r="663" spans="1:1" x14ac:dyDescent="0.25">
      <c r="A663" s="11"/>
    </row>
    <row r="664" spans="1:1" x14ac:dyDescent="0.25">
      <c r="A664" s="11"/>
    </row>
    <row r="665" spans="1:1" x14ac:dyDescent="0.25">
      <c r="A665" s="11"/>
    </row>
    <row r="666" spans="1:1" x14ac:dyDescent="0.25">
      <c r="A666" s="11"/>
    </row>
    <row r="667" spans="1:1" x14ac:dyDescent="0.25">
      <c r="A667" s="11"/>
    </row>
    <row r="668" spans="1:1" x14ac:dyDescent="0.25">
      <c r="A668" s="11"/>
    </row>
    <row r="669" spans="1:1" x14ac:dyDescent="0.25">
      <c r="A669" s="11"/>
    </row>
    <row r="670" spans="1:1" x14ac:dyDescent="0.25">
      <c r="A670" s="11"/>
    </row>
    <row r="671" spans="1:1" x14ac:dyDescent="0.25">
      <c r="A671" s="11"/>
    </row>
    <row r="672" spans="1:1" x14ac:dyDescent="0.25">
      <c r="A672" s="11"/>
    </row>
    <row r="673" spans="1:1" x14ac:dyDescent="0.25">
      <c r="A673" s="11"/>
    </row>
    <row r="674" spans="1:1" x14ac:dyDescent="0.25">
      <c r="A674" s="11"/>
    </row>
    <row r="675" spans="1:1" x14ac:dyDescent="0.25">
      <c r="A675" s="11"/>
    </row>
    <row r="676" spans="1:1" x14ac:dyDescent="0.25">
      <c r="A676" s="11"/>
    </row>
    <row r="677" spans="1:1" x14ac:dyDescent="0.25">
      <c r="A677" s="11"/>
    </row>
    <row r="678" spans="1:1" x14ac:dyDescent="0.25">
      <c r="A678" s="11"/>
    </row>
    <row r="679" spans="1:1" x14ac:dyDescent="0.25">
      <c r="A679" s="11"/>
    </row>
    <row r="680" spans="1:1" x14ac:dyDescent="0.25">
      <c r="A680" s="11"/>
    </row>
    <row r="681" spans="1:1" x14ac:dyDescent="0.25">
      <c r="A681" s="11"/>
    </row>
    <row r="682" spans="1:1" x14ac:dyDescent="0.25">
      <c r="A682" s="11"/>
    </row>
    <row r="683" spans="1:1" x14ac:dyDescent="0.25">
      <c r="A683" s="11"/>
    </row>
    <row r="684" spans="1:1" x14ac:dyDescent="0.25">
      <c r="A684" s="11"/>
    </row>
    <row r="685" spans="1:1" x14ac:dyDescent="0.25">
      <c r="A685" s="11"/>
    </row>
    <row r="686" spans="1:1" x14ac:dyDescent="0.25">
      <c r="A686" s="11"/>
    </row>
    <row r="687" spans="1:1" x14ac:dyDescent="0.25">
      <c r="A687" s="11"/>
    </row>
    <row r="688" spans="1:1" x14ac:dyDescent="0.25">
      <c r="A688" s="11"/>
    </row>
    <row r="689" spans="1:1" x14ac:dyDescent="0.25">
      <c r="A689" s="11"/>
    </row>
    <row r="690" spans="1:1" x14ac:dyDescent="0.25">
      <c r="A690" s="11"/>
    </row>
    <row r="691" spans="1:1" x14ac:dyDescent="0.25">
      <c r="A691" s="11"/>
    </row>
    <row r="692" spans="1:1" x14ac:dyDescent="0.25">
      <c r="A692" s="11"/>
    </row>
    <row r="693" spans="1:1" x14ac:dyDescent="0.25">
      <c r="A693" s="11"/>
    </row>
    <row r="694" spans="1:1" x14ac:dyDescent="0.25">
      <c r="A694" s="11"/>
    </row>
    <row r="695" spans="1:1" x14ac:dyDescent="0.25">
      <c r="A695" s="11"/>
    </row>
    <row r="696" spans="1:1" x14ac:dyDescent="0.25">
      <c r="A696" s="11"/>
    </row>
    <row r="697" spans="1:1" x14ac:dyDescent="0.25">
      <c r="A697" s="11"/>
    </row>
    <row r="698" spans="1:1" x14ac:dyDescent="0.25">
      <c r="A698" s="11"/>
    </row>
    <row r="699" spans="1:1" x14ac:dyDescent="0.25">
      <c r="A699" s="11"/>
    </row>
    <row r="700" spans="1:1" x14ac:dyDescent="0.25">
      <c r="A700" s="11"/>
    </row>
    <row r="701" spans="1:1" x14ac:dyDescent="0.25">
      <c r="A701" s="11"/>
    </row>
    <row r="702" spans="1:1" x14ac:dyDescent="0.25">
      <c r="A702" s="11"/>
    </row>
    <row r="703" spans="1:1" x14ac:dyDescent="0.25">
      <c r="A703" s="11"/>
    </row>
    <row r="704" spans="1:1" x14ac:dyDescent="0.25">
      <c r="A704" s="11"/>
    </row>
    <row r="705" spans="1:1" x14ac:dyDescent="0.25">
      <c r="A705" s="11"/>
    </row>
    <row r="706" spans="1:1" x14ac:dyDescent="0.25">
      <c r="A706" s="11"/>
    </row>
    <row r="707" spans="1:1" x14ac:dyDescent="0.25">
      <c r="A707" s="11"/>
    </row>
    <row r="708" spans="1:1" x14ac:dyDescent="0.25">
      <c r="A708" s="11"/>
    </row>
    <row r="709" spans="1:1" x14ac:dyDescent="0.25">
      <c r="A709" s="11"/>
    </row>
    <row r="710" spans="1:1" x14ac:dyDescent="0.25">
      <c r="A710" s="11"/>
    </row>
    <row r="711" spans="1:1" x14ac:dyDescent="0.25">
      <c r="A711" s="11"/>
    </row>
    <row r="712" spans="1:1" x14ac:dyDescent="0.25">
      <c r="A712" s="11"/>
    </row>
    <row r="713" spans="1:1" x14ac:dyDescent="0.25">
      <c r="A713" s="11"/>
    </row>
    <row r="714" spans="1:1" x14ac:dyDescent="0.25">
      <c r="A714" s="11"/>
    </row>
    <row r="715" spans="1:1" x14ac:dyDescent="0.25">
      <c r="A715" s="11"/>
    </row>
    <row r="716" spans="1:1" x14ac:dyDescent="0.25">
      <c r="A716" s="11"/>
    </row>
    <row r="717" spans="1:1" x14ac:dyDescent="0.25">
      <c r="A717" s="11"/>
    </row>
    <row r="718" spans="1:1" x14ac:dyDescent="0.25">
      <c r="A718" s="11"/>
    </row>
    <row r="719" spans="1:1" x14ac:dyDescent="0.25">
      <c r="A719" s="11"/>
    </row>
    <row r="720" spans="1:1" x14ac:dyDescent="0.25">
      <c r="A720" s="11"/>
    </row>
    <row r="721" spans="1:1" x14ac:dyDescent="0.25">
      <c r="A721" s="11"/>
    </row>
    <row r="722" spans="1:1" x14ac:dyDescent="0.25">
      <c r="A722" s="11"/>
    </row>
    <row r="723" spans="1:1" x14ac:dyDescent="0.25">
      <c r="A723" s="11"/>
    </row>
    <row r="724" spans="1:1" x14ac:dyDescent="0.25">
      <c r="A724" s="11"/>
    </row>
    <row r="725" spans="1:1" x14ac:dyDescent="0.25">
      <c r="A725" s="11"/>
    </row>
    <row r="726" spans="1:1" x14ac:dyDescent="0.25">
      <c r="A726" s="11"/>
    </row>
    <row r="727" spans="1:1" x14ac:dyDescent="0.25">
      <c r="A727" s="11"/>
    </row>
    <row r="728" spans="1:1" x14ac:dyDescent="0.25">
      <c r="A728" s="11"/>
    </row>
    <row r="729" spans="1:1" x14ac:dyDescent="0.25">
      <c r="A729" s="11"/>
    </row>
    <row r="730" spans="1:1" x14ac:dyDescent="0.25">
      <c r="A730" s="11"/>
    </row>
    <row r="731" spans="1:1" x14ac:dyDescent="0.25">
      <c r="A731" s="11"/>
    </row>
    <row r="732" spans="1:1" x14ac:dyDescent="0.25">
      <c r="A732" s="11"/>
    </row>
    <row r="733" spans="1:1" x14ac:dyDescent="0.25">
      <c r="A733" s="11"/>
    </row>
    <row r="734" spans="1:1" x14ac:dyDescent="0.25">
      <c r="A734" s="11"/>
    </row>
    <row r="735" spans="1:1" x14ac:dyDescent="0.25">
      <c r="A735" s="11"/>
    </row>
    <row r="736" spans="1:1" x14ac:dyDescent="0.25">
      <c r="A736" s="11"/>
    </row>
    <row r="737" spans="1:1" x14ac:dyDescent="0.25">
      <c r="A737" s="11"/>
    </row>
    <row r="738" spans="1:1" x14ac:dyDescent="0.25">
      <c r="A738" s="11"/>
    </row>
    <row r="739" spans="1:1" x14ac:dyDescent="0.25">
      <c r="A739" s="11"/>
    </row>
    <row r="740" spans="1:1" x14ac:dyDescent="0.25">
      <c r="A740" s="11"/>
    </row>
    <row r="741" spans="1:1" x14ac:dyDescent="0.25">
      <c r="A741" s="11"/>
    </row>
    <row r="742" spans="1:1" x14ac:dyDescent="0.25">
      <c r="A742" s="11"/>
    </row>
    <row r="743" spans="1:1" x14ac:dyDescent="0.25">
      <c r="A743" s="11"/>
    </row>
    <row r="744" spans="1:1" x14ac:dyDescent="0.25">
      <c r="A744" s="11"/>
    </row>
    <row r="745" spans="1:1" x14ac:dyDescent="0.25">
      <c r="A745" s="11"/>
    </row>
    <row r="746" spans="1:1" x14ac:dyDescent="0.25">
      <c r="A746" s="11"/>
    </row>
    <row r="747" spans="1:1" x14ac:dyDescent="0.25">
      <c r="A747" s="11"/>
    </row>
    <row r="748" spans="1:1" x14ac:dyDescent="0.25">
      <c r="A748" s="11"/>
    </row>
    <row r="749" spans="1:1" x14ac:dyDescent="0.25">
      <c r="A749" s="11"/>
    </row>
    <row r="750" spans="1:1" x14ac:dyDescent="0.25">
      <c r="A750" s="11"/>
    </row>
    <row r="751" spans="1:1" x14ac:dyDescent="0.25">
      <c r="A751" s="11"/>
    </row>
    <row r="752" spans="1:1" x14ac:dyDescent="0.25">
      <c r="A752" s="11"/>
    </row>
    <row r="753" spans="1:1" x14ac:dyDescent="0.25">
      <c r="A753" s="11"/>
    </row>
    <row r="754" spans="1:1" x14ac:dyDescent="0.25">
      <c r="A754" s="11"/>
    </row>
    <row r="755" spans="1:1" x14ac:dyDescent="0.25">
      <c r="A755" s="11"/>
    </row>
    <row r="756" spans="1:1" x14ac:dyDescent="0.25">
      <c r="A756" s="11"/>
    </row>
    <row r="757" spans="1:1" x14ac:dyDescent="0.25">
      <c r="A757" s="11"/>
    </row>
    <row r="758" spans="1:1" x14ac:dyDescent="0.25">
      <c r="A758" s="11"/>
    </row>
    <row r="759" spans="1:1" x14ac:dyDescent="0.25">
      <c r="A759" s="11"/>
    </row>
    <row r="760" spans="1:1" x14ac:dyDescent="0.25">
      <c r="A760" s="11"/>
    </row>
    <row r="761" spans="1:1" x14ac:dyDescent="0.25">
      <c r="A761" s="11"/>
    </row>
    <row r="762" spans="1:1" x14ac:dyDescent="0.25">
      <c r="A762" s="11"/>
    </row>
    <row r="763" spans="1:1" x14ac:dyDescent="0.25">
      <c r="A763" s="11"/>
    </row>
    <row r="764" spans="1:1" x14ac:dyDescent="0.25">
      <c r="A764" s="11"/>
    </row>
    <row r="765" spans="1:1" x14ac:dyDescent="0.25">
      <c r="A765" s="11"/>
    </row>
    <row r="766" spans="1:1" x14ac:dyDescent="0.25">
      <c r="A766" s="11"/>
    </row>
    <row r="767" spans="1:1" x14ac:dyDescent="0.25">
      <c r="A767" s="11"/>
    </row>
    <row r="768" spans="1:1" x14ac:dyDescent="0.25">
      <c r="A768" s="11"/>
    </row>
    <row r="769" spans="1:1" x14ac:dyDescent="0.25">
      <c r="A769" s="11"/>
    </row>
    <row r="770" spans="1:1" x14ac:dyDescent="0.25">
      <c r="A770" s="11"/>
    </row>
    <row r="771" spans="1:1" x14ac:dyDescent="0.25">
      <c r="A771" s="11"/>
    </row>
    <row r="772" spans="1:1" x14ac:dyDescent="0.25">
      <c r="A772" s="11"/>
    </row>
    <row r="773" spans="1:1" x14ac:dyDescent="0.25">
      <c r="A773" s="11"/>
    </row>
    <row r="774" spans="1:1" x14ac:dyDescent="0.25">
      <c r="A774" s="11"/>
    </row>
    <row r="775" spans="1:1" x14ac:dyDescent="0.25">
      <c r="A775" s="11"/>
    </row>
    <row r="776" spans="1:1" x14ac:dyDescent="0.25">
      <c r="A776" s="11"/>
    </row>
    <row r="777" spans="1:1" x14ac:dyDescent="0.25">
      <c r="A777" s="11"/>
    </row>
    <row r="778" spans="1:1" x14ac:dyDescent="0.25">
      <c r="A778" s="11"/>
    </row>
    <row r="779" spans="1:1" x14ac:dyDescent="0.25">
      <c r="A779" s="11"/>
    </row>
    <row r="780" spans="1:1" x14ac:dyDescent="0.25">
      <c r="A780" s="11"/>
    </row>
    <row r="781" spans="1:1" x14ac:dyDescent="0.25">
      <c r="A781" s="11"/>
    </row>
    <row r="782" spans="1:1" x14ac:dyDescent="0.25">
      <c r="A782" s="11"/>
    </row>
    <row r="783" spans="1:1" x14ac:dyDescent="0.25">
      <c r="A783" s="11"/>
    </row>
    <row r="784" spans="1:1" x14ac:dyDescent="0.25">
      <c r="A784" s="11"/>
    </row>
    <row r="785" spans="1:1" x14ac:dyDescent="0.25">
      <c r="A785" s="11"/>
    </row>
    <row r="786" spans="1:1" x14ac:dyDescent="0.25">
      <c r="A786" s="11"/>
    </row>
    <row r="787" spans="1:1" x14ac:dyDescent="0.25">
      <c r="A787" s="11"/>
    </row>
    <row r="788" spans="1:1" x14ac:dyDescent="0.25">
      <c r="A788" s="11"/>
    </row>
    <row r="789" spans="1:1" x14ac:dyDescent="0.25">
      <c r="A789" s="11"/>
    </row>
    <row r="790" spans="1:1" x14ac:dyDescent="0.25">
      <c r="A790" s="11"/>
    </row>
    <row r="791" spans="1:1" x14ac:dyDescent="0.25">
      <c r="A791" s="11"/>
    </row>
    <row r="792" spans="1:1" x14ac:dyDescent="0.25">
      <c r="A792" s="11"/>
    </row>
    <row r="793" spans="1:1" x14ac:dyDescent="0.25">
      <c r="A793" s="11"/>
    </row>
    <row r="794" spans="1:1" x14ac:dyDescent="0.25">
      <c r="A794" s="11"/>
    </row>
    <row r="795" spans="1:1" x14ac:dyDescent="0.25">
      <c r="A795" s="11"/>
    </row>
    <row r="796" spans="1:1" x14ac:dyDescent="0.25">
      <c r="A796" s="11"/>
    </row>
    <row r="797" spans="1:1" x14ac:dyDescent="0.25">
      <c r="A797" s="11"/>
    </row>
    <row r="798" spans="1:1" x14ac:dyDescent="0.25">
      <c r="A798" s="11"/>
    </row>
    <row r="799" spans="1:1" x14ac:dyDescent="0.25">
      <c r="A799" s="11"/>
    </row>
    <row r="800" spans="1:1" x14ac:dyDescent="0.25">
      <c r="A800" s="11"/>
    </row>
    <row r="801" spans="1:1" x14ac:dyDescent="0.25">
      <c r="A801" s="11"/>
    </row>
    <row r="802" spans="1:1" x14ac:dyDescent="0.25">
      <c r="A802" s="11"/>
    </row>
    <row r="803" spans="1:1" x14ac:dyDescent="0.25">
      <c r="A803" s="11"/>
    </row>
    <row r="804" spans="1:1" x14ac:dyDescent="0.25">
      <c r="A804" s="11"/>
    </row>
    <row r="805" spans="1:1" x14ac:dyDescent="0.25">
      <c r="A805" s="11"/>
    </row>
    <row r="806" spans="1:1" x14ac:dyDescent="0.25">
      <c r="A806" s="11"/>
    </row>
    <row r="807" spans="1:1" x14ac:dyDescent="0.25">
      <c r="A807" s="11"/>
    </row>
    <row r="808" spans="1:1" x14ac:dyDescent="0.25">
      <c r="A808" s="11"/>
    </row>
    <row r="809" spans="1:1" x14ac:dyDescent="0.25">
      <c r="A809" s="11"/>
    </row>
    <row r="810" spans="1:1" x14ac:dyDescent="0.25">
      <c r="A810" s="11"/>
    </row>
    <row r="811" spans="1:1" x14ac:dyDescent="0.25">
      <c r="A811" s="11"/>
    </row>
    <row r="812" spans="1:1" x14ac:dyDescent="0.25">
      <c r="A812" s="11"/>
    </row>
    <row r="813" spans="1:1" x14ac:dyDescent="0.25">
      <c r="A813" s="11"/>
    </row>
    <row r="814" spans="1:1" x14ac:dyDescent="0.25">
      <c r="A814" s="11"/>
    </row>
    <row r="815" spans="1:1" x14ac:dyDescent="0.25">
      <c r="A815" s="11"/>
    </row>
    <row r="816" spans="1:1" x14ac:dyDescent="0.25">
      <c r="A816" s="11"/>
    </row>
    <row r="817" spans="1:1" x14ac:dyDescent="0.25">
      <c r="A817" s="11"/>
    </row>
    <row r="818" spans="1:1" x14ac:dyDescent="0.25">
      <c r="A818" s="11"/>
    </row>
    <row r="819" spans="1:1" x14ac:dyDescent="0.25">
      <c r="A819" s="11"/>
    </row>
    <row r="820" spans="1:1" x14ac:dyDescent="0.25">
      <c r="A820" s="11"/>
    </row>
    <row r="821" spans="1:1" x14ac:dyDescent="0.25">
      <c r="A821" s="11"/>
    </row>
    <row r="822" spans="1:1" x14ac:dyDescent="0.25">
      <c r="A822" s="11"/>
    </row>
    <row r="823" spans="1:1" x14ac:dyDescent="0.25">
      <c r="A823" s="11"/>
    </row>
    <row r="824" spans="1:1" x14ac:dyDescent="0.25">
      <c r="A824" s="11"/>
    </row>
    <row r="825" spans="1:1" x14ac:dyDescent="0.25">
      <c r="A825" s="11"/>
    </row>
    <row r="826" spans="1:1" x14ac:dyDescent="0.25">
      <c r="A826" s="11"/>
    </row>
    <row r="827" spans="1:1" x14ac:dyDescent="0.25">
      <c r="A827" s="11"/>
    </row>
    <row r="828" spans="1:1" x14ac:dyDescent="0.25">
      <c r="A828" s="11"/>
    </row>
    <row r="829" spans="1:1" x14ac:dyDescent="0.25">
      <c r="A829" s="11"/>
    </row>
    <row r="830" spans="1:1" x14ac:dyDescent="0.25">
      <c r="A830" s="11"/>
    </row>
    <row r="831" spans="1:1" x14ac:dyDescent="0.25">
      <c r="A831" s="11"/>
    </row>
    <row r="832" spans="1:1" x14ac:dyDescent="0.25">
      <c r="A832" s="11"/>
    </row>
    <row r="833" spans="1:1" x14ac:dyDescent="0.25">
      <c r="A833" s="11"/>
    </row>
    <row r="834" spans="1:1" x14ac:dyDescent="0.25">
      <c r="A834" s="11"/>
    </row>
    <row r="835" spans="1:1" x14ac:dyDescent="0.25">
      <c r="A835" s="11"/>
    </row>
    <row r="836" spans="1:1" x14ac:dyDescent="0.25">
      <c r="A836" s="11"/>
    </row>
    <row r="837" spans="1:1" x14ac:dyDescent="0.25">
      <c r="A837" s="11"/>
    </row>
    <row r="838" spans="1:1" x14ac:dyDescent="0.25">
      <c r="A838" s="11"/>
    </row>
    <row r="839" spans="1:1" x14ac:dyDescent="0.25">
      <c r="A839" s="11"/>
    </row>
    <row r="840" spans="1:1" x14ac:dyDescent="0.25">
      <c r="A840" s="11"/>
    </row>
    <row r="841" spans="1:1" x14ac:dyDescent="0.25">
      <c r="A841" s="11"/>
    </row>
    <row r="842" spans="1:1" x14ac:dyDescent="0.25">
      <c r="A842" s="11"/>
    </row>
    <row r="843" spans="1:1" x14ac:dyDescent="0.25">
      <c r="A843" s="11"/>
    </row>
    <row r="844" spans="1:1" x14ac:dyDescent="0.25">
      <c r="A844" s="11"/>
    </row>
    <row r="845" spans="1:1" x14ac:dyDescent="0.25">
      <c r="A845" s="11"/>
    </row>
    <row r="846" spans="1:1" x14ac:dyDescent="0.25">
      <c r="A846" s="11"/>
    </row>
    <row r="847" spans="1:1" x14ac:dyDescent="0.25">
      <c r="A847" s="11"/>
    </row>
    <row r="848" spans="1:1" x14ac:dyDescent="0.25">
      <c r="A848" s="11"/>
    </row>
    <row r="849" spans="1:1" x14ac:dyDescent="0.25">
      <c r="A849" s="11"/>
    </row>
    <row r="850" spans="1:1" x14ac:dyDescent="0.25">
      <c r="A850" s="11"/>
    </row>
    <row r="851" spans="1:1" x14ac:dyDescent="0.25">
      <c r="A851" s="11"/>
    </row>
    <row r="852" spans="1:1" x14ac:dyDescent="0.25">
      <c r="A852" s="11"/>
    </row>
    <row r="853" spans="1:1" x14ac:dyDescent="0.25">
      <c r="A853" s="11"/>
    </row>
    <row r="854" spans="1:1" x14ac:dyDescent="0.25">
      <c r="A854" s="11"/>
    </row>
    <row r="855" spans="1:1" x14ac:dyDescent="0.25">
      <c r="A855" s="11"/>
    </row>
    <row r="856" spans="1:1" x14ac:dyDescent="0.25">
      <c r="A856" s="11"/>
    </row>
    <row r="857" spans="1:1" x14ac:dyDescent="0.25">
      <c r="A857" s="11"/>
    </row>
    <row r="858" spans="1:1" x14ac:dyDescent="0.25">
      <c r="A858" s="11"/>
    </row>
    <row r="859" spans="1:1" x14ac:dyDescent="0.25">
      <c r="A859" s="11"/>
    </row>
    <row r="860" spans="1:1" x14ac:dyDescent="0.25">
      <c r="A860" s="11"/>
    </row>
    <row r="861" spans="1:1" x14ac:dyDescent="0.25">
      <c r="A861" s="11"/>
    </row>
    <row r="862" spans="1:1" x14ac:dyDescent="0.25">
      <c r="A862" s="11"/>
    </row>
    <row r="863" spans="1:1" x14ac:dyDescent="0.25">
      <c r="A863" s="11"/>
    </row>
    <row r="864" spans="1:1" x14ac:dyDescent="0.25">
      <c r="A864" s="11"/>
    </row>
    <row r="865" spans="1:1" x14ac:dyDescent="0.25">
      <c r="A865" s="11"/>
    </row>
    <row r="866" spans="1:1" x14ac:dyDescent="0.25">
      <c r="A866" s="11"/>
    </row>
    <row r="867" spans="1:1" x14ac:dyDescent="0.25">
      <c r="A867" s="11"/>
    </row>
    <row r="868" spans="1:1" x14ac:dyDescent="0.25">
      <c r="A868" s="11"/>
    </row>
    <row r="869" spans="1:1" x14ac:dyDescent="0.25">
      <c r="A869" s="11"/>
    </row>
    <row r="870" spans="1:1" x14ac:dyDescent="0.25">
      <c r="A870" s="11"/>
    </row>
    <row r="871" spans="1:1" x14ac:dyDescent="0.25">
      <c r="A871" s="11"/>
    </row>
    <row r="872" spans="1:1" x14ac:dyDescent="0.25">
      <c r="A872" s="11"/>
    </row>
    <row r="873" spans="1:1" x14ac:dyDescent="0.25">
      <c r="A873" s="11"/>
    </row>
    <row r="874" spans="1:1" x14ac:dyDescent="0.25">
      <c r="A874" s="11"/>
    </row>
    <row r="875" spans="1:1" x14ac:dyDescent="0.25">
      <c r="A875" s="11"/>
    </row>
    <row r="876" spans="1:1" x14ac:dyDescent="0.25">
      <c r="A876" s="11"/>
    </row>
    <row r="877" spans="1:1" x14ac:dyDescent="0.25">
      <c r="A877" s="11"/>
    </row>
    <row r="878" spans="1:1" x14ac:dyDescent="0.25">
      <c r="A878" s="11"/>
    </row>
    <row r="879" spans="1:1" x14ac:dyDescent="0.25">
      <c r="A879" s="11"/>
    </row>
    <row r="880" spans="1:1" x14ac:dyDescent="0.25">
      <c r="A880" s="11"/>
    </row>
    <row r="881" spans="1:1" x14ac:dyDescent="0.25">
      <c r="A881" s="11"/>
    </row>
    <row r="882" spans="1:1" x14ac:dyDescent="0.25">
      <c r="A882" s="11"/>
    </row>
    <row r="883" spans="1:1" x14ac:dyDescent="0.25">
      <c r="A883" s="11"/>
    </row>
    <row r="884" spans="1:1" x14ac:dyDescent="0.25">
      <c r="A884" s="11"/>
    </row>
    <row r="885" spans="1:1" x14ac:dyDescent="0.25">
      <c r="A885" s="11"/>
    </row>
    <row r="886" spans="1:1" x14ac:dyDescent="0.25">
      <c r="A886" s="11"/>
    </row>
    <row r="887" spans="1:1" x14ac:dyDescent="0.25">
      <c r="A887" s="11"/>
    </row>
    <row r="888" spans="1:1" x14ac:dyDescent="0.25">
      <c r="A888" s="11"/>
    </row>
    <row r="889" spans="1:1" x14ac:dyDescent="0.25">
      <c r="A889" s="11"/>
    </row>
    <row r="890" spans="1:1" x14ac:dyDescent="0.25">
      <c r="A890" s="11"/>
    </row>
    <row r="891" spans="1:1" x14ac:dyDescent="0.25">
      <c r="A891" s="11"/>
    </row>
    <row r="892" spans="1:1" x14ac:dyDescent="0.25">
      <c r="A892" s="11"/>
    </row>
    <row r="893" spans="1:1" x14ac:dyDescent="0.25">
      <c r="A893" s="11"/>
    </row>
    <row r="894" spans="1:1" x14ac:dyDescent="0.25">
      <c r="A894" s="11"/>
    </row>
    <row r="895" spans="1:1" x14ac:dyDescent="0.25">
      <c r="A895" s="11"/>
    </row>
    <row r="896" spans="1:1" x14ac:dyDescent="0.25">
      <c r="A896" s="11"/>
    </row>
    <row r="897" spans="1:1" x14ac:dyDescent="0.25">
      <c r="A897" s="11"/>
    </row>
    <row r="898" spans="1:1" x14ac:dyDescent="0.25">
      <c r="A898" s="11"/>
    </row>
    <row r="899" spans="1:1" x14ac:dyDescent="0.25">
      <c r="A899" s="11"/>
    </row>
    <row r="900" spans="1:1" x14ac:dyDescent="0.25">
      <c r="A900" s="11"/>
    </row>
    <row r="901" spans="1:1" x14ac:dyDescent="0.25">
      <c r="A901" s="11"/>
    </row>
    <row r="902" spans="1:1" x14ac:dyDescent="0.25">
      <c r="A902" s="11"/>
    </row>
    <row r="903" spans="1:1" x14ac:dyDescent="0.25">
      <c r="A903" s="11"/>
    </row>
    <row r="904" spans="1:1" x14ac:dyDescent="0.25">
      <c r="A904" s="11"/>
    </row>
    <row r="905" spans="1:1" x14ac:dyDescent="0.25">
      <c r="A905" s="11"/>
    </row>
    <row r="906" spans="1:1" x14ac:dyDescent="0.25">
      <c r="A906" s="11"/>
    </row>
    <row r="907" spans="1:1" x14ac:dyDescent="0.25">
      <c r="A907" s="11"/>
    </row>
    <row r="908" spans="1:1" x14ac:dyDescent="0.25">
      <c r="A908" s="11"/>
    </row>
    <row r="909" spans="1:1" x14ac:dyDescent="0.25">
      <c r="A909" s="11"/>
    </row>
    <row r="910" spans="1:1" x14ac:dyDescent="0.25">
      <c r="A910" s="11"/>
    </row>
    <row r="911" spans="1:1" x14ac:dyDescent="0.25">
      <c r="A911" s="11"/>
    </row>
    <row r="912" spans="1:1" x14ac:dyDescent="0.25">
      <c r="A912" s="11"/>
    </row>
    <row r="913" spans="1:1" x14ac:dyDescent="0.25">
      <c r="A913" s="11"/>
    </row>
    <row r="914" spans="1:1" x14ac:dyDescent="0.25">
      <c r="A914" s="11"/>
    </row>
    <row r="915" spans="1:1" x14ac:dyDescent="0.25">
      <c r="A915" s="11"/>
    </row>
    <row r="916" spans="1:1" x14ac:dyDescent="0.25">
      <c r="A916" s="11"/>
    </row>
    <row r="917" spans="1:1" x14ac:dyDescent="0.25">
      <c r="A917" s="11"/>
    </row>
    <row r="918" spans="1:1" x14ac:dyDescent="0.25">
      <c r="A918" s="11"/>
    </row>
    <row r="919" spans="1:1" x14ac:dyDescent="0.25">
      <c r="A919" s="11"/>
    </row>
    <row r="920" spans="1:1" x14ac:dyDescent="0.25">
      <c r="A920" s="11"/>
    </row>
    <row r="921" spans="1:1" x14ac:dyDescent="0.25">
      <c r="A921" s="11"/>
    </row>
    <row r="922" spans="1:1" x14ac:dyDescent="0.25">
      <c r="A922" s="11"/>
    </row>
    <row r="923" spans="1:1" x14ac:dyDescent="0.25">
      <c r="A923" s="11"/>
    </row>
    <row r="924" spans="1:1" x14ac:dyDescent="0.25">
      <c r="A924" s="11"/>
    </row>
    <row r="925" spans="1:1" x14ac:dyDescent="0.25">
      <c r="A925" s="11"/>
    </row>
    <row r="926" spans="1:1" x14ac:dyDescent="0.25">
      <c r="A926" s="11"/>
    </row>
    <row r="927" spans="1:1" x14ac:dyDescent="0.25">
      <c r="A927" s="11"/>
    </row>
    <row r="928" spans="1:1" x14ac:dyDescent="0.25">
      <c r="A928" s="11"/>
    </row>
    <row r="929" spans="1:1" x14ac:dyDescent="0.25">
      <c r="A929" s="11"/>
    </row>
    <row r="930" spans="1:1" x14ac:dyDescent="0.25">
      <c r="A930" s="11"/>
    </row>
    <row r="931" spans="1:1" x14ac:dyDescent="0.25">
      <c r="A931" s="11"/>
    </row>
    <row r="932" spans="1:1" x14ac:dyDescent="0.25">
      <c r="A932" s="11"/>
    </row>
    <row r="933" spans="1:1" x14ac:dyDescent="0.25">
      <c r="A933" s="11"/>
    </row>
    <row r="934" spans="1:1" x14ac:dyDescent="0.25">
      <c r="A934" s="11"/>
    </row>
    <row r="935" spans="1:1" x14ac:dyDescent="0.25">
      <c r="A935" s="11"/>
    </row>
    <row r="936" spans="1:1" x14ac:dyDescent="0.25">
      <c r="A936" s="11"/>
    </row>
    <row r="937" spans="1:1" x14ac:dyDescent="0.25">
      <c r="A937" s="11"/>
    </row>
    <row r="938" spans="1:1" x14ac:dyDescent="0.25">
      <c r="A938" s="11"/>
    </row>
    <row r="939" spans="1:1" x14ac:dyDescent="0.25">
      <c r="A939" s="11"/>
    </row>
    <row r="940" spans="1:1" x14ac:dyDescent="0.25">
      <c r="A940" s="11"/>
    </row>
    <row r="941" spans="1:1" x14ac:dyDescent="0.25">
      <c r="A941" s="11"/>
    </row>
    <row r="942" spans="1:1" x14ac:dyDescent="0.25">
      <c r="A942" s="11"/>
    </row>
    <row r="943" spans="1:1" x14ac:dyDescent="0.25">
      <c r="A943" s="11"/>
    </row>
    <row r="944" spans="1:1" x14ac:dyDescent="0.25">
      <c r="A944" s="11"/>
    </row>
    <row r="945" spans="1:1" x14ac:dyDescent="0.25">
      <c r="A945" s="11"/>
    </row>
    <row r="946" spans="1:1" x14ac:dyDescent="0.25">
      <c r="A946" s="11"/>
    </row>
    <row r="947" spans="1:1" x14ac:dyDescent="0.25">
      <c r="A947" s="11"/>
    </row>
    <row r="948" spans="1:1" x14ac:dyDescent="0.25">
      <c r="A948" s="11"/>
    </row>
    <row r="949" spans="1:1" x14ac:dyDescent="0.25">
      <c r="A949" s="11"/>
    </row>
    <row r="950" spans="1:1" x14ac:dyDescent="0.25">
      <c r="A950" s="11"/>
    </row>
    <row r="951" spans="1:1" x14ac:dyDescent="0.25">
      <c r="A951" s="11"/>
    </row>
    <row r="952" spans="1:1" x14ac:dyDescent="0.25">
      <c r="A952" s="11"/>
    </row>
    <row r="953" spans="1:1" x14ac:dyDescent="0.25">
      <c r="A953" s="11"/>
    </row>
    <row r="954" spans="1:1" x14ac:dyDescent="0.25">
      <c r="A954" s="11"/>
    </row>
    <row r="955" spans="1:1" x14ac:dyDescent="0.25">
      <c r="A955" s="11"/>
    </row>
    <row r="956" spans="1:1" x14ac:dyDescent="0.25">
      <c r="A956" s="11"/>
    </row>
    <row r="957" spans="1:1" x14ac:dyDescent="0.25">
      <c r="A957" s="11"/>
    </row>
    <row r="958" spans="1:1" x14ac:dyDescent="0.25">
      <c r="A958" s="11"/>
    </row>
    <row r="959" spans="1:1" x14ac:dyDescent="0.25">
      <c r="A959" s="11"/>
    </row>
    <row r="960" spans="1:1" x14ac:dyDescent="0.25">
      <c r="A960" s="11"/>
    </row>
    <row r="961" spans="1:1" x14ac:dyDescent="0.25">
      <c r="A961" s="11"/>
    </row>
    <row r="962" spans="1:1" x14ac:dyDescent="0.25">
      <c r="A962" s="11"/>
    </row>
    <row r="963" spans="1:1" x14ac:dyDescent="0.25">
      <c r="A963" s="11"/>
    </row>
    <row r="964" spans="1:1" x14ac:dyDescent="0.25">
      <c r="A964" s="11"/>
    </row>
    <row r="965" spans="1:1" x14ac:dyDescent="0.25">
      <c r="A965" s="11"/>
    </row>
    <row r="966" spans="1:1" x14ac:dyDescent="0.25">
      <c r="A966" s="11"/>
    </row>
    <row r="967" spans="1:1" x14ac:dyDescent="0.25">
      <c r="A967" s="11"/>
    </row>
    <row r="968" spans="1:1" x14ac:dyDescent="0.25">
      <c r="A968" s="11"/>
    </row>
    <row r="969" spans="1:1" x14ac:dyDescent="0.25">
      <c r="A969" s="11"/>
    </row>
    <row r="970" spans="1:1" x14ac:dyDescent="0.25">
      <c r="A970" s="11"/>
    </row>
    <row r="971" spans="1:1" x14ac:dyDescent="0.25">
      <c r="A971" s="11"/>
    </row>
    <row r="972" spans="1:1" x14ac:dyDescent="0.25">
      <c r="A972" s="11"/>
    </row>
    <row r="973" spans="1:1" x14ac:dyDescent="0.25">
      <c r="A973" s="11"/>
    </row>
    <row r="974" spans="1:1" x14ac:dyDescent="0.25">
      <c r="A974" s="11"/>
    </row>
    <row r="975" spans="1:1" x14ac:dyDescent="0.25">
      <c r="A975" s="11"/>
    </row>
    <row r="976" spans="1:1" x14ac:dyDescent="0.25">
      <c r="A976" s="11"/>
    </row>
    <row r="977" spans="1:1" x14ac:dyDescent="0.25">
      <c r="A977" s="11"/>
    </row>
    <row r="978" spans="1:1" x14ac:dyDescent="0.25">
      <c r="A978" s="11"/>
    </row>
    <row r="979" spans="1:1" x14ac:dyDescent="0.25">
      <c r="A979" s="11"/>
    </row>
    <row r="980" spans="1:1" x14ac:dyDescent="0.25">
      <c r="A980" s="11"/>
    </row>
    <row r="981" spans="1:1" x14ac:dyDescent="0.25">
      <c r="A981" s="11"/>
    </row>
    <row r="982" spans="1:1" x14ac:dyDescent="0.25">
      <c r="A982" s="11"/>
    </row>
    <row r="983" spans="1:1" x14ac:dyDescent="0.25">
      <c r="A983" s="11"/>
    </row>
    <row r="984" spans="1:1" x14ac:dyDescent="0.25">
      <c r="A984" s="11"/>
    </row>
    <row r="985" spans="1:1" x14ac:dyDescent="0.25">
      <c r="A985" s="11"/>
    </row>
    <row r="986" spans="1:1" x14ac:dyDescent="0.25">
      <c r="A986" s="11"/>
    </row>
    <row r="987" spans="1:1" x14ac:dyDescent="0.25">
      <c r="A987" s="11"/>
    </row>
    <row r="988" spans="1:1" x14ac:dyDescent="0.25">
      <c r="A988" s="11"/>
    </row>
    <row r="989" spans="1:1" x14ac:dyDescent="0.25">
      <c r="A989" s="11"/>
    </row>
    <row r="990" spans="1:1" x14ac:dyDescent="0.25">
      <c r="A990" s="11"/>
    </row>
    <row r="991" spans="1:1" x14ac:dyDescent="0.25">
      <c r="A991" s="11"/>
    </row>
    <row r="992" spans="1:1" x14ac:dyDescent="0.25">
      <c r="A992" s="11"/>
    </row>
    <row r="993" spans="1:1" x14ac:dyDescent="0.25">
      <c r="A993" s="11"/>
    </row>
    <row r="994" spans="1:1" x14ac:dyDescent="0.25">
      <c r="A994" s="11"/>
    </row>
    <row r="995" spans="1:1" x14ac:dyDescent="0.25">
      <c r="A995" s="11"/>
    </row>
    <row r="996" spans="1:1" x14ac:dyDescent="0.25">
      <c r="A996" s="11"/>
    </row>
    <row r="997" spans="1:1" x14ac:dyDescent="0.25">
      <c r="A997" s="11"/>
    </row>
    <row r="998" spans="1:1" x14ac:dyDescent="0.25">
      <c r="A998" s="11"/>
    </row>
    <row r="999" spans="1:1" x14ac:dyDescent="0.25">
      <c r="A999" s="11"/>
    </row>
    <row r="1000" spans="1:1" x14ac:dyDescent="0.25">
      <c r="A1000" s="11"/>
    </row>
    <row r="1001" spans="1:1" x14ac:dyDescent="0.25">
      <c r="A1001" s="11"/>
    </row>
    <row r="1002" spans="1:1" x14ac:dyDescent="0.25">
      <c r="A1002" s="11"/>
    </row>
    <row r="1003" spans="1:1" x14ac:dyDescent="0.25">
      <c r="A1003" s="11"/>
    </row>
    <row r="1004" spans="1:1" x14ac:dyDescent="0.25">
      <c r="A1004" s="11"/>
    </row>
    <row r="1005" spans="1:1" x14ac:dyDescent="0.25">
      <c r="A1005" s="11"/>
    </row>
    <row r="1006" spans="1:1" x14ac:dyDescent="0.25">
      <c r="A1006" s="11"/>
    </row>
    <row r="1007" spans="1:1" x14ac:dyDescent="0.25">
      <c r="A1007" s="11"/>
    </row>
    <row r="1008" spans="1:1" x14ac:dyDescent="0.25">
      <c r="A1008" s="11"/>
    </row>
    <row r="1009" spans="1:1" x14ac:dyDescent="0.25">
      <c r="A1009" s="11"/>
    </row>
    <row r="1010" spans="1:1" x14ac:dyDescent="0.25">
      <c r="A1010" s="11"/>
    </row>
    <row r="1011" spans="1:1" x14ac:dyDescent="0.25">
      <c r="A1011" s="11"/>
    </row>
    <row r="1012" spans="1:1" x14ac:dyDescent="0.25">
      <c r="A1012" s="11"/>
    </row>
    <row r="1013" spans="1:1" x14ac:dyDescent="0.25">
      <c r="A1013" s="11"/>
    </row>
    <row r="1014" spans="1:1" x14ac:dyDescent="0.25">
      <c r="A1014" s="11"/>
    </row>
    <row r="1015" spans="1:1" x14ac:dyDescent="0.25">
      <c r="A1015" s="11"/>
    </row>
    <row r="1016" spans="1:1" x14ac:dyDescent="0.25">
      <c r="A1016" s="11"/>
    </row>
    <row r="1017" spans="1:1" x14ac:dyDescent="0.25">
      <c r="A1017" s="11"/>
    </row>
    <row r="1018" spans="1:1" x14ac:dyDescent="0.25">
      <c r="A1018" s="11"/>
    </row>
    <row r="1019" spans="1:1" x14ac:dyDescent="0.25">
      <c r="A1019" s="11"/>
    </row>
    <row r="1020" spans="1:1" x14ac:dyDescent="0.25">
      <c r="A1020" s="11"/>
    </row>
    <row r="1021" spans="1:1" x14ac:dyDescent="0.25">
      <c r="A1021" s="11"/>
    </row>
    <row r="1022" spans="1:1" x14ac:dyDescent="0.25">
      <c r="A1022" s="11"/>
    </row>
    <row r="1023" spans="1:1" x14ac:dyDescent="0.25">
      <c r="A1023" s="11"/>
    </row>
    <row r="1024" spans="1:1" x14ac:dyDescent="0.25">
      <c r="A1024" s="11"/>
    </row>
    <row r="1025" spans="1:1" x14ac:dyDescent="0.25">
      <c r="A1025" s="11"/>
    </row>
    <row r="1026" spans="1:1" x14ac:dyDescent="0.25">
      <c r="A1026" s="11"/>
    </row>
    <row r="1027" spans="1:1" x14ac:dyDescent="0.25">
      <c r="A1027" s="11"/>
    </row>
    <row r="1028" spans="1:1" x14ac:dyDescent="0.25">
      <c r="A1028" s="11"/>
    </row>
    <row r="1029" spans="1:1" x14ac:dyDescent="0.25">
      <c r="A1029" s="11"/>
    </row>
    <row r="1030" spans="1:1" x14ac:dyDescent="0.25">
      <c r="A1030" s="11"/>
    </row>
    <row r="1031" spans="1:1" x14ac:dyDescent="0.25">
      <c r="A1031" s="11"/>
    </row>
    <row r="1032" spans="1:1" x14ac:dyDescent="0.25">
      <c r="A1032" s="11"/>
    </row>
    <row r="1033" spans="1:1" x14ac:dyDescent="0.25">
      <c r="A1033" s="11"/>
    </row>
    <row r="1034" spans="1:1" x14ac:dyDescent="0.25">
      <c r="A1034" s="11"/>
    </row>
    <row r="1035" spans="1:1" x14ac:dyDescent="0.25">
      <c r="A1035" s="11"/>
    </row>
    <row r="1036" spans="1:1" x14ac:dyDescent="0.25">
      <c r="A1036" s="11"/>
    </row>
    <row r="1037" spans="1:1" x14ac:dyDescent="0.25">
      <c r="A1037" s="11"/>
    </row>
    <row r="1038" spans="1:1" x14ac:dyDescent="0.25">
      <c r="A1038" s="11"/>
    </row>
    <row r="1039" spans="1:1" x14ac:dyDescent="0.25">
      <c r="A1039" s="11"/>
    </row>
    <row r="1040" spans="1:1" x14ac:dyDescent="0.25">
      <c r="A1040" s="11"/>
    </row>
    <row r="1041" spans="1:1" x14ac:dyDescent="0.25">
      <c r="A1041" s="11"/>
    </row>
    <row r="1042" spans="1:1" x14ac:dyDescent="0.25">
      <c r="A1042" s="11"/>
    </row>
    <row r="1043" spans="1:1" x14ac:dyDescent="0.25">
      <c r="A1043" s="11"/>
    </row>
    <row r="1044" spans="1:1" x14ac:dyDescent="0.25">
      <c r="A1044" s="11"/>
    </row>
    <row r="1045" spans="1:1" x14ac:dyDescent="0.25">
      <c r="A1045" s="11"/>
    </row>
    <row r="1046" spans="1:1" x14ac:dyDescent="0.25">
      <c r="A1046" s="11"/>
    </row>
    <row r="1047" spans="1:1" x14ac:dyDescent="0.25">
      <c r="A1047" s="11"/>
    </row>
    <row r="1048" spans="1:1" x14ac:dyDescent="0.25">
      <c r="A1048" s="11"/>
    </row>
    <row r="1049" spans="1:1" x14ac:dyDescent="0.25">
      <c r="A1049" s="11"/>
    </row>
    <row r="1050" spans="1:1" x14ac:dyDescent="0.25">
      <c r="A1050" s="11"/>
    </row>
    <row r="1051" spans="1:1" x14ac:dyDescent="0.25">
      <c r="A1051" s="11"/>
    </row>
    <row r="1052" spans="1:1" x14ac:dyDescent="0.25">
      <c r="A1052" s="11"/>
    </row>
    <row r="1053" spans="1:1" x14ac:dyDescent="0.25">
      <c r="A1053" s="11"/>
    </row>
    <row r="1054" spans="1:1" x14ac:dyDescent="0.25">
      <c r="A1054" s="11"/>
    </row>
    <row r="1055" spans="1:1" x14ac:dyDescent="0.25">
      <c r="A1055" s="11"/>
    </row>
    <row r="1056" spans="1:1" x14ac:dyDescent="0.25">
      <c r="A1056" s="11"/>
    </row>
    <row r="1057" spans="1:1" x14ac:dyDescent="0.25">
      <c r="A1057" s="11"/>
    </row>
    <row r="1058" spans="1:1" x14ac:dyDescent="0.25">
      <c r="A1058" s="11"/>
    </row>
    <row r="1059" spans="1:1" x14ac:dyDescent="0.25">
      <c r="A1059" s="11"/>
    </row>
    <row r="1060" spans="1:1" x14ac:dyDescent="0.25">
      <c r="A1060" s="11"/>
    </row>
    <row r="1061" spans="1:1" x14ac:dyDescent="0.25">
      <c r="A1061" s="11"/>
    </row>
    <row r="1062" spans="1:1" x14ac:dyDescent="0.25">
      <c r="A1062" s="11"/>
    </row>
    <row r="1063" spans="1:1" x14ac:dyDescent="0.25">
      <c r="A1063" s="11"/>
    </row>
    <row r="1064" spans="1:1" x14ac:dyDescent="0.25">
      <c r="A1064" s="11"/>
    </row>
    <row r="1065" spans="1:1" x14ac:dyDescent="0.25">
      <c r="A1065" s="11"/>
    </row>
    <row r="1066" spans="1:1" x14ac:dyDescent="0.25">
      <c r="A1066" s="11"/>
    </row>
    <row r="1067" spans="1:1" x14ac:dyDescent="0.25">
      <c r="A1067" s="11"/>
    </row>
    <row r="1068" spans="1:1" x14ac:dyDescent="0.25">
      <c r="A1068" s="11"/>
    </row>
    <row r="1069" spans="1:1" x14ac:dyDescent="0.25">
      <c r="A1069" s="11"/>
    </row>
    <row r="1070" spans="1:1" x14ac:dyDescent="0.25">
      <c r="A1070" s="11"/>
    </row>
    <row r="1071" spans="1:1" x14ac:dyDescent="0.25">
      <c r="A1071" s="11"/>
    </row>
    <row r="1072" spans="1:1" x14ac:dyDescent="0.25">
      <c r="A1072" s="11"/>
    </row>
    <row r="1073" spans="1:1" x14ac:dyDescent="0.25">
      <c r="A1073" s="11"/>
    </row>
    <row r="1074" spans="1:1" x14ac:dyDescent="0.25">
      <c r="A1074" s="11"/>
    </row>
    <row r="1075" spans="1:1" x14ac:dyDescent="0.25">
      <c r="A1075" s="11"/>
    </row>
    <row r="1076" spans="1:1" x14ac:dyDescent="0.25">
      <c r="A1076" s="11"/>
    </row>
    <row r="1077" spans="1:1" x14ac:dyDescent="0.25">
      <c r="A1077" s="11"/>
    </row>
    <row r="1078" spans="1:1" x14ac:dyDescent="0.25">
      <c r="A1078" s="11"/>
    </row>
    <row r="1079" spans="1:1" x14ac:dyDescent="0.25">
      <c r="A1079" s="11"/>
    </row>
    <row r="1080" spans="1:1" x14ac:dyDescent="0.25">
      <c r="A1080" s="11"/>
    </row>
    <row r="1081" spans="1:1" x14ac:dyDescent="0.25">
      <c r="A1081" s="11"/>
    </row>
    <row r="1082" spans="1:1" x14ac:dyDescent="0.25">
      <c r="A1082" s="11"/>
    </row>
    <row r="1083" spans="1:1" x14ac:dyDescent="0.25">
      <c r="A1083" s="11"/>
    </row>
    <row r="1084" spans="1:1" x14ac:dyDescent="0.25">
      <c r="A1084" s="11"/>
    </row>
    <row r="1085" spans="1:1" x14ac:dyDescent="0.25">
      <c r="A1085" s="11"/>
    </row>
    <row r="1086" spans="1:1" x14ac:dyDescent="0.25">
      <c r="A1086" s="11"/>
    </row>
    <row r="1087" spans="1:1" x14ac:dyDescent="0.25">
      <c r="A1087" s="11"/>
    </row>
    <row r="1088" spans="1:1" x14ac:dyDescent="0.25">
      <c r="A1088" s="11"/>
    </row>
    <row r="1089" spans="1:1" x14ac:dyDescent="0.25">
      <c r="A1089" s="11"/>
    </row>
    <row r="1090" spans="1:1" x14ac:dyDescent="0.25">
      <c r="A1090" s="11"/>
    </row>
    <row r="1091" spans="1:1" x14ac:dyDescent="0.25">
      <c r="A1091" s="11"/>
    </row>
    <row r="1092" spans="1:1" x14ac:dyDescent="0.25">
      <c r="A1092" s="11"/>
    </row>
    <row r="1093" spans="1:1" x14ac:dyDescent="0.25">
      <c r="A1093" s="11"/>
    </row>
    <row r="1094" spans="1:1" x14ac:dyDescent="0.25">
      <c r="A1094" s="11"/>
    </row>
    <row r="1095" spans="1:1" x14ac:dyDescent="0.25">
      <c r="A1095" s="11"/>
    </row>
    <row r="1096" spans="1:1" x14ac:dyDescent="0.25">
      <c r="A1096" s="11"/>
    </row>
    <row r="1097" spans="1:1" x14ac:dyDescent="0.25">
      <c r="A1097" s="11"/>
    </row>
  </sheetData>
  <mergeCells count="12">
    <mergeCell ref="A184:A213"/>
    <mergeCell ref="A214:A244"/>
    <mergeCell ref="A245:A274"/>
    <mergeCell ref="A275:A305"/>
    <mergeCell ref="A306:A336"/>
    <mergeCell ref="A337:A366"/>
    <mergeCell ref="A2:A32"/>
    <mergeCell ref="A33:A62"/>
    <mergeCell ref="A63:A93"/>
    <mergeCell ref="A94:A124"/>
    <mergeCell ref="A125:A152"/>
    <mergeCell ref="A153:A18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</vt:lpstr>
      <vt:lpstr>1999_Calc</vt:lpstr>
      <vt:lpstr>1999_Figure</vt:lpstr>
      <vt:lpstr>2000_Calc</vt:lpstr>
      <vt:lpstr>2000_Figure</vt:lpstr>
      <vt:lpstr>2001_Calc</vt:lpstr>
      <vt:lpstr>2001_Figure</vt:lpstr>
      <vt:lpstr>2018_Calc</vt:lpstr>
      <vt:lpstr>2018_Figure</vt:lpstr>
      <vt:lpstr>2019_Calc</vt:lpstr>
      <vt:lpstr>2019_Figure</vt:lpstr>
      <vt:lpstr>2020_Calc</vt:lpstr>
      <vt:lpstr>2020_Figure</vt:lpstr>
      <vt:lpstr>Combined_Figures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2024-07-02T12:33:56Z</dcterms:created>
  <dcterms:modified xsi:type="dcterms:W3CDTF">2024-07-05T14:58:44Z</dcterms:modified>
</cp:coreProperties>
</file>