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sepa-my.sharepoint.com/personal/kanyuk_sean_epa_gov/Documents/"/>
    </mc:Choice>
  </mc:AlternateContent>
  <xr:revisionPtr revIDLastSave="241" documentId="8_{82B4E9D5-3213-4FDC-A223-74BEB17652DF}" xr6:coauthVersionLast="47" xr6:coauthVersionMax="47" xr10:uidLastSave="{81D5BA77-754D-4F2A-90E7-1C9F2235E9FD}"/>
  <bookViews>
    <workbookView xWindow="-120" yWindow="-120" windowWidth="29040" windowHeight="15720" activeTab="13" xr2:uid="{E676A575-B2A9-4C2F-AA8E-292CDE94EE21}"/>
  </bookViews>
  <sheets>
    <sheet name="Sheet1" sheetId="13" r:id="rId1"/>
    <sheet name="Oct" sheetId="1" r:id="rId2"/>
    <sheet name="Nov" sheetId="2" r:id="rId3"/>
    <sheet name="Dec" sheetId="3" r:id="rId4"/>
    <sheet name="Jan" sheetId="4" r:id="rId5"/>
    <sheet name="Feb" sheetId="5" r:id="rId6"/>
    <sheet name="Mar" sheetId="6" r:id="rId7"/>
    <sheet name="Apr" sheetId="7" r:id="rId8"/>
    <sheet name="May" sheetId="8" r:id="rId9"/>
    <sheet name="Jun" sheetId="9" r:id="rId10"/>
    <sheet name="Jul" sheetId="10" r:id="rId11"/>
    <sheet name="Aug" sheetId="11" r:id="rId12"/>
    <sheet name="Sep" sheetId="12" r:id="rId13"/>
    <sheet name="All Months Table" sheetId="15" r:id="rId1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" i="9" l="1"/>
  <c r="I2" i="9"/>
  <c r="H2" i="9"/>
  <c r="J2" i="7"/>
  <c r="I2" i="7"/>
  <c r="H2" i="7"/>
  <c r="I2" i="2"/>
  <c r="H2" i="2"/>
  <c r="J2" i="2"/>
  <c r="J2" i="12"/>
  <c r="I2" i="12"/>
  <c r="H2" i="12"/>
  <c r="J2" i="11"/>
  <c r="I2" i="11"/>
  <c r="H2" i="11"/>
  <c r="J2" i="10"/>
  <c r="I2" i="10"/>
  <c r="H2" i="10"/>
  <c r="J2" i="8"/>
  <c r="I2" i="8"/>
  <c r="H2" i="8"/>
  <c r="H2" i="6"/>
  <c r="J2" i="6"/>
  <c r="I2" i="6"/>
  <c r="J2" i="5"/>
  <c r="I2" i="5"/>
  <c r="H2" i="5"/>
  <c r="J2" i="4"/>
  <c r="I2" i="4"/>
  <c r="H2" i="4"/>
  <c r="J2" i="3"/>
  <c r="I2" i="3"/>
  <c r="H2" i="3"/>
  <c r="J2" i="1"/>
  <c r="I2" i="1"/>
  <c r="H2" i="1"/>
  <c r="E30" i="12"/>
  <c r="E29" i="12"/>
  <c r="E28" i="12"/>
  <c r="E27" i="12"/>
  <c r="E26" i="12"/>
  <c r="E25" i="12"/>
  <c r="E24" i="12"/>
  <c r="E23" i="12"/>
  <c r="E22" i="12"/>
  <c r="E21" i="12"/>
  <c r="E20" i="12"/>
  <c r="E19" i="12"/>
  <c r="E18" i="12"/>
  <c r="E17" i="12"/>
  <c r="E16" i="12"/>
  <c r="E15" i="12"/>
  <c r="E14" i="12"/>
  <c r="E13" i="12"/>
  <c r="E12" i="12"/>
  <c r="E11" i="12"/>
  <c r="E10" i="12"/>
  <c r="E9" i="12"/>
  <c r="E8" i="12"/>
  <c r="E7" i="12"/>
  <c r="E6" i="12"/>
  <c r="E5" i="12"/>
  <c r="E4" i="12"/>
  <c r="E3" i="12"/>
  <c r="E2" i="12"/>
  <c r="E32" i="11"/>
  <c r="E31" i="11"/>
  <c r="E30" i="11"/>
  <c r="E29" i="11"/>
  <c r="E28" i="11"/>
  <c r="E27" i="11"/>
  <c r="E26" i="11"/>
  <c r="E25" i="11"/>
  <c r="E24" i="11"/>
  <c r="E23" i="11"/>
  <c r="E22" i="11"/>
  <c r="E21" i="11"/>
  <c r="E20" i="11"/>
  <c r="E19" i="11"/>
  <c r="E18" i="11"/>
  <c r="E17" i="11"/>
  <c r="E16" i="11"/>
  <c r="E15" i="11"/>
  <c r="E14" i="11"/>
  <c r="E13" i="11"/>
  <c r="E12" i="11"/>
  <c r="E11" i="11"/>
  <c r="E10" i="11"/>
  <c r="E9" i="11"/>
  <c r="E8" i="11"/>
  <c r="E7" i="11"/>
  <c r="E6" i="11"/>
  <c r="E5" i="11"/>
  <c r="E4" i="11"/>
  <c r="E3" i="11"/>
  <c r="E2" i="11"/>
  <c r="E32" i="10"/>
  <c r="E31" i="10"/>
  <c r="E30" i="10"/>
  <c r="E29" i="10"/>
  <c r="E28" i="10"/>
  <c r="E27" i="10"/>
  <c r="E26" i="10"/>
  <c r="E25" i="10"/>
  <c r="E24" i="10"/>
  <c r="E23" i="10"/>
  <c r="E22" i="10"/>
  <c r="E21" i="10"/>
  <c r="E20" i="10"/>
  <c r="E19" i="10"/>
  <c r="E18" i="10"/>
  <c r="E17" i="10"/>
  <c r="E16" i="10"/>
  <c r="E15" i="10"/>
  <c r="E14" i="10"/>
  <c r="E13" i="10"/>
  <c r="E12" i="10"/>
  <c r="E11" i="10"/>
  <c r="E10" i="10"/>
  <c r="E9" i="10"/>
  <c r="E8" i="10"/>
  <c r="E7" i="10"/>
  <c r="E6" i="10"/>
  <c r="E5" i="10"/>
  <c r="E4" i="10"/>
  <c r="E3" i="10"/>
  <c r="E2" i="10"/>
  <c r="E31" i="9"/>
  <c r="E30" i="9"/>
  <c r="E29" i="9"/>
  <c r="E28" i="9"/>
  <c r="E27" i="9"/>
  <c r="E26" i="9"/>
  <c r="E25" i="9"/>
  <c r="E24" i="9"/>
  <c r="E23" i="9"/>
  <c r="E22" i="9"/>
  <c r="E21" i="9"/>
  <c r="E20" i="9"/>
  <c r="E19" i="9"/>
  <c r="E18" i="9"/>
  <c r="E17" i="9"/>
  <c r="E16" i="9"/>
  <c r="E15" i="9"/>
  <c r="E14" i="9"/>
  <c r="E13" i="9"/>
  <c r="E12" i="9"/>
  <c r="E11" i="9"/>
  <c r="E10" i="9"/>
  <c r="E9" i="9"/>
  <c r="E8" i="9"/>
  <c r="E7" i="9"/>
  <c r="E6" i="9"/>
  <c r="E5" i="9"/>
  <c r="E4" i="9"/>
  <c r="E3" i="9"/>
  <c r="E2" i="9"/>
  <c r="E32" i="8"/>
  <c r="E31" i="8"/>
  <c r="E30" i="8"/>
  <c r="E29" i="8"/>
  <c r="E28" i="8"/>
  <c r="E27" i="8"/>
  <c r="E26" i="8"/>
  <c r="E25" i="8"/>
  <c r="E24" i="8"/>
  <c r="E23" i="8"/>
  <c r="E22" i="8"/>
  <c r="E21" i="8"/>
  <c r="E20" i="8"/>
  <c r="E19" i="8"/>
  <c r="E18" i="8"/>
  <c r="E17" i="8"/>
  <c r="E16" i="8"/>
  <c r="E15" i="8"/>
  <c r="E14" i="8"/>
  <c r="E13" i="8"/>
  <c r="E12" i="8"/>
  <c r="E11" i="8"/>
  <c r="E10" i="8"/>
  <c r="E9" i="8"/>
  <c r="E8" i="8"/>
  <c r="E7" i="8"/>
  <c r="E6" i="8"/>
  <c r="E5" i="8"/>
  <c r="E4" i="8"/>
  <c r="E3" i="8"/>
  <c r="E2" i="8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  <c r="E3" i="7"/>
  <c r="E2" i="7"/>
  <c r="E32" i="6"/>
  <c r="E31" i="6"/>
  <c r="E30" i="6"/>
  <c r="E29" i="6"/>
  <c r="E28" i="6"/>
  <c r="E27" i="6"/>
  <c r="E26" i="6"/>
  <c r="E25" i="6"/>
  <c r="E24" i="6"/>
  <c r="E23" i="6"/>
  <c r="E22" i="6"/>
  <c r="E21" i="6"/>
  <c r="E20" i="6"/>
  <c r="E19" i="6"/>
  <c r="E18" i="6"/>
  <c r="E17" i="6"/>
  <c r="E16" i="6"/>
  <c r="E15" i="6"/>
  <c r="E14" i="6"/>
  <c r="E13" i="6"/>
  <c r="E12" i="6"/>
  <c r="E11" i="6"/>
  <c r="E10" i="6"/>
  <c r="E9" i="6"/>
  <c r="E8" i="6"/>
  <c r="E7" i="6"/>
  <c r="E6" i="6"/>
  <c r="E5" i="6"/>
  <c r="E4" i="6"/>
  <c r="E3" i="6"/>
  <c r="E2" i="6"/>
  <c r="E29" i="5"/>
  <c r="E28" i="5"/>
  <c r="E27" i="5"/>
  <c r="E26" i="5"/>
  <c r="E25" i="5"/>
  <c r="E24" i="5"/>
  <c r="E23" i="5"/>
  <c r="E22" i="5"/>
  <c r="E21" i="5"/>
  <c r="E20" i="5"/>
  <c r="E19" i="5"/>
  <c r="E18" i="5"/>
  <c r="E17" i="5"/>
  <c r="E16" i="5"/>
  <c r="E15" i="5"/>
  <c r="E14" i="5"/>
  <c r="E13" i="5"/>
  <c r="E12" i="5"/>
  <c r="E11" i="5"/>
  <c r="E10" i="5"/>
  <c r="E9" i="5"/>
  <c r="E8" i="5"/>
  <c r="E7" i="5"/>
  <c r="E6" i="5"/>
  <c r="E5" i="5"/>
  <c r="E4" i="5"/>
  <c r="E3" i="5"/>
  <c r="E2" i="5"/>
  <c r="E32" i="4"/>
  <c r="E31" i="4"/>
  <c r="E30" i="4"/>
  <c r="E29" i="4"/>
  <c r="E28" i="4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E6" i="4"/>
  <c r="E5" i="4"/>
  <c r="E4" i="4"/>
  <c r="E3" i="4"/>
  <c r="E2" i="4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E5" i="3"/>
  <c r="E4" i="3"/>
  <c r="E3" i="3"/>
  <c r="E2" i="3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E3" i="2"/>
  <c r="E2" i="2"/>
  <c r="E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C30" i="12"/>
  <c r="C29" i="12"/>
  <c r="C28" i="12"/>
  <c r="C27" i="12"/>
  <c r="C26" i="12"/>
  <c r="C25" i="12"/>
  <c r="C24" i="12"/>
  <c r="C23" i="12"/>
  <c r="C22" i="12"/>
  <c r="C21" i="12"/>
  <c r="C20" i="12"/>
  <c r="C19" i="12"/>
  <c r="C18" i="12"/>
  <c r="C17" i="12"/>
  <c r="C16" i="12"/>
  <c r="C15" i="12"/>
  <c r="C14" i="12"/>
  <c r="C13" i="12"/>
  <c r="C12" i="12"/>
  <c r="C11" i="12"/>
  <c r="C10" i="12"/>
  <c r="C9" i="12"/>
  <c r="C8" i="12"/>
  <c r="C7" i="12"/>
  <c r="C6" i="12"/>
  <c r="C5" i="12"/>
  <c r="C4" i="12"/>
  <c r="C3" i="12"/>
  <c r="C2" i="12"/>
  <c r="C32" i="11"/>
  <c r="C31" i="11"/>
  <c r="C30" i="11"/>
  <c r="C29" i="11"/>
  <c r="C28" i="11"/>
  <c r="C27" i="11"/>
  <c r="C26" i="11"/>
  <c r="C25" i="11"/>
  <c r="C24" i="11"/>
  <c r="C23" i="11"/>
  <c r="C22" i="11"/>
  <c r="C21" i="11"/>
  <c r="C20" i="11"/>
  <c r="C19" i="11"/>
  <c r="C18" i="11"/>
  <c r="C17" i="11"/>
  <c r="C16" i="11"/>
  <c r="C15" i="11"/>
  <c r="C14" i="11"/>
  <c r="C13" i="11"/>
  <c r="C12" i="11"/>
  <c r="C11" i="11"/>
  <c r="C10" i="11"/>
  <c r="C9" i="11"/>
  <c r="C8" i="11"/>
  <c r="C7" i="11"/>
  <c r="C6" i="11"/>
  <c r="C5" i="11"/>
  <c r="C4" i="11"/>
  <c r="C3" i="11"/>
  <c r="C2" i="11"/>
  <c r="C32" i="10"/>
  <c r="C31" i="10"/>
  <c r="C30" i="10"/>
  <c r="C29" i="10"/>
  <c r="C28" i="10"/>
  <c r="C27" i="10"/>
  <c r="C26" i="10"/>
  <c r="C25" i="10"/>
  <c r="C24" i="10"/>
  <c r="C23" i="10"/>
  <c r="C22" i="10"/>
  <c r="C21" i="10"/>
  <c r="C20" i="10"/>
  <c r="C19" i="10"/>
  <c r="C18" i="10"/>
  <c r="C17" i="10"/>
  <c r="C16" i="10"/>
  <c r="C15" i="10"/>
  <c r="C14" i="10"/>
  <c r="C13" i="10"/>
  <c r="C12" i="10"/>
  <c r="C11" i="10"/>
  <c r="C10" i="10"/>
  <c r="C9" i="10"/>
  <c r="C8" i="10"/>
  <c r="C7" i="10"/>
  <c r="C6" i="10"/>
  <c r="C5" i="10"/>
  <c r="C4" i="10"/>
  <c r="C3" i="10"/>
  <c r="C2" i="10"/>
  <c r="C31" i="9"/>
  <c r="C30" i="9"/>
  <c r="C29" i="9"/>
  <c r="C28" i="9"/>
  <c r="C27" i="9"/>
  <c r="C26" i="9"/>
  <c r="C25" i="9"/>
  <c r="C24" i="9"/>
  <c r="C23" i="9"/>
  <c r="C22" i="9"/>
  <c r="C21" i="9"/>
  <c r="C20" i="9"/>
  <c r="C19" i="9"/>
  <c r="C18" i="9"/>
  <c r="C17" i="9"/>
  <c r="C16" i="9"/>
  <c r="C15" i="9"/>
  <c r="C14" i="9"/>
  <c r="C13" i="9"/>
  <c r="C12" i="9"/>
  <c r="C11" i="9"/>
  <c r="C10" i="9"/>
  <c r="C9" i="9"/>
  <c r="C8" i="9"/>
  <c r="C7" i="9"/>
  <c r="C6" i="9"/>
  <c r="C5" i="9"/>
  <c r="C4" i="9"/>
  <c r="C3" i="9"/>
  <c r="C2" i="9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C2" i="8"/>
  <c r="C31" i="7"/>
  <c r="C30" i="7"/>
  <c r="C29" i="7"/>
  <c r="C28" i="7"/>
  <c r="C27" i="7"/>
  <c r="C26" i="7"/>
  <c r="C25" i="7"/>
  <c r="C24" i="7"/>
  <c r="C23" i="7"/>
  <c r="C22" i="7"/>
  <c r="C21" i="7"/>
  <c r="C20" i="7"/>
  <c r="C19" i="7"/>
  <c r="C18" i="7"/>
  <c r="C17" i="7"/>
  <c r="C16" i="7"/>
  <c r="C15" i="7"/>
  <c r="C14" i="7"/>
  <c r="C13" i="7"/>
  <c r="C12" i="7"/>
  <c r="C11" i="7"/>
  <c r="C10" i="7"/>
  <c r="C9" i="7"/>
  <c r="C8" i="7"/>
  <c r="C7" i="7"/>
  <c r="C6" i="7"/>
  <c r="C5" i="7"/>
  <c r="C4" i="7"/>
  <c r="C3" i="7"/>
  <c r="C2" i="7"/>
  <c r="C32" i="6"/>
  <c r="C31" i="6"/>
  <c r="C30" i="6"/>
  <c r="C29" i="6"/>
  <c r="C28" i="6"/>
  <c r="C27" i="6"/>
  <c r="C26" i="6"/>
  <c r="C25" i="6"/>
  <c r="C24" i="6"/>
  <c r="C23" i="6"/>
  <c r="C22" i="6"/>
  <c r="C21" i="6"/>
  <c r="C20" i="6"/>
  <c r="C19" i="6"/>
  <c r="C18" i="6"/>
  <c r="C17" i="6"/>
  <c r="C16" i="6"/>
  <c r="C15" i="6"/>
  <c r="C14" i="6"/>
  <c r="C13" i="6"/>
  <c r="C12" i="6"/>
  <c r="C11" i="6"/>
  <c r="C10" i="6"/>
  <c r="C9" i="6"/>
  <c r="C8" i="6"/>
  <c r="C7" i="6"/>
  <c r="C6" i="6"/>
  <c r="C5" i="6"/>
  <c r="C4" i="6"/>
  <c r="C3" i="6"/>
  <c r="C2" i="6"/>
  <c r="C29" i="5"/>
  <c r="C28" i="5"/>
  <c r="C27" i="5"/>
  <c r="C26" i="5"/>
  <c r="C25" i="5"/>
  <c r="C24" i="5"/>
  <c r="C23" i="5"/>
  <c r="C22" i="5"/>
  <c r="C21" i="5"/>
  <c r="C20" i="5"/>
  <c r="C19" i="5"/>
  <c r="C18" i="5"/>
  <c r="C17" i="5"/>
  <c r="C16" i="5"/>
  <c r="C15" i="5"/>
  <c r="C14" i="5"/>
  <c r="C13" i="5"/>
  <c r="C12" i="5"/>
  <c r="C11" i="5"/>
  <c r="C10" i="5"/>
  <c r="C9" i="5"/>
  <c r="C8" i="5"/>
  <c r="C7" i="5"/>
  <c r="C6" i="5"/>
  <c r="C5" i="5"/>
  <c r="C4" i="5"/>
  <c r="C3" i="5"/>
  <c r="C2" i="5"/>
  <c r="C2" i="4"/>
  <c r="C3" i="4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C13" i="3"/>
  <c r="C12" i="3"/>
  <c r="C11" i="3"/>
  <c r="C10" i="3"/>
  <c r="C9" i="3"/>
  <c r="C8" i="3"/>
  <c r="C7" i="3"/>
  <c r="C6" i="3"/>
  <c r="C5" i="3"/>
  <c r="C4" i="3"/>
  <c r="C3" i="3"/>
  <c r="C2" i="3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3" i="2"/>
  <c r="C2" i="2"/>
  <c r="C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</calcChain>
</file>

<file path=xl/sharedStrings.xml><?xml version="1.0" encoding="utf-8"?>
<sst xmlns="http://schemas.openxmlformats.org/spreadsheetml/2006/main" count="111" uniqueCount="23">
  <si>
    <t>Date</t>
  </si>
  <si>
    <t>Mean Streamflow (cfs)</t>
  </si>
  <si>
    <t>Mean Streamflow (cu. m/s)</t>
  </si>
  <si>
    <t>Suspended Sediment Discharge (tons/day)</t>
  </si>
  <si>
    <t>Suspended Sediment Discharge (tonnes/day)</t>
  </si>
  <si>
    <t>Average Streamflow</t>
  </si>
  <si>
    <t>Average Sediment Load</t>
  </si>
  <si>
    <t>Total Sediment Load</t>
  </si>
  <si>
    <t>Oct</t>
  </si>
  <si>
    <t>Nov</t>
  </si>
  <si>
    <t>Dec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</si>
  <si>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</si>
  <si>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</si>
  <si>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</si>
  <si>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</si>
  <si>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</si>
  <si>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</si>
  <si>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</si>
  <si>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</si>
  <si>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</si>
  <si>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Q (m³/s)</t>
  </si>
  <si>
    <t>Average TSS (tonnes/day)</t>
  </si>
  <si>
    <t>Total TSS (tonnes)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</si>
</sst>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14" fontId="0" fillId="0" borderId="0" xfId="0" applyNumberFormat="1"/>
    <xf numFmtId="164" fontId="0" fillId="0" borderId="0" xfId="0" applyNumberFormat="1"/>
    <xf numFmtId="2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FECDC9-E92E-4B5D-92BB-86B2D6A728B6}">
  <dimension ref="A1:A364"/>
  <sheetViews>
    <sheetView topLeftCell="A329" workbookViewId="0">
      <selection activeCell="B336" sqref="B336:C364"/>
    </sheetView>
  </sheetViews>
  <sheetFormatPr defaultRowHeight="15" x14ac:dyDescent="0.25"/>
  <cols>
    <col min="1" max="1" width="10.7109375" bestFit="1" customWidth="1"/>
  </cols>
  <sheetData>
    <row r="1" spans="1:1" x14ac:dyDescent="0.25">
      <c r="A1" s="2">
        <v>36800</v>
      </c>
    </row>
    <row r="2" spans="1:1" x14ac:dyDescent="0.25">
      <c r="A2" s="2">
        <v>36801</v>
      </c>
    </row>
    <row r="3" spans="1:1" x14ac:dyDescent="0.25">
      <c r="A3" s="2">
        <v>36802</v>
      </c>
    </row>
    <row r="4" spans="1:1" x14ac:dyDescent="0.25">
      <c r="A4" s="2">
        <v>36803</v>
      </c>
    </row>
    <row r="5" spans="1:1" x14ac:dyDescent="0.25">
      <c r="A5" s="2">
        <v>36804</v>
      </c>
    </row>
    <row r="6" spans="1:1" x14ac:dyDescent="0.25">
      <c r="A6" s="2">
        <v>36805</v>
      </c>
    </row>
    <row r="7" spans="1:1" x14ac:dyDescent="0.25">
      <c r="A7" s="2">
        <v>36806</v>
      </c>
    </row>
    <row r="8" spans="1:1" x14ac:dyDescent="0.25">
      <c r="A8" s="2">
        <v>36807</v>
      </c>
    </row>
    <row r="9" spans="1:1" x14ac:dyDescent="0.25">
      <c r="A9" s="2">
        <v>36808</v>
      </c>
    </row>
    <row r="10" spans="1:1" x14ac:dyDescent="0.25">
      <c r="A10" s="2">
        <v>36809</v>
      </c>
    </row>
    <row r="11" spans="1:1" x14ac:dyDescent="0.25">
      <c r="A11" s="2">
        <v>36810</v>
      </c>
    </row>
    <row r="12" spans="1:1" x14ac:dyDescent="0.25">
      <c r="A12" s="2">
        <v>36811</v>
      </c>
    </row>
    <row r="13" spans="1:1" x14ac:dyDescent="0.25">
      <c r="A13" s="2">
        <v>36812</v>
      </c>
    </row>
    <row r="14" spans="1:1" x14ac:dyDescent="0.25">
      <c r="A14" s="2">
        <v>36813</v>
      </c>
    </row>
    <row r="15" spans="1:1" x14ac:dyDescent="0.25">
      <c r="A15" s="2">
        <v>36814</v>
      </c>
    </row>
    <row r="16" spans="1:1" x14ac:dyDescent="0.25">
      <c r="A16" s="2">
        <v>36815</v>
      </c>
    </row>
    <row r="17" spans="1:1" x14ac:dyDescent="0.25">
      <c r="A17" s="2">
        <v>36816</v>
      </c>
    </row>
    <row r="18" spans="1:1" x14ac:dyDescent="0.25">
      <c r="A18" s="2">
        <v>36817</v>
      </c>
    </row>
    <row r="19" spans="1:1" x14ac:dyDescent="0.25">
      <c r="A19" s="2">
        <v>36818</v>
      </c>
    </row>
    <row r="20" spans="1:1" x14ac:dyDescent="0.25">
      <c r="A20" s="2">
        <v>36819</v>
      </c>
    </row>
    <row r="21" spans="1:1" x14ac:dyDescent="0.25">
      <c r="A21" s="2">
        <v>36820</v>
      </c>
    </row>
    <row r="22" spans="1:1" x14ac:dyDescent="0.25">
      <c r="A22" s="2">
        <v>36821</v>
      </c>
    </row>
    <row r="23" spans="1:1" x14ac:dyDescent="0.25">
      <c r="A23" s="2">
        <v>36822</v>
      </c>
    </row>
    <row r="24" spans="1:1" x14ac:dyDescent="0.25">
      <c r="A24" s="2">
        <v>36823</v>
      </c>
    </row>
    <row r="25" spans="1:1" x14ac:dyDescent="0.25">
      <c r="A25" s="2">
        <v>36824</v>
      </c>
    </row>
    <row r="26" spans="1:1" x14ac:dyDescent="0.25">
      <c r="A26" s="2">
        <v>36825</v>
      </c>
    </row>
    <row r="27" spans="1:1" x14ac:dyDescent="0.25">
      <c r="A27" s="2">
        <v>36826</v>
      </c>
    </row>
    <row r="28" spans="1:1" x14ac:dyDescent="0.25">
      <c r="A28" s="2">
        <v>36827</v>
      </c>
    </row>
    <row r="29" spans="1:1" x14ac:dyDescent="0.25">
      <c r="A29" s="2">
        <v>36828</v>
      </c>
    </row>
    <row r="30" spans="1:1" x14ac:dyDescent="0.25">
      <c r="A30" s="2">
        <v>36829</v>
      </c>
    </row>
    <row r="31" spans="1:1" x14ac:dyDescent="0.25">
      <c r="A31" s="2">
        <v>36830</v>
      </c>
    </row>
    <row r="32" spans="1:1" x14ac:dyDescent="0.25">
      <c r="A32" s="2">
        <v>36831</v>
      </c>
    </row>
    <row r="33" spans="1:1" x14ac:dyDescent="0.25">
      <c r="A33" s="2">
        <v>36832</v>
      </c>
    </row>
    <row r="34" spans="1:1" x14ac:dyDescent="0.25">
      <c r="A34" s="2">
        <v>36833</v>
      </c>
    </row>
    <row r="35" spans="1:1" x14ac:dyDescent="0.25">
      <c r="A35" s="2">
        <v>36834</v>
      </c>
    </row>
    <row r="36" spans="1:1" x14ac:dyDescent="0.25">
      <c r="A36" s="2">
        <v>36835</v>
      </c>
    </row>
    <row r="37" spans="1:1" x14ac:dyDescent="0.25">
      <c r="A37" s="2">
        <v>36836</v>
      </c>
    </row>
    <row r="38" spans="1:1" x14ac:dyDescent="0.25">
      <c r="A38" s="2">
        <v>36837</v>
      </c>
    </row>
    <row r="39" spans="1:1" x14ac:dyDescent="0.25">
      <c r="A39" s="2">
        <v>36838</v>
      </c>
    </row>
    <row r="40" spans="1:1" x14ac:dyDescent="0.25">
      <c r="A40" s="2">
        <v>36839</v>
      </c>
    </row>
    <row r="41" spans="1:1" x14ac:dyDescent="0.25">
      <c r="A41" s="2">
        <v>36840</v>
      </c>
    </row>
    <row r="42" spans="1:1" x14ac:dyDescent="0.25">
      <c r="A42" s="2">
        <v>36841</v>
      </c>
    </row>
    <row r="43" spans="1:1" x14ac:dyDescent="0.25">
      <c r="A43" s="2">
        <v>36842</v>
      </c>
    </row>
    <row r="44" spans="1:1" x14ac:dyDescent="0.25">
      <c r="A44" s="2">
        <v>36843</v>
      </c>
    </row>
    <row r="45" spans="1:1" x14ac:dyDescent="0.25">
      <c r="A45" s="2">
        <v>36844</v>
      </c>
    </row>
    <row r="46" spans="1:1" x14ac:dyDescent="0.25">
      <c r="A46" s="2">
        <v>36845</v>
      </c>
    </row>
    <row r="47" spans="1:1" x14ac:dyDescent="0.25">
      <c r="A47" s="2">
        <v>36846</v>
      </c>
    </row>
    <row r="48" spans="1:1" x14ac:dyDescent="0.25">
      <c r="A48" s="2">
        <v>36847</v>
      </c>
    </row>
    <row r="49" spans="1:1" x14ac:dyDescent="0.25">
      <c r="A49" s="2">
        <v>36848</v>
      </c>
    </row>
    <row r="50" spans="1:1" x14ac:dyDescent="0.25">
      <c r="A50" s="2">
        <v>36849</v>
      </c>
    </row>
    <row r="51" spans="1:1" x14ac:dyDescent="0.25">
      <c r="A51" s="2">
        <v>36850</v>
      </c>
    </row>
    <row r="52" spans="1:1" x14ac:dyDescent="0.25">
      <c r="A52" s="2">
        <v>36851</v>
      </c>
    </row>
    <row r="53" spans="1:1" x14ac:dyDescent="0.25">
      <c r="A53" s="2">
        <v>36852</v>
      </c>
    </row>
    <row r="54" spans="1:1" x14ac:dyDescent="0.25">
      <c r="A54" s="2">
        <v>36853</v>
      </c>
    </row>
    <row r="55" spans="1:1" x14ac:dyDescent="0.25">
      <c r="A55" s="2">
        <v>36854</v>
      </c>
    </row>
    <row r="56" spans="1:1" x14ac:dyDescent="0.25">
      <c r="A56" s="2">
        <v>36855</v>
      </c>
    </row>
    <row r="57" spans="1:1" x14ac:dyDescent="0.25">
      <c r="A57" s="2">
        <v>36856</v>
      </c>
    </row>
    <row r="58" spans="1:1" x14ac:dyDescent="0.25">
      <c r="A58" s="2">
        <v>36857</v>
      </c>
    </row>
    <row r="59" spans="1:1" x14ac:dyDescent="0.25">
      <c r="A59" s="2">
        <v>36858</v>
      </c>
    </row>
    <row r="60" spans="1:1" x14ac:dyDescent="0.25">
      <c r="A60" s="2">
        <v>36859</v>
      </c>
    </row>
    <row r="61" spans="1:1" x14ac:dyDescent="0.25">
      <c r="A61" s="2">
        <v>36860</v>
      </c>
    </row>
    <row r="62" spans="1:1" x14ac:dyDescent="0.25">
      <c r="A62" s="2">
        <v>36861</v>
      </c>
    </row>
    <row r="63" spans="1:1" x14ac:dyDescent="0.25">
      <c r="A63" s="2">
        <v>36862</v>
      </c>
    </row>
    <row r="64" spans="1:1" x14ac:dyDescent="0.25">
      <c r="A64" s="2">
        <v>36863</v>
      </c>
    </row>
    <row r="65" spans="1:1" x14ac:dyDescent="0.25">
      <c r="A65" s="2">
        <v>36864</v>
      </c>
    </row>
    <row r="66" spans="1:1" x14ac:dyDescent="0.25">
      <c r="A66" s="2">
        <v>36865</v>
      </c>
    </row>
    <row r="67" spans="1:1" x14ac:dyDescent="0.25">
      <c r="A67" s="2">
        <v>36866</v>
      </c>
    </row>
    <row r="68" spans="1:1" x14ac:dyDescent="0.25">
      <c r="A68" s="2">
        <v>36867</v>
      </c>
    </row>
    <row r="69" spans="1:1" x14ac:dyDescent="0.25">
      <c r="A69" s="2">
        <v>36868</v>
      </c>
    </row>
    <row r="70" spans="1:1" x14ac:dyDescent="0.25">
      <c r="A70" s="2">
        <v>36869</v>
      </c>
    </row>
    <row r="71" spans="1:1" x14ac:dyDescent="0.25">
      <c r="A71" s="2">
        <v>36870</v>
      </c>
    </row>
    <row r="72" spans="1:1" x14ac:dyDescent="0.25">
      <c r="A72" s="2">
        <v>36871</v>
      </c>
    </row>
    <row r="73" spans="1:1" x14ac:dyDescent="0.25">
      <c r="A73" s="2">
        <v>36872</v>
      </c>
    </row>
    <row r="74" spans="1:1" x14ac:dyDescent="0.25">
      <c r="A74" s="2">
        <v>36873</v>
      </c>
    </row>
    <row r="75" spans="1:1" x14ac:dyDescent="0.25">
      <c r="A75" s="2">
        <v>36874</v>
      </c>
    </row>
    <row r="76" spans="1:1" x14ac:dyDescent="0.25">
      <c r="A76" s="2">
        <v>36875</v>
      </c>
    </row>
    <row r="77" spans="1:1" x14ac:dyDescent="0.25">
      <c r="A77" s="2">
        <v>36876</v>
      </c>
    </row>
    <row r="78" spans="1:1" x14ac:dyDescent="0.25">
      <c r="A78" s="2">
        <v>36877</v>
      </c>
    </row>
    <row r="79" spans="1:1" x14ac:dyDescent="0.25">
      <c r="A79" s="2">
        <v>36878</v>
      </c>
    </row>
    <row r="80" spans="1:1" x14ac:dyDescent="0.25">
      <c r="A80" s="2">
        <v>36879</v>
      </c>
    </row>
    <row r="81" spans="1:1" x14ac:dyDescent="0.25">
      <c r="A81" s="2">
        <v>36880</v>
      </c>
    </row>
    <row r="82" spans="1:1" x14ac:dyDescent="0.25">
      <c r="A82" s="2">
        <v>36881</v>
      </c>
    </row>
    <row r="83" spans="1:1" x14ac:dyDescent="0.25">
      <c r="A83" s="2">
        <v>36882</v>
      </c>
    </row>
    <row r="84" spans="1:1" x14ac:dyDescent="0.25">
      <c r="A84" s="2">
        <v>36883</v>
      </c>
    </row>
    <row r="85" spans="1:1" x14ac:dyDescent="0.25">
      <c r="A85" s="2">
        <v>36884</v>
      </c>
    </row>
    <row r="86" spans="1:1" x14ac:dyDescent="0.25">
      <c r="A86" s="2">
        <v>36885</v>
      </c>
    </row>
    <row r="87" spans="1:1" x14ac:dyDescent="0.25">
      <c r="A87" s="2">
        <v>36886</v>
      </c>
    </row>
    <row r="88" spans="1:1" x14ac:dyDescent="0.25">
      <c r="A88" s="2">
        <v>36887</v>
      </c>
    </row>
    <row r="89" spans="1:1" x14ac:dyDescent="0.25">
      <c r="A89" s="2">
        <v>36888</v>
      </c>
    </row>
    <row r="90" spans="1:1" x14ac:dyDescent="0.25">
      <c r="A90" s="2">
        <v>36889</v>
      </c>
    </row>
    <row r="91" spans="1:1" x14ac:dyDescent="0.25">
      <c r="A91" s="2">
        <v>36890</v>
      </c>
    </row>
    <row r="92" spans="1:1" x14ac:dyDescent="0.25">
      <c r="A92" s="2">
        <v>36891</v>
      </c>
    </row>
    <row r="93" spans="1:1" x14ac:dyDescent="0.25">
      <c r="A93" s="2">
        <v>36892</v>
      </c>
    </row>
    <row r="94" spans="1:1" x14ac:dyDescent="0.25">
      <c r="A94" s="2">
        <v>36893</v>
      </c>
    </row>
    <row r="95" spans="1:1" x14ac:dyDescent="0.25">
      <c r="A95" s="2">
        <v>36894</v>
      </c>
    </row>
    <row r="96" spans="1:1" x14ac:dyDescent="0.25">
      <c r="A96" s="2">
        <v>36895</v>
      </c>
    </row>
    <row r="97" spans="1:1" x14ac:dyDescent="0.25">
      <c r="A97" s="2">
        <v>36896</v>
      </c>
    </row>
    <row r="98" spans="1:1" x14ac:dyDescent="0.25">
      <c r="A98" s="2">
        <v>36897</v>
      </c>
    </row>
    <row r="99" spans="1:1" x14ac:dyDescent="0.25">
      <c r="A99" s="2">
        <v>36898</v>
      </c>
    </row>
    <row r="100" spans="1:1" x14ac:dyDescent="0.25">
      <c r="A100" s="2">
        <v>36899</v>
      </c>
    </row>
    <row r="101" spans="1:1" x14ac:dyDescent="0.25">
      <c r="A101" s="2">
        <v>36900</v>
      </c>
    </row>
    <row r="102" spans="1:1" x14ac:dyDescent="0.25">
      <c r="A102" s="2">
        <v>36901</v>
      </c>
    </row>
    <row r="103" spans="1:1" x14ac:dyDescent="0.25">
      <c r="A103" s="2">
        <v>36902</v>
      </c>
    </row>
    <row r="104" spans="1:1" x14ac:dyDescent="0.25">
      <c r="A104" s="2">
        <v>36903</v>
      </c>
    </row>
    <row r="105" spans="1:1" x14ac:dyDescent="0.25">
      <c r="A105" s="2">
        <v>36904</v>
      </c>
    </row>
    <row r="106" spans="1:1" x14ac:dyDescent="0.25">
      <c r="A106" s="2">
        <v>36905</v>
      </c>
    </row>
    <row r="107" spans="1:1" x14ac:dyDescent="0.25">
      <c r="A107" s="2">
        <v>36906</v>
      </c>
    </row>
    <row r="108" spans="1:1" x14ac:dyDescent="0.25">
      <c r="A108" s="2">
        <v>36907</v>
      </c>
    </row>
    <row r="109" spans="1:1" x14ac:dyDescent="0.25">
      <c r="A109" s="2">
        <v>36908</v>
      </c>
    </row>
    <row r="110" spans="1:1" x14ac:dyDescent="0.25">
      <c r="A110" s="2">
        <v>36909</v>
      </c>
    </row>
    <row r="111" spans="1:1" x14ac:dyDescent="0.25">
      <c r="A111" s="2">
        <v>36910</v>
      </c>
    </row>
    <row r="112" spans="1:1" x14ac:dyDescent="0.25">
      <c r="A112" s="2">
        <v>36911</v>
      </c>
    </row>
    <row r="113" spans="1:1" x14ac:dyDescent="0.25">
      <c r="A113" s="2">
        <v>36912</v>
      </c>
    </row>
    <row r="114" spans="1:1" x14ac:dyDescent="0.25">
      <c r="A114" s="2">
        <v>36913</v>
      </c>
    </row>
    <row r="115" spans="1:1" x14ac:dyDescent="0.25">
      <c r="A115" s="2">
        <v>36914</v>
      </c>
    </row>
    <row r="116" spans="1:1" x14ac:dyDescent="0.25">
      <c r="A116" s="2">
        <v>36915</v>
      </c>
    </row>
    <row r="117" spans="1:1" x14ac:dyDescent="0.25">
      <c r="A117" s="2">
        <v>36916</v>
      </c>
    </row>
    <row r="118" spans="1:1" x14ac:dyDescent="0.25">
      <c r="A118" s="2">
        <v>36917</v>
      </c>
    </row>
    <row r="119" spans="1:1" x14ac:dyDescent="0.25">
      <c r="A119" s="2">
        <v>36918</v>
      </c>
    </row>
    <row r="120" spans="1:1" x14ac:dyDescent="0.25">
      <c r="A120" s="2">
        <v>36919</v>
      </c>
    </row>
    <row r="121" spans="1:1" x14ac:dyDescent="0.25">
      <c r="A121" s="2">
        <v>36920</v>
      </c>
    </row>
    <row r="122" spans="1:1" x14ac:dyDescent="0.25">
      <c r="A122" s="2">
        <v>36921</v>
      </c>
    </row>
    <row r="123" spans="1:1" x14ac:dyDescent="0.25">
      <c r="A123" s="2">
        <v>36922</v>
      </c>
    </row>
    <row r="124" spans="1:1" x14ac:dyDescent="0.25">
      <c r="A124" s="2">
        <v>36923</v>
      </c>
    </row>
    <row r="125" spans="1:1" x14ac:dyDescent="0.25">
      <c r="A125" s="2">
        <v>36924</v>
      </c>
    </row>
    <row r="126" spans="1:1" x14ac:dyDescent="0.25">
      <c r="A126" s="2">
        <v>36925</v>
      </c>
    </row>
    <row r="127" spans="1:1" x14ac:dyDescent="0.25">
      <c r="A127" s="2">
        <v>36926</v>
      </c>
    </row>
    <row r="128" spans="1:1" x14ac:dyDescent="0.25">
      <c r="A128" s="2">
        <v>36927</v>
      </c>
    </row>
    <row r="129" spans="1:1" x14ac:dyDescent="0.25">
      <c r="A129" s="2">
        <v>36928</v>
      </c>
    </row>
    <row r="130" spans="1:1" x14ac:dyDescent="0.25">
      <c r="A130" s="2">
        <v>36929</v>
      </c>
    </row>
    <row r="131" spans="1:1" x14ac:dyDescent="0.25">
      <c r="A131" s="2">
        <v>36930</v>
      </c>
    </row>
    <row r="132" spans="1:1" x14ac:dyDescent="0.25">
      <c r="A132" s="2">
        <v>36931</v>
      </c>
    </row>
    <row r="133" spans="1:1" x14ac:dyDescent="0.25">
      <c r="A133" s="2">
        <v>36932</v>
      </c>
    </row>
    <row r="134" spans="1:1" x14ac:dyDescent="0.25">
      <c r="A134" s="2">
        <v>36933</v>
      </c>
    </row>
    <row r="135" spans="1:1" x14ac:dyDescent="0.25">
      <c r="A135" s="2">
        <v>36934</v>
      </c>
    </row>
    <row r="136" spans="1:1" x14ac:dyDescent="0.25">
      <c r="A136" s="2">
        <v>36935</v>
      </c>
    </row>
    <row r="137" spans="1:1" x14ac:dyDescent="0.25">
      <c r="A137" s="2">
        <v>36936</v>
      </c>
    </row>
    <row r="138" spans="1:1" x14ac:dyDescent="0.25">
      <c r="A138" s="2">
        <v>36937</v>
      </c>
    </row>
    <row r="139" spans="1:1" x14ac:dyDescent="0.25">
      <c r="A139" s="2">
        <v>36938</v>
      </c>
    </row>
    <row r="140" spans="1:1" x14ac:dyDescent="0.25">
      <c r="A140" s="2">
        <v>36939</v>
      </c>
    </row>
    <row r="141" spans="1:1" x14ac:dyDescent="0.25">
      <c r="A141" s="2">
        <v>36940</v>
      </c>
    </row>
    <row r="142" spans="1:1" x14ac:dyDescent="0.25">
      <c r="A142" s="2">
        <v>36941</v>
      </c>
    </row>
    <row r="143" spans="1:1" x14ac:dyDescent="0.25">
      <c r="A143" s="2">
        <v>36942</v>
      </c>
    </row>
    <row r="144" spans="1:1" x14ac:dyDescent="0.25">
      <c r="A144" s="2">
        <v>36943</v>
      </c>
    </row>
    <row r="145" spans="1:1" x14ac:dyDescent="0.25">
      <c r="A145" s="2">
        <v>36944</v>
      </c>
    </row>
    <row r="146" spans="1:1" x14ac:dyDescent="0.25">
      <c r="A146" s="2">
        <v>36945</v>
      </c>
    </row>
    <row r="147" spans="1:1" x14ac:dyDescent="0.25">
      <c r="A147" s="2">
        <v>36946</v>
      </c>
    </row>
    <row r="148" spans="1:1" x14ac:dyDescent="0.25">
      <c r="A148" s="2">
        <v>36947</v>
      </c>
    </row>
    <row r="149" spans="1:1" x14ac:dyDescent="0.25">
      <c r="A149" s="2">
        <v>36948</v>
      </c>
    </row>
    <row r="150" spans="1:1" x14ac:dyDescent="0.25">
      <c r="A150" s="2">
        <v>36949</v>
      </c>
    </row>
    <row r="151" spans="1:1" x14ac:dyDescent="0.25">
      <c r="A151" s="2">
        <v>36950</v>
      </c>
    </row>
    <row r="152" spans="1:1" x14ac:dyDescent="0.25">
      <c r="A152" s="2">
        <v>36951</v>
      </c>
    </row>
    <row r="153" spans="1:1" x14ac:dyDescent="0.25">
      <c r="A153" s="2">
        <v>36952</v>
      </c>
    </row>
    <row r="154" spans="1:1" x14ac:dyDescent="0.25">
      <c r="A154" s="2">
        <v>36953</v>
      </c>
    </row>
    <row r="155" spans="1:1" x14ac:dyDescent="0.25">
      <c r="A155" s="2">
        <v>36954</v>
      </c>
    </row>
    <row r="156" spans="1:1" x14ac:dyDescent="0.25">
      <c r="A156" s="2">
        <v>36955</v>
      </c>
    </row>
    <row r="157" spans="1:1" x14ac:dyDescent="0.25">
      <c r="A157" s="2">
        <v>36956</v>
      </c>
    </row>
    <row r="158" spans="1:1" x14ac:dyDescent="0.25">
      <c r="A158" s="2">
        <v>36957</v>
      </c>
    </row>
    <row r="159" spans="1:1" x14ac:dyDescent="0.25">
      <c r="A159" s="2">
        <v>36958</v>
      </c>
    </row>
    <row r="160" spans="1:1" x14ac:dyDescent="0.25">
      <c r="A160" s="2">
        <v>36959</v>
      </c>
    </row>
    <row r="161" spans="1:1" x14ac:dyDescent="0.25">
      <c r="A161" s="2">
        <v>36960</v>
      </c>
    </row>
    <row r="162" spans="1:1" x14ac:dyDescent="0.25">
      <c r="A162" s="2">
        <v>36961</v>
      </c>
    </row>
    <row r="163" spans="1:1" x14ac:dyDescent="0.25">
      <c r="A163" s="2">
        <v>36962</v>
      </c>
    </row>
    <row r="164" spans="1:1" x14ac:dyDescent="0.25">
      <c r="A164" s="2">
        <v>36963</v>
      </c>
    </row>
    <row r="165" spans="1:1" x14ac:dyDescent="0.25">
      <c r="A165" s="2">
        <v>36964</v>
      </c>
    </row>
    <row r="166" spans="1:1" x14ac:dyDescent="0.25">
      <c r="A166" s="2">
        <v>36965</v>
      </c>
    </row>
    <row r="167" spans="1:1" x14ac:dyDescent="0.25">
      <c r="A167" s="2">
        <v>36966</v>
      </c>
    </row>
    <row r="168" spans="1:1" x14ac:dyDescent="0.25">
      <c r="A168" s="2">
        <v>36967</v>
      </c>
    </row>
    <row r="169" spans="1:1" x14ac:dyDescent="0.25">
      <c r="A169" s="2">
        <v>36968</v>
      </c>
    </row>
    <row r="170" spans="1:1" x14ac:dyDescent="0.25">
      <c r="A170" s="2">
        <v>36969</v>
      </c>
    </row>
    <row r="171" spans="1:1" x14ac:dyDescent="0.25">
      <c r="A171" s="2">
        <v>36970</v>
      </c>
    </row>
    <row r="172" spans="1:1" x14ac:dyDescent="0.25">
      <c r="A172" s="2">
        <v>36971</v>
      </c>
    </row>
    <row r="173" spans="1:1" x14ac:dyDescent="0.25">
      <c r="A173" s="2">
        <v>36972</v>
      </c>
    </row>
    <row r="174" spans="1:1" x14ac:dyDescent="0.25">
      <c r="A174" s="2">
        <v>36973</v>
      </c>
    </row>
    <row r="175" spans="1:1" x14ac:dyDescent="0.25">
      <c r="A175" s="2">
        <v>36974</v>
      </c>
    </row>
    <row r="176" spans="1:1" x14ac:dyDescent="0.25">
      <c r="A176" s="2">
        <v>36975</v>
      </c>
    </row>
    <row r="177" spans="1:1" x14ac:dyDescent="0.25">
      <c r="A177" s="2">
        <v>36976</v>
      </c>
    </row>
    <row r="178" spans="1:1" x14ac:dyDescent="0.25">
      <c r="A178" s="2">
        <v>36977</v>
      </c>
    </row>
    <row r="179" spans="1:1" x14ac:dyDescent="0.25">
      <c r="A179" s="2">
        <v>36978</v>
      </c>
    </row>
    <row r="180" spans="1:1" x14ac:dyDescent="0.25">
      <c r="A180" s="2">
        <v>36979</v>
      </c>
    </row>
    <row r="181" spans="1:1" x14ac:dyDescent="0.25">
      <c r="A181" s="2">
        <v>36980</v>
      </c>
    </row>
    <row r="182" spans="1:1" x14ac:dyDescent="0.25">
      <c r="A182" s="2">
        <v>36981</v>
      </c>
    </row>
    <row r="183" spans="1:1" x14ac:dyDescent="0.25">
      <c r="A183" s="2">
        <v>36982</v>
      </c>
    </row>
    <row r="184" spans="1:1" x14ac:dyDescent="0.25">
      <c r="A184" s="2">
        <v>36983</v>
      </c>
    </row>
    <row r="185" spans="1:1" x14ac:dyDescent="0.25">
      <c r="A185" s="2">
        <v>36984</v>
      </c>
    </row>
    <row r="186" spans="1:1" x14ac:dyDescent="0.25">
      <c r="A186" s="2">
        <v>36985</v>
      </c>
    </row>
    <row r="187" spans="1:1" x14ac:dyDescent="0.25">
      <c r="A187" s="2">
        <v>36986</v>
      </c>
    </row>
    <row r="188" spans="1:1" x14ac:dyDescent="0.25">
      <c r="A188" s="2">
        <v>36987</v>
      </c>
    </row>
    <row r="189" spans="1:1" x14ac:dyDescent="0.25">
      <c r="A189" s="2">
        <v>36988</v>
      </c>
    </row>
    <row r="190" spans="1:1" x14ac:dyDescent="0.25">
      <c r="A190" s="2">
        <v>36989</v>
      </c>
    </row>
    <row r="191" spans="1:1" x14ac:dyDescent="0.25">
      <c r="A191" s="2">
        <v>36990</v>
      </c>
    </row>
    <row r="192" spans="1:1" x14ac:dyDescent="0.25">
      <c r="A192" s="2">
        <v>36991</v>
      </c>
    </row>
    <row r="193" spans="1:1" x14ac:dyDescent="0.25">
      <c r="A193" s="2">
        <v>36992</v>
      </c>
    </row>
    <row r="194" spans="1:1" x14ac:dyDescent="0.25">
      <c r="A194" s="2">
        <v>36993</v>
      </c>
    </row>
    <row r="195" spans="1:1" x14ac:dyDescent="0.25">
      <c r="A195" s="2">
        <v>36994</v>
      </c>
    </row>
    <row r="196" spans="1:1" x14ac:dyDescent="0.25">
      <c r="A196" s="2">
        <v>36995</v>
      </c>
    </row>
    <row r="197" spans="1:1" x14ac:dyDescent="0.25">
      <c r="A197" s="2">
        <v>36996</v>
      </c>
    </row>
    <row r="198" spans="1:1" x14ac:dyDescent="0.25">
      <c r="A198" s="2">
        <v>36997</v>
      </c>
    </row>
    <row r="199" spans="1:1" x14ac:dyDescent="0.25">
      <c r="A199" s="2">
        <v>36998</v>
      </c>
    </row>
    <row r="200" spans="1:1" x14ac:dyDescent="0.25">
      <c r="A200" s="2">
        <v>36999</v>
      </c>
    </row>
    <row r="201" spans="1:1" x14ac:dyDescent="0.25">
      <c r="A201" s="2">
        <v>37000</v>
      </c>
    </row>
    <row r="202" spans="1:1" x14ac:dyDescent="0.25">
      <c r="A202" s="2">
        <v>37001</v>
      </c>
    </row>
    <row r="203" spans="1:1" x14ac:dyDescent="0.25">
      <c r="A203" s="2">
        <v>37002</v>
      </c>
    </row>
    <row r="204" spans="1:1" x14ac:dyDescent="0.25">
      <c r="A204" s="2">
        <v>37003</v>
      </c>
    </row>
    <row r="205" spans="1:1" x14ac:dyDescent="0.25">
      <c r="A205" s="2">
        <v>37004</v>
      </c>
    </row>
    <row r="206" spans="1:1" x14ac:dyDescent="0.25">
      <c r="A206" s="2">
        <v>37005</v>
      </c>
    </row>
    <row r="207" spans="1:1" x14ac:dyDescent="0.25">
      <c r="A207" s="2">
        <v>37006</v>
      </c>
    </row>
    <row r="208" spans="1:1" x14ac:dyDescent="0.25">
      <c r="A208" s="2">
        <v>37007</v>
      </c>
    </row>
    <row r="209" spans="1:1" x14ac:dyDescent="0.25">
      <c r="A209" s="2">
        <v>37008</v>
      </c>
    </row>
    <row r="210" spans="1:1" x14ac:dyDescent="0.25">
      <c r="A210" s="2">
        <v>37009</v>
      </c>
    </row>
    <row r="211" spans="1:1" x14ac:dyDescent="0.25">
      <c r="A211" s="2">
        <v>37010</v>
      </c>
    </row>
    <row r="212" spans="1:1" x14ac:dyDescent="0.25">
      <c r="A212" s="2">
        <v>37011</v>
      </c>
    </row>
    <row r="213" spans="1:1" x14ac:dyDescent="0.25">
      <c r="A213" s="2">
        <v>37012</v>
      </c>
    </row>
    <row r="214" spans="1:1" x14ac:dyDescent="0.25">
      <c r="A214" s="2">
        <v>37013</v>
      </c>
    </row>
    <row r="215" spans="1:1" x14ac:dyDescent="0.25">
      <c r="A215" s="2">
        <v>37014</v>
      </c>
    </row>
    <row r="216" spans="1:1" x14ac:dyDescent="0.25">
      <c r="A216" s="2">
        <v>37015</v>
      </c>
    </row>
    <row r="217" spans="1:1" x14ac:dyDescent="0.25">
      <c r="A217" s="2">
        <v>37016</v>
      </c>
    </row>
    <row r="218" spans="1:1" x14ac:dyDescent="0.25">
      <c r="A218" s="2">
        <v>37017</v>
      </c>
    </row>
    <row r="219" spans="1:1" x14ac:dyDescent="0.25">
      <c r="A219" s="2">
        <v>37018</v>
      </c>
    </row>
    <row r="220" spans="1:1" x14ac:dyDescent="0.25">
      <c r="A220" s="2">
        <v>37019</v>
      </c>
    </row>
    <row r="221" spans="1:1" x14ac:dyDescent="0.25">
      <c r="A221" s="2">
        <v>37020</v>
      </c>
    </row>
    <row r="222" spans="1:1" x14ac:dyDescent="0.25">
      <c r="A222" s="2">
        <v>37021</v>
      </c>
    </row>
    <row r="223" spans="1:1" x14ac:dyDescent="0.25">
      <c r="A223" s="2">
        <v>37022</v>
      </c>
    </row>
    <row r="224" spans="1:1" x14ac:dyDescent="0.25">
      <c r="A224" s="2">
        <v>37023</v>
      </c>
    </row>
    <row r="225" spans="1:1" x14ac:dyDescent="0.25">
      <c r="A225" s="2">
        <v>37024</v>
      </c>
    </row>
    <row r="226" spans="1:1" x14ac:dyDescent="0.25">
      <c r="A226" s="2">
        <v>37025</v>
      </c>
    </row>
    <row r="227" spans="1:1" x14ac:dyDescent="0.25">
      <c r="A227" s="2">
        <v>37026</v>
      </c>
    </row>
    <row r="228" spans="1:1" x14ac:dyDescent="0.25">
      <c r="A228" s="2">
        <v>37027</v>
      </c>
    </row>
    <row r="229" spans="1:1" x14ac:dyDescent="0.25">
      <c r="A229" s="2">
        <v>37028</v>
      </c>
    </row>
    <row r="230" spans="1:1" x14ac:dyDescent="0.25">
      <c r="A230" s="2">
        <v>37029</v>
      </c>
    </row>
    <row r="231" spans="1:1" x14ac:dyDescent="0.25">
      <c r="A231" s="2">
        <v>37030</v>
      </c>
    </row>
    <row r="232" spans="1:1" x14ac:dyDescent="0.25">
      <c r="A232" s="2">
        <v>37031</v>
      </c>
    </row>
    <row r="233" spans="1:1" x14ac:dyDescent="0.25">
      <c r="A233" s="2">
        <v>37032</v>
      </c>
    </row>
    <row r="234" spans="1:1" x14ac:dyDescent="0.25">
      <c r="A234" s="2">
        <v>37033</v>
      </c>
    </row>
    <row r="235" spans="1:1" x14ac:dyDescent="0.25">
      <c r="A235" s="2">
        <v>37034</v>
      </c>
    </row>
    <row r="236" spans="1:1" x14ac:dyDescent="0.25">
      <c r="A236" s="2">
        <v>37035</v>
      </c>
    </row>
    <row r="237" spans="1:1" x14ac:dyDescent="0.25">
      <c r="A237" s="2">
        <v>37036</v>
      </c>
    </row>
    <row r="238" spans="1:1" x14ac:dyDescent="0.25">
      <c r="A238" s="2">
        <v>37037</v>
      </c>
    </row>
    <row r="239" spans="1:1" x14ac:dyDescent="0.25">
      <c r="A239" s="2">
        <v>37038</v>
      </c>
    </row>
    <row r="240" spans="1:1" x14ac:dyDescent="0.25">
      <c r="A240" s="2">
        <v>37039</v>
      </c>
    </row>
    <row r="241" spans="1:1" x14ac:dyDescent="0.25">
      <c r="A241" s="2">
        <v>37040</v>
      </c>
    </row>
    <row r="242" spans="1:1" x14ac:dyDescent="0.25">
      <c r="A242" s="2">
        <v>37041</v>
      </c>
    </row>
    <row r="243" spans="1:1" x14ac:dyDescent="0.25">
      <c r="A243" s="2">
        <v>37042</v>
      </c>
    </row>
    <row r="244" spans="1:1" x14ac:dyDescent="0.25">
      <c r="A244" s="2">
        <v>37043</v>
      </c>
    </row>
    <row r="245" spans="1:1" x14ac:dyDescent="0.25">
      <c r="A245" s="2">
        <v>37044</v>
      </c>
    </row>
    <row r="246" spans="1:1" x14ac:dyDescent="0.25">
      <c r="A246" s="2">
        <v>37045</v>
      </c>
    </row>
    <row r="247" spans="1:1" x14ac:dyDescent="0.25">
      <c r="A247" s="2">
        <v>37046</v>
      </c>
    </row>
    <row r="248" spans="1:1" x14ac:dyDescent="0.25">
      <c r="A248" s="2">
        <v>37047</v>
      </c>
    </row>
    <row r="249" spans="1:1" x14ac:dyDescent="0.25">
      <c r="A249" s="2">
        <v>37048</v>
      </c>
    </row>
    <row r="250" spans="1:1" x14ac:dyDescent="0.25">
      <c r="A250" s="2">
        <v>37049</v>
      </c>
    </row>
    <row r="251" spans="1:1" x14ac:dyDescent="0.25">
      <c r="A251" s="2">
        <v>37050</v>
      </c>
    </row>
    <row r="252" spans="1:1" x14ac:dyDescent="0.25">
      <c r="A252" s="2">
        <v>37051</v>
      </c>
    </row>
    <row r="253" spans="1:1" x14ac:dyDescent="0.25">
      <c r="A253" s="2">
        <v>37052</v>
      </c>
    </row>
    <row r="254" spans="1:1" x14ac:dyDescent="0.25">
      <c r="A254" s="2">
        <v>37053</v>
      </c>
    </row>
    <row r="255" spans="1:1" x14ac:dyDescent="0.25">
      <c r="A255" s="2">
        <v>37054</v>
      </c>
    </row>
    <row r="256" spans="1:1" x14ac:dyDescent="0.25">
      <c r="A256" s="2">
        <v>37055</v>
      </c>
    </row>
    <row r="257" spans="1:1" x14ac:dyDescent="0.25">
      <c r="A257" s="2">
        <v>37056</v>
      </c>
    </row>
    <row r="258" spans="1:1" x14ac:dyDescent="0.25">
      <c r="A258" s="2">
        <v>37057</v>
      </c>
    </row>
    <row r="259" spans="1:1" x14ac:dyDescent="0.25">
      <c r="A259" s="2">
        <v>37058</v>
      </c>
    </row>
    <row r="260" spans="1:1" x14ac:dyDescent="0.25">
      <c r="A260" s="2">
        <v>37059</v>
      </c>
    </row>
    <row r="261" spans="1:1" x14ac:dyDescent="0.25">
      <c r="A261" s="2">
        <v>37060</v>
      </c>
    </row>
    <row r="262" spans="1:1" x14ac:dyDescent="0.25">
      <c r="A262" s="2">
        <v>37061</v>
      </c>
    </row>
    <row r="263" spans="1:1" x14ac:dyDescent="0.25">
      <c r="A263" s="2">
        <v>37062</v>
      </c>
    </row>
    <row r="264" spans="1:1" x14ac:dyDescent="0.25">
      <c r="A264" s="2">
        <v>37063</v>
      </c>
    </row>
    <row r="265" spans="1:1" x14ac:dyDescent="0.25">
      <c r="A265" s="2">
        <v>37064</v>
      </c>
    </row>
    <row r="266" spans="1:1" x14ac:dyDescent="0.25">
      <c r="A266" s="2">
        <v>37065</v>
      </c>
    </row>
    <row r="267" spans="1:1" x14ac:dyDescent="0.25">
      <c r="A267" s="2">
        <v>37066</v>
      </c>
    </row>
    <row r="268" spans="1:1" x14ac:dyDescent="0.25">
      <c r="A268" s="2">
        <v>37067</v>
      </c>
    </row>
    <row r="269" spans="1:1" x14ac:dyDescent="0.25">
      <c r="A269" s="2">
        <v>37068</v>
      </c>
    </row>
    <row r="270" spans="1:1" x14ac:dyDescent="0.25">
      <c r="A270" s="2">
        <v>37069</v>
      </c>
    </row>
    <row r="271" spans="1:1" x14ac:dyDescent="0.25">
      <c r="A271" s="2">
        <v>37070</v>
      </c>
    </row>
    <row r="272" spans="1:1" x14ac:dyDescent="0.25">
      <c r="A272" s="2">
        <v>37071</v>
      </c>
    </row>
    <row r="273" spans="1:1" x14ac:dyDescent="0.25">
      <c r="A273" s="2">
        <v>37072</v>
      </c>
    </row>
    <row r="274" spans="1:1" x14ac:dyDescent="0.25">
      <c r="A274" s="2">
        <v>37073</v>
      </c>
    </row>
    <row r="275" spans="1:1" x14ac:dyDescent="0.25">
      <c r="A275" s="2">
        <v>37074</v>
      </c>
    </row>
    <row r="276" spans="1:1" x14ac:dyDescent="0.25">
      <c r="A276" s="2">
        <v>37075</v>
      </c>
    </row>
    <row r="277" spans="1:1" x14ac:dyDescent="0.25">
      <c r="A277" s="2">
        <v>37076</v>
      </c>
    </row>
    <row r="278" spans="1:1" x14ac:dyDescent="0.25">
      <c r="A278" s="2">
        <v>37077</v>
      </c>
    </row>
    <row r="279" spans="1:1" x14ac:dyDescent="0.25">
      <c r="A279" s="2">
        <v>37078</v>
      </c>
    </row>
    <row r="280" spans="1:1" x14ac:dyDescent="0.25">
      <c r="A280" s="2">
        <v>37079</v>
      </c>
    </row>
    <row r="281" spans="1:1" x14ac:dyDescent="0.25">
      <c r="A281" s="2">
        <v>37080</v>
      </c>
    </row>
    <row r="282" spans="1:1" x14ac:dyDescent="0.25">
      <c r="A282" s="2">
        <v>37081</v>
      </c>
    </row>
    <row r="283" spans="1:1" x14ac:dyDescent="0.25">
      <c r="A283" s="2">
        <v>37082</v>
      </c>
    </row>
    <row r="284" spans="1:1" x14ac:dyDescent="0.25">
      <c r="A284" s="2">
        <v>37083</v>
      </c>
    </row>
    <row r="285" spans="1:1" x14ac:dyDescent="0.25">
      <c r="A285" s="2">
        <v>37084</v>
      </c>
    </row>
    <row r="286" spans="1:1" x14ac:dyDescent="0.25">
      <c r="A286" s="2">
        <v>37085</v>
      </c>
    </row>
    <row r="287" spans="1:1" x14ac:dyDescent="0.25">
      <c r="A287" s="2">
        <v>37086</v>
      </c>
    </row>
    <row r="288" spans="1:1" x14ac:dyDescent="0.25">
      <c r="A288" s="2">
        <v>37087</v>
      </c>
    </row>
    <row r="289" spans="1:1" x14ac:dyDescent="0.25">
      <c r="A289" s="2">
        <v>37088</v>
      </c>
    </row>
    <row r="290" spans="1:1" x14ac:dyDescent="0.25">
      <c r="A290" s="2">
        <v>37089</v>
      </c>
    </row>
    <row r="291" spans="1:1" x14ac:dyDescent="0.25">
      <c r="A291" s="2">
        <v>37090</v>
      </c>
    </row>
    <row r="292" spans="1:1" x14ac:dyDescent="0.25">
      <c r="A292" s="2">
        <v>37091</v>
      </c>
    </row>
    <row r="293" spans="1:1" x14ac:dyDescent="0.25">
      <c r="A293" s="2">
        <v>37092</v>
      </c>
    </row>
    <row r="294" spans="1:1" x14ac:dyDescent="0.25">
      <c r="A294" s="2">
        <v>37093</v>
      </c>
    </row>
    <row r="295" spans="1:1" x14ac:dyDescent="0.25">
      <c r="A295" s="2">
        <v>37094</v>
      </c>
    </row>
    <row r="296" spans="1:1" x14ac:dyDescent="0.25">
      <c r="A296" s="2">
        <v>37095</v>
      </c>
    </row>
    <row r="297" spans="1:1" x14ac:dyDescent="0.25">
      <c r="A297" s="2">
        <v>37096</v>
      </c>
    </row>
    <row r="298" spans="1:1" x14ac:dyDescent="0.25">
      <c r="A298" s="2">
        <v>37097</v>
      </c>
    </row>
    <row r="299" spans="1:1" x14ac:dyDescent="0.25">
      <c r="A299" s="2">
        <v>37098</v>
      </c>
    </row>
    <row r="300" spans="1:1" x14ac:dyDescent="0.25">
      <c r="A300" s="2">
        <v>37099</v>
      </c>
    </row>
    <row r="301" spans="1:1" x14ac:dyDescent="0.25">
      <c r="A301" s="2">
        <v>37100</v>
      </c>
    </row>
    <row r="302" spans="1:1" x14ac:dyDescent="0.25">
      <c r="A302" s="2">
        <v>37101</v>
      </c>
    </row>
    <row r="303" spans="1:1" x14ac:dyDescent="0.25">
      <c r="A303" s="2">
        <v>37102</v>
      </c>
    </row>
    <row r="304" spans="1:1" x14ac:dyDescent="0.25">
      <c r="A304" s="2">
        <v>37103</v>
      </c>
    </row>
    <row r="305" spans="1:1" x14ac:dyDescent="0.25">
      <c r="A305" s="2">
        <v>37104</v>
      </c>
    </row>
    <row r="306" spans="1:1" x14ac:dyDescent="0.25">
      <c r="A306" s="2">
        <v>37105</v>
      </c>
    </row>
    <row r="307" spans="1:1" x14ac:dyDescent="0.25">
      <c r="A307" s="2">
        <v>37106</v>
      </c>
    </row>
    <row r="308" spans="1:1" x14ac:dyDescent="0.25">
      <c r="A308" s="2">
        <v>37107</v>
      </c>
    </row>
    <row r="309" spans="1:1" x14ac:dyDescent="0.25">
      <c r="A309" s="2">
        <v>37108</v>
      </c>
    </row>
    <row r="310" spans="1:1" x14ac:dyDescent="0.25">
      <c r="A310" s="2">
        <v>37109</v>
      </c>
    </row>
    <row r="311" spans="1:1" x14ac:dyDescent="0.25">
      <c r="A311" s="2">
        <v>37110</v>
      </c>
    </row>
    <row r="312" spans="1:1" x14ac:dyDescent="0.25">
      <c r="A312" s="2">
        <v>37111</v>
      </c>
    </row>
    <row r="313" spans="1:1" x14ac:dyDescent="0.25">
      <c r="A313" s="2">
        <v>37112</v>
      </c>
    </row>
    <row r="314" spans="1:1" x14ac:dyDescent="0.25">
      <c r="A314" s="2">
        <v>37113</v>
      </c>
    </row>
    <row r="315" spans="1:1" x14ac:dyDescent="0.25">
      <c r="A315" s="2">
        <v>37114</v>
      </c>
    </row>
    <row r="316" spans="1:1" x14ac:dyDescent="0.25">
      <c r="A316" s="2">
        <v>37115</v>
      </c>
    </row>
    <row r="317" spans="1:1" x14ac:dyDescent="0.25">
      <c r="A317" s="2">
        <v>37116</v>
      </c>
    </row>
    <row r="318" spans="1:1" x14ac:dyDescent="0.25">
      <c r="A318" s="2">
        <v>37117</v>
      </c>
    </row>
    <row r="319" spans="1:1" x14ac:dyDescent="0.25">
      <c r="A319" s="2">
        <v>37118</v>
      </c>
    </row>
    <row r="320" spans="1:1" x14ac:dyDescent="0.25">
      <c r="A320" s="2">
        <v>37119</v>
      </c>
    </row>
    <row r="321" spans="1:1" x14ac:dyDescent="0.25">
      <c r="A321" s="2">
        <v>37120</v>
      </c>
    </row>
    <row r="322" spans="1:1" x14ac:dyDescent="0.25">
      <c r="A322" s="2">
        <v>37121</v>
      </c>
    </row>
    <row r="323" spans="1:1" x14ac:dyDescent="0.25">
      <c r="A323" s="2">
        <v>37122</v>
      </c>
    </row>
    <row r="324" spans="1:1" x14ac:dyDescent="0.25">
      <c r="A324" s="2">
        <v>37123</v>
      </c>
    </row>
    <row r="325" spans="1:1" x14ac:dyDescent="0.25">
      <c r="A325" s="2">
        <v>37124</v>
      </c>
    </row>
    <row r="326" spans="1:1" x14ac:dyDescent="0.25">
      <c r="A326" s="2">
        <v>37125</v>
      </c>
    </row>
    <row r="327" spans="1:1" x14ac:dyDescent="0.25">
      <c r="A327" s="2">
        <v>37126</v>
      </c>
    </row>
    <row r="328" spans="1:1" x14ac:dyDescent="0.25">
      <c r="A328" s="2">
        <v>37127</v>
      </c>
    </row>
    <row r="329" spans="1:1" x14ac:dyDescent="0.25">
      <c r="A329" s="2">
        <v>37128</v>
      </c>
    </row>
    <row r="330" spans="1:1" x14ac:dyDescent="0.25">
      <c r="A330" s="2">
        <v>37129</v>
      </c>
    </row>
    <row r="331" spans="1:1" x14ac:dyDescent="0.25">
      <c r="A331" s="2">
        <v>37130</v>
      </c>
    </row>
    <row r="332" spans="1:1" x14ac:dyDescent="0.25">
      <c r="A332" s="2">
        <v>37131</v>
      </c>
    </row>
    <row r="333" spans="1:1" x14ac:dyDescent="0.25">
      <c r="A333" s="2">
        <v>37132</v>
      </c>
    </row>
    <row r="334" spans="1:1" x14ac:dyDescent="0.25">
      <c r="A334" s="2">
        <v>37133</v>
      </c>
    </row>
    <row r="335" spans="1:1" x14ac:dyDescent="0.25">
      <c r="A335" s="2">
        <v>37134</v>
      </c>
    </row>
    <row r="336" spans="1:1" x14ac:dyDescent="0.25">
      <c r="A336" s="2">
        <v>37135</v>
      </c>
    </row>
    <row r="337" spans="1:1" x14ac:dyDescent="0.25">
      <c r="A337" s="2">
        <v>37136</v>
      </c>
    </row>
    <row r="338" spans="1:1" x14ac:dyDescent="0.25">
      <c r="A338" s="2">
        <v>37137</v>
      </c>
    </row>
    <row r="339" spans="1:1" x14ac:dyDescent="0.25">
      <c r="A339" s="2">
        <v>37138</v>
      </c>
    </row>
    <row r="340" spans="1:1" x14ac:dyDescent="0.25">
      <c r="A340" s="2">
        <v>37139</v>
      </c>
    </row>
    <row r="341" spans="1:1" x14ac:dyDescent="0.25">
      <c r="A341" s="2">
        <v>37140</v>
      </c>
    </row>
    <row r="342" spans="1:1" x14ac:dyDescent="0.25">
      <c r="A342" s="2">
        <v>37141</v>
      </c>
    </row>
    <row r="343" spans="1:1" x14ac:dyDescent="0.25">
      <c r="A343" s="2">
        <v>37142</v>
      </c>
    </row>
    <row r="344" spans="1:1" x14ac:dyDescent="0.25">
      <c r="A344" s="2">
        <v>37143</v>
      </c>
    </row>
    <row r="345" spans="1:1" x14ac:dyDescent="0.25">
      <c r="A345" s="2">
        <v>37144</v>
      </c>
    </row>
    <row r="346" spans="1:1" x14ac:dyDescent="0.25">
      <c r="A346" s="2">
        <v>37145</v>
      </c>
    </row>
    <row r="347" spans="1:1" x14ac:dyDescent="0.25">
      <c r="A347" s="2">
        <v>37146</v>
      </c>
    </row>
    <row r="348" spans="1:1" x14ac:dyDescent="0.25">
      <c r="A348" s="2">
        <v>37147</v>
      </c>
    </row>
    <row r="349" spans="1:1" x14ac:dyDescent="0.25">
      <c r="A349" s="2">
        <v>37148</v>
      </c>
    </row>
    <row r="350" spans="1:1" x14ac:dyDescent="0.25">
      <c r="A350" s="2">
        <v>37149</v>
      </c>
    </row>
    <row r="351" spans="1:1" x14ac:dyDescent="0.25">
      <c r="A351" s="2">
        <v>37150</v>
      </c>
    </row>
    <row r="352" spans="1:1" x14ac:dyDescent="0.25">
      <c r="A352" s="2">
        <v>37151</v>
      </c>
    </row>
    <row r="353" spans="1:1" x14ac:dyDescent="0.25">
      <c r="A353" s="2">
        <v>37152</v>
      </c>
    </row>
    <row r="354" spans="1:1" x14ac:dyDescent="0.25">
      <c r="A354" s="2">
        <v>37153</v>
      </c>
    </row>
    <row r="355" spans="1:1" x14ac:dyDescent="0.25">
      <c r="A355" s="2">
        <v>37154</v>
      </c>
    </row>
    <row r="356" spans="1:1" x14ac:dyDescent="0.25">
      <c r="A356" s="2">
        <v>37155</v>
      </c>
    </row>
    <row r="357" spans="1:1" x14ac:dyDescent="0.25">
      <c r="A357" s="2">
        <v>37156</v>
      </c>
    </row>
    <row r="358" spans="1:1" x14ac:dyDescent="0.25">
      <c r="A358" s="2">
        <v>37157</v>
      </c>
    </row>
    <row r="359" spans="1:1" x14ac:dyDescent="0.25">
      <c r="A359" s="2">
        <v>37158</v>
      </c>
    </row>
    <row r="360" spans="1:1" x14ac:dyDescent="0.25">
      <c r="A360" s="2">
        <v>37159</v>
      </c>
    </row>
    <row r="361" spans="1:1" x14ac:dyDescent="0.25">
      <c r="A361" s="2">
        <v>37160</v>
      </c>
    </row>
    <row r="362" spans="1:1" x14ac:dyDescent="0.25">
      <c r="A362" s="2">
        <v>37161</v>
      </c>
    </row>
    <row r="363" spans="1:1" x14ac:dyDescent="0.25">
      <c r="A363" s="2">
        <v>37162</v>
      </c>
    </row>
    <row r="364" spans="1:1" x14ac:dyDescent="0.25">
      <c r="A364" s="2">
        <v>37163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5B91C4-348E-493F-BA97-FCFD2565D93B}">
  <dimension ref="A1:J31"/>
  <sheetViews>
    <sheetView workbookViewId="0">
      <selection activeCell="H3" sqref="H3:J3"/>
    </sheetView>
  </sheetViews>
  <sheetFormatPr defaultRowHeight="15" x14ac:dyDescent="0.25"/>
  <cols>
    <col min="1" max="1" width="9.7109375" bestFit="1" customWidth="1"/>
    <col min="2" max="2" width="21.42578125" bestFit="1" customWidth="1"/>
    <col min="3" max="3" width="25.5703125" bestFit="1" customWidth="1"/>
    <col min="4" max="4" width="39.5703125" bestFit="1" customWidth="1"/>
    <col min="5" max="5" width="41.85546875" bestFit="1" customWidth="1"/>
    <col min="8" max="8" width="19.28515625" bestFit="1" customWidth="1"/>
    <col min="9" max="9" width="22.28515625" bestFit="1" customWidth="1"/>
    <col min="10" max="10" width="19.28515625" bestFit="1" customWidth="1"/>
  </cols>
  <sheetData>
    <row r="1" spans="1:10" x14ac:dyDescent="0.25">
      <c r="A1" t="s">
        <v>0</v>
      </c>
      <c r="B1" t="s">
        <v>1</v>
      </c>
      <c r="C1" t="s">
        <v>2</v>
      </c>
      <c r="D1" s="1" t="s">
        <v>3</v>
      </c>
      <c r="E1" s="1" t="s">
        <v>4</v>
      </c>
      <c r="H1" t="s">
        <v>5</v>
      </c>
      <c r="I1" t="s">
        <v>6</v>
      </c>
      <c r="J1" t="s">
        <v>7</v>
      </c>
    </row>
    <row r="2" spans="1:10" x14ac:dyDescent="0.25">
      <c r="A2" s="3">
        <v>37043</v>
      </c>
      <c r="B2">
        <v>36</v>
      </c>
      <c r="C2" s="4">
        <f>B2/35.3147</f>
        <v>1.0194055166828544</v>
      </c>
      <c r="D2" s="1">
        <v>0.34</v>
      </c>
      <c r="E2" s="1">
        <f>D2*1.01605</f>
        <v>0.34545700000000001</v>
      </c>
      <c r="H2" s="5">
        <f>AVERAGE(C2:C31)</f>
        <v>0.88537256911899742</v>
      </c>
      <c r="I2" s="5">
        <f>AVERAGE(E2:E31)</f>
        <v>0.27534955</v>
      </c>
      <c r="J2" s="5">
        <f>SUM(E2:E31)</f>
        <v>8.2604865000000007</v>
      </c>
    </row>
    <row r="3" spans="1:10" x14ac:dyDescent="0.25">
      <c r="A3" s="3">
        <v>37044</v>
      </c>
      <c r="B3">
        <v>35</v>
      </c>
      <c r="C3" s="4">
        <f>B3/35.3147</f>
        <v>0.99108869677499734</v>
      </c>
      <c r="D3" s="1">
        <v>0.35</v>
      </c>
      <c r="E3" s="1">
        <f>D3*1.01605</f>
        <v>0.35561749999999992</v>
      </c>
      <c r="H3">
        <v>0.88537256911899742</v>
      </c>
      <c r="I3">
        <v>0.27534955</v>
      </c>
      <c r="J3">
        <v>8.2604865000000007</v>
      </c>
    </row>
    <row r="4" spans="1:10" x14ac:dyDescent="0.25">
      <c r="A4" s="3">
        <v>37045</v>
      </c>
      <c r="B4">
        <v>34</v>
      </c>
      <c r="C4" s="4">
        <f>B4/35.3147</f>
        <v>0.96277187686714027</v>
      </c>
      <c r="D4" s="1">
        <v>0.33</v>
      </c>
      <c r="E4" s="1">
        <f>D4*1.01605</f>
        <v>0.3352965</v>
      </c>
    </row>
    <row r="5" spans="1:10" x14ac:dyDescent="0.25">
      <c r="A5" s="3">
        <v>37046</v>
      </c>
      <c r="B5">
        <v>35</v>
      </c>
      <c r="C5" s="4">
        <f>B5/35.3147</f>
        <v>0.99108869677499734</v>
      </c>
      <c r="D5" s="1">
        <v>0.34</v>
      </c>
      <c r="E5" s="1">
        <f>D5*1.01605</f>
        <v>0.34545700000000001</v>
      </c>
    </row>
    <row r="6" spans="1:10" x14ac:dyDescent="0.25">
      <c r="A6" s="3">
        <v>37047</v>
      </c>
      <c r="B6">
        <v>38</v>
      </c>
      <c r="C6" s="4">
        <f>B6/35.3147</f>
        <v>1.0760391564985685</v>
      </c>
      <c r="D6" s="1">
        <v>0.39</v>
      </c>
      <c r="E6" s="1">
        <f>D6*1.01605</f>
        <v>0.39625949999999999</v>
      </c>
    </row>
    <row r="7" spans="1:10" x14ac:dyDescent="0.25">
      <c r="A7" s="3">
        <v>37048</v>
      </c>
      <c r="B7">
        <v>41</v>
      </c>
      <c r="C7" s="4">
        <f>B7/35.3147</f>
        <v>1.1609896162221398</v>
      </c>
      <c r="D7" s="1">
        <v>0.43</v>
      </c>
      <c r="E7" s="1">
        <f>D7*1.01605</f>
        <v>0.43690149999999994</v>
      </c>
    </row>
    <row r="8" spans="1:10" x14ac:dyDescent="0.25">
      <c r="A8" s="3">
        <v>37049</v>
      </c>
      <c r="B8">
        <v>40</v>
      </c>
      <c r="C8" s="4">
        <f>B8/35.3147</f>
        <v>1.1326727963142826</v>
      </c>
      <c r="D8" s="1">
        <v>0.43</v>
      </c>
      <c r="E8" s="1">
        <f>D8*1.01605</f>
        <v>0.43690149999999994</v>
      </c>
    </row>
    <row r="9" spans="1:10" x14ac:dyDescent="0.25">
      <c r="A9" s="3">
        <v>37050</v>
      </c>
      <c r="B9">
        <v>39</v>
      </c>
      <c r="C9" s="4">
        <f>B9/35.3147</f>
        <v>1.1043559764064257</v>
      </c>
      <c r="D9" s="1">
        <v>0.43</v>
      </c>
      <c r="E9" s="1">
        <f>D9*1.01605</f>
        <v>0.43690149999999994</v>
      </c>
    </row>
    <row r="10" spans="1:10" x14ac:dyDescent="0.25">
      <c r="A10" s="3">
        <v>37051</v>
      </c>
      <c r="B10">
        <v>43</v>
      </c>
      <c r="C10" s="4">
        <f>B10/35.3147</f>
        <v>1.2176232560378539</v>
      </c>
      <c r="D10" s="1">
        <v>0.46</v>
      </c>
      <c r="E10" s="1">
        <f>D10*1.01605</f>
        <v>0.46738299999999999</v>
      </c>
    </row>
    <row r="11" spans="1:10" x14ac:dyDescent="0.25">
      <c r="A11" s="3">
        <v>37052</v>
      </c>
      <c r="B11">
        <v>41</v>
      </c>
      <c r="C11" s="4">
        <f>B11/35.3147</f>
        <v>1.1609896162221398</v>
      </c>
      <c r="D11" s="1">
        <v>0.43</v>
      </c>
      <c r="E11" s="1">
        <f>D11*1.01605</f>
        <v>0.43690149999999994</v>
      </c>
    </row>
    <row r="12" spans="1:10" x14ac:dyDescent="0.25">
      <c r="A12" s="3">
        <v>37053</v>
      </c>
      <c r="B12">
        <v>38</v>
      </c>
      <c r="C12" s="4">
        <f>B12/35.3147</f>
        <v>1.0760391564985685</v>
      </c>
      <c r="D12" s="1">
        <v>0.39</v>
      </c>
      <c r="E12" s="1">
        <f>D12*1.01605</f>
        <v>0.39625949999999999</v>
      </c>
    </row>
    <row r="13" spans="1:10" x14ac:dyDescent="0.25">
      <c r="A13" s="3">
        <v>37054</v>
      </c>
      <c r="B13">
        <v>37</v>
      </c>
      <c r="C13" s="4">
        <f>B13/35.3147</f>
        <v>1.0477223365907116</v>
      </c>
      <c r="D13" s="1">
        <v>0.36</v>
      </c>
      <c r="E13" s="1">
        <f>D13*1.01605</f>
        <v>0.36577799999999994</v>
      </c>
    </row>
    <row r="14" spans="1:10" x14ac:dyDescent="0.25">
      <c r="A14" s="3">
        <v>37055</v>
      </c>
      <c r="B14">
        <v>39</v>
      </c>
      <c r="C14" s="4">
        <f>B14/35.3147</f>
        <v>1.1043559764064257</v>
      </c>
      <c r="D14" s="1">
        <v>0.35</v>
      </c>
      <c r="E14" s="1">
        <f>D14*1.01605</f>
        <v>0.35561749999999992</v>
      </c>
    </row>
    <row r="15" spans="1:10" x14ac:dyDescent="0.25">
      <c r="A15" s="3">
        <v>37056</v>
      </c>
      <c r="B15">
        <v>39</v>
      </c>
      <c r="C15" s="4">
        <f>B15/35.3147</f>
        <v>1.1043559764064257</v>
      </c>
      <c r="D15" s="1">
        <v>0.32</v>
      </c>
      <c r="E15" s="1">
        <f>D15*1.01605</f>
        <v>0.32513599999999998</v>
      </c>
    </row>
    <row r="16" spans="1:10" x14ac:dyDescent="0.25">
      <c r="A16" s="3">
        <v>37057</v>
      </c>
      <c r="B16">
        <v>36</v>
      </c>
      <c r="C16" s="4">
        <f>B16/35.3147</f>
        <v>1.0194055166828544</v>
      </c>
      <c r="D16" s="1">
        <v>0.27</v>
      </c>
      <c r="E16" s="1">
        <f>D16*1.01605</f>
        <v>0.27433350000000001</v>
      </c>
    </row>
    <row r="17" spans="1:5" x14ac:dyDescent="0.25">
      <c r="A17" s="3">
        <v>37058</v>
      </c>
      <c r="B17">
        <v>34</v>
      </c>
      <c r="C17" s="4">
        <f>B17/35.3147</f>
        <v>0.96277187686714027</v>
      </c>
      <c r="D17" s="1">
        <v>0.25</v>
      </c>
      <c r="E17" s="1">
        <f>D17*1.01605</f>
        <v>0.25401249999999997</v>
      </c>
    </row>
    <row r="18" spans="1:5" x14ac:dyDescent="0.25">
      <c r="A18" s="3">
        <v>37059</v>
      </c>
      <c r="B18">
        <v>31</v>
      </c>
      <c r="C18" s="4">
        <f>B18/35.3147</f>
        <v>0.87782141714356909</v>
      </c>
      <c r="D18" s="1">
        <v>0.22</v>
      </c>
      <c r="E18" s="1">
        <f>D18*1.01605</f>
        <v>0.22353099999999998</v>
      </c>
    </row>
    <row r="19" spans="1:5" x14ac:dyDescent="0.25">
      <c r="A19" s="3">
        <v>37060</v>
      </c>
      <c r="B19">
        <v>29</v>
      </c>
      <c r="C19" s="4">
        <f>B19/35.3147</f>
        <v>0.82118777732785497</v>
      </c>
      <c r="D19" s="1">
        <v>0.2</v>
      </c>
      <c r="E19" s="1">
        <f>D19*1.01605</f>
        <v>0.20321</v>
      </c>
    </row>
    <row r="20" spans="1:5" x14ac:dyDescent="0.25">
      <c r="A20" s="3">
        <v>37061</v>
      </c>
      <c r="B20">
        <v>28</v>
      </c>
      <c r="C20" s="4">
        <f>B20/35.3147</f>
        <v>0.79287095741999791</v>
      </c>
      <c r="D20" s="1">
        <v>0.16</v>
      </c>
      <c r="E20" s="1">
        <f>D20*1.01605</f>
        <v>0.16256799999999999</v>
      </c>
    </row>
    <row r="21" spans="1:5" x14ac:dyDescent="0.25">
      <c r="A21" s="3">
        <v>37062</v>
      </c>
      <c r="B21">
        <v>25</v>
      </c>
      <c r="C21" s="4">
        <f>B21/35.3147</f>
        <v>0.70792049769642662</v>
      </c>
      <c r="D21" s="1">
        <v>0.13</v>
      </c>
      <c r="E21" s="1">
        <f>D21*1.01605</f>
        <v>0.1320865</v>
      </c>
    </row>
    <row r="22" spans="1:5" x14ac:dyDescent="0.25">
      <c r="A22" s="3">
        <v>37063</v>
      </c>
      <c r="B22">
        <v>23</v>
      </c>
      <c r="C22" s="4">
        <f>B22/35.3147</f>
        <v>0.6512868578807125</v>
      </c>
      <c r="D22" s="1">
        <v>0.12</v>
      </c>
      <c r="E22" s="1">
        <f>D22*1.01605</f>
        <v>0.12192599999999998</v>
      </c>
    </row>
    <row r="23" spans="1:5" x14ac:dyDescent="0.25">
      <c r="A23" s="3">
        <v>37064</v>
      </c>
      <c r="B23">
        <v>21</v>
      </c>
      <c r="C23" s="4">
        <f>B23/35.3147</f>
        <v>0.59465321806499838</v>
      </c>
      <c r="D23" s="1">
        <v>0.1</v>
      </c>
      <c r="E23" s="1">
        <f>D23*1.01605</f>
        <v>0.101605</v>
      </c>
    </row>
    <row r="24" spans="1:5" x14ac:dyDescent="0.25">
      <c r="A24" s="3">
        <v>37065</v>
      </c>
      <c r="B24">
        <v>19</v>
      </c>
      <c r="C24" s="4">
        <f>B24/35.3147</f>
        <v>0.53801957824928426</v>
      </c>
      <c r="D24" s="1">
        <v>0.1</v>
      </c>
      <c r="E24" s="1">
        <f>D24*1.01605</f>
        <v>0.101605</v>
      </c>
    </row>
    <row r="25" spans="1:5" x14ac:dyDescent="0.25">
      <c r="A25" s="3">
        <v>37066</v>
      </c>
      <c r="B25">
        <v>18</v>
      </c>
      <c r="C25" s="4">
        <f>B25/35.3147</f>
        <v>0.5097027583414272</v>
      </c>
      <c r="D25" s="1">
        <v>0.13</v>
      </c>
      <c r="E25" s="1">
        <f>D25*1.01605</f>
        <v>0.1320865</v>
      </c>
    </row>
    <row r="26" spans="1:5" x14ac:dyDescent="0.25">
      <c r="A26" s="3">
        <v>37067</v>
      </c>
      <c r="B26">
        <v>18</v>
      </c>
      <c r="C26" s="4">
        <f>B26/35.3147</f>
        <v>0.5097027583414272</v>
      </c>
      <c r="D26" s="1">
        <v>0.17</v>
      </c>
      <c r="E26" s="1">
        <f>D26*1.01605</f>
        <v>0.17272850000000001</v>
      </c>
    </row>
    <row r="27" spans="1:5" x14ac:dyDescent="0.25">
      <c r="A27" s="3">
        <v>37068</v>
      </c>
      <c r="B27">
        <v>18</v>
      </c>
      <c r="C27" s="4">
        <f>B27/35.3147</f>
        <v>0.5097027583414272</v>
      </c>
      <c r="D27" s="1">
        <v>0.19</v>
      </c>
      <c r="E27" s="1">
        <f>D27*1.01605</f>
        <v>0.19304949999999999</v>
      </c>
    </row>
    <row r="28" spans="1:5" x14ac:dyDescent="0.25">
      <c r="A28" s="3">
        <v>37069</v>
      </c>
      <c r="B28">
        <v>21</v>
      </c>
      <c r="C28" s="4">
        <f>B28/35.3147</f>
        <v>0.59465321806499838</v>
      </c>
      <c r="D28" s="1">
        <v>0.22</v>
      </c>
      <c r="E28" s="1">
        <f>D28*1.01605</f>
        <v>0.22353099999999998</v>
      </c>
    </row>
    <row r="29" spans="1:5" x14ac:dyDescent="0.25">
      <c r="A29" s="3">
        <v>37070</v>
      </c>
      <c r="B29">
        <v>24</v>
      </c>
      <c r="C29" s="4">
        <f>B29/35.3147</f>
        <v>0.67960367778856956</v>
      </c>
      <c r="D29" s="1">
        <v>0.2</v>
      </c>
      <c r="E29" s="1">
        <f>D29*1.01605</f>
        <v>0.20321</v>
      </c>
    </row>
    <row r="30" spans="1:5" x14ac:dyDescent="0.25">
      <c r="A30" s="3">
        <v>37071</v>
      </c>
      <c r="B30">
        <v>30</v>
      </c>
      <c r="C30" s="4">
        <f>B30/35.3147</f>
        <v>0.84950459723571203</v>
      </c>
      <c r="D30" s="1">
        <v>0.15</v>
      </c>
      <c r="E30" s="1">
        <f>D30*1.01605</f>
        <v>0.15240749999999997</v>
      </c>
    </row>
    <row r="31" spans="1:5" x14ac:dyDescent="0.25">
      <c r="A31" s="3">
        <v>37072</v>
      </c>
      <c r="B31">
        <v>28</v>
      </c>
      <c r="C31" s="4">
        <f>B31/35.3147</f>
        <v>0.79287095741999791</v>
      </c>
      <c r="D31" s="1">
        <v>0.17</v>
      </c>
      <c r="E31" s="1">
        <f>D31*1.01605</f>
        <v>0.17272850000000001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9BDF18-2B00-4712-8EFE-DD9EB69BBA16}">
  <dimension ref="A1:J32"/>
  <sheetViews>
    <sheetView workbookViewId="0">
      <selection activeCell="H3" sqref="H3:J3"/>
    </sheetView>
  </sheetViews>
  <sheetFormatPr defaultRowHeight="15" x14ac:dyDescent="0.25"/>
  <cols>
    <col min="1" max="1" width="9.7109375" bestFit="1" customWidth="1"/>
    <col min="2" max="2" width="21.42578125" bestFit="1" customWidth="1"/>
    <col min="3" max="3" width="25.5703125" bestFit="1" customWidth="1"/>
    <col min="4" max="4" width="39.5703125" bestFit="1" customWidth="1"/>
    <col min="5" max="5" width="41.85546875" bestFit="1" customWidth="1"/>
    <col min="8" max="8" width="19.28515625" bestFit="1" customWidth="1"/>
    <col min="9" max="9" width="22.28515625" bestFit="1" customWidth="1"/>
    <col min="10" max="10" width="19.28515625" bestFit="1" customWidth="1"/>
  </cols>
  <sheetData>
    <row r="1" spans="1:10" x14ac:dyDescent="0.25">
      <c r="A1" t="s">
        <v>0</v>
      </c>
      <c r="B1" t="s">
        <v>1</v>
      </c>
      <c r="C1" t="s">
        <v>2</v>
      </c>
      <c r="D1" s="1" t="s">
        <v>3</v>
      </c>
      <c r="E1" s="1" t="s">
        <v>4</v>
      </c>
      <c r="H1" t="s">
        <v>5</v>
      </c>
      <c r="I1" t="s">
        <v>6</v>
      </c>
      <c r="J1" t="s">
        <v>7</v>
      </c>
    </row>
    <row r="2" spans="1:10" x14ac:dyDescent="0.25">
      <c r="A2" s="3">
        <v>37073</v>
      </c>
      <c r="B2">
        <v>26</v>
      </c>
      <c r="C2" s="4">
        <f>B2/35.3147</f>
        <v>0.73623731760428368</v>
      </c>
      <c r="D2" s="1">
        <v>0.2</v>
      </c>
      <c r="E2" s="1">
        <f>D2*1.01605</f>
        <v>0.20321</v>
      </c>
      <c r="H2" s="5">
        <f>AVERAGE(C2:C32)</f>
        <v>0.43516558077751955</v>
      </c>
      <c r="I2" s="5">
        <f>AVERAGE(E2:E32)</f>
        <v>0.13831390322580653</v>
      </c>
      <c r="J2" s="5">
        <f>SUM(E2:E32)</f>
        <v>4.2877310000000026</v>
      </c>
    </row>
    <row r="3" spans="1:10" x14ac:dyDescent="0.25">
      <c r="A3" s="3">
        <v>37074</v>
      </c>
      <c r="B3">
        <v>33</v>
      </c>
      <c r="C3" s="4">
        <f>B3/35.3147</f>
        <v>0.93445505695928321</v>
      </c>
      <c r="D3" s="1">
        <v>0.32</v>
      </c>
      <c r="E3" s="1">
        <f>D3*1.01605</f>
        <v>0.32513599999999998</v>
      </c>
      <c r="H3">
        <v>0.43516558077751955</v>
      </c>
      <c r="I3">
        <v>0.13831390322580653</v>
      </c>
      <c r="J3">
        <v>4.2877310000000026</v>
      </c>
    </row>
    <row r="4" spans="1:10" x14ac:dyDescent="0.25">
      <c r="A4" s="3">
        <v>37075</v>
      </c>
      <c r="B4">
        <v>27</v>
      </c>
      <c r="C4" s="4">
        <f>B4/35.3147</f>
        <v>0.76455413751214074</v>
      </c>
      <c r="D4" s="1">
        <v>0.34</v>
      </c>
      <c r="E4" s="1">
        <f>D4*1.01605</f>
        <v>0.34545700000000001</v>
      </c>
    </row>
    <row r="5" spans="1:10" x14ac:dyDescent="0.25">
      <c r="A5" s="3">
        <v>37076</v>
      </c>
      <c r="B5">
        <v>23</v>
      </c>
      <c r="C5" s="4">
        <f>B5/35.3147</f>
        <v>0.6512868578807125</v>
      </c>
      <c r="D5" s="1">
        <v>0.34</v>
      </c>
      <c r="E5" s="1">
        <f>D5*1.01605</f>
        <v>0.34545700000000001</v>
      </c>
    </row>
    <row r="6" spans="1:10" x14ac:dyDescent="0.25">
      <c r="A6" s="3">
        <v>37077</v>
      </c>
      <c r="B6">
        <v>20</v>
      </c>
      <c r="C6" s="4">
        <f>B6/35.3147</f>
        <v>0.56633639815714132</v>
      </c>
      <c r="D6" s="1">
        <v>0.3</v>
      </c>
      <c r="E6" s="1">
        <f>D6*1.01605</f>
        <v>0.30481499999999995</v>
      </c>
    </row>
    <row r="7" spans="1:10" x14ac:dyDescent="0.25">
      <c r="A7" s="3">
        <v>37078</v>
      </c>
      <c r="B7">
        <v>17</v>
      </c>
      <c r="C7" s="4">
        <f>B7/35.3147</f>
        <v>0.48138593843357014</v>
      </c>
      <c r="D7" s="1">
        <v>0.21</v>
      </c>
      <c r="E7" s="1">
        <f>D7*1.01605</f>
        <v>0.21337049999999996</v>
      </c>
    </row>
    <row r="8" spans="1:10" x14ac:dyDescent="0.25">
      <c r="A8" s="3">
        <v>37079</v>
      </c>
      <c r="B8">
        <v>17</v>
      </c>
      <c r="C8" s="4">
        <f>B8/35.3147</f>
        <v>0.48138593843357014</v>
      </c>
      <c r="D8" s="1">
        <v>0.14000000000000001</v>
      </c>
      <c r="E8" s="1">
        <f>D8*1.01605</f>
        <v>0.14224700000000001</v>
      </c>
    </row>
    <row r="9" spans="1:10" x14ac:dyDescent="0.25">
      <c r="A9" s="3">
        <v>37080</v>
      </c>
      <c r="B9">
        <v>15</v>
      </c>
      <c r="C9" s="4">
        <f>B9/35.3147</f>
        <v>0.42475229861785602</v>
      </c>
      <c r="D9" s="1">
        <v>0.1</v>
      </c>
      <c r="E9" s="1">
        <f>D9*1.01605</f>
        <v>0.101605</v>
      </c>
    </row>
    <row r="10" spans="1:10" x14ac:dyDescent="0.25">
      <c r="A10" s="3">
        <v>37081</v>
      </c>
      <c r="B10">
        <v>16</v>
      </c>
      <c r="C10" s="4">
        <f>B10/35.3147</f>
        <v>0.45306911852571308</v>
      </c>
      <c r="D10" s="1">
        <v>0.11</v>
      </c>
      <c r="E10" s="1">
        <f>D10*1.01605</f>
        <v>0.11176549999999999</v>
      </c>
    </row>
    <row r="11" spans="1:10" x14ac:dyDescent="0.25">
      <c r="A11" s="3">
        <v>37082</v>
      </c>
      <c r="B11">
        <v>14</v>
      </c>
      <c r="C11" s="4">
        <f>B11/35.3147</f>
        <v>0.39643547870999896</v>
      </c>
      <c r="D11" s="1">
        <v>0.11</v>
      </c>
      <c r="E11" s="1">
        <f>D11*1.01605</f>
        <v>0.11176549999999999</v>
      </c>
    </row>
    <row r="12" spans="1:10" x14ac:dyDescent="0.25">
      <c r="A12" s="3">
        <v>37083</v>
      </c>
      <c r="B12">
        <v>14</v>
      </c>
      <c r="C12" s="4">
        <f>B12/35.3147</f>
        <v>0.39643547870999896</v>
      </c>
      <c r="D12" s="1">
        <v>0.11</v>
      </c>
      <c r="E12" s="1">
        <f>D12*1.01605</f>
        <v>0.11176549999999999</v>
      </c>
    </row>
    <row r="13" spans="1:10" x14ac:dyDescent="0.25">
      <c r="A13" s="3">
        <v>37084</v>
      </c>
      <c r="B13">
        <v>15</v>
      </c>
      <c r="C13" s="4">
        <f>B13/35.3147</f>
        <v>0.42475229861785602</v>
      </c>
      <c r="D13" s="1">
        <v>0.11</v>
      </c>
      <c r="E13" s="1">
        <f>D13*1.01605</f>
        <v>0.11176549999999999</v>
      </c>
    </row>
    <row r="14" spans="1:10" x14ac:dyDescent="0.25">
      <c r="A14" s="3">
        <v>37085</v>
      </c>
      <c r="B14">
        <v>15</v>
      </c>
      <c r="C14" s="4">
        <f>B14/35.3147</f>
        <v>0.42475229861785602</v>
      </c>
      <c r="D14" s="1">
        <v>0.12</v>
      </c>
      <c r="E14" s="1">
        <f>D14*1.01605</f>
        <v>0.12192599999999998</v>
      </c>
    </row>
    <row r="15" spans="1:10" x14ac:dyDescent="0.25">
      <c r="A15" s="3">
        <v>37086</v>
      </c>
      <c r="B15">
        <v>14</v>
      </c>
      <c r="C15" s="4">
        <f>B15/35.3147</f>
        <v>0.39643547870999896</v>
      </c>
      <c r="D15" s="1">
        <v>0.11</v>
      </c>
      <c r="E15" s="1">
        <f>D15*1.01605</f>
        <v>0.11176549999999999</v>
      </c>
    </row>
    <row r="16" spans="1:10" x14ac:dyDescent="0.25">
      <c r="A16" s="3">
        <v>37087</v>
      </c>
      <c r="B16">
        <v>14</v>
      </c>
      <c r="C16" s="4">
        <f>B16/35.3147</f>
        <v>0.39643547870999896</v>
      </c>
      <c r="D16" s="1">
        <v>0.11</v>
      </c>
      <c r="E16" s="1">
        <f>D16*1.01605</f>
        <v>0.11176549999999999</v>
      </c>
    </row>
    <row r="17" spans="1:5" x14ac:dyDescent="0.25">
      <c r="A17" s="3">
        <v>37088</v>
      </c>
      <c r="B17">
        <v>14</v>
      </c>
      <c r="C17" s="4">
        <f>B17/35.3147</f>
        <v>0.39643547870999896</v>
      </c>
      <c r="D17" s="1">
        <v>0.12</v>
      </c>
      <c r="E17" s="1">
        <f>D17*1.01605</f>
        <v>0.12192599999999998</v>
      </c>
    </row>
    <row r="18" spans="1:5" x14ac:dyDescent="0.25">
      <c r="A18" s="3">
        <v>37089</v>
      </c>
      <c r="B18">
        <v>14</v>
      </c>
      <c r="C18" s="4">
        <f>B18/35.3147</f>
        <v>0.39643547870999896</v>
      </c>
      <c r="D18" s="1">
        <v>0.1</v>
      </c>
      <c r="E18" s="1">
        <f>D18*1.01605</f>
        <v>0.101605</v>
      </c>
    </row>
    <row r="19" spans="1:5" x14ac:dyDescent="0.25">
      <c r="A19" s="3">
        <v>37090</v>
      </c>
      <c r="B19">
        <v>15</v>
      </c>
      <c r="C19" s="4">
        <f>B19/35.3147</f>
        <v>0.42475229861785602</v>
      </c>
      <c r="D19" s="1">
        <v>0.09</v>
      </c>
      <c r="E19" s="1">
        <f>D19*1.01605</f>
        <v>9.1444499999999984E-2</v>
      </c>
    </row>
    <row r="20" spans="1:5" x14ac:dyDescent="0.25">
      <c r="A20" s="3">
        <v>37091</v>
      </c>
      <c r="B20">
        <v>15</v>
      </c>
      <c r="C20" s="4">
        <f>B20/35.3147</f>
        <v>0.42475229861785602</v>
      </c>
      <c r="D20" s="1">
        <v>0.09</v>
      </c>
      <c r="E20" s="1">
        <f>D20*1.01605</f>
        <v>9.1444499999999984E-2</v>
      </c>
    </row>
    <row r="21" spans="1:5" x14ac:dyDescent="0.25">
      <c r="A21" s="3">
        <v>37092</v>
      </c>
      <c r="B21">
        <v>13</v>
      </c>
      <c r="C21" s="4">
        <f>B21/35.3147</f>
        <v>0.36811865880214184</v>
      </c>
      <c r="D21" s="1">
        <v>0.09</v>
      </c>
      <c r="E21" s="1">
        <f>D21*1.01605</f>
        <v>9.1444499999999984E-2</v>
      </c>
    </row>
    <row r="22" spans="1:5" x14ac:dyDescent="0.25">
      <c r="A22" s="3">
        <v>37093</v>
      </c>
      <c r="B22">
        <v>13</v>
      </c>
      <c r="C22" s="4">
        <f>B22/35.3147</f>
        <v>0.36811865880214184</v>
      </c>
      <c r="D22" s="1">
        <v>0.1</v>
      </c>
      <c r="E22" s="1">
        <f>D22*1.01605</f>
        <v>0.101605</v>
      </c>
    </row>
    <row r="23" spans="1:5" x14ac:dyDescent="0.25">
      <c r="A23" s="3">
        <v>37094</v>
      </c>
      <c r="B23">
        <v>14</v>
      </c>
      <c r="C23" s="4">
        <f>B23/35.3147</f>
        <v>0.39643547870999896</v>
      </c>
      <c r="D23" s="1">
        <v>0.11</v>
      </c>
      <c r="E23" s="1">
        <f>D23*1.01605</f>
        <v>0.11176549999999999</v>
      </c>
    </row>
    <row r="24" spans="1:5" x14ac:dyDescent="0.25">
      <c r="A24" s="3">
        <v>37095</v>
      </c>
      <c r="B24">
        <v>13</v>
      </c>
      <c r="C24" s="4">
        <f>B24/35.3147</f>
        <v>0.36811865880214184</v>
      </c>
      <c r="D24" s="1">
        <v>0.11</v>
      </c>
      <c r="E24" s="1">
        <f>D24*1.01605</f>
        <v>0.11176549999999999</v>
      </c>
    </row>
    <row r="25" spans="1:5" x14ac:dyDescent="0.25">
      <c r="A25" s="3">
        <v>37096</v>
      </c>
      <c r="B25">
        <v>13</v>
      </c>
      <c r="C25" s="4">
        <f>B25/35.3147</f>
        <v>0.36811865880214184</v>
      </c>
      <c r="D25" s="1">
        <v>0.11</v>
      </c>
      <c r="E25" s="1">
        <f>D25*1.01605</f>
        <v>0.11176549999999999</v>
      </c>
    </row>
    <row r="26" spans="1:5" x14ac:dyDescent="0.25">
      <c r="A26" s="3">
        <v>37097</v>
      </c>
      <c r="B26">
        <v>11</v>
      </c>
      <c r="C26" s="4">
        <f>B26/35.3147</f>
        <v>0.31148501898642772</v>
      </c>
      <c r="D26" s="1">
        <v>0.09</v>
      </c>
      <c r="E26" s="1">
        <f>D26*1.01605</f>
        <v>9.1444499999999984E-2</v>
      </c>
    </row>
    <row r="27" spans="1:5" x14ac:dyDescent="0.25">
      <c r="A27" s="3">
        <v>37098</v>
      </c>
      <c r="B27">
        <v>11</v>
      </c>
      <c r="C27" s="4">
        <f>B27/35.3147</f>
        <v>0.31148501898642772</v>
      </c>
      <c r="D27" s="1">
        <v>0.08</v>
      </c>
      <c r="E27" s="1">
        <f>D27*1.01605</f>
        <v>8.1283999999999995E-2</v>
      </c>
    </row>
    <row r="28" spans="1:5" x14ac:dyDescent="0.25">
      <c r="A28" s="3">
        <v>37099</v>
      </c>
      <c r="B28">
        <v>11</v>
      </c>
      <c r="C28" s="4">
        <f>B28/35.3147</f>
        <v>0.31148501898642772</v>
      </c>
      <c r="D28" s="1">
        <v>0.08</v>
      </c>
      <c r="E28" s="1">
        <f>D28*1.01605</f>
        <v>8.1283999999999995E-2</v>
      </c>
    </row>
    <row r="29" spans="1:5" x14ac:dyDescent="0.25">
      <c r="A29" s="3">
        <v>37100</v>
      </c>
      <c r="B29">
        <v>10</v>
      </c>
      <c r="C29" s="4">
        <f>B29/35.3147</f>
        <v>0.28316819907857066</v>
      </c>
      <c r="D29" s="1">
        <v>0.08</v>
      </c>
      <c r="E29" s="1">
        <f>D29*1.01605</f>
        <v>8.1283999999999995E-2</v>
      </c>
    </row>
    <row r="30" spans="1:5" x14ac:dyDescent="0.25">
      <c r="A30" s="3">
        <v>37101</v>
      </c>
      <c r="B30">
        <v>10</v>
      </c>
      <c r="C30" s="4">
        <f>B30/35.3147</f>
        <v>0.28316819907857066</v>
      </c>
      <c r="D30" s="1">
        <v>0.08</v>
      </c>
      <c r="E30" s="1">
        <f>D30*1.01605</f>
        <v>8.1283999999999995E-2</v>
      </c>
    </row>
    <row r="31" spans="1:5" x14ac:dyDescent="0.25">
      <c r="A31" s="3">
        <v>37102</v>
      </c>
      <c r="B31">
        <v>9.6999999999999993</v>
      </c>
      <c r="C31" s="4">
        <f>B31/35.3147</f>
        <v>0.27467315310621354</v>
      </c>
      <c r="D31" s="1">
        <v>0.08</v>
      </c>
      <c r="E31" s="1">
        <f>D31*1.01605</f>
        <v>8.1283999999999995E-2</v>
      </c>
    </row>
    <row r="32" spans="1:5" x14ac:dyDescent="0.25">
      <c r="A32" s="3">
        <v>37103</v>
      </c>
      <c r="B32">
        <v>9.6999999999999993</v>
      </c>
      <c r="C32" s="4">
        <f>B32/35.3147</f>
        <v>0.27467315310621354</v>
      </c>
      <c r="D32" s="1">
        <v>0.08</v>
      </c>
      <c r="E32" s="1">
        <f>D32*1.01605</f>
        <v>8.1283999999999995E-2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9049D4-2F0F-45A0-B8A0-7135A41C2BCF}">
  <dimension ref="A1:J32"/>
  <sheetViews>
    <sheetView workbookViewId="0">
      <selection activeCell="H3" sqref="H3:J3"/>
    </sheetView>
  </sheetViews>
  <sheetFormatPr defaultRowHeight="15" x14ac:dyDescent="0.25"/>
  <cols>
    <col min="1" max="1" width="9.7109375" bestFit="1" customWidth="1"/>
    <col min="2" max="2" width="21.42578125" bestFit="1" customWidth="1"/>
    <col min="3" max="3" width="25.5703125" bestFit="1" customWidth="1"/>
    <col min="4" max="4" width="39.5703125" bestFit="1" customWidth="1"/>
    <col min="5" max="5" width="41.85546875" bestFit="1" customWidth="1"/>
    <col min="8" max="8" width="19.28515625" bestFit="1" customWidth="1"/>
    <col min="9" max="9" width="22.28515625" bestFit="1" customWidth="1"/>
    <col min="10" max="10" width="19.28515625" bestFit="1" customWidth="1"/>
  </cols>
  <sheetData>
    <row r="1" spans="1:10" x14ac:dyDescent="0.25">
      <c r="A1" t="s">
        <v>0</v>
      </c>
      <c r="B1" t="s">
        <v>1</v>
      </c>
      <c r="C1" t="s">
        <v>2</v>
      </c>
      <c r="D1" s="1" t="s">
        <v>3</v>
      </c>
      <c r="E1" s="1" t="s">
        <v>4</v>
      </c>
      <c r="H1" t="s">
        <v>5</v>
      </c>
      <c r="I1" t="s">
        <v>6</v>
      </c>
      <c r="J1" t="s">
        <v>7</v>
      </c>
    </row>
    <row r="2" spans="1:10" x14ac:dyDescent="0.25">
      <c r="A2" s="3">
        <v>37104</v>
      </c>
      <c r="B2">
        <v>10</v>
      </c>
      <c r="C2" s="4">
        <f>B2/35.3147</f>
        <v>0.28316819907857066</v>
      </c>
      <c r="D2" s="1">
        <v>0.08</v>
      </c>
      <c r="E2" s="1">
        <f>D2*1.01605</f>
        <v>8.1283999999999995E-2</v>
      </c>
      <c r="H2" s="5">
        <f>AVERAGE(C2:C32)</f>
        <v>0.18022285702645804</v>
      </c>
      <c r="I2" s="5">
        <f>AVERAGE(E2:E32)</f>
        <v>5.9979725806451577E-2</v>
      </c>
      <c r="J2" s="5">
        <f>SUM(E2:E32)</f>
        <v>1.8593714999999988</v>
      </c>
    </row>
    <row r="3" spans="1:10" x14ac:dyDescent="0.25">
      <c r="A3" s="3">
        <v>37105</v>
      </c>
      <c r="B3">
        <v>8.6</v>
      </c>
      <c r="C3" s="4">
        <f>B3/35.3147</f>
        <v>0.24352465120757077</v>
      </c>
      <c r="D3" s="1">
        <v>7.0000000000000007E-2</v>
      </c>
      <c r="E3" s="1">
        <f>D3*1.01605</f>
        <v>7.1123500000000006E-2</v>
      </c>
      <c r="H3">
        <v>0.18022285702645804</v>
      </c>
      <c r="I3">
        <v>5.9979725806451577E-2</v>
      </c>
      <c r="J3">
        <v>1.8593714999999988</v>
      </c>
    </row>
    <row r="4" spans="1:10" x14ac:dyDescent="0.25">
      <c r="A4" s="3">
        <v>37106</v>
      </c>
      <c r="B4">
        <v>7.9</v>
      </c>
      <c r="C4" s="4">
        <f>B4/35.3147</f>
        <v>0.22370287727207083</v>
      </c>
      <c r="D4" s="1">
        <v>0.06</v>
      </c>
      <c r="E4" s="1">
        <f>D4*1.01605</f>
        <v>6.0962999999999989E-2</v>
      </c>
    </row>
    <row r="5" spans="1:10" x14ac:dyDescent="0.25">
      <c r="A5" s="3">
        <v>37107</v>
      </c>
      <c r="B5">
        <v>7.5</v>
      </c>
      <c r="C5" s="4">
        <f>B5/35.3147</f>
        <v>0.21237614930892801</v>
      </c>
      <c r="D5" s="1">
        <v>0.05</v>
      </c>
      <c r="E5" s="1">
        <f>D5*1.01605</f>
        <v>5.08025E-2</v>
      </c>
    </row>
    <row r="6" spans="1:10" x14ac:dyDescent="0.25">
      <c r="A6" s="3">
        <v>37108</v>
      </c>
      <c r="B6">
        <v>7.6</v>
      </c>
      <c r="C6" s="4">
        <f>B6/35.3147</f>
        <v>0.21520783129971369</v>
      </c>
      <c r="D6" s="1">
        <v>0.05</v>
      </c>
      <c r="E6" s="1">
        <f>D6*1.01605</f>
        <v>5.08025E-2</v>
      </c>
    </row>
    <row r="7" spans="1:10" x14ac:dyDescent="0.25">
      <c r="A7" s="3">
        <v>37109</v>
      </c>
      <c r="B7">
        <v>6.6</v>
      </c>
      <c r="C7" s="4">
        <f>B7/35.3147</f>
        <v>0.18689101139185663</v>
      </c>
      <c r="D7" s="1">
        <v>0.04</v>
      </c>
      <c r="E7" s="1">
        <f>D7*1.01605</f>
        <v>4.0641999999999998E-2</v>
      </c>
    </row>
    <row r="8" spans="1:10" x14ac:dyDescent="0.25">
      <c r="A8" s="3">
        <v>37110</v>
      </c>
      <c r="B8">
        <v>6.3</v>
      </c>
      <c r="C8" s="4">
        <f>B8/35.3147</f>
        <v>0.17839596541949951</v>
      </c>
      <c r="D8" s="1">
        <v>0.04</v>
      </c>
      <c r="E8" s="1">
        <f>D8*1.01605</f>
        <v>4.0641999999999998E-2</v>
      </c>
    </row>
    <row r="9" spans="1:10" x14ac:dyDescent="0.25">
      <c r="A9" s="3">
        <v>37111</v>
      </c>
      <c r="B9">
        <v>6.4</v>
      </c>
      <c r="C9" s="4">
        <f>B9/35.3147</f>
        <v>0.18122764741028524</v>
      </c>
      <c r="D9" s="1">
        <v>0.04</v>
      </c>
      <c r="E9" s="1">
        <f>D9*1.01605</f>
        <v>4.0641999999999998E-2</v>
      </c>
    </row>
    <row r="10" spans="1:10" x14ac:dyDescent="0.25">
      <c r="A10" s="3">
        <v>37112</v>
      </c>
      <c r="B10">
        <v>6</v>
      </c>
      <c r="C10" s="4">
        <f>B10/35.3147</f>
        <v>0.16990091944714239</v>
      </c>
      <c r="D10" s="1">
        <v>0.03</v>
      </c>
      <c r="E10" s="1">
        <f>D10*1.01605</f>
        <v>3.0481499999999995E-2</v>
      </c>
    </row>
    <row r="11" spans="1:10" x14ac:dyDescent="0.25">
      <c r="A11" s="3">
        <v>37113</v>
      </c>
      <c r="B11">
        <v>5.6</v>
      </c>
      <c r="C11" s="4">
        <f>B11/35.3147</f>
        <v>0.15857419148399957</v>
      </c>
      <c r="D11" s="1">
        <v>0.03</v>
      </c>
      <c r="E11" s="1">
        <f>D11*1.01605</f>
        <v>3.0481499999999995E-2</v>
      </c>
    </row>
    <row r="12" spans="1:10" x14ac:dyDescent="0.25">
      <c r="A12" s="3">
        <v>37114</v>
      </c>
      <c r="B12">
        <v>5.5</v>
      </c>
      <c r="C12" s="4">
        <f>B12/35.3147</f>
        <v>0.15574250949321386</v>
      </c>
      <c r="D12" s="1">
        <v>0.03</v>
      </c>
      <c r="E12" s="1">
        <f>D12*1.01605</f>
        <v>3.0481499999999995E-2</v>
      </c>
    </row>
    <row r="13" spans="1:10" x14ac:dyDescent="0.25">
      <c r="A13" s="3">
        <v>37115</v>
      </c>
      <c r="B13">
        <v>5.5</v>
      </c>
      <c r="C13" s="4">
        <f>B13/35.3147</f>
        <v>0.15574250949321386</v>
      </c>
      <c r="D13" s="1">
        <v>0.04</v>
      </c>
      <c r="E13" s="1">
        <f>D13*1.01605</f>
        <v>4.0641999999999998E-2</v>
      </c>
    </row>
    <row r="14" spans="1:10" x14ac:dyDescent="0.25">
      <c r="A14" s="3">
        <v>37116</v>
      </c>
      <c r="B14">
        <v>5.6</v>
      </c>
      <c r="C14" s="4">
        <f>B14/35.3147</f>
        <v>0.15857419148399957</v>
      </c>
      <c r="D14" s="1">
        <v>0.04</v>
      </c>
      <c r="E14" s="1">
        <f>D14*1.01605</f>
        <v>4.0641999999999998E-2</v>
      </c>
    </row>
    <row r="15" spans="1:10" x14ac:dyDescent="0.25">
      <c r="A15" s="3">
        <v>37117</v>
      </c>
      <c r="B15">
        <v>5.4</v>
      </c>
      <c r="C15" s="4">
        <f>B15/35.3147</f>
        <v>0.15291082750242818</v>
      </c>
      <c r="D15" s="1">
        <v>0.04</v>
      </c>
      <c r="E15" s="1">
        <f>D15*1.01605</f>
        <v>4.0641999999999998E-2</v>
      </c>
    </row>
    <row r="16" spans="1:10" x14ac:dyDescent="0.25">
      <c r="A16" s="3">
        <v>37118</v>
      </c>
      <c r="B16">
        <v>5.4</v>
      </c>
      <c r="C16" s="4">
        <f>B16/35.3147</f>
        <v>0.15291082750242818</v>
      </c>
      <c r="D16" s="1">
        <v>0.04</v>
      </c>
      <c r="E16" s="1">
        <f>D16*1.01605</f>
        <v>4.0641999999999998E-2</v>
      </c>
    </row>
    <row r="17" spans="1:5" x14ac:dyDescent="0.25">
      <c r="A17" s="3">
        <v>37119</v>
      </c>
      <c r="B17">
        <v>4.9000000000000004</v>
      </c>
      <c r="C17" s="4">
        <f>B17/35.3147</f>
        <v>0.13875241754849962</v>
      </c>
      <c r="D17" s="1">
        <v>0.04</v>
      </c>
      <c r="E17" s="1">
        <f>D17*1.01605</f>
        <v>4.0641999999999998E-2</v>
      </c>
    </row>
    <row r="18" spans="1:5" x14ac:dyDescent="0.25">
      <c r="A18" s="3">
        <v>37120</v>
      </c>
      <c r="B18">
        <v>4.8</v>
      </c>
      <c r="C18" s="4">
        <f>B18/35.3147</f>
        <v>0.13592073555771392</v>
      </c>
      <c r="D18" s="1">
        <v>0.04</v>
      </c>
      <c r="E18" s="1">
        <f>D18*1.01605</f>
        <v>4.0641999999999998E-2</v>
      </c>
    </row>
    <row r="19" spans="1:5" x14ac:dyDescent="0.25">
      <c r="A19" s="3">
        <v>37121</v>
      </c>
      <c r="B19">
        <v>5.0999999999999996</v>
      </c>
      <c r="C19" s="4">
        <f>B19/35.3147</f>
        <v>0.14441578153007104</v>
      </c>
      <c r="D19" s="1">
        <v>0.05</v>
      </c>
      <c r="E19" s="1">
        <f>D19*1.01605</f>
        <v>5.08025E-2</v>
      </c>
    </row>
    <row r="20" spans="1:5" x14ac:dyDescent="0.25">
      <c r="A20" s="3">
        <v>37122</v>
      </c>
      <c r="B20">
        <v>6.7</v>
      </c>
      <c r="C20" s="4">
        <f>B20/35.3147</f>
        <v>0.18972269338264236</v>
      </c>
      <c r="D20" s="1">
        <v>7.0000000000000007E-2</v>
      </c>
      <c r="E20" s="1">
        <f>D20*1.01605</f>
        <v>7.1123500000000006E-2</v>
      </c>
    </row>
    <row r="21" spans="1:5" x14ac:dyDescent="0.25">
      <c r="A21" s="3">
        <v>37123</v>
      </c>
      <c r="B21">
        <v>6.7</v>
      </c>
      <c r="C21" s="4">
        <f>B21/35.3147</f>
        <v>0.18972269338264236</v>
      </c>
      <c r="D21" s="1">
        <v>7.0000000000000007E-2</v>
      </c>
      <c r="E21" s="1">
        <f>D21*1.01605</f>
        <v>7.1123500000000006E-2</v>
      </c>
    </row>
    <row r="22" spans="1:5" x14ac:dyDescent="0.25">
      <c r="A22" s="3">
        <v>37124</v>
      </c>
      <c r="B22">
        <v>6.2</v>
      </c>
      <c r="C22" s="4">
        <f>B22/35.3147</f>
        <v>0.17556428342871383</v>
      </c>
      <c r="D22" s="1">
        <v>7.0000000000000007E-2</v>
      </c>
      <c r="E22" s="1">
        <f>D22*1.01605</f>
        <v>7.1123500000000006E-2</v>
      </c>
    </row>
    <row r="23" spans="1:5" x14ac:dyDescent="0.25">
      <c r="A23" s="3">
        <v>37125</v>
      </c>
      <c r="B23">
        <v>6.8</v>
      </c>
      <c r="C23" s="4">
        <f>B23/35.3147</f>
        <v>0.19255437537342804</v>
      </c>
      <c r="D23" s="1">
        <v>7.0000000000000007E-2</v>
      </c>
      <c r="E23" s="1">
        <f>D23*1.01605</f>
        <v>7.1123500000000006E-2</v>
      </c>
    </row>
    <row r="24" spans="1:5" x14ac:dyDescent="0.25">
      <c r="A24" s="3">
        <v>37126</v>
      </c>
      <c r="B24">
        <v>7.1</v>
      </c>
      <c r="C24" s="4">
        <f>B24/35.3147</f>
        <v>0.20104942134578516</v>
      </c>
      <c r="D24" s="1">
        <v>0.08</v>
      </c>
      <c r="E24" s="1">
        <f>D24*1.01605</f>
        <v>8.1283999999999995E-2</v>
      </c>
    </row>
    <row r="25" spans="1:5" x14ac:dyDescent="0.25">
      <c r="A25" s="3">
        <v>37127</v>
      </c>
      <c r="B25">
        <v>6.7</v>
      </c>
      <c r="C25" s="4">
        <f>B25/35.3147</f>
        <v>0.18972269338264236</v>
      </c>
      <c r="D25" s="1">
        <v>7.0000000000000007E-2</v>
      </c>
      <c r="E25" s="1">
        <f>D25*1.01605</f>
        <v>7.1123500000000006E-2</v>
      </c>
    </row>
    <row r="26" spans="1:5" x14ac:dyDescent="0.25">
      <c r="A26" s="3">
        <v>37128</v>
      </c>
      <c r="B26">
        <v>7.3</v>
      </c>
      <c r="C26" s="4">
        <f>B26/35.3147</f>
        <v>0.20671278532735657</v>
      </c>
      <c r="D26" s="1">
        <v>0.09</v>
      </c>
      <c r="E26" s="1">
        <f>D26*1.01605</f>
        <v>9.1444499999999984E-2</v>
      </c>
    </row>
    <row r="27" spans="1:5" x14ac:dyDescent="0.25">
      <c r="A27" s="3">
        <v>37129</v>
      </c>
      <c r="B27">
        <v>7.1</v>
      </c>
      <c r="C27" s="4">
        <f>B27/35.3147</f>
        <v>0.20104942134578516</v>
      </c>
      <c r="D27" s="1">
        <v>0.09</v>
      </c>
      <c r="E27" s="1">
        <f>D27*1.01605</f>
        <v>9.1444499999999984E-2</v>
      </c>
    </row>
    <row r="28" spans="1:5" x14ac:dyDescent="0.25">
      <c r="A28" s="3">
        <v>37130</v>
      </c>
      <c r="B28">
        <v>6.1</v>
      </c>
      <c r="C28" s="4">
        <f>B28/35.3147</f>
        <v>0.1727326014379281</v>
      </c>
      <c r="D28" s="1">
        <v>0.08</v>
      </c>
      <c r="E28" s="1">
        <f>D28*1.01605</f>
        <v>8.1283999999999995E-2</v>
      </c>
    </row>
    <row r="29" spans="1:5" x14ac:dyDescent="0.25">
      <c r="A29" s="3">
        <v>37131</v>
      </c>
      <c r="B29">
        <v>5.9</v>
      </c>
      <c r="C29" s="4">
        <f>B29/35.3147</f>
        <v>0.16706923745635671</v>
      </c>
      <c r="D29" s="1">
        <v>0.08</v>
      </c>
      <c r="E29" s="1">
        <f>D29*1.01605</f>
        <v>8.1283999999999995E-2</v>
      </c>
    </row>
    <row r="30" spans="1:5" x14ac:dyDescent="0.25">
      <c r="A30" s="3">
        <v>37132</v>
      </c>
      <c r="B30">
        <v>5.3</v>
      </c>
      <c r="C30" s="4">
        <f>B30/35.3147</f>
        <v>0.15007914551164245</v>
      </c>
      <c r="D30" s="1">
        <v>0.08</v>
      </c>
      <c r="E30" s="1">
        <f>D30*1.01605</f>
        <v>8.1283999999999995E-2</v>
      </c>
    </row>
    <row r="31" spans="1:5" x14ac:dyDescent="0.25">
      <c r="A31" s="3">
        <v>37133</v>
      </c>
      <c r="B31">
        <v>5.5</v>
      </c>
      <c r="C31" s="4">
        <f>B31/35.3147</f>
        <v>0.15574250949321386</v>
      </c>
      <c r="D31" s="1">
        <v>0.09</v>
      </c>
      <c r="E31" s="1">
        <f>D31*1.01605</f>
        <v>9.1444499999999984E-2</v>
      </c>
    </row>
    <row r="32" spans="1:5" x14ac:dyDescent="0.25">
      <c r="A32" s="3">
        <v>37134</v>
      </c>
      <c r="B32">
        <v>5.2</v>
      </c>
      <c r="C32" s="4">
        <f>B32/35.3147</f>
        <v>0.14724746352085674</v>
      </c>
      <c r="D32" s="1">
        <v>0.08</v>
      </c>
      <c r="E32" s="1">
        <f>D32*1.01605</f>
        <v>8.1283999999999995E-2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5A7784-4532-4829-9721-B0C53CDFE0BA}">
  <dimension ref="A1:J30"/>
  <sheetViews>
    <sheetView workbookViewId="0">
      <selection activeCell="H3" sqref="H3:J3"/>
    </sheetView>
  </sheetViews>
  <sheetFormatPr defaultRowHeight="15" x14ac:dyDescent="0.25"/>
  <cols>
    <col min="1" max="1" width="9.7109375" bestFit="1" customWidth="1"/>
    <col min="2" max="2" width="21.42578125" bestFit="1" customWidth="1"/>
    <col min="3" max="3" width="25.5703125" bestFit="1" customWidth="1"/>
    <col min="4" max="4" width="39.5703125" bestFit="1" customWidth="1"/>
    <col min="5" max="5" width="41.85546875" bestFit="1" customWidth="1"/>
    <col min="8" max="8" width="19.28515625" bestFit="1" customWidth="1"/>
    <col min="9" max="9" width="22.28515625" bestFit="1" customWidth="1"/>
    <col min="10" max="10" width="19.28515625" bestFit="1" customWidth="1"/>
  </cols>
  <sheetData>
    <row r="1" spans="1:10" x14ac:dyDescent="0.25">
      <c r="A1" t="s">
        <v>0</v>
      </c>
      <c r="B1" t="s">
        <v>1</v>
      </c>
      <c r="C1" t="s">
        <v>2</v>
      </c>
      <c r="D1" s="1" t="s">
        <v>3</v>
      </c>
      <c r="E1" s="1" t="s">
        <v>4</v>
      </c>
      <c r="H1" t="s">
        <v>5</v>
      </c>
      <c r="I1" t="s">
        <v>6</v>
      </c>
      <c r="J1" t="s">
        <v>7</v>
      </c>
    </row>
    <row r="2" spans="1:10" x14ac:dyDescent="0.25">
      <c r="A2" s="3">
        <v>37135</v>
      </c>
      <c r="B2">
        <v>5.5</v>
      </c>
      <c r="C2" s="4">
        <f>B2/35.3147</f>
        <v>0.15574250949321386</v>
      </c>
      <c r="D2" s="1">
        <v>0.08</v>
      </c>
      <c r="E2" s="1">
        <f>D2*1.01605</f>
        <v>8.1283999999999995E-2</v>
      </c>
      <c r="H2" s="5">
        <f>AVERAGE(C2:C30)</f>
        <v>0.1225434792564159</v>
      </c>
      <c r="I2" s="5">
        <f>AVERAGE(E2:E30)</f>
        <v>4.9050689655172418E-2</v>
      </c>
      <c r="J2" s="5">
        <f>SUM(E2:E30)</f>
        <v>1.4224700000000001</v>
      </c>
    </row>
    <row r="3" spans="1:10" x14ac:dyDescent="0.25">
      <c r="A3" s="3">
        <v>37136</v>
      </c>
      <c r="B3">
        <v>5.0999999999999996</v>
      </c>
      <c r="C3" s="4">
        <f>B3/35.3147</f>
        <v>0.14441578153007104</v>
      </c>
      <c r="D3" s="1">
        <v>7.0000000000000007E-2</v>
      </c>
      <c r="E3" s="1">
        <f>D3*1.01605</f>
        <v>7.1123500000000006E-2</v>
      </c>
      <c r="H3">
        <v>0.1225434792564159</v>
      </c>
      <c r="I3">
        <v>4.9050689655172418E-2</v>
      </c>
      <c r="J3">
        <v>1.4224700000000001</v>
      </c>
    </row>
    <row r="4" spans="1:10" x14ac:dyDescent="0.25">
      <c r="A4" s="3">
        <v>37137</v>
      </c>
      <c r="B4">
        <v>4.8</v>
      </c>
      <c r="C4" s="4">
        <f>B4/35.3147</f>
        <v>0.13592073555771392</v>
      </c>
      <c r="D4" s="1">
        <v>7.0000000000000007E-2</v>
      </c>
      <c r="E4" s="1">
        <f>D4*1.01605</f>
        <v>7.1123500000000006E-2</v>
      </c>
    </row>
    <row r="5" spans="1:10" x14ac:dyDescent="0.25">
      <c r="A5" s="3">
        <v>37138</v>
      </c>
      <c r="B5">
        <v>4.8</v>
      </c>
      <c r="C5" s="4">
        <f>B5/35.3147</f>
        <v>0.13592073555771392</v>
      </c>
      <c r="D5" s="1">
        <v>0.06</v>
      </c>
      <c r="E5" s="1">
        <f>D5*1.01605</f>
        <v>6.0962999999999989E-2</v>
      </c>
    </row>
    <row r="6" spans="1:10" x14ac:dyDescent="0.25">
      <c r="A6" s="3">
        <v>37139</v>
      </c>
      <c r="B6">
        <v>4.5999999999999996</v>
      </c>
      <c r="C6" s="4">
        <f>B6/35.3147</f>
        <v>0.13025737157614251</v>
      </c>
      <c r="D6" s="1">
        <v>0.06</v>
      </c>
      <c r="E6" s="1">
        <f>D6*1.01605</f>
        <v>6.0962999999999989E-2</v>
      </c>
    </row>
    <row r="7" spans="1:10" x14ac:dyDescent="0.25">
      <c r="A7" s="3">
        <v>37140</v>
      </c>
      <c r="B7">
        <v>4.3</v>
      </c>
      <c r="C7" s="4">
        <f>B7/35.3147</f>
        <v>0.12176232560378539</v>
      </c>
      <c r="D7" s="1">
        <v>0.05</v>
      </c>
      <c r="E7" s="1">
        <f>D7*1.01605</f>
        <v>5.08025E-2</v>
      </c>
    </row>
    <row r="8" spans="1:10" x14ac:dyDescent="0.25">
      <c r="A8" s="3">
        <v>37141</v>
      </c>
      <c r="B8">
        <v>4.5</v>
      </c>
      <c r="C8" s="4">
        <f>B8/35.3147</f>
        <v>0.1274256895853568</v>
      </c>
      <c r="D8" s="1">
        <v>0.05</v>
      </c>
      <c r="E8" s="1">
        <f>D8*1.01605</f>
        <v>5.08025E-2</v>
      </c>
    </row>
    <row r="9" spans="1:10" x14ac:dyDescent="0.25">
      <c r="A9" s="3">
        <v>37142</v>
      </c>
      <c r="B9">
        <v>4.4000000000000004</v>
      </c>
      <c r="C9" s="4">
        <f>B9/35.3147</f>
        <v>0.12459400759457111</v>
      </c>
      <c r="D9" s="1">
        <v>0.04</v>
      </c>
      <c r="E9" s="1">
        <f>D9*1.01605</f>
        <v>4.0641999999999998E-2</v>
      </c>
    </row>
    <row r="10" spans="1:10" x14ac:dyDescent="0.25">
      <c r="A10" s="3">
        <v>37143</v>
      </c>
      <c r="B10">
        <v>3.9</v>
      </c>
      <c r="C10" s="4">
        <f>B10/35.3147</f>
        <v>0.11043559764064256</v>
      </c>
      <c r="D10" s="1">
        <v>0.04</v>
      </c>
      <c r="E10" s="1">
        <f>D10*1.01605</f>
        <v>4.0641999999999998E-2</v>
      </c>
    </row>
    <row r="11" spans="1:10" x14ac:dyDescent="0.25">
      <c r="A11" s="3">
        <v>37144</v>
      </c>
      <c r="B11">
        <v>4.0999999999999996</v>
      </c>
      <c r="C11" s="4">
        <f>B11/35.3147</f>
        <v>0.11609896162221396</v>
      </c>
      <c r="D11" s="1">
        <v>0.03</v>
      </c>
      <c r="E11" s="1">
        <f>D11*1.01605</f>
        <v>3.0481499999999995E-2</v>
      </c>
    </row>
    <row r="12" spans="1:10" x14ac:dyDescent="0.25">
      <c r="A12" s="3">
        <v>37145</v>
      </c>
      <c r="B12">
        <v>4.4000000000000004</v>
      </c>
      <c r="C12" s="4">
        <f>B12/35.3147</f>
        <v>0.12459400759457111</v>
      </c>
      <c r="D12" s="1">
        <v>0.03</v>
      </c>
      <c r="E12" s="1">
        <f>D12*1.01605</f>
        <v>3.0481499999999995E-2</v>
      </c>
    </row>
    <row r="13" spans="1:10" x14ac:dyDescent="0.25">
      <c r="A13" s="3">
        <v>37146</v>
      </c>
      <c r="B13">
        <v>4</v>
      </c>
      <c r="C13" s="4">
        <f>B13/35.3147</f>
        <v>0.11326727963142827</v>
      </c>
      <c r="D13" s="1">
        <v>0.03</v>
      </c>
      <c r="E13" s="1">
        <f>D13*1.01605</f>
        <v>3.0481499999999995E-2</v>
      </c>
    </row>
    <row r="14" spans="1:10" x14ac:dyDescent="0.25">
      <c r="A14" s="3">
        <v>37147</v>
      </c>
      <c r="B14">
        <v>3.8</v>
      </c>
      <c r="C14" s="4">
        <f>B14/35.3147</f>
        <v>0.10760391564985684</v>
      </c>
      <c r="D14" s="1">
        <v>0.02</v>
      </c>
      <c r="E14" s="1">
        <f>D14*1.01605</f>
        <v>2.0320999999999999E-2</v>
      </c>
    </row>
    <row r="15" spans="1:10" x14ac:dyDescent="0.25">
      <c r="A15" s="3">
        <v>37148</v>
      </c>
      <c r="B15">
        <v>3.6</v>
      </c>
      <c r="C15" s="4">
        <f>B15/35.3147</f>
        <v>0.10194055166828545</v>
      </c>
      <c r="D15" s="1">
        <v>0.02</v>
      </c>
      <c r="E15" s="1">
        <f>D15*1.01605</f>
        <v>2.0320999999999999E-2</v>
      </c>
    </row>
    <row r="16" spans="1:10" x14ac:dyDescent="0.25">
      <c r="A16" s="3">
        <v>37149</v>
      </c>
      <c r="B16">
        <v>4</v>
      </c>
      <c r="C16" s="4">
        <f>B16/35.3147</f>
        <v>0.11326727963142827</v>
      </c>
      <c r="D16" s="1">
        <v>0.02</v>
      </c>
      <c r="E16" s="1">
        <f>D16*1.01605</f>
        <v>2.0320999999999999E-2</v>
      </c>
    </row>
    <row r="17" spans="1:5" x14ac:dyDescent="0.25">
      <c r="A17" s="3">
        <v>37150</v>
      </c>
      <c r="B17">
        <v>4.3</v>
      </c>
      <c r="C17" s="4">
        <f>B17/35.3147</f>
        <v>0.12176232560378539</v>
      </c>
      <c r="D17" s="1">
        <v>0.03</v>
      </c>
      <c r="E17" s="1">
        <f>D17*1.01605</f>
        <v>3.0481499999999995E-2</v>
      </c>
    </row>
    <row r="18" spans="1:5" x14ac:dyDescent="0.25">
      <c r="A18" s="3">
        <v>37151</v>
      </c>
      <c r="B18">
        <v>3.8</v>
      </c>
      <c r="C18" s="4">
        <f>B18/35.3147</f>
        <v>0.10760391564985684</v>
      </c>
      <c r="D18" s="1">
        <v>0.03</v>
      </c>
      <c r="E18" s="1">
        <f>D18*1.01605</f>
        <v>3.0481499999999995E-2</v>
      </c>
    </row>
    <row r="19" spans="1:5" x14ac:dyDescent="0.25">
      <c r="A19" s="3">
        <v>37152</v>
      </c>
      <c r="B19">
        <v>3.5</v>
      </c>
      <c r="C19" s="4">
        <f>B19/35.3147</f>
        <v>9.9108869677499739E-2</v>
      </c>
      <c r="D19" s="1">
        <v>0.02</v>
      </c>
      <c r="E19" s="1">
        <f>D19*1.01605</f>
        <v>2.0320999999999999E-2</v>
      </c>
    </row>
    <row r="20" spans="1:5" x14ac:dyDescent="0.25">
      <c r="A20" s="3">
        <v>37153</v>
      </c>
      <c r="B20">
        <v>3.5</v>
      </c>
      <c r="C20" s="4">
        <f>B20/35.3147</f>
        <v>9.9108869677499739E-2</v>
      </c>
      <c r="D20" s="1">
        <v>0.03</v>
      </c>
      <c r="E20" s="1">
        <f>D20*1.01605</f>
        <v>3.0481499999999995E-2</v>
      </c>
    </row>
    <row r="21" spans="1:5" x14ac:dyDescent="0.25">
      <c r="A21" s="3">
        <v>37154</v>
      </c>
      <c r="B21">
        <v>3.9</v>
      </c>
      <c r="C21" s="4">
        <f>B21/35.3147</f>
        <v>0.11043559764064256</v>
      </c>
      <c r="D21" s="1">
        <v>0.03</v>
      </c>
      <c r="E21" s="1">
        <f>D21*1.01605</f>
        <v>3.0481499999999995E-2</v>
      </c>
    </row>
    <row r="22" spans="1:5" x14ac:dyDescent="0.25">
      <c r="A22" s="3">
        <v>37155</v>
      </c>
      <c r="B22">
        <v>3.7</v>
      </c>
      <c r="C22" s="4">
        <f>B22/35.3147</f>
        <v>0.10477223365907115</v>
      </c>
      <c r="D22" s="1">
        <v>0.03</v>
      </c>
      <c r="E22" s="1">
        <f>D22*1.01605</f>
        <v>3.0481499999999995E-2</v>
      </c>
    </row>
    <row r="23" spans="1:5" x14ac:dyDescent="0.25">
      <c r="A23" s="3">
        <v>37156</v>
      </c>
      <c r="B23">
        <v>3.8</v>
      </c>
      <c r="C23" s="4">
        <f>B23/35.3147</f>
        <v>0.10760391564985684</v>
      </c>
      <c r="D23" s="1">
        <v>0.04</v>
      </c>
      <c r="E23" s="1">
        <f>D23*1.01605</f>
        <v>4.0641999999999998E-2</v>
      </c>
    </row>
    <row r="24" spans="1:5" x14ac:dyDescent="0.25">
      <c r="A24" s="3">
        <v>37157</v>
      </c>
      <c r="B24">
        <v>4.4000000000000004</v>
      </c>
      <c r="C24" s="4">
        <f>B24/35.3147</f>
        <v>0.12459400759457111</v>
      </c>
      <c r="D24" s="1">
        <v>0.05</v>
      </c>
      <c r="E24" s="1">
        <f>D24*1.01605</f>
        <v>5.08025E-2</v>
      </c>
    </row>
    <row r="25" spans="1:5" x14ac:dyDescent="0.25">
      <c r="A25" s="3">
        <v>37158</v>
      </c>
      <c r="B25">
        <v>4.3</v>
      </c>
      <c r="C25" s="4">
        <f>B25/35.3147</f>
        <v>0.12176232560378539</v>
      </c>
      <c r="D25" s="1">
        <v>0.06</v>
      </c>
      <c r="E25" s="1">
        <f>D25*1.01605</f>
        <v>6.0962999999999989E-2</v>
      </c>
    </row>
    <row r="26" spans="1:5" x14ac:dyDescent="0.25">
      <c r="A26" s="3">
        <v>37159</v>
      </c>
      <c r="B26">
        <v>4.2</v>
      </c>
      <c r="C26" s="4">
        <f>B26/35.3147</f>
        <v>0.11893064361299968</v>
      </c>
      <c r="D26" s="1">
        <v>0.06</v>
      </c>
      <c r="E26" s="1">
        <f>D26*1.01605</f>
        <v>6.0962999999999989E-2</v>
      </c>
    </row>
    <row r="27" spans="1:5" x14ac:dyDescent="0.25">
      <c r="A27" s="3">
        <v>37160</v>
      </c>
      <c r="B27">
        <v>5.0999999999999996</v>
      </c>
      <c r="C27" s="4">
        <f>B27/35.3147</f>
        <v>0.14441578153007104</v>
      </c>
      <c r="D27" s="1">
        <v>0.08</v>
      </c>
      <c r="E27" s="1">
        <f>D27*1.01605</f>
        <v>8.1283999999999995E-2</v>
      </c>
    </row>
    <row r="28" spans="1:5" x14ac:dyDescent="0.25">
      <c r="A28" s="3">
        <v>37161</v>
      </c>
      <c r="B28">
        <v>4.7</v>
      </c>
      <c r="C28" s="4">
        <f>B28/35.3147</f>
        <v>0.13308905356692821</v>
      </c>
      <c r="D28" s="1">
        <v>0.08</v>
      </c>
      <c r="E28" s="1">
        <f>D28*1.01605</f>
        <v>8.1283999999999995E-2</v>
      </c>
    </row>
    <row r="29" spans="1:5" x14ac:dyDescent="0.25">
      <c r="A29" s="3">
        <v>37162</v>
      </c>
      <c r="B29">
        <v>5.4</v>
      </c>
      <c r="C29" s="4">
        <f>B29/35.3147</f>
        <v>0.15291082750242818</v>
      </c>
      <c r="D29" s="1">
        <v>0.1</v>
      </c>
      <c r="E29" s="1">
        <f>D29*1.01605</f>
        <v>0.101605</v>
      </c>
    </row>
    <row r="30" spans="1:5" x14ac:dyDescent="0.25">
      <c r="A30" s="3">
        <v>37163</v>
      </c>
      <c r="B30">
        <v>5.0999999999999996</v>
      </c>
      <c r="C30" s="4">
        <f>B30/35.3147</f>
        <v>0.14441578153007104</v>
      </c>
      <c r="D30" s="1">
        <v>0.09</v>
      </c>
      <c r="E30" s="1">
        <f>D30*1.01605</f>
        <v>9.1444499999999984E-2</v>
      </c>
    </row>
  </sheetData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2741AE-25E5-44B3-B6AA-B319A3E83ED0}">
  <dimension ref="B2:N6"/>
  <sheetViews>
    <sheetView tabSelected="1" workbookViewId="0">
      <selection activeCell="B2" sqref="B2:N6"/>
    </sheetView>
  </sheetViews>
  <sheetFormatPr defaultRowHeight="15" x14ac:dyDescent="0.25"/>
  <cols>
    <col min="2" max="2" width="24.140625" bestFit="1" customWidth="1"/>
    <col min="3" max="14" width="10" customWidth="1"/>
  </cols>
  <sheetData>
    <row r="2" spans="2:14" x14ac:dyDescent="0.25">
      <c r="B2" s="6">
        <v>2001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2:14" x14ac:dyDescent="0.25">
      <c r="B3" s="7"/>
      <c r="C3" s="1" t="s">
        <v>8</v>
      </c>
      <c r="D3" s="1" t="s">
        <v>9</v>
      </c>
      <c r="E3" s="1" t="s">
        <v>10</v>
      </c>
      <c r="F3" s="7" t="s">
        <v>11</v>
      </c>
      <c r="G3" s="7" t="s">
        <v>12</v>
      </c>
      <c r="H3" s="7" t="s">
        <v>13</v>
      </c>
      <c r="I3" s="7" t="s">
        <v>14</v>
      </c>
      <c r="J3" s="7" t="s">
        <v>15</v>
      </c>
      <c r="K3" s="7" t="s">
        <v>16</v>
      </c>
      <c r="L3" s="7" t="s">
        <v>17</v>
      </c>
      <c r="M3" s="7" t="s">
        <v>18</v>
      </c>
      <c r="N3" s="7" t="s">
        <v>19</v>
      </c>
    </row>
    <row r="4" spans="2:14" x14ac:dyDescent="0.25">
      <c r="B4" s="7" t="s">
        <v>20</v>
      </c>
      <c r="C4" s="5">
        <v>0.66316165332594301</v>
      </c>
      <c r="D4" s="5">
        <v>0.83534618728178367</v>
      </c>
      <c r="E4" s="5">
        <v>1.039501324359398</v>
      </c>
      <c r="F4" s="5">
        <v>1.3610342471840979</v>
      </c>
      <c r="G4" s="5">
        <v>3.4839801636631287</v>
      </c>
      <c r="H4" s="5">
        <v>9.3070992916501805</v>
      </c>
      <c r="I4" s="5">
        <v>5.9333176646929831</v>
      </c>
      <c r="J4" s="5">
        <v>4.2466095403750828</v>
      </c>
      <c r="K4" s="5">
        <v>0.88537256911899742</v>
      </c>
      <c r="L4" s="5">
        <v>0.43516558077751955</v>
      </c>
      <c r="M4" s="5">
        <v>0.18022285702645804</v>
      </c>
      <c r="N4" s="5">
        <v>0.1225434792564159</v>
      </c>
    </row>
    <row r="5" spans="2:14" x14ac:dyDescent="0.25">
      <c r="B5" s="7" t="s">
        <v>21</v>
      </c>
      <c r="C5" s="5">
        <v>1.1845176451612904</v>
      </c>
      <c r="D5" s="5">
        <v>2.5011764166666666</v>
      </c>
      <c r="E5" s="5">
        <v>1.5178475967741931</v>
      </c>
      <c r="F5" s="5">
        <v>0.56538266129032244</v>
      </c>
      <c r="G5" s="5">
        <v>7.9814356250000014</v>
      </c>
      <c r="H5" s="5">
        <v>63.401520000000012</v>
      </c>
      <c r="I5" s="5">
        <v>11.69134866666667</v>
      </c>
      <c r="J5" s="5">
        <v>24.256391080645166</v>
      </c>
      <c r="K5" s="5">
        <v>0.27534955</v>
      </c>
      <c r="L5" s="5">
        <v>0.13831390322580653</v>
      </c>
      <c r="M5" s="5">
        <v>5.9979725806451577E-2</v>
      </c>
      <c r="N5" s="5">
        <v>4.9050689655172418E-2</v>
      </c>
    </row>
    <row r="6" spans="2:14" x14ac:dyDescent="0.25">
      <c r="B6" s="7" t="s">
        <v>22</v>
      </c>
      <c r="C6" s="5">
        <v>36.720047000000001</v>
      </c>
      <c r="D6" s="5">
        <v>75.035292499999997</v>
      </c>
      <c r="E6" s="5">
        <v>47.053275499999984</v>
      </c>
      <c r="F6" s="5">
        <v>17.526862499999996</v>
      </c>
      <c r="G6" s="5">
        <v>223.48019750000003</v>
      </c>
      <c r="H6" s="8">
        <v>1965.44712</v>
      </c>
      <c r="I6" s="5">
        <v>350.7404600000001</v>
      </c>
      <c r="J6" s="5">
        <v>751.94812350000018</v>
      </c>
      <c r="K6" s="5">
        <v>8.2604865000000007</v>
      </c>
      <c r="L6" s="5">
        <v>4.2877310000000026</v>
      </c>
      <c r="M6" s="5">
        <v>1.8593714999999988</v>
      </c>
      <c r="N6" s="5">
        <v>1.4224700000000001</v>
      </c>
    </row>
  </sheetData>
  <mergeCells count="1">
    <mergeCell ref="B2:N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6ACB48-4BDE-4F6B-95B2-7BC23DCAC84B}">
  <dimension ref="A1:J32"/>
  <sheetViews>
    <sheetView workbookViewId="0">
      <selection activeCell="H3" sqref="H3:J3"/>
    </sheetView>
  </sheetViews>
  <sheetFormatPr defaultRowHeight="15" x14ac:dyDescent="0.25"/>
  <cols>
    <col min="1" max="1" width="10.7109375" bestFit="1" customWidth="1"/>
    <col min="2" max="2" width="21.42578125" bestFit="1" customWidth="1"/>
    <col min="3" max="3" width="25.5703125" bestFit="1" customWidth="1"/>
    <col min="4" max="4" width="39.5703125" bestFit="1" customWidth="1"/>
    <col min="5" max="5" width="41.85546875" bestFit="1" customWidth="1"/>
    <col min="8" max="8" width="19.28515625" bestFit="1" customWidth="1"/>
    <col min="9" max="9" width="22.28515625" bestFit="1" customWidth="1"/>
    <col min="10" max="10" width="19.28515625" bestFit="1" customWidth="1"/>
  </cols>
  <sheetData>
    <row r="1" spans="1:10" x14ac:dyDescent="0.25">
      <c r="A1" t="s">
        <v>0</v>
      </c>
      <c r="B1" t="s">
        <v>1</v>
      </c>
      <c r="C1" t="s">
        <v>2</v>
      </c>
      <c r="D1" s="1" t="s">
        <v>3</v>
      </c>
      <c r="E1" s="1" t="s">
        <v>4</v>
      </c>
      <c r="H1" t="s">
        <v>5</v>
      </c>
      <c r="I1" t="s">
        <v>6</v>
      </c>
      <c r="J1" t="s">
        <v>7</v>
      </c>
    </row>
    <row r="2" spans="1:10" x14ac:dyDescent="0.25">
      <c r="A2" s="3">
        <v>36800</v>
      </c>
      <c r="B2">
        <v>20</v>
      </c>
      <c r="C2" s="4">
        <f>B2/35.3147</f>
        <v>0.56633639815714132</v>
      </c>
      <c r="D2" s="1">
        <v>0.12</v>
      </c>
      <c r="E2" s="1">
        <f>D2*1.01605</f>
        <v>0.12192599999999998</v>
      </c>
      <c r="H2" s="5">
        <f>AVERAGE(C2:C32)</f>
        <v>0.66316165332594301</v>
      </c>
      <c r="I2" s="5">
        <f>AVERAGE(E2:E32)</f>
        <v>1.1845176451612904</v>
      </c>
      <c r="J2" s="5">
        <f>SUM(E2:E32)</f>
        <v>36.720047000000001</v>
      </c>
    </row>
    <row r="3" spans="1:10" x14ac:dyDescent="0.25">
      <c r="A3" s="3">
        <v>36801</v>
      </c>
      <c r="B3">
        <v>22</v>
      </c>
      <c r="C3" s="4">
        <f>B3/35.3147</f>
        <v>0.62297003797285544</v>
      </c>
      <c r="D3" s="1">
        <v>0.13</v>
      </c>
      <c r="E3" s="1">
        <f>D3*1.01605</f>
        <v>0.1320865</v>
      </c>
      <c r="H3">
        <v>0.66316165332594301</v>
      </c>
      <c r="I3">
        <v>1.1845176451612904</v>
      </c>
      <c r="J3">
        <v>36.720047000000001</v>
      </c>
    </row>
    <row r="4" spans="1:10" x14ac:dyDescent="0.25">
      <c r="A4" s="3">
        <v>36802</v>
      </c>
      <c r="B4">
        <v>21</v>
      </c>
      <c r="C4" s="4">
        <f>B4/35.3147</f>
        <v>0.59465321806499838</v>
      </c>
      <c r="D4" s="1">
        <v>0.12</v>
      </c>
      <c r="E4" s="1">
        <f>D4*1.01605</f>
        <v>0.12192599999999998</v>
      </c>
    </row>
    <row r="5" spans="1:10" x14ac:dyDescent="0.25">
      <c r="A5" s="3">
        <v>36803</v>
      </c>
      <c r="B5">
        <v>20</v>
      </c>
      <c r="C5" s="4">
        <f>B5/35.3147</f>
        <v>0.56633639815714132</v>
      </c>
      <c r="D5" s="1">
        <v>0.12</v>
      </c>
      <c r="E5" s="1">
        <f>D5*1.01605</f>
        <v>0.12192599999999998</v>
      </c>
    </row>
    <row r="6" spans="1:10" x14ac:dyDescent="0.25">
      <c r="A6" s="3">
        <v>36804</v>
      </c>
      <c r="B6">
        <v>20</v>
      </c>
      <c r="C6" s="4">
        <f>B6/35.3147</f>
        <v>0.56633639815714132</v>
      </c>
      <c r="D6" s="1">
        <v>0.12</v>
      </c>
      <c r="E6" s="1">
        <f>D6*1.01605</f>
        <v>0.12192599999999998</v>
      </c>
    </row>
    <row r="7" spans="1:10" x14ac:dyDescent="0.25">
      <c r="A7" s="3">
        <v>36805</v>
      </c>
      <c r="B7">
        <v>20</v>
      </c>
      <c r="C7" s="4">
        <f>B7/35.3147</f>
        <v>0.56633639815714132</v>
      </c>
      <c r="D7" s="1">
        <v>0.11</v>
      </c>
      <c r="E7" s="1">
        <f>D7*1.01605</f>
        <v>0.11176549999999999</v>
      </c>
    </row>
    <row r="8" spans="1:10" x14ac:dyDescent="0.25">
      <c r="A8" s="3">
        <v>36806</v>
      </c>
      <c r="B8">
        <v>20</v>
      </c>
      <c r="C8" s="4">
        <f>B8/35.3147</f>
        <v>0.56633639815714132</v>
      </c>
      <c r="D8" s="1">
        <v>0.11</v>
      </c>
      <c r="E8" s="1">
        <f>D8*1.01605</f>
        <v>0.11176549999999999</v>
      </c>
    </row>
    <row r="9" spans="1:10" x14ac:dyDescent="0.25">
      <c r="A9" s="3">
        <v>36807</v>
      </c>
      <c r="B9">
        <v>20</v>
      </c>
      <c r="C9" s="4">
        <f>B9/35.3147</f>
        <v>0.56633639815714132</v>
      </c>
      <c r="D9" s="1">
        <v>0.11</v>
      </c>
      <c r="E9" s="1">
        <f>D9*1.01605</f>
        <v>0.11176549999999999</v>
      </c>
    </row>
    <row r="10" spans="1:10" x14ac:dyDescent="0.25">
      <c r="A10" s="3">
        <v>36808</v>
      </c>
      <c r="B10">
        <v>21</v>
      </c>
      <c r="C10" s="4">
        <f>B10/35.3147</f>
        <v>0.59465321806499838</v>
      </c>
      <c r="D10" s="1">
        <v>0.12</v>
      </c>
      <c r="E10" s="1">
        <f>D10*1.01605</f>
        <v>0.12192599999999998</v>
      </c>
    </row>
    <row r="11" spans="1:10" x14ac:dyDescent="0.25">
      <c r="A11" s="3">
        <v>36809</v>
      </c>
      <c r="B11">
        <v>21</v>
      </c>
      <c r="C11" s="4">
        <f>B11/35.3147</f>
        <v>0.59465321806499838</v>
      </c>
      <c r="D11" s="1">
        <v>0.12</v>
      </c>
      <c r="E11" s="1">
        <f>D11*1.01605</f>
        <v>0.12192599999999998</v>
      </c>
    </row>
    <row r="12" spans="1:10" x14ac:dyDescent="0.25">
      <c r="A12" s="3">
        <v>36810</v>
      </c>
      <c r="B12">
        <v>21</v>
      </c>
      <c r="C12" s="4">
        <f>B12/35.3147</f>
        <v>0.59465321806499838</v>
      </c>
      <c r="D12" s="1">
        <v>0.11</v>
      </c>
      <c r="E12" s="1">
        <f>D12*1.01605</f>
        <v>0.11176549999999999</v>
      </c>
    </row>
    <row r="13" spans="1:10" x14ac:dyDescent="0.25">
      <c r="A13" s="3">
        <v>36811</v>
      </c>
      <c r="B13">
        <v>21</v>
      </c>
      <c r="C13" s="4">
        <f>B13/35.3147</f>
        <v>0.59465321806499838</v>
      </c>
      <c r="D13" s="1">
        <v>0.11</v>
      </c>
      <c r="E13" s="1">
        <f>D13*1.01605</f>
        <v>0.11176549999999999</v>
      </c>
    </row>
    <row r="14" spans="1:10" x14ac:dyDescent="0.25">
      <c r="A14" s="3">
        <v>36812</v>
      </c>
      <c r="B14">
        <v>22</v>
      </c>
      <c r="C14" s="4">
        <f>B14/35.3147</f>
        <v>0.62297003797285544</v>
      </c>
      <c r="D14" s="1">
        <v>0.12</v>
      </c>
      <c r="E14" s="1">
        <f>D14*1.01605</f>
        <v>0.12192599999999998</v>
      </c>
    </row>
    <row r="15" spans="1:10" x14ac:dyDescent="0.25">
      <c r="A15" s="3">
        <v>36813</v>
      </c>
      <c r="B15">
        <v>22</v>
      </c>
      <c r="C15" s="4">
        <f>B15/35.3147</f>
        <v>0.62297003797285544</v>
      </c>
      <c r="D15" s="1">
        <v>0.12</v>
      </c>
      <c r="E15" s="1">
        <f>D15*1.01605</f>
        <v>0.12192599999999998</v>
      </c>
    </row>
    <row r="16" spans="1:10" x14ac:dyDescent="0.25">
      <c r="A16" s="3">
        <v>36814</v>
      </c>
      <c r="B16">
        <v>22</v>
      </c>
      <c r="C16" s="4">
        <f>B16/35.3147</f>
        <v>0.62297003797285544</v>
      </c>
      <c r="D16" s="1">
        <v>0.12</v>
      </c>
      <c r="E16" s="1">
        <f>D16*1.01605</f>
        <v>0.12192599999999998</v>
      </c>
    </row>
    <row r="17" spans="1:5" x14ac:dyDescent="0.25">
      <c r="A17" s="3">
        <v>36815</v>
      </c>
      <c r="B17">
        <v>22</v>
      </c>
      <c r="C17" s="4">
        <f>B17/35.3147</f>
        <v>0.62297003797285544</v>
      </c>
      <c r="D17" s="1">
        <v>0.12</v>
      </c>
      <c r="E17" s="1">
        <f>D17*1.01605</f>
        <v>0.12192599999999998</v>
      </c>
    </row>
    <row r="18" spans="1:5" x14ac:dyDescent="0.25">
      <c r="A18" s="3">
        <v>36816</v>
      </c>
      <c r="B18">
        <v>23</v>
      </c>
      <c r="C18" s="4">
        <f>B18/35.3147</f>
        <v>0.6512868578807125</v>
      </c>
      <c r="D18" s="1">
        <v>0.13</v>
      </c>
      <c r="E18" s="1">
        <f>D18*1.01605</f>
        <v>0.1320865</v>
      </c>
    </row>
    <row r="19" spans="1:5" x14ac:dyDescent="0.25">
      <c r="A19" s="3">
        <v>36817</v>
      </c>
      <c r="B19">
        <v>23</v>
      </c>
      <c r="C19" s="4">
        <f>B19/35.3147</f>
        <v>0.6512868578807125</v>
      </c>
      <c r="D19" s="1">
        <v>0.13</v>
      </c>
      <c r="E19" s="1">
        <f>D19*1.01605</f>
        <v>0.1320865</v>
      </c>
    </row>
    <row r="20" spans="1:5" x14ac:dyDescent="0.25">
      <c r="A20" s="3">
        <v>36818</v>
      </c>
      <c r="B20">
        <v>22</v>
      </c>
      <c r="C20" s="4">
        <f>B20/35.3147</f>
        <v>0.62297003797285544</v>
      </c>
      <c r="D20" s="1">
        <v>0.12</v>
      </c>
      <c r="E20" s="1">
        <f>D20*1.01605</f>
        <v>0.12192599999999998</v>
      </c>
    </row>
    <row r="21" spans="1:5" x14ac:dyDescent="0.25">
      <c r="A21" s="3">
        <v>36819</v>
      </c>
      <c r="B21">
        <v>26</v>
      </c>
      <c r="C21" s="4">
        <f>B21/35.3147</f>
        <v>0.73623731760428368</v>
      </c>
      <c r="D21" s="1">
        <v>0.34</v>
      </c>
      <c r="E21" s="1">
        <f>D21*1.01605</f>
        <v>0.34545700000000001</v>
      </c>
    </row>
    <row r="22" spans="1:5" x14ac:dyDescent="0.25">
      <c r="A22" s="3">
        <v>36820</v>
      </c>
      <c r="B22">
        <v>26</v>
      </c>
      <c r="C22" s="4">
        <f>B22/35.3147</f>
        <v>0.73623731760428368</v>
      </c>
      <c r="D22" s="1">
        <v>0.94</v>
      </c>
      <c r="E22" s="1">
        <f>D22*1.01605</f>
        <v>0.9550869999999998</v>
      </c>
    </row>
    <row r="23" spans="1:5" x14ac:dyDescent="0.25">
      <c r="A23" s="3">
        <v>36821</v>
      </c>
      <c r="B23">
        <v>28</v>
      </c>
      <c r="C23" s="4">
        <f>B23/35.3147</f>
        <v>0.79287095741999791</v>
      </c>
      <c r="D23" s="1">
        <v>1.7</v>
      </c>
      <c r="E23" s="1">
        <f>D23*1.01605</f>
        <v>1.7272849999999997</v>
      </c>
    </row>
    <row r="24" spans="1:5" x14ac:dyDescent="0.25">
      <c r="A24" s="3">
        <v>36822</v>
      </c>
      <c r="B24">
        <v>27</v>
      </c>
      <c r="C24" s="4">
        <f>B24/35.3147</f>
        <v>0.76455413751214074</v>
      </c>
      <c r="D24" s="1">
        <v>2.2999999999999998</v>
      </c>
      <c r="E24" s="1">
        <f>D24*1.01605</f>
        <v>2.3369149999999994</v>
      </c>
    </row>
    <row r="25" spans="1:5" x14ac:dyDescent="0.25">
      <c r="A25" s="3">
        <v>36823</v>
      </c>
      <c r="B25">
        <v>27</v>
      </c>
      <c r="C25" s="4">
        <f>B25/35.3147</f>
        <v>0.76455413751214074</v>
      </c>
      <c r="D25" s="1">
        <v>2.9</v>
      </c>
      <c r="E25" s="1">
        <f>D25*1.01605</f>
        <v>2.9465449999999995</v>
      </c>
    </row>
    <row r="26" spans="1:5" x14ac:dyDescent="0.25">
      <c r="A26" s="3">
        <v>36824</v>
      </c>
      <c r="B26">
        <v>27</v>
      </c>
      <c r="C26" s="4">
        <f>B26/35.3147</f>
        <v>0.76455413751214074</v>
      </c>
      <c r="D26" s="1">
        <v>3.5</v>
      </c>
      <c r="E26" s="1">
        <f>D26*1.01605</f>
        <v>3.5561749999999996</v>
      </c>
    </row>
    <row r="27" spans="1:5" x14ac:dyDescent="0.25">
      <c r="A27" s="3">
        <v>36825</v>
      </c>
      <c r="B27">
        <v>26</v>
      </c>
      <c r="C27" s="4">
        <f>B27/35.3147</f>
        <v>0.73623731760428368</v>
      </c>
      <c r="D27" s="1">
        <v>4</v>
      </c>
      <c r="E27" s="1">
        <f>D27*1.01605</f>
        <v>4.0641999999999996</v>
      </c>
    </row>
    <row r="28" spans="1:5" x14ac:dyDescent="0.25">
      <c r="A28" s="3">
        <v>36826</v>
      </c>
      <c r="B28">
        <v>26</v>
      </c>
      <c r="C28" s="4">
        <f>B28/35.3147</f>
        <v>0.73623731760428368</v>
      </c>
      <c r="D28" s="1">
        <v>3.9</v>
      </c>
      <c r="E28" s="1">
        <f>D28*1.01605</f>
        <v>3.9625949999999994</v>
      </c>
    </row>
    <row r="29" spans="1:5" x14ac:dyDescent="0.25">
      <c r="A29" s="3">
        <v>36827</v>
      </c>
      <c r="B29">
        <v>27</v>
      </c>
      <c r="C29" s="4">
        <f>B29/35.3147</f>
        <v>0.76455413751214074</v>
      </c>
      <c r="D29" s="1">
        <v>3.8</v>
      </c>
      <c r="E29" s="1">
        <f>D29*1.01605</f>
        <v>3.8609899999999993</v>
      </c>
    </row>
    <row r="30" spans="1:5" x14ac:dyDescent="0.25">
      <c r="A30" s="3">
        <v>36828</v>
      </c>
      <c r="B30">
        <v>28</v>
      </c>
      <c r="C30" s="4">
        <f>B30/35.3147</f>
        <v>0.79287095741999791</v>
      </c>
      <c r="D30" s="1">
        <v>3.8</v>
      </c>
      <c r="E30" s="1">
        <f>D30*1.01605</f>
        <v>3.8609899999999993</v>
      </c>
    </row>
    <row r="31" spans="1:5" x14ac:dyDescent="0.25">
      <c r="A31" s="3">
        <v>36829</v>
      </c>
      <c r="B31">
        <v>28</v>
      </c>
      <c r="C31" s="4">
        <f>B31/35.3147</f>
        <v>0.79287095741999791</v>
      </c>
      <c r="D31" s="1">
        <v>3.5</v>
      </c>
      <c r="E31" s="1">
        <f>D31*1.01605</f>
        <v>3.5561749999999996</v>
      </c>
    </row>
    <row r="32" spans="1:5" x14ac:dyDescent="0.25">
      <c r="A32" s="3">
        <v>36830</v>
      </c>
      <c r="B32">
        <v>27</v>
      </c>
      <c r="C32" s="4">
        <f>B32/35.3147</f>
        <v>0.76455413751214074</v>
      </c>
      <c r="D32" s="1">
        <v>3.2</v>
      </c>
      <c r="E32" s="1">
        <f>D32*1.01605</f>
        <v>3.25136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D435C0-F7F0-47FA-B3DD-FEB134F0F927}">
  <dimension ref="A1:J31"/>
  <sheetViews>
    <sheetView workbookViewId="0">
      <selection activeCell="H3" sqref="H3:J3"/>
    </sheetView>
  </sheetViews>
  <sheetFormatPr defaultRowHeight="15" x14ac:dyDescent="0.25"/>
  <cols>
    <col min="1" max="1" width="10.7109375" bestFit="1" customWidth="1"/>
    <col min="2" max="2" width="21.42578125" bestFit="1" customWidth="1"/>
    <col min="3" max="3" width="25.5703125" bestFit="1" customWidth="1"/>
    <col min="4" max="4" width="39.5703125" bestFit="1" customWidth="1"/>
    <col min="5" max="5" width="41.85546875" bestFit="1" customWidth="1"/>
    <col min="8" max="8" width="19.28515625" bestFit="1" customWidth="1"/>
    <col min="9" max="9" width="22.28515625" bestFit="1" customWidth="1"/>
    <col min="10" max="10" width="19.28515625" bestFit="1" customWidth="1"/>
  </cols>
  <sheetData>
    <row r="1" spans="1:10" x14ac:dyDescent="0.25">
      <c r="A1" t="s">
        <v>0</v>
      </c>
      <c r="B1" t="s">
        <v>1</v>
      </c>
      <c r="C1" t="s">
        <v>2</v>
      </c>
      <c r="D1" s="1" t="s">
        <v>3</v>
      </c>
      <c r="E1" s="1" t="s">
        <v>4</v>
      </c>
      <c r="H1" t="s">
        <v>5</v>
      </c>
      <c r="I1" t="s">
        <v>6</v>
      </c>
      <c r="J1" t="s">
        <v>7</v>
      </c>
    </row>
    <row r="2" spans="1:10" x14ac:dyDescent="0.25">
      <c r="A2" s="3">
        <v>36831</v>
      </c>
      <c r="B2">
        <v>27</v>
      </c>
      <c r="C2" s="4">
        <f>B2/35.3147</f>
        <v>0.76455413751214074</v>
      </c>
      <c r="D2" s="1">
        <v>3</v>
      </c>
      <c r="E2" s="1">
        <f>D2*1.01605</f>
        <v>3.0481499999999997</v>
      </c>
      <c r="H2" s="5">
        <f>AVERAGE(C2:C31)</f>
        <v>0.83534618728178367</v>
      </c>
      <c r="I2" s="5">
        <f>AVERAGE(E2:E31)</f>
        <v>2.5011764166666666</v>
      </c>
      <c r="J2" s="5">
        <f>SUM(E2:E31)</f>
        <v>75.035292499999997</v>
      </c>
    </row>
    <row r="3" spans="1:10" x14ac:dyDescent="0.25">
      <c r="A3" s="3">
        <v>36832</v>
      </c>
      <c r="B3">
        <v>27</v>
      </c>
      <c r="C3" s="4">
        <f>B3/35.3147</f>
        <v>0.76455413751214074</v>
      </c>
      <c r="D3" s="1">
        <v>2.8</v>
      </c>
      <c r="E3" s="1">
        <f>D3*1.01605</f>
        <v>2.8449399999999994</v>
      </c>
      <c r="H3">
        <v>0.83534618728178367</v>
      </c>
      <c r="I3">
        <v>2.5011764166666666</v>
      </c>
      <c r="J3">
        <v>75.035292499999997</v>
      </c>
    </row>
    <row r="4" spans="1:10" x14ac:dyDescent="0.25">
      <c r="A4" s="3">
        <v>36833</v>
      </c>
      <c r="B4">
        <v>27</v>
      </c>
      <c r="C4" s="4">
        <f>B4/35.3147</f>
        <v>0.76455413751214074</v>
      </c>
      <c r="D4" s="1">
        <v>2.6</v>
      </c>
      <c r="E4" s="1">
        <f>D4*1.01605</f>
        <v>2.6417299999999999</v>
      </c>
    </row>
    <row r="5" spans="1:10" x14ac:dyDescent="0.25">
      <c r="A5" s="3">
        <v>36834</v>
      </c>
      <c r="B5">
        <v>29</v>
      </c>
      <c r="C5" s="4">
        <f>B5/35.3147</f>
        <v>0.82118777732785497</v>
      </c>
      <c r="D5" s="1">
        <v>2.5</v>
      </c>
      <c r="E5" s="1">
        <f>D5*1.01605</f>
        <v>2.5401249999999997</v>
      </c>
    </row>
    <row r="6" spans="1:10" x14ac:dyDescent="0.25">
      <c r="A6" s="3">
        <v>36835</v>
      </c>
      <c r="B6">
        <v>31</v>
      </c>
      <c r="C6" s="4">
        <f>B6/35.3147</f>
        <v>0.87782141714356909</v>
      </c>
      <c r="D6" s="1">
        <v>2.5</v>
      </c>
      <c r="E6" s="1">
        <f>D6*1.01605</f>
        <v>2.5401249999999997</v>
      </c>
    </row>
    <row r="7" spans="1:10" x14ac:dyDescent="0.25">
      <c r="A7" s="3">
        <v>36836</v>
      </c>
      <c r="B7">
        <v>32</v>
      </c>
      <c r="C7" s="4">
        <f>B7/35.3147</f>
        <v>0.90613823705142615</v>
      </c>
      <c r="D7" s="1">
        <v>2.2999999999999998</v>
      </c>
      <c r="E7" s="1">
        <f>D7*1.01605</f>
        <v>2.3369149999999994</v>
      </c>
    </row>
    <row r="8" spans="1:10" x14ac:dyDescent="0.25">
      <c r="A8" s="3">
        <v>36837</v>
      </c>
      <c r="B8">
        <v>31</v>
      </c>
      <c r="C8" s="4">
        <f>B8/35.3147</f>
        <v>0.87782141714356909</v>
      </c>
      <c r="D8" s="1">
        <v>1.9</v>
      </c>
      <c r="E8" s="1">
        <f>D8*1.01605</f>
        <v>1.9304949999999996</v>
      </c>
    </row>
    <row r="9" spans="1:10" x14ac:dyDescent="0.25">
      <c r="A9" s="3">
        <v>36838</v>
      </c>
      <c r="B9">
        <v>32</v>
      </c>
      <c r="C9" s="4">
        <f>B9/35.3147</f>
        <v>0.90613823705142615</v>
      </c>
      <c r="D9" s="1">
        <v>1.8</v>
      </c>
      <c r="E9" s="1">
        <f>D9*1.01605</f>
        <v>1.8288899999999999</v>
      </c>
    </row>
    <row r="10" spans="1:10" x14ac:dyDescent="0.25">
      <c r="A10" s="3">
        <v>36839</v>
      </c>
      <c r="B10">
        <v>35</v>
      </c>
      <c r="C10" s="4">
        <f>B10/35.3147</f>
        <v>0.99108869677499734</v>
      </c>
      <c r="D10" s="1">
        <v>1.6</v>
      </c>
      <c r="E10" s="1">
        <f>D10*1.01605</f>
        <v>1.62568</v>
      </c>
    </row>
    <row r="11" spans="1:10" x14ac:dyDescent="0.25">
      <c r="A11" s="3">
        <v>36840</v>
      </c>
      <c r="B11">
        <v>35</v>
      </c>
      <c r="C11" s="4">
        <f>B11/35.3147</f>
        <v>0.99108869677499734</v>
      </c>
      <c r="D11" s="1">
        <v>1.4</v>
      </c>
      <c r="E11" s="1">
        <f>D11*1.01605</f>
        <v>1.4224699999999997</v>
      </c>
    </row>
    <row r="12" spans="1:10" x14ac:dyDescent="0.25">
      <c r="A12" s="3">
        <v>36841</v>
      </c>
      <c r="B12">
        <v>31</v>
      </c>
      <c r="C12" s="4">
        <f>B12/35.3147</f>
        <v>0.87782141714356909</v>
      </c>
      <c r="D12" s="1">
        <v>1.1000000000000001</v>
      </c>
      <c r="E12" s="1">
        <f>D12*1.01605</f>
        <v>1.1176550000000001</v>
      </c>
    </row>
    <row r="13" spans="1:10" x14ac:dyDescent="0.25">
      <c r="A13" s="3">
        <v>36842</v>
      </c>
      <c r="B13">
        <v>27</v>
      </c>
      <c r="C13" s="4">
        <f>B13/35.3147</f>
        <v>0.76455413751214074</v>
      </c>
      <c r="D13" s="1">
        <v>0.79</v>
      </c>
      <c r="E13" s="1">
        <f>D13*1.01605</f>
        <v>0.80267949999999999</v>
      </c>
    </row>
    <row r="14" spans="1:10" x14ac:dyDescent="0.25">
      <c r="A14" s="3">
        <v>36843</v>
      </c>
      <c r="B14">
        <v>32</v>
      </c>
      <c r="C14" s="4">
        <f>B14/35.3147</f>
        <v>0.90613823705142615</v>
      </c>
      <c r="D14" s="1">
        <v>0.74</v>
      </c>
      <c r="E14" s="1">
        <f>D14*1.01605</f>
        <v>0.75187699999999991</v>
      </c>
    </row>
    <row r="15" spans="1:10" x14ac:dyDescent="0.25">
      <c r="A15" s="3">
        <v>36844</v>
      </c>
      <c r="B15">
        <v>28</v>
      </c>
      <c r="C15" s="4">
        <f>B15/35.3147</f>
        <v>0.79287095741999791</v>
      </c>
      <c r="D15" s="1">
        <v>0.48</v>
      </c>
      <c r="E15" s="1">
        <f>D15*1.01605</f>
        <v>0.48770399999999992</v>
      </c>
    </row>
    <row r="16" spans="1:10" x14ac:dyDescent="0.25">
      <c r="A16" s="3">
        <v>36845</v>
      </c>
      <c r="B16">
        <v>27</v>
      </c>
      <c r="C16" s="4">
        <f>B16/35.3147</f>
        <v>0.76455413751214074</v>
      </c>
      <c r="D16" s="1">
        <v>0.31</v>
      </c>
      <c r="E16" s="1">
        <f>D16*1.01605</f>
        <v>0.31497549999999996</v>
      </c>
    </row>
    <row r="17" spans="1:5" x14ac:dyDescent="0.25">
      <c r="A17" s="3">
        <v>36846</v>
      </c>
      <c r="B17">
        <v>30</v>
      </c>
      <c r="C17" s="4">
        <f>B17/35.3147</f>
        <v>0.84950459723571203</v>
      </c>
      <c r="D17" s="1">
        <v>0.27</v>
      </c>
      <c r="E17" s="1">
        <f>D17*1.01605</f>
        <v>0.27433350000000001</v>
      </c>
    </row>
    <row r="18" spans="1:5" x14ac:dyDescent="0.25">
      <c r="A18" s="3">
        <v>36847</v>
      </c>
      <c r="B18">
        <v>29</v>
      </c>
      <c r="C18" s="4">
        <f>B18/35.3147</f>
        <v>0.82118777732785497</v>
      </c>
      <c r="D18" s="1">
        <v>0.76</v>
      </c>
      <c r="E18" s="1">
        <f>D18*1.01605</f>
        <v>0.77219799999999994</v>
      </c>
    </row>
    <row r="19" spans="1:5" x14ac:dyDescent="0.25">
      <c r="A19" s="3">
        <v>36848</v>
      </c>
      <c r="B19">
        <v>28</v>
      </c>
      <c r="C19" s="4">
        <f>B19/35.3147</f>
        <v>0.79287095741999791</v>
      </c>
      <c r="D19" s="1">
        <v>1.3</v>
      </c>
      <c r="E19" s="1">
        <f>D19*1.01605</f>
        <v>1.320865</v>
      </c>
    </row>
    <row r="20" spans="1:5" x14ac:dyDescent="0.25">
      <c r="A20" s="3">
        <v>36849</v>
      </c>
      <c r="B20">
        <v>27</v>
      </c>
      <c r="C20" s="4">
        <f>B20/35.3147</f>
        <v>0.76455413751214074</v>
      </c>
      <c r="D20" s="1">
        <v>1.8</v>
      </c>
      <c r="E20" s="1">
        <f>D20*1.01605</f>
        <v>1.8288899999999999</v>
      </c>
    </row>
    <row r="21" spans="1:5" x14ac:dyDescent="0.25">
      <c r="A21" s="3">
        <v>36850</v>
      </c>
      <c r="B21">
        <v>23</v>
      </c>
      <c r="C21" s="4">
        <f>B21/35.3147</f>
        <v>0.6512868578807125</v>
      </c>
      <c r="D21" s="1">
        <v>2.1</v>
      </c>
      <c r="E21" s="1">
        <f>D21*1.01605</f>
        <v>2.133705</v>
      </c>
    </row>
    <row r="22" spans="1:5" x14ac:dyDescent="0.25">
      <c r="A22" s="3">
        <v>36851</v>
      </c>
      <c r="B22">
        <v>25</v>
      </c>
      <c r="C22" s="4">
        <f>B22/35.3147</f>
        <v>0.70792049769642662</v>
      </c>
      <c r="D22" s="1">
        <v>2.8</v>
      </c>
      <c r="E22" s="1">
        <f>D22*1.01605</f>
        <v>2.8449399999999994</v>
      </c>
    </row>
    <row r="23" spans="1:5" x14ac:dyDescent="0.25">
      <c r="A23" s="3">
        <v>36852</v>
      </c>
      <c r="B23">
        <v>25</v>
      </c>
      <c r="C23" s="4">
        <f>B23/35.3147</f>
        <v>0.70792049769642662</v>
      </c>
      <c r="D23" s="1">
        <v>3.6</v>
      </c>
      <c r="E23" s="1">
        <f>D23*1.01605</f>
        <v>3.6577799999999998</v>
      </c>
    </row>
    <row r="24" spans="1:5" x14ac:dyDescent="0.25">
      <c r="A24" s="3">
        <v>36853</v>
      </c>
      <c r="B24">
        <v>25</v>
      </c>
      <c r="C24" s="4">
        <f>B24/35.3147</f>
        <v>0.70792049769642662</v>
      </c>
      <c r="D24" s="1">
        <v>3.9</v>
      </c>
      <c r="E24" s="1">
        <f>D24*1.01605</f>
        <v>3.9625949999999994</v>
      </c>
    </row>
    <row r="25" spans="1:5" x14ac:dyDescent="0.25">
      <c r="A25" s="3">
        <v>36854</v>
      </c>
      <c r="B25">
        <v>26</v>
      </c>
      <c r="C25" s="4">
        <f>B25/35.3147</f>
        <v>0.73623731760428368</v>
      </c>
      <c r="D25" s="1">
        <v>4.0999999999999996</v>
      </c>
      <c r="E25" s="1">
        <f>D25*1.01605</f>
        <v>4.1658049999999989</v>
      </c>
    </row>
    <row r="26" spans="1:5" x14ac:dyDescent="0.25">
      <c r="A26" s="3">
        <v>36855</v>
      </c>
      <c r="B26">
        <v>27</v>
      </c>
      <c r="C26" s="4">
        <f>B26/35.3147</f>
        <v>0.76455413751214074</v>
      </c>
      <c r="D26" s="1">
        <v>4</v>
      </c>
      <c r="E26" s="1">
        <f>D26*1.01605</f>
        <v>4.0641999999999996</v>
      </c>
    </row>
    <row r="27" spans="1:5" x14ac:dyDescent="0.25">
      <c r="A27" s="3">
        <v>36856</v>
      </c>
      <c r="B27">
        <v>29</v>
      </c>
      <c r="C27" s="4">
        <f>B27/35.3147</f>
        <v>0.82118777732785497</v>
      </c>
      <c r="D27" s="1">
        <v>4.3</v>
      </c>
      <c r="E27" s="1">
        <f>D27*1.01605</f>
        <v>4.3690149999999992</v>
      </c>
    </row>
    <row r="28" spans="1:5" x14ac:dyDescent="0.25">
      <c r="A28" s="3">
        <v>36857</v>
      </c>
      <c r="B28">
        <v>33</v>
      </c>
      <c r="C28" s="4">
        <f>B28/35.3147</f>
        <v>0.93445505695928321</v>
      </c>
      <c r="D28" s="1">
        <v>4.7</v>
      </c>
      <c r="E28" s="1">
        <f>D28*1.01605</f>
        <v>4.7754349999999999</v>
      </c>
    </row>
    <row r="29" spans="1:5" x14ac:dyDescent="0.25">
      <c r="A29" s="3">
        <v>36858</v>
      </c>
      <c r="B29">
        <v>34</v>
      </c>
      <c r="C29" s="4">
        <f>B29/35.3147</f>
        <v>0.96277187686714027</v>
      </c>
      <c r="D29" s="1">
        <v>4.7</v>
      </c>
      <c r="E29" s="1">
        <f>D29*1.01605</f>
        <v>4.7754349999999999</v>
      </c>
    </row>
    <row r="30" spans="1:5" x14ac:dyDescent="0.25">
      <c r="A30" s="3">
        <v>36859</v>
      </c>
      <c r="B30">
        <v>33</v>
      </c>
      <c r="C30" s="4">
        <f>B30/35.3147</f>
        <v>0.93445505695928321</v>
      </c>
      <c r="D30" s="1">
        <v>4.4000000000000004</v>
      </c>
      <c r="E30" s="1">
        <f>D30*1.01605</f>
        <v>4.4706200000000003</v>
      </c>
    </row>
    <row r="31" spans="1:5" x14ac:dyDescent="0.25">
      <c r="A31" s="3">
        <v>36860</v>
      </c>
      <c r="B31">
        <v>40</v>
      </c>
      <c r="C31" s="4">
        <f>B31/35.3147</f>
        <v>1.1326727963142826</v>
      </c>
      <c r="D31" s="1">
        <v>5.3</v>
      </c>
      <c r="E31" s="1">
        <f>D31*1.01605</f>
        <v>5.3850649999999991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C78C47-F075-4C71-97C9-3A3343FE7052}">
  <dimension ref="A1:J32"/>
  <sheetViews>
    <sheetView workbookViewId="0">
      <selection activeCell="H3" sqref="H3:J3"/>
    </sheetView>
  </sheetViews>
  <sheetFormatPr defaultRowHeight="15" x14ac:dyDescent="0.25"/>
  <cols>
    <col min="1" max="1" width="10.7109375" bestFit="1" customWidth="1"/>
    <col min="2" max="2" width="21.42578125" bestFit="1" customWidth="1"/>
    <col min="3" max="3" width="25.5703125" bestFit="1" customWidth="1"/>
    <col min="4" max="4" width="39.5703125" bestFit="1" customWidth="1"/>
    <col min="5" max="5" width="41.85546875" bestFit="1" customWidth="1"/>
    <col min="8" max="8" width="19.28515625" bestFit="1" customWidth="1"/>
    <col min="9" max="9" width="22.28515625" bestFit="1" customWidth="1"/>
    <col min="10" max="10" width="19.28515625" bestFit="1" customWidth="1"/>
  </cols>
  <sheetData>
    <row r="1" spans="1:10" x14ac:dyDescent="0.25">
      <c r="A1" t="s">
        <v>0</v>
      </c>
      <c r="B1" t="s">
        <v>1</v>
      </c>
      <c r="C1" t="s">
        <v>2</v>
      </c>
      <c r="D1" s="1" t="s">
        <v>3</v>
      </c>
      <c r="E1" s="1" t="s">
        <v>4</v>
      </c>
      <c r="H1" t="s">
        <v>5</v>
      </c>
      <c r="I1" t="s">
        <v>6</v>
      </c>
      <c r="J1" t="s">
        <v>7</v>
      </c>
    </row>
    <row r="2" spans="1:10" x14ac:dyDescent="0.25">
      <c r="A2" s="3">
        <v>36861</v>
      </c>
      <c r="B2">
        <v>41</v>
      </c>
      <c r="C2" s="4">
        <f>B2/35.3147</f>
        <v>1.1609896162221398</v>
      </c>
      <c r="D2" s="1">
        <v>5.2</v>
      </c>
      <c r="E2" s="1">
        <f>D2*1.01605</f>
        <v>5.2834599999999998</v>
      </c>
      <c r="H2" s="5">
        <f>AVERAGE(C2:C32)</f>
        <v>1.039501324359398</v>
      </c>
      <c r="I2" s="5">
        <f>AVERAGE(E2:E32)</f>
        <v>1.5178475967741931</v>
      </c>
      <c r="J2" s="5">
        <f>SUM(E2:E32)</f>
        <v>47.053275499999984</v>
      </c>
    </row>
    <row r="3" spans="1:10" x14ac:dyDescent="0.25">
      <c r="A3" s="3">
        <v>36862</v>
      </c>
      <c r="B3">
        <v>41</v>
      </c>
      <c r="C3" s="4">
        <f>B3/35.3147</f>
        <v>1.1609896162221398</v>
      </c>
      <c r="D3" s="1">
        <v>5.0999999999999996</v>
      </c>
      <c r="E3" s="1">
        <f>D3*1.01605</f>
        <v>5.1818549999999988</v>
      </c>
      <c r="H3">
        <v>1.039501324359398</v>
      </c>
      <c r="I3">
        <v>1.5178475967741931</v>
      </c>
      <c r="J3">
        <v>47.053275499999984</v>
      </c>
    </row>
    <row r="4" spans="1:10" x14ac:dyDescent="0.25">
      <c r="A4" s="3">
        <v>36863</v>
      </c>
      <c r="B4">
        <v>43</v>
      </c>
      <c r="C4" s="4">
        <f>B4/35.3147</f>
        <v>1.2176232560378539</v>
      </c>
      <c r="D4" s="1">
        <v>5.0999999999999996</v>
      </c>
      <c r="E4" s="1">
        <f>D4*1.01605</f>
        <v>5.1818549999999988</v>
      </c>
    </row>
    <row r="5" spans="1:10" x14ac:dyDescent="0.25">
      <c r="A5" s="3">
        <v>36864</v>
      </c>
      <c r="B5">
        <v>42</v>
      </c>
      <c r="C5" s="4">
        <f>B5/35.3147</f>
        <v>1.1893064361299968</v>
      </c>
      <c r="D5" s="1">
        <v>4.9000000000000004</v>
      </c>
      <c r="E5" s="1">
        <f>D5*1.01605</f>
        <v>4.9786450000000002</v>
      </c>
    </row>
    <row r="6" spans="1:10" x14ac:dyDescent="0.25">
      <c r="A6" s="3">
        <v>36865</v>
      </c>
      <c r="B6">
        <v>41</v>
      </c>
      <c r="C6" s="4">
        <f>B6/35.3147</f>
        <v>1.1609896162221398</v>
      </c>
      <c r="D6" s="1">
        <v>4.5999999999999996</v>
      </c>
      <c r="E6" s="1">
        <f>D6*1.01605</f>
        <v>4.6738299999999988</v>
      </c>
    </row>
    <row r="7" spans="1:10" x14ac:dyDescent="0.25">
      <c r="A7" s="3">
        <v>36866</v>
      </c>
      <c r="B7">
        <v>40</v>
      </c>
      <c r="C7" s="4">
        <f>B7/35.3147</f>
        <v>1.1326727963142826</v>
      </c>
      <c r="D7" s="1">
        <v>4.3</v>
      </c>
      <c r="E7" s="1">
        <f>D7*1.01605</f>
        <v>4.3690149999999992</v>
      </c>
    </row>
    <row r="8" spans="1:10" x14ac:dyDescent="0.25">
      <c r="A8" s="3">
        <v>36867</v>
      </c>
      <c r="B8">
        <v>38</v>
      </c>
      <c r="C8" s="4">
        <f>B8/35.3147</f>
        <v>1.0760391564985685</v>
      </c>
      <c r="D8" s="1">
        <v>3.8</v>
      </c>
      <c r="E8" s="1">
        <f>D8*1.01605</f>
        <v>3.8609899999999993</v>
      </c>
    </row>
    <row r="9" spans="1:10" x14ac:dyDescent="0.25">
      <c r="A9" s="3">
        <v>36868</v>
      </c>
      <c r="B9">
        <v>37</v>
      </c>
      <c r="C9" s="4">
        <f>B9/35.3147</f>
        <v>1.0477223365907116</v>
      </c>
      <c r="D9" s="1">
        <v>3.1</v>
      </c>
      <c r="E9" s="1">
        <f>D9*1.01605</f>
        <v>3.1497549999999999</v>
      </c>
    </row>
    <row r="10" spans="1:10" x14ac:dyDescent="0.25">
      <c r="A10" s="3">
        <v>36869</v>
      </c>
      <c r="B10">
        <v>36</v>
      </c>
      <c r="C10" s="4">
        <f>B10/35.3147</f>
        <v>1.0194055166828544</v>
      </c>
      <c r="D10" s="1">
        <v>2.5</v>
      </c>
      <c r="E10" s="1">
        <f>D10*1.01605</f>
        <v>2.5401249999999997</v>
      </c>
    </row>
    <row r="11" spans="1:10" x14ac:dyDescent="0.25">
      <c r="A11" s="3">
        <v>36870</v>
      </c>
      <c r="B11">
        <v>34</v>
      </c>
      <c r="C11" s="4">
        <f>B11/35.3147</f>
        <v>0.96277187686714027</v>
      </c>
      <c r="D11" s="1">
        <v>1.8</v>
      </c>
      <c r="E11" s="1">
        <f>D11*1.01605</f>
        <v>1.8288899999999999</v>
      </c>
    </row>
    <row r="12" spans="1:10" x14ac:dyDescent="0.25">
      <c r="A12" s="3">
        <v>36871</v>
      </c>
      <c r="B12">
        <v>28</v>
      </c>
      <c r="C12" s="4">
        <f>B12/35.3147</f>
        <v>0.79287095741999791</v>
      </c>
      <c r="D12" s="1">
        <v>1</v>
      </c>
      <c r="E12" s="1">
        <f>D12*1.01605</f>
        <v>1.0160499999999999</v>
      </c>
    </row>
    <row r="13" spans="1:10" x14ac:dyDescent="0.25">
      <c r="A13" s="3">
        <v>36872</v>
      </c>
      <c r="B13">
        <v>26</v>
      </c>
      <c r="C13" s="4">
        <f>B13/35.3147</f>
        <v>0.73623731760428368</v>
      </c>
      <c r="D13" s="1">
        <v>0.56000000000000005</v>
      </c>
      <c r="E13" s="1">
        <f>D13*1.01605</f>
        <v>0.56898800000000005</v>
      </c>
    </row>
    <row r="14" spans="1:10" x14ac:dyDescent="0.25">
      <c r="A14" s="3">
        <v>36873</v>
      </c>
      <c r="B14">
        <v>26</v>
      </c>
      <c r="C14" s="4">
        <f>B14/35.3147</f>
        <v>0.73623731760428368</v>
      </c>
      <c r="D14" s="1">
        <v>0.2</v>
      </c>
      <c r="E14" s="1">
        <f>D14*1.01605</f>
        <v>0.20321</v>
      </c>
    </row>
    <row r="15" spans="1:10" x14ac:dyDescent="0.25">
      <c r="A15" s="3">
        <v>36874</v>
      </c>
      <c r="B15">
        <v>32</v>
      </c>
      <c r="C15" s="4">
        <f>B15/35.3147</f>
        <v>0.90613823705142615</v>
      </c>
      <c r="D15" s="1">
        <v>0.19</v>
      </c>
      <c r="E15" s="1">
        <f>D15*1.01605</f>
        <v>0.19304949999999999</v>
      </c>
    </row>
    <row r="16" spans="1:10" x14ac:dyDescent="0.25">
      <c r="A16" s="3">
        <v>36875</v>
      </c>
      <c r="B16">
        <v>36</v>
      </c>
      <c r="C16" s="4">
        <f>B16/35.3147</f>
        <v>1.0194055166828544</v>
      </c>
      <c r="D16" s="1">
        <v>0.21</v>
      </c>
      <c r="E16" s="1">
        <f>D16*1.01605</f>
        <v>0.21337049999999996</v>
      </c>
    </row>
    <row r="17" spans="1:5" x14ac:dyDescent="0.25">
      <c r="A17" s="3">
        <v>36876</v>
      </c>
      <c r="B17">
        <v>35</v>
      </c>
      <c r="C17" s="4">
        <f>B17/35.3147</f>
        <v>0.99108869677499734</v>
      </c>
      <c r="D17" s="1">
        <v>0.2</v>
      </c>
      <c r="E17" s="1">
        <f>D17*1.01605</f>
        <v>0.20321</v>
      </c>
    </row>
    <row r="18" spans="1:5" x14ac:dyDescent="0.25">
      <c r="A18" s="3">
        <v>36877</v>
      </c>
      <c r="B18">
        <v>34</v>
      </c>
      <c r="C18" s="4">
        <f>B18/35.3147</f>
        <v>0.96277187686714027</v>
      </c>
      <c r="D18" s="1">
        <v>0.19</v>
      </c>
      <c r="E18" s="1">
        <f>D18*1.01605</f>
        <v>0.19304949999999999</v>
      </c>
    </row>
    <row r="19" spans="1:5" x14ac:dyDescent="0.25">
      <c r="A19" s="3">
        <v>36878</v>
      </c>
      <c r="B19">
        <v>33</v>
      </c>
      <c r="C19" s="4">
        <f>B19/35.3147</f>
        <v>0.93445505695928321</v>
      </c>
      <c r="D19" s="1">
        <v>0.17</v>
      </c>
      <c r="E19" s="1">
        <f>D19*1.01605</f>
        <v>0.17272850000000001</v>
      </c>
    </row>
    <row r="20" spans="1:5" x14ac:dyDescent="0.25">
      <c r="A20" s="3">
        <v>36879</v>
      </c>
      <c r="B20">
        <v>32</v>
      </c>
      <c r="C20" s="4">
        <f>B20/35.3147</f>
        <v>0.90613823705142615</v>
      </c>
      <c r="D20" s="1">
        <v>0.15</v>
      </c>
      <c r="E20" s="1">
        <f>D20*1.01605</f>
        <v>0.15240749999999997</v>
      </c>
    </row>
    <row r="21" spans="1:5" x14ac:dyDescent="0.25">
      <c r="A21" s="3">
        <v>36880</v>
      </c>
      <c r="B21">
        <v>32</v>
      </c>
      <c r="C21" s="4">
        <f>B21/35.3147</f>
        <v>0.90613823705142615</v>
      </c>
      <c r="D21" s="1">
        <v>0.13</v>
      </c>
      <c r="E21" s="1">
        <f>D21*1.01605</f>
        <v>0.1320865</v>
      </c>
    </row>
    <row r="22" spans="1:5" x14ac:dyDescent="0.25">
      <c r="A22" s="3">
        <v>36881</v>
      </c>
      <c r="B22">
        <v>32</v>
      </c>
      <c r="C22" s="4">
        <f>B22/35.3147</f>
        <v>0.90613823705142615</v>
      </c>
      <c r="D22" s="1">
        <v>0.11</v>
      </c>
      <c r="E22" s="1">
        <f>D22*1.01605</f>
        <v>0.11176549999999999</v>
      </c>
    </row>
    <row r="23" spans="1:5" x14ac:dyDescent="0.25">
      <c r="A23" s="3">
        <v>36882</v>
      </c>
      <c r="B23">
        <v>33</v>
      </c>
      <c r="C23" s="4">
        <f>B23/35.3147</f>
        <v>0.93445505695928321</v>
      </c>
      <c r="D23" s="1">
        <v>0.14000000000000001</v>
      </c>
      <c r="E23" s="1">
        <f>D23*1.01605</f>
        <v>0.14224700000000001</v>
      </c>
    </row>
    <row r="24" spans="1:5" x14ac:dyDescent="0.25">
      <c r="A24" s="3">
        <v>36883</v>
      </c>
      <c r="B24">
        <v>35</v>
      </c>
      <c r="C24" s="4">
        <f>B24/35.3147</f>
        <v>0.99108869677499734</v>
      </c>
      <c r="D24" s="1">
        <v>0.16</v>
      </c>
      <c r="E24" s="1">
        <f>D24*1.01605</f>
        <v>0.16256799999999999</v>
      </c>
    </row>
    <row r="25" spans="1:5" x14ac:dyDescent="0.25">
      <c r="A25" s="3">
        <v>36884</v>
      </c>
      <c r="B25">
        <v>38</v>
      </c>
      <c r="C25" s="4">
        <f>B25/35.3147</f>
        <v>1.0760391564985685</v>
      </c>
      <c r="D25" s="1">
        <v>0.17</v>
      </c>
      <c r="E25" s="1">
        <f>D25*1.01605</f>
        <v>0.17272850000000001</v>
      </c>
    </row>
    <row r="26" spans="1:5" x14ac:dyDescent="0.25">
      <c r="A26" s="3">
        <v>36885</v>
      </c>
      <c r="B26">
        <v>40</v>
      </c>
      <c r="C26" s="4">
        <f>B26/35.3147</f>
        <v>1.1326727963142826</v>
      </c>
      <c r="D26" s="1">
        <v>0.17</v>
      </c>
      <c r="E26" s="1">
        <f>D26*1.01605</f>
        <v>0.17272850000000001</v>
      </c>
    </row>
    <row r="27" spans="1:5" x14ac:dyDescent="0.25">
      <c r="A27" s="3">
        <v>36886</v>
      </c>
      <c r="B27">
        <v>40</v>
      </c>
      <c r="C27" s="4">
        <f>B27/35.3147</f>
        <v>1.1326727963142826</v>
      </c>
      <c r="D27" s="1">
        <v>0.19</v>
      </c>
      <c r="E27" s="1">
        <f>D27*1.01605</f>
        <v>0.19304949999999999</v>
      </c>
    </row>
    <row r="28" spans="1:5" x14ac:dyDescent="0.25">
      <c r="A28" s="3">
        <v>36887</v>
      </c>
      <c r="B28">
        <v>43</v>
      </c>
      <c r="C28" s="4">
        <f>B28/35.3147</f>
        <v>1.2176232560378539</v>
      </c>
      <c r="D28" s="1">
        <v>0.25</v>
      </c>
      <c r="E28" s="1">
        <f>D28*1.01605</f>
        <v>0.25401249999999997</v>
      </c>
    </row>
    <row r="29" spans="1:5" x14ac:dyDescent="0.25">
      <c r="A29" s="3">
        <v>36888</v>
      </c>
      <c r="B29">
        <v>44</v>
      </c>
      <c r="C29" s="4">
        <f>B29/35.3147</f>
        <v>1.2459400759457109</v>
      </c>
      <c r="D29" s="1">
        <v>0.45</v>
      </c>
      <c r="E29" s="1">
        <f>D29*1.01605</f>
        <v>0.45722249999999998</v>
      </c>
    </row>
    <row r="30" spans="1:5" x14ac:dyDescent="0.25">
      <c r="A30" s="3">
        <v>36889</v>
      </c>
      <c r="B30">
        <v>43</v>
      </c>
      <c r="C30" s="4">
        <f>B30/35.3147</f>
        <v>1.2176232560378539</v>
      </c>
      <c r="D30" s="1">
        <v>0.53</v>
      </c>
      <c r="E30" s="1">
        <f>D30*1.01605</f>
        <v>0.5385065</v>
      </c>
    </row>
    <row r="31" spans="1:5" x14ac:dyDescent="0.25">
      <c r="A31" s="3">
        <v>36890</v>
      </c>
      <c r="B31">
        <v>42</v>
      </c>
      <c r="C31" s="4">
        <f>B31/35.3147</f>
        <v>1.1893064361299968</v>
      </c>
      <c r="D31" s="1">
        <v>0.43</v>
      </c>
      <c r="E31" s="1">
        <f>D31*1.01605</f>
        <v>0.43690149999999994</v>
      </c>
    </row>
    <row r="32" spans="1:5" x14ac:dyDescent="0.25">
      <c r="A32" s="3">
        <v>36891</v>
      </c>
      <c r="B32">
        <v>41</v>
      </c>
      <c r="C32" s="4">
        <f>B32/35.3147</f>
        <v>1.1609896162221398</v>
      </c>
      <c r="D32" s="1">
        <v>0.31</v>
      </c>
      <c r="E32" s="1">
        <f>D32*1.01605</f>
        <v>0.31497549999999996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553914-BA19-4C63-8E23-B06BCD2B3CEC}">
  <dimension ref="A1:J32"/>
  <sheetViews>
    <sheetView workbookViewId="0">
      <selection activeCell="H3" sqref="H3:J3"/>
    </sheetView>
  </sheetViews>
  <sheetFormatPr defaultRowHeight="15" x14ac:dyDescent="0.25"/>
  <cols>
    <col min="1" max="1" width="9.7109375" bestFit="1" customWidth="1"/>
    <col min="2" max="2" width="21.42578125" bestFit="1" customWidth="1"/>
    <col min="3" max="3" width="25.5703125" bestFit="1" customWidth="1"/>
    <col min="4" max="4" width="39.5703125" bestFit="1" customWidth="1"/>
    <col min="5" max="5" width="41.85546875" bestFit="1" customWidth="1"/>
    <col min="8" max="8" width="19.28515625" bestFit="1" customWidth="1"/>
    <col min="9" max="9" width="22.28515625" bestFit="1" customWidth="1"/>
    <col min="10" max="10" width="19.28515625" bestFit="1" customWidth="1"/>
  </cols>
  <sheetData>
    <row r="1" spans="1:10" x14ac:dyDescent="0.25">
      <c r="A1" t="s">
        <v>0</v>
      </c>
      <c r="B1" t="s">
        <v>1</v>
      </c>
      <c r="C1" t="s">
        <v>2</v>
      </c>
      <c r="D1" s="1" t="s">
        <v>3</v>
      </c>
      <c r="E1" s="1" t="s">
        <v>4</v>
      </c>
      <c r="H1" t="s">
        <v>5</v>
      </c>
      <c r="I1" t="s">
        <v>6</v>
      </c>
      <c r="J1" t="s">
        <v>7</v>
      </c>
    </row>
    <row r="2" spans="1:10" x14ac:dyDescent="0.25">
      <c r="A2" s="3">
        <v>36892</v>
      </c>
      <c r="B2">
        <v>41</v>
      </c>
      <c r="C2" s="4">
        <f>B2/35.3147</f>
        <v>1.1609896162221398</v>
      </c>
      <c r="D2" s="1">
        <v>0.16</v>
      </c>
      <c r="E2" s="1">
        <f>D2*1.01605</f>
        <v>0.16256799999999999</v>
      </c>
      <c r="H2" s="5">
        <f>AVERAGE(C2:C32)</f>
        <v>1.3610342471840979</v>
      </c>
      <c r="I2" s="5">
        <f>AVERAGE(E2:E32)</f>
        <v>0.56538266129032244</v>
      </c>
      <c r="J2" s="5">
        <f>SUM(E2:E32)</f>
        <v>17.526862499999996</v>
      </c>
    </row>
    <row r="3" spans="1:10" x14ac:dyDescent="0.25">
      <c r="A3" s="3">
        <v>36893</v>
      </c>
      <c r="B3">
        <v>39</v>
      </c>
      <c r="C3" s="4">
        <f>B3/35.3147</f>
        <v>1.1043559764064257</v>
      </c>
      <c r="D3" s="1">
        <v>0.06</v>
      </c>
      <c r="E3" s="1">
        <f>D3*1.01605</f>
        <v>6.0962999999999989E-2</v>
      </c>
      <c r="H3">
        <v>1.3610342471840979</v>
      </c>
      <c r="I3">
        <v>0.56538266129032244</v>
      </c>
      <c r="J3">
        <v>17.526862499999996</v>
      </c>
    </row>
    <row r="4" spans="1:10" x14ac:dyDescent="0.25">
      <c r="A4" s="3">
        <v>36894</v>
      </c>
      <c r="B4">
        <v>38</v>
      </c>
      <c r="C4" s="4">
        <f>B4/35.3147</f>
        <v>1.0760391564985685</v>
      </c>
      <c r="D4" s="1">
        <v>0.06</v>
      </c>
      <c r="E4" s="1">
        <f>D4*1.01605</f>
        <v>6.0962999999999989E-2</v>
      </c>
    </row>
    <row r="5" spans="1:10" x14ac:dyDescent="0.25">
      <c r="A5" s="3">
        <v>36895</v>
      </c>
      <c r="B5">
        <v>37</v>
      </c>
      <c r="C5" s="4">
        <f>B5/35.3147</f>
        <v>1.0477223365907116</v>
      </c>
      <c r="D5" s="1">
        <v>0.28999999999999998</v>
      </c>
      <c r="E5" s="1">
        <f>D5*1.01605</f>
        <v>0.29465449999999993</v>
      </c>
    </row>
    <row r="6" spans="1:10" x14ac:dyDescent="0.25">
      <c r="A6" s="3">
        <v>36896</v>
      </c>
      <c r="B6">
        <v>40</v>
      </c>
      <c r="C6" s="4">
        <f>B6/35.3147</f>
        <v>1.1326727963142826</v>
      </c>
      <c r="D6" s="1">
        <v>0.45</v>
      </c>
      <c r="E6" s="1">
        <f>D6*1.01605</f>
        <v>0.45722249999999998</v>
      </c>
    </row>
    <row r="7" spans="1:10" x14ac:dyDescent="0.25">
      <c r="A7" s="3">
        <v>36897</v>
      </c>
      <c r="B7">
        <v>42</v>
      </c>
      <c r="C7" s="4">
        <f>B7/35.3147</f>
        <v>1.1893064361299968</v>
      </c>
      <c r="D7" s="1">
        <v>0.61</v>
      </c>
      <c r="E7" s="1">
        <f>D7*1.01605</f>
        <v>0.61979049999999991</v>
      </c>
    </row>
    <row r="8" spans="1:10" x14ac:dyDescent="0.25">
      <c r="A8" s="3">
        <v>36898</v>
      </c>
      <c r="B8">
        <v>44</v>
      </c>
      <c r="C8" s="4">
        <f>B8/35.3147</f>
        <v>1.2459400759457109</v>
      </c>
      <c r="D8" s="1">
        <v>0.41</v>
      </c>
      <c r="E8" s="1">
        <f>D8*1.01605</f>
        <v>0.41658049999999991</v>
      </c>
    </row>
    <row r="9" spans="1:10" x14ac:dyDescent="0.25">
      <c r="A9" s="3">
        <v>36899</v>
      </c>
      <c r="B9">
        <v>47</v>
      </c>
      <c r="C9" s="4">
        <f>B9/35.3147</f>
        <v>1.3308905356692822</v>
      </c>
      <c r="D9" s="1">
        <v>0.26</v>
      </c>
      <c r="E9" s="1">
        <f>D9*1.01605</f>
        <v>0.26417299999999999</v>
      </c>
    </row>
    <row r="10" spans="1:10" x14ac:dyDescent="0.25">
      <c r="A10" s="3">
        <v>36900</v>
      </c>
      <c r="B10">
        <v>50</v>
      </c>
      <c r="C10" s="4">
        <f>B10/35.3147</f>
        <v>1.4158409953928532</v>
      </c>
      <c r="D10" s="1">
        <v>0.45</v>
      </c>
      <c r="E10" s="1">
        <f>D10*1.01605</f>
        <v>0.45722249999999998</v>
      </c>
    </row>
    <row r="11" spans="1:10" x14ac:dyDescent="0.25">
      <c r="A11" s="3">
        <v>36901</v>
      </c>
      <c r="B11">
        <v>54</v>
      </c>
      <c r="C11" s="4">
        <f>B11/35.3147</f>
        <v>1.5291082750242815</v>
      </c>
      <c r="D11" s="1">
        <v>0.61</v>
      </c>
      <c r="E11" s="1">
        <f>D11*1.01605</f>
        <v>0.61979049999999991</v>
      </c>
    </row>
    <row r="12" spans="1:10" x14ac:dyDescent="0.25">
      <c r="A12" s="3">
        <v>36902</v>
      </c>
      <c r="B12">
        <v>59</v>
      </c>
      <c r="C12" s="4">
        <f>B12/35.3147</f>
        <v>1.6706923745635669</v>
      </c>
      <c r="D12" s="1">
        <v>1</v>
      </c>
      <c r="E12" s="1">
        <f>D12*1.01605</f>
        <v>1.0160499999999999</v>
      </c>
    </row>
    <row r="13" spans="1:10" x14ac:dyDescent="0.25">
      <c r="A13" s="3">
        <v>36903</v>
      </c>
      <c r="B13">
        <v>58</v>
      </c>
      <c r="C13" s="4">
        <f>B13/35.3147</f>
        <v>1.6423755546557099</v>
      </c>
      <c r="D13" s="1">
        <v>0.99</v>
      </c>
      <c r="E13" s="1">
        <f>D13*1.01605</f>
        <v>1.0058894999999999</v>
      </c>
    </row>
    <row r="14" spans="1:10" x14ac:dyDescent="0.25">
      <c r="A14" s="3">
        <v>36904</v>
      </c>
      <c r="B14">
        <v>56</v>
      </c>
      <c r="C14" s="4">
        <f>B14/35.3147</f>
        <v>1.5857419148399958</v>
      </c>
      <c r="D14" s="1">
        <v>1.1000000000000001</v>
      </c>
      <c r="E14" s="1">
        <f>D14*1.01605</f>
        <v>1.1176550000000001</v>
      </c>
    </row>
    <row r="15" spans="1:10" x14ac:dyDescent="0.25">
      <c r="A15" s="3">
        <v>36905</v>
      </c>
      <c r="B15">
        <v>57</v>
      </c>
      <c r="C15" s="4">
        <f>B15/35.3147</f>
        <v>1.6140587347478528</v>
      </c>
      <c r="D15" s="1">
        <v>1.2</v>
      </c>
      <c r="E15" s="1">
        <f>D15*1.01605</f>
        <v>1.2192599999999998</v>
      </c>
    </row>
    <row r="16" spans="1:10" x14ac:dyDescent="0.25">
      <c r="A16" s="3">
        <v>36906</v>
      </c>
      <c r="B16">
        <v>52</v>
      </c>
      <c r="C16" s="4">
        <f>B16/35.3147</f>
        <v>1.4724746352085674</v>
      </c>
      <c r="D16" s="1">
        <v>1</v>
      </c>
      <c r="E16" s="1">
        <f>D16*1.01605</f>
        <v>1.0160499999999999</v>
      </c>
    </row>
    <row r="17" spans="1:5" x14ac:dyDescent="0.25">
      <c r="A17" s="3">
        <v>36907</v>
      </c>
      <c r="B17">
        <v>45</v>
      </c>
      <c r="C17" s="4">
        <f>B17/35.3147</f>
        <v>1.2742568958535681</v>
      </c>
      <c r="D17" s="1">
        <v>0.81</v>
      </c>
      <c r="E17" s="1">
        <f>D17*1.01605</f>
        <v>0.82300050000000002</v>
      </c>
    </row>
    <row r="18" spans="1:5" x14ac:dyDescent="0.25">
      <c r="A18" s="3">
        <v>36908</v>
      </c>
      <c r="B18">
        <v>43</v>
      </c>
      <c r="C18" s="4">
        <f>B18/35.3147</f>
        <v>1.2176232560378539</v>
      </c>
      <c r="D18" s="1">
        <v>0.6</v>
      </c>
      <c r="E18" s="1">
        <f>D18*1.01605</f>
        <v>0.60962999999999989</v>
      </c>
    </row>
    <row r="19" spans="1:5" x14ac:dyDescent="0.25">
      <c r="A19" s="3">
        <v>36909</v>
      </c>
      <c r="B19">
        <v>42</v>
      </c>
      <c r="C19" s="4">
        <f>B19/35.3147</f>
        <v>1.1893064361299968</v>
      </c>
      <c r="D19" s="1">
        <v>0.5</v>
      </c>
      <c r="E19" s="1">
        <f>D19*1.01605</f>
        <v>0.50802499999999995</v>
      </c>
    </row>
    <row r="20" spans="1:5" x14ac:dyDescent="0.25">
      <c r="A20" s="3">
        <v>36910</v>
      </c>
      <c r="B20">
        <v>42</v>
      </c>
      <c r="C20" s="4">
        <f>B20/35.3147</f>
        <v>1.1893064361299968</v>
      </c>
      <c r="D20" s="1">
        <v>0.48</v>
      </c>
      <c r="E20" s="1">
        <f>D20*1.01605</f>
        <v>0.48770399999999992</v>
      </c>
    </row>
    <row r="21" spans="1:5" x14ac:dyDescent="0.25">
      <c r="A21" s="3">
        <v>36911</v>
      </c>
      <c r="B21">
        <v>43</v>
      </c>
      <c r="C21" s="4">
        <f>B21/35.3147</f>
        <v>1.2176232560378539</v>
      </c>
      <c r="D21" s="1">
        <v>0.5</v>
      </c>
      <c r="E21" s="1">
        <f>D21*1.01605</f>
        <v>0.50802499999999995</v>
      </c>
    </row>
    <row r="22" spans="1:5" x14ac:dyDescent="0.25">
      <c r="A22" s="3">
        <v>36912</v>
      </c>
      <c r="B22">
        <v>42</v>
      </c>
      <c r="C22" s="4">
        <f>B22/35.3147</f>
        <v>1.1893064361299968</v>
      </c>
      <c r="D22" s="1">
        <v>0.49</v>
      </c>
      <c r="E22" s="1">
        <f>D22*1.01605</f>
        <v>0.49786449999999993</v>
      </c>
    </row>
    <row r="23" spans="1:5" x14ac:dyDescent="0.25">
      <c r="A23" s="3">
        <v>36913</v>
      </c>
      <c r="B23">
        <v>48</v>
      </c>
      <c r="C23" s="4">
        <f>B23/35.3147</f>
        <v>1.3592073555771391</v>
      </c>
      <c r="D23" s="1">
        <v>0.63</v>
      </c>
      <c r="E23" s="1">
        <f>D23*1.01605</f>
        <v>0.64011149999999994</v>
      </c>
    </row>
    <row r="24" spans="1:5" x14ac:dyDescent="0.25">
      <c r="A24" s="3">
        <v>36914</v>
      </c>
      <c r="B24">
        <v>46</v>
      </c>
      <c r="C24" s="4">
        <f>B24/35.3147</f>
        <v>1.302573715761425</v>
      </c>
      <c r="D24" s="1">
        <v>0.71</v>
      </c>
      <c r="E24" s="1">
        <f>D24*1.01605</f>
        <v>0.72139549999999986</v>
      </c>
    </row>
    <row r="25" spans="1:5" x14ac:dyDescent="0.25">
      <c r="A25" s="3">
        <v>36915</v>
      </c>
      <c r="B25">
        <v>46</v>
      </c>
      <c r="C25" s="4">
        <f>B25/35.3147</f>
        <v>1.302573715761425</v>
      </c>
      <c r="D25" s="1">
        <v>0.66</v>
      </c>
      <c r="E25" s="1">
        <f>D25*1.01605</f>
        <v>0.67059299999999999</v>
      </c>
    </row>
    <row r="26" spans="1:5" x14ac:dyDescent="0.25">
      <c r="A26" s="3">
        <v>36916</v>
      </c>
      <c r="B26">
        <v>64</v>
      </c>
      <c r="C26" s="4">
        <f>B26/35.3147</f>
        <v>1.8122764741028523</v>
      </c>
      <c r="D26" s="1">
        <v>1.1000000000000001</v>
      </c>
      <c r="E26" s="1">
        <f>D26*1.01605</f>
        <v>1.1176550000000001</v>
      </c>
    </row>
    <row r="27" spans="1:5" x14ac:dyDescent="0.25">
      <c r="A27" s="3">
        <v>36917</v>
      </c>
      <c r="B27">
        <v>62</v>
      </c>
      <c r="C27" s="4">
        <f>B27/35.3147</f>
        <v>1.7556428342871382</v>
      </c>
      <c r="D27" s="1">
        <v>0.55000000000000004</v>
      </c>
      <c r="E27" s="1">
        <f>D27*1.01605</f>
        <v>0.55882750000000003</v>
      </c>
    </row>
    <row r="28" spans="1:5" x14ac:dyDescent="0.25">
      <c r="A28" s="3">
        <v>36918</v>
      </c>
      <c r="B28">
        <v>54</v>
      </c>
      <c r="C28" s="4">
        <f>B28/35.3147</f>
        <v>1.5291082750242815</v>
      </c>
      <c r="D28" s="1">
        <v>0.62</v>
      </c>
      <c r="E28" s="1">
        <f>D28*1.01605</f>
        <v>0.62995099999999993</v>
      </c>
    </row>
    <row r="29" spans="1:5" x14ac:dyDescent="0.25">
      <c r="A29" s="3">
        <v>36919</v>
      </c>
      <c r="B29">
        <v>50</v>
      </c>
      <c r="C29" s="4">
        <f>B29/35.3147</f>
        <v>1.4158409953928532</v>
      </c>
      <c r="D29" s="1">
        <v>0.47</v>
      </c>
      <c r="E29" s="1">
        <f>D29*1.01605</f>
        <v>0.4775434999999999</v>
      </c>
    </row>
    <row r="30" spans="1:5" x14ac:dyDescent="0.25">
      <c r="A30" s="3">
        <v>36920</v>
      </c>
      <c r="B30">
        <v>50</v>
      </c>
      <c r="C30" s="4">
        <f>B30/35.3147</f>
        <v>1.4158409953928532</v>
      </c>
      <c r="D30" s="1">
        <v>0.22</v>
      </c>
      <c r="E30" s="1">
        <f>D30*1.01605</f>
        <v>0.22353099999999998</v>
      </c>
    </row>
    <row r="31" spans="1:5" x14ac:dyDescent="0.25">
      <c r="A31" s="3">
        <v>36921</v>
      </c>
      <c r="B31">
        <v>49</v>
      </c>
      <c r="C31" s="4">
        <f>B31/35.3147</f>
        <v>1.3875241754849963</v>
      </c>
      <c r="D31" s="1">
        <v>0.13</v>
      </c>
      <c r="E31" s="1">
        <f>D31*1.01605</f>
        <v>0.1320865</v>
      </c>
    </row>
    <row r="32" spans="1:5" x14ac:dyDescent="0.25">
      <c r="A32" s="3">
        <v>36922</v>
      </c>
      <c r="B32">
        <v>50</v>
      </c>
      <c r="C32" s="4">
        <f>B32/35.3147</f>
        <v>1.4158409953928532</v>
      </c>
      <c r="D32" s="1">
        <v>0.13</v>
      </c>
      <c r="E32" s="1">
        <f>D32*1.01605</f>
        <v>0.1320865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7F8A63-4759-49F2-B7A2-BEDCB151AF87}">
  <dimension ref="A1:J29"/>
  <sheetViews>
    <sheetView workbookViewId="0">
      <selection activeCell="H3" sqref="H3:J3"/>
    </sheetView>
  </sheetViews>
  <sheetFormatPr defaultRowHeight="15" x14ac:dyDescent="0.25"/>
  <cols>
    <col min="1" max="1" width="9.7109375" bestFit="1" customWidth="1"/>
    <col min="2" max="2" width="21.42578125" bestFit="1" customWidth="1"/>
    <col min="3" max="3" width="25.5703125" bestFit="1" customWidth="1"/>
    <col min="4" max="4" width="39.5703125" bestFit="1" customWidth="1"/>
    <col min="5" max="5" width="41.85546875" bestFit="1" customWidth="1"/>
    <col min="8" max="8" width="19.28515625" bestFit="1" customWidth="1"/>
    <col min="9" max="9" width="22.28515625" bestFit="1" customWidth="1"/>
    <col min="10" max="10" width="19.28515625" bestFit="1" customWidth="1"/>
  </cols>
  <sheetData>
    <row r="1" spans="1:10" x14ac:dyDescent="0.25">
      <c r="A1" t="s">
        <v>0</v>
      </c>
      <c r="B1" t="s">
        <v>1</v>
      </c>
      <c r="C1" t="s">
        <v>2</v>
      </c>
      <c r="D1" s="1" t="s">
        <v>3</v>
      </c>
      <c r="E1" s="1" t="s">
        <v>4</v>
      </c>
      <c r="H1" t="s">
        <v>5</v>
      </c>
      <c r="I1" t="s">
        <v>6</v>
      </c>
      <c r="J1" t="s">
        <v>7</v>
      </c>
    </row>
    <row r="2" spans="1:10" x14ac:dyDescent="0.25">
      <c r="A2" s="3">
        <v>36923</v>
      </c>
      <c r="B2">
        <v>47</v>
      </c>
      <c r="C2" s="4">
        <f>B2/35.3147</f>
        <v>1.3308905356692822</v>
      </c>
      <c r="D2" s="1">
        <v>0.2</v>
      </c>
      <c r="E2" s="1">
        <f>D2*1.01605</f>
        <v>0.20321</v>
      </c>
      <c r="H2" s="5">
        <f>AVERAGE(C2:C29)</f>
        <v>3.4839801636631287</v>
      </c>
      <c r="I2" s="5">
        <f>AVERAGE(E2:E29)</f>
        <v>7.9814356250000014</v>
      </c>
      <c r="J2" s="5">
        <f>SUM(E2:E29)</f>
        <v>223.48019750000003</v>
      </c>
    </row>
    <row r="3" spans="1:10" x14ac:dyDescent="0.25">
      <c r="A3" s="3">
        <v>36924</v>
      </c>
      <c r="B3">
        <v>48</v>
      </c>
      <c r="C3" s="4">
        <f>B3/35.3147</f>
        <v>1.3592073555771391</v>
      </c>
      <c r="D3" s="1">
        <v>0.16</v>
      </c>
      <c r="E3" s="1">
        <f>D3*1.01605</f>
        <v>0.16256799999999999</v>
      </c>
      <c r="H3">
        <v>3.4839801636631287</v>
      </c>
      <c r="I3">
        <v>7.9814356250000014</v>
      </c>
      <c r="J3">
        <v>223.48019750000003</v>
      </c>
    </row>
    <row r="4" spans="1:10" x14ac:dyDescent="0.25">
      <c r="A4" s="3">
        <v>36925</v>
      </c>
      <c r="B4">
        <v>51</v>
      </c>
      <c r="C4" s="4">
        <f>B4/35.3147</f>
        <v>1.4441578153007104</v>
      </c>
      <c r="D4" s="1">
        <v>0.23</v>
      </c>
      <c r="E4" s="1">
        <f>D4*1.01605</f>
        <v>0.2336915</v>
      </c>
    </row>
    <row r="5" spans="1:10" x14ac:dyDescent="0.25">
      <c r="A5" s="3">
        <v>36926</v>
      </c>
      <c r="B5">
        <v>56</v>
      </c>
      <c r="C5" s="4">
        <f>B5/35.3147</f>
        <v>1.5857419148399958</v>
      </c>
      <c r="D5" s="1">
        <v>0.3</v>
      </c>
      <c r="E5" s="1">
        <f>D5*1.01605</f>
        <v>0.30481499999999995</v>
      </c>
    </row>
    <row r="6" spans="1:10" x14ac:dyDescent="0.25">
      <c r="A6" s="3">
        <v>36927</v>
      </c>
      <c r="B6">
        <v>76</v>
      </c>
      <c r="C6" s="4">
        <f>B6/35.3147</f>
        <v>2.152078312997137</v>
      </c>
      <c r="D6" s="1">
        <v>0.97</v>
      </c>
      <c r="E6" s="1">
        <f>D6*1.01605</f>
        <v>0.98556849999999985</v>
      </c>
    </row>
    <row r="7" spans="1:10" x14ac:dyDescent="0.25">
      <c r="A7" s="3">
        <v>36928</v>
      </c>
      <c r="B7">
        <v>278</v>
      </c>
      <c r="C7" s="4">
        <f>B7/35.3147</f>
        <v>7.8720759343842648</v>
      </c>
      <c r="D7" s="1">
        <v>93</v>
      </c>
      <c r="E7" s="1">
        <f>D7*1.01605</f>
        <v>94.492649999999998</v>
      </c>
    </row>
    <row r="8" spans="1:10" x14ac:dyDescent="0.25">
      <c r="A8" s="3">
        <v>36929</v>
      </c>
      <c r="B8">
        <v>291</v>
      </c>
      <c r="C8" s="4">
        <f>B8/35.3147</f>
        <v>8.2401945931864056</v>
      </c>
      <c r="D8" s="1">
        <v>42</v>
      </c>
      <c r="E8" s="1">
        <f>D8*1.01605</f>
        <v>42.674099999999996</v>
      </c>
    </row>
    <row r="9" spans="1:10" x14ac:dyDescent="0.25">
      <c r="A9" s="3">
        <v>36930</v>
      </c>
      <c r="B9">
        <v>205</v>
      </c>
      <c r="C9" s="4">
        <f>B9/35.3147</f>
        <v>5.804948081110699</v>
      </c>
      <c r="D9" s="1">
        <v>7.9</v>
      </c>
      <c r="E9" s="1">
        <f>D9*1.01605</f>
        <v>8.0267949999999999</v>
      </c>
    </row>
    <row r="10" spans="1:10" x14ac:dyDescent="0.25">
      <c r="A10" s="3">
        <v>36931</v>
      </c>
      <c r="B10">
        <v>169</v>
      </c>
      <c r="C10" s="4">
        <f>B10/35.3147</f>
        <v>4.7855425644278444</v>
      </c>
      <c r="D10" s="1">
        <v>5</v>
      </c>
      <c r="E10" s="1">
        <f>D10*1.01605</f>
        <v>5.0802499999999995</v>
      </c>
    </row>
    <row r="11" spans="1:10" x14ac:dyDescent="0.25">
      <c r="A11" s="3">
        <v>36932</v>
      </c>
      <c r="B11">
        <v>131</v>
      </c>
      <c r="C11" s="4">
        <f>B11/35.3147</f>
        <v>3.7095034079292759</v>
      </c>
      <c r="D11" s="1">
        <v>3.6</v>
      </c>
      <c r="E11" s="1">
        <f>D11*1.01605</f>
        <v>3.6577799999999998</v>
      </c>
    </row>
    <row r="12" spans="1:10" x14ac:dyDescent="0.25">
      <c r="A12" s="3">
        <v>36933</v>
      </c>
      <c r="B12">
        <v>113</v>
      </c>
      <c r="C12" s="4">
        <f>B12/35.3147</f>
        <v>3.1998006495878486</v>
      </c>
      <c r="D12" s="1">
        <v>2.7</v>
      </c>
      <c r="E12" s="1">
        <f>D12*1.01605</f>
        <v>2.7433350000000001</v>
      </c>
    </row>
    <row r="13" spans="1:10" x14ac:dyDescent="0.25">
      <c r="A13" s="3">
        <v>36934</v>
      </c>
      <c r="B13">
        <v>88</v>
      </c>
      <c r="C13" s="4">
        <f>B13/35.3147</f>
        <v>2.4918801518914218</v>
      </c>
      <c r="D13" s="1">
        <v>1.5</v>
      </c>
      <c r="E13" s="1">
        <f>D13*1.01605</f>
        <v>1.5240749999999998</v>
      </c>
    </row>
    <row r="14" spans="1:10" x14ac:dyDescent="0.25">
      <c r="A14" s="3">
        <v>36935</v>
      </c>
      <c r="B14">
        <v>84</v>
      </c>
      <c r="C14" s="4">
        <f>B14/35.3147</f>
        <v>2.3786128722599935</v>
      </c>
      <c r="D14" s="1">
        <v>1.1000000000000001</v>
      </c>
      <c r="E14" s="1">
        <f>D14*1.01605</f>
        <v>1.1176550000000001</v>
      </c>
    </row>
    <row r="15" spans="1:10" x14ac:dyDescent="0.25">
      <c r="A15" s="3">
        <v>36936</v>
      </c>
      <c r="B15">
        <v>73</v>
      </c>
      <c r="C15" s="4">
        <f>B15/35.3147</f>
        <v>2.0671278532735657</v>
      </c>
      <c r="D15" s="1">
        <v>0.66</v>
      </c>
      <c r="E15" s="1">
        <f>D15*1.01605</f>
        <v>0.67059299999999999</v>
      </c>
    </row>
    <row r="16" spans="1:10" x14ac:dyDescent="0.25">
      <c r="A16" s="3">
        <v>36937</v>
      </c>
      <c r="B16">
        <v>71</v>
      </c>
      <c r="C16" s="4">
        <f>B16/35.3147</f>
        <v>2.0104942134578518</v>
      </c>
      <c r="D16" s="1">
        <v>0.6</v>
      </c>
      <c r="E16" s="1">
        <f>D16*1.01605</f>
        <v>0.60962999999999989</v>
      </c>
    </row>
    <row r="17" spans="1:5" x14ac:dyDescent="0.25">
      <c r="A17" s="3">
        <v>36938</v>
      </c>
      <c r="B17">
        <v>65</v>
      </c>
      <c r="C17" s="4">
        <f>B17/35.3147</f>
        <v>1.8405932940107093</v>
      </c>
      <c r="D17" s="1">
        <v>0.53</v>
      </c>
      <c r="E17" s="1">
        <f>D17*1.01605</f>
        <v>0.5385065</v>
      </c>
    </row>
    <row r="18" spans="1:5" x14ac:dyDescent="0.25">
      <c r="A18" s="3">
        <v>36939</v>
      </c>
      <c r="B18">
        <v>51</v>
      </c>
      <c r="C18" s="4">
        <f>B18/35.3147</f>
        <v>1.4441578153007104</v>
      </c>
      <c r="D18" s="1">
        <v>0.43</v>
      </c>
      <c r="E18" s="1">
        <f>D18*1.01605</f>
        <v>0.43690149999999994</v>
      </c>
    </row>
    <row r="19" spans="1:5" x14ac:dyDescent="0.25">
      <c r="A19" s="3">
        <v>36940</v>
      </c>
      <c r="B19">
        <v>66</v>
      </c>
      <c r="C19" s="4">
        <f>B19/35.3147</f>
        <v>1.8689101139185664</v>
      </c>
      <c r="D19" s="1">
        <v>0.56000000000000005</v>
      </c>
      <c r="E19" s="1">
        <f>D19*1.01605</f>
        <v>0.56898800000000005</v>
      </c>
    </row>
    <row r="20" spans="1:5" x14ac:dyDescent="0.25">
      <c r="A20" s="3">
        <v>36941</v>
      </c>
      <c r="B20">
        <v>63</v>
      </c>
      <c r="C20" s="4">
        <f>B20/35.3147</f>
        <v>1.7839596541949951</v>
      </c>
      <c r="D20" s="1">
        <v>0.48</v>
      </c>
      <c r="E20" s="1">
        <f>D20*1.01605</f>
        <v>0.48770399999999992</v>
      </c>
    </row>
    <row r="21" spans="1:5" x14ac:dyDescent="0.25">
      <c r="A21" s="3">
        <v>36942</v>
      </c>
      <c r="B21">
        <v>58</v>
      </c>
      <c r="C21" s="4">
        <f>B21/35.3147</f>
        <v>1.6423755546557099</v>
      </c>
      <c r="D21" s="1">
        <v>0.53</v>
      </c>
      <c r="E21" s="1">
        <f>D21*1.01605</f>
        <v>0.5385065</v>
      </c>
    </row>
    <row r="22" spans="1:5" x14ac:dyDescent="0.25">
      <c r="A22" s="3">
        <v>36943</v>
      </c>
      <c r="B22">
        <v>83</v>
      </c>
      <c r="C22" s="4">
        <f>B22/35.3147</f>
        <v>2.3502960523521366</v>
      </c>
      <c r="D22" s="1">
        <v>1.5</v>
      </c>
      <c r="E22" s="1">
        <f>D22*1.01605</f>
        <v>1.5240749999999998</v>
      </c>
    </row>
    <row r="23" spans="1:5" x14ac:dyDescent="0.25">
      <c r="A23" s="3">
        <v>36944</v>
      </c>
      <c r="B23">
        <v>97</v>
      </c>
      <c r="C23" s="4">
        <f>B23/35.3147</f>
        <v>2.7467315310621356</v>
      </c>
      <c r="D23" s="1">
        <v>1.6</v>
      </c>
      <c r="E23" s="1">
        <f>D23*1.01605</f>
        <v>1.62568</v>
      </c>
    </row>
    <row r="24" spans="1:5" x14ac:dyDescent="0.25">
      <c r="A24" s="3">
        <v>36945</v>
      </c>
      <c r="B24">
        <v>136</v>
      </c>
      <c r="C24" s="4">
        <f>B24/35.3147</f>
        <v>3.8510875074685611</v>
      </c>
      <c r="D24" s="1">
        <v>2.8</v>
      </c>
      <c r="E24" s="1">
        <f>D24*1.01605</f>
        <v>2.8449399999999994</v>
      </c>
    </row>
    <row r="25" spans="1:5" x14ac:dyDescent="0.25">
      <c r="A25" s="3">
        <v>36946</v>
      </c>
      <c r="B25">
        <v>244</v>
      </c>
      <c r="C25" s="4">
        <f>B25/35.3147</f>
        <v>6.9093040575171241</v>
      </c>
      <c r="D25" s="1">
        <v>13</v>
      </c>
      <c r="E25" s="1">
        <f>D25*1.01605</f>
        <v>13.208649999999999</v>
      </c>
    </row>
    <row r="26" spans="1:5" x14ac:dyDescent="0.25">
      <c r="A26" s="3">
        <v>36947</v>
      </c>
      <c r="B26">
        <v>227</v>
      </c>
      <c r="C26" s="4">
        <f>B26/35.3147</f>
        <v>6.4279181190835537</v>
      </c>
      <c r="D26" s="1">
        <v>11</v>
      </c>
      <c r="E26" s="1">
        <f>D26*1.01605</f>
        <v>11.176549999999999</v>
      </c>
    </row>
    <row r="27" spans="1:5" x14ac:dyDescent="0.25">
      <c r="A27" s="3">
        <v>36948</v>
      </c>
      <c r="B27">
        <v>221</v>
      </c>
      <c r="C27" s="4">
        <f>B27/35.3147</f>
        <v>6.258017199636412</v>
      </c>
      <c r="D27" s="1">
        <v>11</v>
      </c>
      <c r="E27" s="1">
        <f>D27*1.01605</f>
        <v>11.176549999999999</v>
      </c>
    </row>
    <row r="28" spans="1:5" x14ac:dyDescent="0.25">
      <c r="A28" s="3">
        <v>36949</v>
      </c>
      <c r="B28">
        <v>192</v>
      </c>
      <c r="C28" s="4">
        <f>B28/35.3147</f>
        <v>5.4368294223085565</v>
      </c>
      <c r="D28" s="1">
        <v>9.6999999999999993</v>
      </c>
      <c r="E28" s="1">
        <f>D28*1.01605</f>
        <v>9.8556849999999976</v>
      </c>
    </row>
    <row r="29" spans="1:5" x14ac:dyDescent="0.25">
      <c r="A29" s="3">
        <v>36950</v>
      </c>
      <c r="B29">
        <v>161</v>
      </c>
      <c r="C29" s="4">
        <f>B29/35.3147</f>
        <v>4.5590080051649879</v>
      </c>
      <c r="D29" s="1">
        <v>6.9</v>
      </c>
      <c r="E29" s="1">
        <f>D29*1.01605</f>
        <v>7.010745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BB6F2A-88C4-45D8-8E4E-E3FDD6686219}">
  <dimension ref="A1:J32"/>
  <sheetViews>
    <sheetView workbookViewId="0">
      <selection activeCell="H3" sqref="H3:J3"/>
    </sheetView>
  </sheetViews>
  <sheetFormatPr defaultRowHeight="15" x14ac:dyDescent="0.25"/>
  <cols>
    <col min="1" max="1" width="9.7109375" bestFit="1" customWidth="1"/>
    <col min="2" max="2" width="21.42578125" bestFit="1" customWidth="1"/>
    <col min="3" max="3" width="25.5703125" bestFit="1" customWidth="1"/>
    <col min="4" max="4" width="39.5703125" bestFit="1" customWidth="1"/>
    <col min="5" max="5" width="41.85546875" bestFit="1" customWidth="1"/>
    <col min="8" max="8" width="19.28515625" bestFit="1" customWidth="1"/>
    <col min="9" max="9" width="22.28515625" bestFit="1" customWidth="1"/>
    <col min="10" max="10" width="19.28515625" bestFit="1" customWidth="1"/>
  </cols>
  <sheetData>
    <row r="1" spans="1:10" x14ac:dyDescent="0.25">
      <c r="A1" t="s">
        <v>0</v>
      </c>
      <c r="B1" t="s">
        <v>1</v>
      </c>
      <c r="C1" t="s">
        <v>2</v>
      </c>
      <c r="D1" s="1" t="s">
        <v>3</v>
      </c>
      <c r="E1" s="1" t="s">
        <v>4</v>
      </c>
      <c r="H1" t="s">
        <v>5</v>
      </c>
      <c r="I1" t="s">
        <v>6</v>
      </c>
      <c r="J1" t="s">
        <v>7</v>
      </c>
    </row>
    <row r="2" spans="1:10" x14ac:dyDescent="0.25">
      <c r="A2" s="3">
        <v>36951</v>
      </c>
      <c r="B2">
        <v>134</v>
      </c>
      <c r="C2" s="4">
        <f>B2/35.3147</f>
        <v>3.7944538676528468</v>
      </c>
      <c r="D2" s="1">
        <v>4.7</v>
      </c>
      <c r="E2" s="1">
        <f>D2*1.01605</f>
        <v>4.7754349999999999</v>
      </c>
      <c r="H2" s="5">
        <f>AVERAGE(C2:C32)</f>
        <v>9.3070992916501805</v>
      </c>
      <c r="I2" s="5">
        <f>AVERAGE(E2:E32)</f>
        <v>63.401520000000012</v>
      </c>
      <c r="J2" s="5">
        <f>SUM(E2:E32)</f>
        <v>1965.4471200000003</v>
      </c>
    </row>
    <row r="3" spans="1:10" x14ac:dyDescent="0.25">
      <c r="A3" s="3">
        <v>36952</v>
      </c>
      <c r="B3">
        <v>137</v>
      </c>
      <c r="C3" s="4">
        <f>B3/35.3147</f>
        <v>3.879404327376418</v>
      </c>
      <c r="D3" s="1">
        <v>4.7</v>
      </c>
      <c r="E3" s="1">
        <f>D3*1.01605</f>
        <v>4.7754349999999999</v>
      </c>
      <c r="H3">
        <v>9.3070992916501805</v>
      </c>
      <c r="I3">
        <v>63.401520000000012</v>
      </c>
      <c r="J3">
        <v>1965.4471200000003</v>
      </c>
    </row>
    <row r="4" spans="1:10" x14ac:dyDescent="0.25">
      <c r="A4" s="3">
        <v>36953</v>
      </c>
      <c r="B4">
        <v>153</v>
      </c>
      <c r="C4" s="4">
        <f>B4/35.3147</f>
        <v>4.3324734459021315</v>
      </c>
      <c r="D4" s="1">
        <v>7.4</v>
      </c>
      <c r="E4" s="1">
        <f>D4*1.01605</f>
        <v>7.51877</v>
      </c>
    </row>
    <row r="5" spans="1:10" x14ac:dyDescent="0.25">
      <c r="A5" s="3">
        <v>36954</v>
      </c>
      <c r="B5">
        <v>203</v>
      </c>
      <c r="C5" s="4">
        <f>B5/35.3147</f>
        <v>5.7483144412949843</v>
      </c>
      <c r="D5" s="1">
        <v>17</v>
      </c>
      <c r="E5" s="1">
        <f>D5*1.01605</f>
        <v>17.272849999999998</v>
      </c>
    </row>
    <row r="6" spans="1:10" x14ac:dyDescent="0.25">
      <c r="A6" s="3">
        <v>36955</v>
      </c>
      <c r="B6">
        <v>200</v>
      </c>
      <c r="C6" s="4">
        <f>B6/35.3147</f>
        <v>5.663363981571413</v>
      </c>
      <c r="D6" s="1">
        <v>16</v>
      </c>
      <c r="E6" s="1">
        <f>D6*1.01605</f>
        <v>16.256799999999998</v>
      </c>
    </row>
    <row r="7" spans="1:10" x14ac:dyDescent="0.25">
      <c r="A7" s="3">
        <v>36956</v>
      </c>
      <c r="B7">
        <v>326</v>
      </c>
      <c r="C7" s="4">
        <f>B7/35.3147</f>
        <v>9.2312832899614037</v>
      </c>
      <c r="D7" s="1">
        <v>48</v>
      </c>
      <c r="E7" s="1">
        <f>D7*1.01605</f>
        <v>48.770399999999995</v>
      </c>
    </row>
    <row r="8" spans="1:10" x14ac:dyDescent="0.25">
      <c r="A8" s="3">
        <v>36957</v>
      </c>
      <c r="B8">
        <v>522</v>
      </c>
      <c r="C8" s="4">
        <f>B8/35.3147</f>
        <v>14.781379991901389</v>
      </c>
      <c r="D8" s="1">
        <v>111</v>
      </c>
      <c r="E8" s="1">
        <f>D8*1.01605</f>
        <v>112.78154999999998</v>
      </c>
    </row>
    <row r="9" spans="1:10" x14ac:dyDescent="0.25">
      <c r="A9" s="3">
        <v>36958</v>
      </c>
      <c r="B9">
        <v>581</v>
      </c>
      <c r="C9" s="4">
        <f>B9/35.3147</f>
        <v>16.452072366464957</v>
      </c>
      <c r="D9" s="1">
        <v>157</v>
      </c>
      <c r="E9" s="1">
        <f>D9*1.01605</f>
        <v>159.51984999999999</v>
      </c>
    </row>
    <row r="10" spans="1:10" x14ac:dyDescent="0.25">
      <c r="A10" s="3">
        <v>36959</v>
      </c>
      <c r="B10">
        <v>670</v>
      </c>
      <c r="C10" s="4">
        <f>B10/35.3147</f>
        <v>18.972269338264233</v>
      </c>
      <c r="D10" s="1">
        <v>200</v>
      </c>
      <c r="E10" s="1">
        <f>D10*1.01605</f>
        <v>203.20999999999998</v>
      </c>
    </row>
    <row r="11" spans="1:10" x14ac:dyDescent="0.25">
      <c r="A11" s="3">
        <v>36960</v>
      </c>
      <c r="B11">
        <v>659</v>
      </c>
      <c r="C11" s="4">
        <f>B11/35.3147</f>
        <v>18.660784319277806</v>
      </c>
      <c r="D11" s="1">
        <v>174</v>
      </c>
      <c r="E11" s="1">
        <f>D11*1.01605</f>
        <v>176.79269999999997</v>
      </c>
    </row>
    <row r="12" spans="1:10" x14ac:dyDescent="0.25">
      <c r="A12" s="3">
        <v>36961</v>
      </c>
      <c r="B12">
        <v>569</v>
      </c>
      <c r="C12" s="4">
        <f>B12/35.3147</f>
        <v>16.112270527570672</v>
      </c>
      <c r="D12" s="1">
        <v>91</v>
      </c>
      <c r="E12" s="1">
        <f>D12*1.01605</f>
        <v>92.460549999999984</v>
      </c>
    </row>
    <row r="13" spans="1:10" x14ac:dyDescent="0.25">
      <c r="A13" s="3">
        <v>36962</v>
      </c>
      <c r="B13">
        <v>476</v>
      </c>
      <c r="C13" s="4">
        <f>B13/35.3147</f>
        <v>13.478806276139963</v>
      </c>
      <c r="D13" s="1">
        <v>46</v>
      </c>
      <c r="E13" s="1">
        <f>D13*1.01605</f>
        <v>46.738299999999995</v>
      </c>
    </row>
    <row r="14" spans="1:10" x14ac:dyDescent="0.25">
      <c r="A14" s="3">
        <v>36963</v>
      </c>
      <c r="B14">
        <v>576</v>
      </c>
      <c r="C14" s="4">
        <f>B14/35.3147</f>
        <v>16.31048826692567</v>
      </c>
      <c r="D14" s="1">
        <v>117</v>
      </c>
      <c r="E14" s="1">
        <f>D14*1.01605</f>
        <v>118.87785</v>
      </c>
    </row>
    <row r="15" spans="1:10" x14ac:dyDescent="0.25">
      <c r="A15" s="3">
        <v>36964</v>
      </c>
      <c r="B15">
        <v>717</v>
      </c>
      <c r="C15" s="4">
        <f>B15/35.3147</f>
        <v>20.303159873933517</v>
      </c>
      <c r="D15" s="1">
        <v>390</v>
      </c>
      <c r="E15" s="1">
        <f>D15*1.01605</f>
        <v>396.25949999999995</v>
      </c>
    </row>
    <row r="16" spans="1:10" x14ac:dyDescent="0.25">
      <c r="A16" s="3">
        <v>36965</v>
      </c>
      <c r="B16">
        <v>429</v>
      </c>
      <c r="C16" s="4">
        <f>B16/35.3147</f>
        <v>12.147915740470681</v>
      </c>
      <c r="D16" s="1">
        <v>141</v>
      </c>
      <c r="E16" s="1">
        <f>D16*1.01605</f>
        <v>143.26304999999999</v>
      </c>
    </row>
    <row r="17" spans="1:5" x14ac:dyDescent="0.25">
      <c r="A17" s="3">
        <v>36966</v>
      </c>
      <c r="B17">
        <v>324</v>
      </c>
      <c r="C17" s="4">
        <f>B17/35.3147</f>
        <v>9.1746496501456889</v>
      </c>
      <c r="D17" s="1">
        <v>64</v>
      </c>
      <c r="E17" s="1">
        <f>D17*1.01605</f>
        <v>65.027199999999993</v>
      </c>
    </row>
    <row r="18" spans="1:5" x14ac:dyDescent="0.25">
      <c r="A18" s="3">
        <v>36967</v>
      </c>
      <c r="B18">
        <v>317</v>
      </c>
      <c r="C18" s="4">
        <f>B18/35.3147</f>
        <v>8.9764319107906907</v>
      </c>
      <c r="D18" s="1">
        <v>55</v>
      </c>
      <c r="E18" s="1">
        <f>D18*1.01605</f>
        <v>55.882749999999994</v>
      </c>
    </row>
    <row r="19" spans="1:5" x14ac:dyDescent="0.25">
      <c r="A19" s="3">
        <v>36968</v>
      </c>
      <c r="B19">
        <v>264</v>
      </c>
      <c r="C19" s="4">
        <f>B19/35.3147</f>
        <v>7.4756404556742657</v>
      </c>
      <c r="D19" s="1">
        <v>30</v>
      </c>
      <c r="E19" s="1">
        <f>D19*1.01605</f>
        <v>30.481499999999997</v>
      </c>
    </row>
    <row r="20" spans="1:5" x14ac:dyDescent="0.25">
      <c r="A20" s="3">
        <v>36969</v>
      </c>
      <c r="B20">
        <v>260</v>
      </c>
      <c r="C20" s="4">
        <f>B20/35.3147</f>
        <v>7.362373176042837</v>
      </c>
      <c r="D20" s="1">
        <v>17</v>
      </c>
      <c r="E20" s="1">
        <f>D20*1.01605</f>
        <v>17.272849999999998</v>
      </c>
    </row>
    <row r="21" spans="1:5" x14ac:dyDescent="0.25">
      <c r="A21" s="3">
        <v>36970</v>
      </c>
      <c r="B21">
        <v>379</v>
      </c>
      <c r="C21" s="4">
        <f>B21/35.3147</f>
        <v>10.732074745077828</v>
      </c>
      <c r="D21" s="1">
        <v>59</v>
      </c>
      <c r="E21" s="1">
        <f>D21*1.01605</f>
        <v>59.946949999999994</v>
      </c>
    </row>
    <row r="22" spans="1:5" x14ac:dyDescent="0.25">
      <c r="A22" s="3">
        <v>36971</v>
      </c>
      <c r="B22">
        <v>313</v>
      </c>
      <c r="C22" s="4">
        <f>B22/35.3147</f>
        <v>8.8631646311592611</v>
      </c>
      <c r="D22" s="1">
        <v>49</v>
      </c>
      <c r="E22" s="1">
        <f>D22*1.01605</f>
        <v>49.786449999999995</v>
      </c>
    </row>
    <row r="23" spans="1:5" x14ac:dyDescent="0.25">
      <c r="A23" s="3">
        <v>36972</v>
      </c>
      <c r="B23">
        <v>233</v>
      </c>
      <c r="C23" s="4">
        <f>B23/35.3147</f>
        <v>6.5978190385306963</v>
      </c>
      <c r="D23" s="1">
        <v>30</v>
      </c>
      <c r="E23" s="1">
        <f>D23*1.01605</f>
        <v>30.481499999999997</v>
      </c>
    </row>
    <row r="24" spans="1:5" x14ac:dyDescent="0.25">
      <c r="A24" s="3">
        <v>36973</v>
      </c>
      <c r="B24">
        <v>192</v>
      </c>
      <c r="C24" s="4">
        <f>B24/35.3147</f>
        <v>5.4368294223085565</v>
      </c>
      <c r="D24" s="1">
        <v>24</v>
      </c>
      <c r="E24" s="1">
        <f>D24*1.01605</f>
        <v>24.385199999999998</v>
      </c>
    </row>
    <row r="25" spans="1:5" x14ac:dyDescent="0.25">
      <c r="A25" s="3">
        <v>36974</v>
      </c>
      <c r="B25">
        <v>167</v>
      </c>
      <c r="C25" s="4">
        <f>B25/35.3147</f>
        <v>4.7289089246121305</v>
      </c>
      <c r="D25" s="1">
        <v>13</v>
      </c>
      <c r="E25" s="1">
        <f>D25*1.01605</f>
        <v>13.208649999999999</v>
      </c>
    </row>
    <row r="26" spans="1:5" x14ac:dyDescent="0.25">
      <c r="A26" s="3">
        <v>36975</v>
      </c>
      <c r="B26">
        <v>159</v>
      </c>
      <c r="C26" s="4">
        <f>B26/35.3147</f>
        <v>4.5023743653492732</v>
      </c>
      <c r="D26" s="1">
        <v>13</v>
      </c>
      <c r="E26" s="1">
        <f>D26*1.01605</f>
        <v>13.208649999999999</v>
      </c>
    </row>
    <row r="27" spans="1:5" x14ac:dyDescent="0.25">
      <c r="A27" s="3">
        <v>36976</v>
      </c>
      <c r="B27">
        <v>213</v>
      </c>
      <c r="C27" s="4">
        <f>B27/35.3147</f>
        <v>6.0314826403735555</v>
      </c>
      <c r="D27" s="1">
        <v>15</v>
      </c>
      <c r="E27" s="1">
        <f>D27*1.01605</f>
        <v>15.240749999999998</v>
      </c>
    </row>
    <row r="28" spans="1:5" x14ac:dyDescent="0.25">
      <c r="A28" s="3">
        <v>36977</v>
      </c>
      <c r="B28">
        <v>214</v>
      </c>
      <c r="C28" s="4">
        <f>B28/35.3147</f>
        <v>6.059799460281412</v>
      </c>
      <c r="D28" s="1">
        <v>12</v>
      </c>
      <c r="E28" s="1">
        <f>D28*1.01605</f>
        <v>12.192599999999999</v>
      </c>
    </row>
    <row r="29" spans="1:5" x14ac:dyDescent="0.25">
      <c r="A29" s="3">
        <v>36978</v>
      </c>
      <c r="B29">
        <v>197</v>
      </c>
      <c r="C29" s="4">
        <f>B29/35.3147</f>
        <v>5.5784135218478417</v>
      </c>
      <c r="D29" s="1">
        <v>7</v>
      </c>
      <c r="E29" s="1">
        <f>D29*1.01605</f>
        <v>7.1123499999999993</v>
      </c>
    </row>
    <row r="30" spans="1:5" x14ac:dyDescent="0.25">
      <c r="A30" s="3">
        <v>36979</v>
      </c>
      <c r="B30">
        <v>226</v>
      </c>
      <c r="C30" s="4">
        <f>B30/35.3147</f>
        <v>6.3996012991756972</v>
      </c>
      <c r="D30" s="1">
        <v>8.4</v>
      </c>
      <c r="E30" s="1">
        <f>D30*1.01605</f>
        <v>8.5348199999999999</v>
      </c>
    </row>
    <row r="31" spans="1:5" x14ac:dyDescent="0.25">
      <c r="A31" s="3">
        <v>36980</v>
      </c>
      <c r="B31">
        <v>206</v>
      </c>
      <c r="C31" s="4">
        <f>B31/35.3147</f>
        <v>5.8332649010185555</v>
      </c>
      <c r="D31" s="1">
        <v>6.4</v>
      </c>
      <c r="E31" s="1">
        <f>D31*1.01605</f>
        <v>6.5027200000000001</v>
      </c>
    </row>
    <row r="32" spans="1:5" x14ac:dyDescent="0.25">
      <c r="A32" s="3">
        <v>36981</v>
      </c>
      <c r="B32">
        <v>173</v>
      </c>
      <c r="C32" s="4">
        <f>B32/35.3147</f>
        <v>4.8988098440592722</v>
      </c>
      <c r="D32" s="1">
        <v>6.8</v>
      </c>
      <c r="E32" s="1">
        <f>D32*1.01605</f>
        <v>6.9091399999999989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A32EC8-3FA8-401D-9775-E612B9257C57}">
  <dimension ref="A1:J31"/>
  <sheetViews>
    <sheetView workbookViewId="0">
      <selection activeCell="H3" sqref="H3:J3"/>
    </sheetView>
  </sheetViews>
  <sheetFormatPr defaultRowHeight="15" x14ac:dyDescent="0.25"/>
  <cols>
    <col min="1" max="1" width="9.7109375" bestFit="1" customWidth="1"/>
    <col min="2" max="2" width="21.42578125" bestFit="1" customWidth="1"/>
    <col min="3" max="3" width="25.5703125" bestFit="1" customWidth="1"/>
    <col min="4" max="4" width="39.5703125" bestFit="1" customWidth="1"/>
    <col min="5" max="5" width="41.85546875" bestFit="1" customWidth="1"/>
    <col min="8" max="8" width="19.28515625" bestFit="1" customWidth="1"/>
    <col min="9" max="9" width="22.28515625" bestFit="1" customWidth="1"/>
    <col min="10" max="10" width="19.28515625" bestFit="1" customWidth="1"/>
  </cols>
  <sheetData>
    <row r="1" spans="1:10" x14ac:dyDescent="0.25">
      <c r="A1" t="s">
        <v>0</v>
      </c>
      <c r="B1" t="s">
        <v>1</v>
      </c>
      <c r="C1" t="s">
        <v>2</v>
      </c>
      <c r="D1" s="1" t="s">
        <v>3</v>
      </c>
      <c r="E1" s="1" t="s">
        <v>4</v>
      </c>
      <c r="H1" t="s">
        <v>5</v>
      </c>
      <c r="I1" t="s">
        <v>6</v>
      </c>
      <c r="J1" t="s">
        <v>7</v>
      </c>
    </row>
    <row r="2" spans="1:10" x14ac:dyDescent="0.25">
      <c r="A2" s="3">
        <v>36982</v>
      </c>
      <c r="B2">
        <v>181</v>
      </c>
      <c r="C2" s="4">
        <f>B2/35.3147</f>
        <v>5.1253444033221287</v>
      </c>
      <c r="D2" s="1">
        <v>5.0999999999999996</v>
      </c>
      <c r="E2" s="1">
        <f>D2*1.01605</f>
        <v>5.1818549999999988</v>
      </c>
      <c r="H2" s="5">
        <f>AVERAGE(C2:C31)</f>
        <v>5.9333176646929831</v>
      </c>
      <c r="I2" s="5">
        <f>AVERAGE(E2:E31)</f>
        <v>11.69134866666667</v>
      </c>
      <c r="J2" s="5">
        <f>SUM(E2:E31)</f>
        <v>350.7404600000001</v>
      </c>
    </row>
    <row r="3" spans="1:10" x14ac:dyDescent="0.25">
      <c r="A3" s="3">
        <v>36983</v>
      </c>
      <c r="B3">
        <v>259</v>
      </c>
      <c r="C3" s="4">
        <f>B3/35.3147</f>
        <v>7.3340563561349805</v>
      </c>
      <c r="D3" s="1">
        <v>11</v>
      </c>
      <c r="E3" s="1">
        <f>D3*1.01605</f>
        <v>11.176549999999999</v>
      </c>
      <c r="H3">
        <v>5.9333176646929831</v>
      </c>
      <c r="I3">
        <v>11.69134866666667</v>
      </c>
      <c r="J3">
        <v>350.7404600000001</v>
      </c>
    </row>
    <row r="4" spans="1:10" x14ac:dyDescent="0.25">
      <c r="A4" s="3">
        <v>36984</v>
      </c>
      <c r="B4">
        <v>226</v>
      </c>
      <c r="C4" s="4">
        <f>B4/35.3147</f>
        <v>6.3996012991756972</v>
      </c>
      <c r="D4" s="1">
        <v>13</v>
      </c>
      <c r="E4" s="1">
        <f>D4*1.01605</f>
        <v>13.208649999999999</v>
      </c>
    </row>
    <row r="5" spans="1:10" x14ac:dyDescent="0.25">
      <c r="A5" s="3">
        <v>36985</v>
      </c>
      <c r="B5">
        <v>267</v>
      </c>
      <c r="C5" s="4">
        <f>B5/35.3147</f>
        <v>7.560590915397837</v>
      </c>
      <c r="D5" s="1">
        <v>16</v>
      </c>
      <c r="E5" s="1">
        <f>D5*1.01605</f>
        <v>16.256799999999998</v>
      </c>
    </row>
    <row r="6" spans="1:10" x14ac:dyDescent="0.25">
      <c r="A6" s="3">
        <v>36986</v>
      </c>
      <c r="B6">
        <v>258</v>
      </c>
      <c r="C6" s="4">
        <f>B6/35.3147</f>
        <v>7.3057395362271231</v>
      </c>
      <c r="D6" s="1">
        <v>21</v>
      </c>
      <c r="E6" s="1">
        <f>D6*1.01605</f>
        <v>21.337049999999998</v>
      </c>
    </row>
    <row r="7" spans="1:10" x14ac:dyDescent="0.25">
      <c r="A7" s="3">
        <v>36987</v>
      </c>
      <c r="B7">
        <v>222</v>
      </c>
      <c r="C7" s="4">
        <f>B7/35.3147</f>
        <v>6.2863340195442685</v>
      </c>
      <c r="D7" s="1">
        <v>12</v>
      </c>
      <c r="E7" s="1">
        <f>D7*1.01605</f>
        <v>12.192599999999999</v>
      </c>
    </row>
    <row r="8" spans="1:10" x14ac:dyDescent="0.25">
      <c r="A8" s="3">
        <v>36988</v>
      </c>
      <c r="B8">
        <v>250</v>
      </c>
      <c r="C8" s="4">
        <f>B8/35.3147</f>
        <v>7.0792049769642666</v>
      </c>
      <c r="D8" s="1">
        <v>15</v>
      </c>
      <c r="E8" s="1">
        <f>D8*1.01605</f>
        <v>15.240749999999998</v>
      </c>
    </row>
    <row r="9" spans="1:10" x14ac:dyDescent="0.25">
      <c r="A9" s="3">
        <v>36989</v>
      </c>
      <c r="B9">
        <v>267</v>
      </c>
      <c r="C9" s="4">
        <f>B9/35.3147</f>
        <v>7.560590915397837</v>
      </c>
      <c r="D9" s="1">
        <v>16</v>
      </c>
      <c r="E9" s="1">
        <f>D9*1.01605</f>
        <v>16.256799999999998</v>
      </c>
    </row>
    <row r="10" spans="1:10" x14ac:dyDescent="0.25">
      <c r="A10" s="3">
        <v>36990</v>
      </c>
      <c r="B10">
        <v>267</v>
      </c>
      <c r="C10" s="4">
        <f>B10/35.3147</f>
        <v>7.560590915397837</v>
      </c>
      <c r="D10" s="1">
        <v>12</v>
      </c>
      <c r="E10" s="1">
        <f>D10*1.01605</f>
        <v>12.192599999999999</v>
      </c>
    </row>
    <row r="11" spans="1:10" x14ac:dyDescent="0.25">
      <c r="A11" s="3">
        <v>36991</v>
      </c>
      <c r="B11">
        <v>237</v>
      </c>
      <c r="C11" s="4">
        <f>B11/35.3147</f>
        <v>6.711086318162125</v>
      </c>
      <c r="D11" s="1">
        <v>14</v>
      </c>
      <c r="E11" s="1">
        <f>D11*1.01605</f>
        <v>14.224699999999999</v>
      </c>
    </row>
    <row r="12" spans="1:10" x14ac:dyDescent="0.25">
      <c r="A12" s="3">
        <v>36992</v>
      </c>
      <c r="B12">
        <v>217</v>
      </c>
      <c r="C12" s="4">
        <f>B12/35.3147</f>
        <v>6.1447499200049833</v>
      </c>
      <c r="D12" s="1">
        <v>9.6</v>
      </c>
      <c r="E12" s="1">
        <f>D12*1.01605</f>
        <v>9.7540799999999983</v>
      </c>
    </row>
    <row r="13" spans="1:10" x14ac:dyDescent="0.25">
      <c r="A13" s="3">
        <v>36993</v>
      </c>
      <c r="B13">
        <v>330</v>
      </c>
      <c r="C13" s="4">
        <f>B13/35.3147</f>
        <v>9.3445505695928315</v>
      </c>
      <c r="D13" s="1">
        <v>26</v>
      </c>
      <c r="E13" s="1">
        <f>D13*1.01605</f>
        <v>26.417299999999997</v>
      </c>
    </row>
    <row r="14" spans="1:10" x14ac:dyDescent="0.25">
      <c r="A14" s="3">
        <v>36994</v>
      </c>
      <c r="B14">
        <v>343</v>
      </c>
      <c r="C14" s="4">
        <f>B14/35.3147</f>
        <v>9.712669228394974</v>
      </c>
      <c r="D14" s="1">
        <v>27</v>
      </c>
      <c r="E14" s="1">
        <f>D14*1.01605</f>
        <v>27.433349999999997</v>
      </c>
    </row>
    <row r="15" spans="1:10" x14ac:dyDescent="0.25">
      <c r="A15" s="3">
        <v>36995</v>
      </c>
      <c r="B15">
        <v>293</v>
      </c>
      <c r="C15" s="4">
        <f>B15/35.3147</f>
        <v>8.2968282330021204</v>
      </c>
      <c r="D15" s="1">
        <v>22</v>
      </c>
      <c r="E15" s="1">
        <f>D15*1.01605</f>
        <v>22.353099999999998</v>
      </c>
    </row>
    <row r="16" spans="1:10" x14ac:dyDescent="0.25">
      <c r="A16" s="3">
        <v>36996</v>
      </c>
      <c r="B16">
        <v>239</v>
      </c>
      <c r="C16" s="4">
        <f>B16/35.3147</f>
        <v>6.7677199579778389</v>
      </c>
      <c r="D16" s="1">
        <v>17</v>
      </c>
      <c r="E16" s="1">
        <f>D16*1.01605</f>
        <v>17.272849999999998</v>
      </c>
    </row>
    <row r="17" spans="1:5" x14ac:dyDescent="0.25">
      <c r="A17" s="3">
        <v>36997</v>
      </c>
      <c r="B17">
        <v>203</v>
      </c>
      <c r="C17" s="4">
        <f>B17/35.3147</f>
        <v>5.7483144412949843</v>
      </c>
      <c r="D17" s="1">
        <v>11</v>
      </c>
      <c r="E17" s="1">
        <f>D17*1.01605</f>
        <v>11.176549999999999</v>
      </c>
    </row>
    <row r="18" spans="1:5" x14ac:dyDescent="0.25">
      <c r="A18" s="3">
        <v>36998</v>
      </c>
      <c r="B18">
        <v>177</v>
      </c>
      <c r="C18" s="4">
        <f>B18/35.3147</f>
        <v>5.0120771236907009</v>
      </c>
      <c r="D18" s="1">
        <v>7.6</v>
      </c>
      <c r="E18" s="1">
        <f>D18*1.01605</f>
        <v>7.7219799999999985</v>
      </c>
    </row>
    <row r="19" spans="1:5" x14ac:dyDescent="0.25">
      <c r="A19" s="3">
        <v>36999</v>
      </c>
      <c r="B19">
        <v>164</v>
      </c>
      <c r="C19" s="4">
        <f>B19/35.3147</f>
        <v>4.6439584648885592</v>
      </c>
      <c r="D19" s="1">
        <v>7.4</v>
      </c>
      <c r="E19" s="1">
        <f>D19*1.01605</f>
        <v>7.51877</v>
      </c>
    </row>
    <row r="20" spans="1:5" x14ac:dyDescent="0.25">
      <c r="A20" s="3">
        <v>37000</v>
      </c>
      <c r="B20">
        <v>168</v>
      </c>
      <c r="C20" s="4">
        <f>B20/35.3147</f>
        <v>4.757225744519987</v>
      </c>
      <c r="D20" s="1">
        <v>6.3</v>
      </c>
      <c r="E20" s="1">
        <f>D20*1.01605</f>
        <v>6.401114999999999</v>
      </c>
    </row>
    <row r="21" spans="1:5" x14ac:dyDescent="0.25">
      <c r="A21" s="3">
        <v>37001</v>
      </c>
      <c r="B21">
        <v>201</v>
      </c>
      <c r="C21" s="4">
        <f>B21/35.3147</f>
        <v>5.6916808014792704</v>
      </c>
      <c r="D21" s="1">
        <v>11</v>
      </c>
      <c r="E21" s="1">
        <f>D21*1.01605</f>
        <v>11.176549999999999</v>
      </c>
    </row>
    <row r="22" spans="1:5" x14ac:dyDescent="0.25">
      <c r="A22" s="3">
        <v>37002</v>
      </c>
      <c r="B22">
        <v>191</v>
      </c>
      <c r="C22" s="4">
        <f>B22/35.3147</f>
        <v>5.4085126024007</v>
      </c>
      <c r="D22" s="1">
        <v>11</v>
      </c>
      <c r="E22" s="1">
        <f>D22*1.01605</f>
        <v>11.176549999999999</v>
      </c>
    </row>
    <row r="23" spans="1:5" x14ac:dyDescent="0.25">
      <c r="A23" s="3">
        <v>37003</v>
      </c>
      <c r="B23">
        <v>166</v>
      </c>
      <c r="C23" s="4">
        <f>B23/35.3147</f>
        <v>4.7005921047042731</v>
      </c>
      <c r="D23" s="1">
        <v>7.1</v>
      </c>
      <c r="E23" s="1">
        <f>D23*1.01605</f>
        <v>7.2139549999999986</v>
      </c>
    </row>
    <row r="24" spans="1:5" x14ac:dyDescent="0.25">
      <c r="A24" s="3">
        <v>37004</v>
      </c>
      <c r="B24">
        <v>148</v>
      </c>
      <c r="C24" s="4">
        <f>B24/35.3147</f>
        <v>4.1908893463628463</v>
      </c>
      <c r="D24" s="1">
        <v>7.2</v>
      </c>
      <c r="E24" s="1">
        <f>D24*1.01605</f>
        <v>7.3155599999999996</v>
      </c>
    </row>
    <row r="25" spans="1:5" x14ac:dyDescent="0.25">
      <c r="A25" s="3">
        <v>37005</v>
      </c>
      <c r="B25">
        <v>135</v>
      </c>
      <c r="C25" s="4">
        <f>B25/35.3147</f>
        <v>3.8227706875607042</v>
      </c>
      <c r="D25" s="1">
        <v>4.4000000000000004</v>
      </c>
      <c r="E25" s="1">
        <f>D25*1.01605</f>
        <v>4.4706200000000003</v>
      </c>
    </row>
    <row r="26" spans="1:5" x14ac:dyDescent="0.25">
      <c r="A26" s="3">
        <v>37006</v>
      </c>
      <c r="B26">
        <v>129</v>
      </c>
      <c r="C26" s="4">
        <f>B26/35.3147</f>
        <v>3.6528697681135616</v>
      </c>
      <c r="D26" s="1">
        <v>3.6</v>
      </c>
      <c r="E26" s="1">
        <f>D26*1.01605</f>
        <v>3.6577799999999998</v>
      </c>
    </row>
    <row r="27" spans="1:5" x14ac:dyDescent="0.25">
      <c r="A27" s="3">
        <v>37007</v>
      </c>
      <c r="B27">
        <v>123</v>
      </c>
      <c r="C27" s="4">
        <f>B27/35.3147</f>
        <v>3.482968848666419</v>
      </c>
      <c r="D27" s="1">
        <v>4.7</v>
      </c>
      <c r="E27" s="1">
        <f>D27*1.01605</f>
        <v>4.7754349999999999</v>
      </c>
    </row>
    <row r="28" spans="1:5" x14ac:dyDescent="0.25">
      <c r="A28" s="3">
        <v>37008</v>
      </c>
      <c r="B28">
        <v>120</v>
      </c>
      <c r="C28" s="4">
        <f>B28/35.3147</f>
        <v>3.3980183889428481</v>
      </c>
      <c r="D28" s="1">
        <v>6.4</v>
      </c>
      <c r="E28" s="1">
        <f>D28*1.01605</f>
        <v>6.5027200000000001</v>
      </c>
    </row>
    <row r="29" spans="1:5" x14ac:dyDescent="0.25">
      <c r="A29" s="3">
        <v>37009</v>
      </c>
      <c r="B29">
        <v>123</v>
      </c>
      <c r="C29" s="4">
        <f>B29/35.3147</f>
        <v>3.482968848666419</v>
      </c>
      <c r="D29" s="1">
        <v>6.9</v>
      </c>
      <c r="E29" s="1">
        <f>D29*1.01605</f>
        <v>7.010745</v>
      </c>
    </row>
    <row r="30" spans="1:5" x14ac:dyDescent="0.25">
      <c r="A30" s="3">
        <v>37010</v>
      </c>
      <c r="B30">
        <v>156</v>
      </c>
      <c r="C30" s="4">
        <f>B30/35.3147</f>
        <v>4.4174239056257028</v>
      </c>
      <c r="D30" s="1">
        <v>4.9000000000000004</v>
      </c>
      <c r="E30" s="1">
        <f>D30*1.01605</f>
        <v>4.9786450000000002</v>
      </c>
    </row>
    <row r="31" spans="1:5" x14ac:dyDescent="0.25">
      <c r="A31" s="3">
        <v>37011</v>
      </c>
      <c r="B31">
        <v>226</v>
      </c>
      <c r="C31" s="4">
        <f>B31/35.3147</f>
        <v>6.3996012991756972</v>
      </c>
      <c r="D31" s="1">
        <v>9</v>
      </c>
      <c r="E31" s="1">
        <f>D31*1.01605</f>
        <v>9.1444499999999991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307235-278F-4E15-B79A-97FCEB43DDF7}">
  <dimension ref="A1:J32"/>
  <sheetViews>
    <sheetView workbookViewId="0">
      <selection activeCell="H3" sqref="H3:J3"/>
    </sheetView>
  </sheetViews>
  <sheetFormatPr defaultRowHeight="15" x14ac:dyDescent="0.25"/>
  <cols>
    <col min="1" max="1" width="9.7109375" bestFit="1" customWidth="1"/>
    <col min="2" max="2" width="21.42578125" bestFit="1" customWidth="1"/>
    <col min="3" max="3" width="25.5703125" bestFit="1" customWidth="1"/>
    <col min="4" max="4" width="39.5703125" bestFit="1" customWidth="1"/>
    <col min="5" max="5" width="41.85546875" bestFit="1" customWidth="1"/>
    <col min="8" max="8" width="19.28515625" bestFit="1" customWidth="1"/>
    <col min="9" max="9" width="22.28515625" bestFit="1" customWidth="1"/>
    <col min="10" max="10" width="19.28515625" bestFit="1" customWidth="1"/>
  </cols>
  <sheetData>
    <row r="1" spans="1:10" x14ac:dyDescent="0.25">
      <c r="A1" t="s">
        <v>0</v>
      </c>
      <c r="B1" t="s">
        <v>1</v>
      </c>
      <c r="C1" t="s">
        <v>2</v>
      </c>
      <c r="D1" s="1" t="s">
        <v>3</v>
      </c>
      <c r="E1" s="1" t="s">
        <v>4</v>
      </c>
      <c r="H1" t="s">
        <v>5</v>
      </c>
      <c r="I1" t="s">
        <v>6</v>
      </c>
      <c r="J1" t="s">
        <v>7</v>
      </c>
    </row>
    <row r="2" spans="1:10" x14ac:dyDescent="0.25">
      <c r="A2" s="3">
        <v>37012</v>
      </c>
      <c r="B2">
        <v>677</v>
      </c>
      <c r="C2" s="4">
        <f>B2/35.3147</f>
        <v>19.170487077619235</v>
      </c>
      <c r="D2" s="1">
        <v>342</v>
      </c>
      <c r="E2" s="1">
        <f>D2*1.01605</f>
        <v>347.48909999999995</v>
      </c>
      <c r="H2" s="5">
        <f>AVERAGE(C2:C32)</f>
        <v>4.2466095403750828</v>
      </c>
      <c r="I2" s="5">
        <f>AVERAGE(E2:E32)</f>
        <v>24.256391080645166</v>
      </c>
      <c r="J2" s="5">
        <f>SUM(E2:E32)</f>
        <v>751.94812350000018</v>
      </c>
    </row>
    <row r="3" spans="1:10" x14ac:dyDescent="0.25">
      <c r="A3" s="3">
        <v>37013</v>
      </c>
      <c r="B3">
        <v>599</v>
      </c>
      <c r="C3" s="4">
        <f>B3/35.3147</f>
        <v>16.961775124806383</v>
      </c>
      <c r="D3" s="1">
        <v>241</v>
      </c>
      <c r="E3" s="1">
        <f>D3*1.01605</f>
        <v>244.86804999999998</v>
      </c>
      <c r="H3">
        <v>4.2466095403750828</v>
      </c>
      <c r="I3">
        <v>24.256391080645166</v>
      </c>
      <c r="J3">
        <v>751.94812350000018</v>
      </c>
    </row>
    <row r="4" spans="1:10" x14ac:dyDescent="0.25">
      <c r="A4" s="3">
        <v>37014</v>
      </c>
      <c r="B4">
        <v>361</v>
      </c>
      <c r="C4" s="4">
        <f>B4/35.3147</f>
        <v>10.222371986736402</v>
      </c>
      <c r="D4" s="1">
        <v>25</v>
      </c>
      <c r="E4" s="1">
        <f>D4*1.01605</f>
        <v>25.401249999999997</v>
      </c>
    </row>
    <row r="5" spans="1:10" x14ac:dyDescent="0.25">
      <c r="A5" s="3">
        <v>37015</v>
      </c>
      <c r="B5">
        <v>274</v>
      </c>
      <c r="C5" s="4">
        <f>B5/35.3147</f>
        <v>7.7588086547528361</v>
      </c>
      <c r="D5" s="1">
        <v>30</v>
      </c>
      <c r="E5" s="1">
        <f>D5*1.01605</f>
        <v>30.481499999999997</v>
      </c>
    </row>
    <row r="6" spans="1:10" x14ac:dyDescent="0.25">
      <c r="A6" s="3">
        <v>37016</v>
      </c>
      <c r="B6">
        <v>225</v>
      </c>
      <c r="C6" s="4">
        <f>B6/35.3147</f>
        <v>6.3712844792678398</v>
      </c>
      <c r="D6" s="1">
        <v>18</v>
      </c>
      <c r="E6" s="1">
        <f>D6*1.01605</f>
        <v>18.288899999999998</v>
      </c>
    </row>
    <row r="7" spans="1:10" x14ac:dyDescent="0.25">
      <c r="A7" s="3">
        <v>37017</v>
      </c>
      <c r="B7">
        <v>187</v>
      </c>
      <c r="C7" s="4">
        <f>B7/35.3147</f>
        <v>5.2952453227692713</v>
      </c>
      <c r="D7" s="1">
        <v>11</v>
      </c>
      <c r="E7" s="1">
        <f>D7*1.01605</f>
        <v>11.176549999999999</v>
      </c>
    </row>
    <row r="8" spans="1:10" x14ac:dyDescent="0.25">
      <c r="A8" s="3">
        <v>37018</v>
      </c>
      <c r="B8">
        <v>159</v>
      </c>
      <c r="C8" s="4">
        <f>B8/35.3147</f>
        <v>4.5023743653492732</v>
      </c>
      <c r="D8" s="1">
        <v>6.8</v>
      </c>
      <c r="E8" s="1">
        <f>D8*1.01605</f>
        <v>6.9091399999999989</v>
      </c>
    </row>
    <row r="9" spans="1:10" x14ac:dyDescent="0.25">
      <c r="A9" s="3">
        <v>37019</v>
      </c>
      <c r="B9">
        <v>140</v>
      </c>
      <c r="C9" s="4">
        <f>B9/35.3147</f>
        <v>3.9643547870999893</v>
      </c>
      <c r="D9" s="1">
        <v>5.3</v>
      </c>
      <c r="E9" s="1">
        <f>D9*1.01605</f>
        <v>5.3850649999999991</v>
      </c>
    </row>
    <row r="10" spans="1:10" x14ac:dyDescent="0.25">
      <c r="A10" s="3">
        <v>37020</v>
      </c>
      <c r="B10">
        <v>125</v>
      </c>
      <c r="C10" s="4">
        <f>B10/35.3147</f>
        <v>3.5396024884821333</v>
      </c>
      <c r="D10" s="1">
        <v>4.0999999999999996</v>
      </c>
      <c r="E10" s="1">
        <f>D10*1.01605</f>
        <v>4.1658049999999989</v>
      </c>
    </row>
    <row r="11" spans="1:10" x14ac:dyDescent="0.25">
      <c r="A11" s="3">
        <v>37021</v>
      </c>
      <c r="B11">
        <v>112</v>
      </c>
      <c r="C11" s="4">
        <f>B11/35.3147</f>
        <v>3.1714838296799917</v>
      </c>
      <c r="D11" s="1">
        <v>2.8</v>
      </c>
      <c r="E11" s="1">
        <f>D11*1.01605</f>
        <v>2.8449399999999994</v>
      </c>
    </row>
    <row r="12" spans="1:10" x14ac:dyDescent="0.25">
      <c r="A12" s="3">
        <v>37022</v>
      </c>
      <c r="B12">
        <v>100</v>
      </c>
      <c r="C12" s="4">
        <f>B12/35.3147</f>
        <v>2.8316819907857065</v>
      </c>
      <c r="D12" s="1">
        <v>2.4</v>
      </c>
      <c r="E12" s="1">
        <f>D12*1.01605</f>
        <v>2.4385199999999996</v>
      </c>
    </row>
    <row r="13" spans="1:10" x14ac:dyDescent="0.25">
      <c r="A13" s="3">
        <v>37023</v>
      </c>
      <c r="B13">
        <v>92</v>
      </c>
      <c r="C13" s="4">
        <f>B13/35.3147</f>
        <v>2.60514743152285</v>
      </c>
      <c r="D13" s="1">
        <v>2.2000000000000002</v>
      </c>
      <c r="E13" s="1">
        <f>D13*1.01605</f>
        <v>2.2353100000000001</v>
      </c>
    </row>
    <row r="14" spans="1:10" x14ac:dyDescent="0.25">
      <c r="A14" s="3">
        <v>37024</v>
      </c>
      <c r="B14">
        <v>84</v>
      </c>
      <c r="C14" s="4">
        <f>B14/35.3147</f>
        <v>2.3786128722599935</v>
      </c>
      <c r="D14" s="1">
        <v>2.2999999999999998</v>
      </c>
      <c r="E14" s="1">
        <f>D14*1.01605</f>
        <v>2.3369149999999994</v>
      </c>
    </row>
    <row r="15" spans="1:10" x14ac:dyDescent="0.25">
      <c r="A15" s="3">
        <v>37025</v>
      </c>
      <c r="B15">
        <v>83</v>
      </c>
      <c r="C15" s="4">
        <f>B15/35.3147</f>
        <v>2.3502960523521366</v>
      </c>
      <c r="D15" s="1">
        <v>2.2000000000000002</v>
      </c>
      <c r="E15" s="1">
        <f>D15*1.01605</f>
        <v>2.2353100000000001</v>
      </c>
    </row>
    <row r="16" spans="1:10" x14ac:dyDescent="0.25">
      <c r="A16" s="3">
        <v>37026</v>
      </c>
      <c r="B16">
        <v>103</v>
      </c>
      <c r="C16" s="4">
        <f>B16/35.3147</f>
        <v>2.9166324505092778</v>
      </c>
      <c r="D16" s="1">
        <v>1.5</v>
      </c>
      <c r="E16" s="1">
        <f>D16*1.01605</f>
        <v>1.5240749999999998</v>
      </c>
    </row>
    <row r="17" spans="1:5" x14ac:dyDescent="0.25">
      <c r="A17" s="3">
        <v>37027</v>
      </c>
      <c r="B17">
        <v>183</v>
      </c>
      <c r="C17" s="4">
        <f>B17/35.3147</f>
        <v>5.1819780431378435</v>
      </c>
      <c r="D17" s="1">
        <v>4.7</v>
      </c>
      <c r="E17" s="1">
        <f>D17*1.01605</f>
        <v>4.7754349999999999</v>
      </c>
    </row>
    <row r="18" spans="1:5" x14ac:dyDescent="0.25">
      <c r="A18" s="3">
        <v>37028</v>
      </c>
      <c r="B18">
        <v>197</v>
      </c>
      <c r="C18" s="4">
        <f>B18/35.3147</f>
        <v>5.5784135218478417</v>
      </c>
      <c r="D18" s="1">
        <v>11</v>
      </c>
      <c r="E18" s="1">
        <f>D18*1.01605</f>
        <v>11.176549999999999</v>
      </c>
    </row>
    <row r="19" spans="1:5" x14ac:dyDescent="0.25">
      <c r="A19" s="3">
        <v>37029</v>
      </c>
      <c r="B19">
        <v>142</v>
      </c>
      <c r="C19" s="4">
        <f>B19/35.3147</f>
        <v>4.0209884269157037</v>
      </c>
      <c r="D19" s="1">
        <v>7.7</v>
      </c>
      <c r="E19" s="1">
        <f>D19*1.01605</f>
        <v>7.8235849999999996</v>
      </c>
    </row>
    <row r="20" spans="1:5" x14ac:dyDescent="0.25">
      <c r="A20" s="3">
        <v>37030</v>
      </c>
      <c r="B20">
        <v>114</v>
      </c>
      <c r="C20" s="4">
        <f>B20/35.3147</f>
        <v>3.2281174694957055</v>
      </c>
      <c r="D20" s="1">
        <v>5.4</v>
      </c>
      <c r="E20" s="1">
        <f>D20*1.01605</f>
        <v>5.4866700000000002</v>
      </c>
    </row>
    <row r="21" spans="1:5" x14ac:dyDescent="0.25">
      <c r="A21" s="3">
        <v>37031</v>
      </c>
      <c r="B21">
        <v>96</v>
      </c>
      <c r="C21" s="4">
        <f>B21/35.3147</f>
        <v>2.7184147111542782</v>
      </c>
      <c r="D21" s="1">
        <v>4</v>
      </c>
      <c r="E21" s="1">
        <f>D21*1.01605</f>
        <v>4.0641999999999996</v>
      </c>
    </row>
    <row r="22" spans="1:5" x14ac:dyDescent="0.25">
      <c r="A22" s="3">
        <v>37032</v>
      </c>
      <c r="B22">
        <v>83</v>
      </c>
      <c r="C22" s="4">
        <f>B22/35.3147</f>
        <v>2.3502960523521366</v>
      </c>
      <c r="D22" s="1">
        <v>2.8</v>
      </c>
      <c r="E22" s="1">
        <f>D22*1.01605</f>
        <v>2.8449399999999994</v>
      </c>
    </row>
    <row r="23" spans="1:5" x14ac:dyDescent="0.25">
      <c r="A23" s="3">
        <v>37033</v>
      </c>
      <c r="B23">
        <v>74</v>
      </c>
      <c r="C23" s="4">
        <f>B23/35.3147</f>
        <v>2.0954446731814231</v>
      </c>
      <c r="D23" s="1">
        <v>2.2000000000000002</v>
      </c>
      <c r="E23" s="1">
        <f>D23*1.01605</f>
        <v>2.2353100000000001</v>
      </c>
    </row>
    <row r="24" spans="1:5" x14ac:dyDescent="0.25">
      <c r="A24" s="3">
        <v>37034</v>
      </c>
      <c r="B24">
        <v>66</v>
      </c>
      <c r="C24" s="4">
        <f>B24/35.3147</f>
        <v>1.8689101139185664</v>
      </c>
      <c r="D24" s="1">
        <v>1.5</v>
      </c>
      <c r="E24" s="1">
        <f>D24*1.01605</f>
        <v>1.5240749999999998</v>
      </c>
    </row>
    <row r="25" spans="1:5" x14ac:dyDescent="0.25">
      <c r="A25" s="3">
        <v>37035</v>
      </c>
      <c r="B25">
        <v>60</v>
      </c>
      <c r="C25" s="4">
        <f>B25/35.3147</f>
        <v>1.6990091944714241</v>
      </c>
      <c r="D25" s="1">
        <v>0.9</v>
      </c>
      <c r="E25" s="1">
        <f>D25*1.01605</f>
        <v>0.91444499999999995</v>
      </c>
    </row>
    <row r="26" spans="1:5" x14ac:dyDescent="0.25">
      <c r="A26" s="3">
        <v>37036</v>
      </c>
      <c r="B26">
        <v>55</v>
      </c>
      <c r="C26" s="4">
        <f>B26/35.3147</f>
        <v>1.5574250949321387</v>
      </c>
      <c r="D26" s="1">
        <v>0.7</v>
      </c>
      <c r="E26" s="1">
        <f>D26*1.01605</f>
        <v>0.71123499999999984</v>
      </c>
    </row>
    <row r="27" spans="1:5" x14ac:dyDescent="0.25">
      <c r="A27" s="3">
        <v>37037</v>
      </c>
      <c r="B27">
        <v>50</v>
      </c>
      <c r="C27" s="4">
        <f>B27/35.3147</f>
        <v>1.4158409953928532</v>
      </c>
      <c r="D27" s="1">
        <v>0.59</v>
      </c>
      <c r="E27" s="1">
        <f>D27*1.01605</f>
        <v>0.59946949999999988</v>
      </c>
    </row>
    <row r="28" spans="1:5" x14ac:dyDescent="0.25">
      <c r="A28" s="3">
        <v>37038</v>
      </c>
      <c r="B28">
        <v>46</v>
      </c>
      <c r="C28" s="4">
        <f>B28/35.3147</f>
        <v>1.302573715761425</v>
      </c>
      <c r="D28" s="1">
        <v>0.47</v>
      </c>
      <c r="E28" s="1">
        <f>D28*1.01605</f>
        <v>0.4775434999999999</v>
      </c>
    </row>
    <row r="29" spans="1:5" x14ac:dyDescent="0.25">
      <c r="A29" s="3">
        <v>37039</v>
      </c>
      <c r="B29">
        <v>42</v>
      </c>
      <c r="C29" s="4">
        <f>B29/35.3147</f>
        <v>1.1893064361299968</v>
      </c>
      <c r="D29" s="1">
        <v>0.47</v>
      </c>
      <c r="E29" s="1">
        <f>D29*1.01605</f>
        <v>0.4775434999999999</v>
      </c>
    </row>
    <row r="30" spans="1:5" x14ac:dyDescent="0.25">
      <c r="A30" s="3">
        <v>37040</v>
      </c>
      <c r="B30">
        <v>42</v>
      </c>
      <c r="C30" s="4">
        <f>B30/35.3147</f>
        <v>1.1893064361299968</v>
      </c>
      <c r="D30" s="1">
        <v>0.41</v>
      </c>
      <c r="E30" s="1">
        <f>D30*1.01605</f>
        <v>0.41658049999999991</v>
      </c>
    </row>
    <row r="31" spans="1:5" x14ac:dyDescent="0.25">
      <c r="A31" s="3">
        <v>37041</v>
      </c>
      <c r="B31">
        <v>40</v>
      </c>
      <c r="C31" s="4">
        <f>B31/35.3147</f>
        <v>1.1326727963142826</v>
      </c>
      <c r="D31" s="1">
        <v>0.36</v>
      </c>
      <c r="E31" s="1">
        <f>D31*1.01605</f>
        <v>0.36577799999999994</v>
      </c>
    </row>
    <row r="32" spans="1:5" x14ac:dyDescent="0.25">
      <c r="A32" s="3">
        <v>37042</v>
      </c>
      <c r="B32">
        <v>38</v>
      </c>
      <c r="C32" s="4">
        <f>B32/35.3147</f>
        <v>1.0760391564985685</v>
      </c>
      <c r="D32" s="1">
        <v>0.27</v>
      </c>
      <c r="E32" s="1">
        <f>D32*1.01605</f>
        <v>0.27433350000000001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Sheet1</vt:lpstr>
      <vt:lpstr>Oct</vt:lpstr>
      <vt:lpstr>Nov</vt:lpstr>
      <vt:lpstr>Dec</vt:lpstr>
      <vt:lpstr>Jan</vt:lpstr>
      <vt:lpstr>Feb</vt:lpstr>
      <vt:lpstr>Mar</vt:lpstr>
      <vt:lpstr>Apr</vt:lpstr>
      <vt:lpstr>May</vt:lpstr>
      <vt:lpstr>Jun</vt:lpstr>
      <vt:lpstr>Jul</vt:lpstr>
      <vt:lpstr>Aug</vt:lpstr>
      <vt:lpstr>Sep</vt:lpstr>
      <vt:lpstr>All Months 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Kanyuk, Sean</dc:creator>
  <cp:lastModifiedBy>Kanyuk, Sean</cp:lastModifiedBy>
  <dcterms:created xsi:type="dcterms:W3CDTF">2024-03-19T14:06:44Z</dcterms:created>
  <dcterms:modified xsi:type="dcterms:W3CDTF">2024-03-19T20:15:53Z</dcterms:modified>
</cp:coreProperties>
</file>