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kanyuk_sean_epa_gov/Documents/"/>
    </mc:Choice>
  </mc:AlternateContent>
  <xr:revisionPtr revIDLastSave="226" documentId="8_{A3844D1D-1D04-47BA-8F09-214D50EDBE96}" xr6:coauthVersionLast="47" xr6:coauthVersionMax="47" xr10:uidLastSave="{F5A6E45B-0D69-40B4-BF26-985CCECE59AB}"/>
  <bookViews>
    <workbookView xWindow="-120" yWindow="-120" windowWidth="29040" windowHeight="15720" activeTab="13" xr2:uid="{E676A575-B2A9-4C2F-AA8E-292CDE94EE21}"/>
  </bookViews>
  <sheets>
    <sheet name="Sheet1" sheetId="13" r:id="rId1"/>
    <sheet name="Oct" sheetId="1" r:id="rId2"/>
    <sheet name="Nov" sheetId="2" r:id="rId3"/>
    <sheet name="Dec" sheetId="3" r:id="rId4"/>
    <sheet name="Jan" sheetId="4" r:id="rId5"/>
    <sheet name="Feb" sheetId="5" r:id="rId6"/>
    <sheet name="Mar" sheetId="6" r:id="rId7"/>
    <sheet name="Apr" sheetId="7" r:id="rId8"/>
    <sheet name="May" sheetId="8" r:id="rId9"/>
    <sheet name="Jun" sheetId="9" r:id="rId10"/>
    <sheet name="Jul" sheetId="10" r:id="rId11"/>
    <sheet name="Aug" sheetId="11" r:id="rId12"/>
    <sheet name="Sep" sheetId="12" r:id="rId13"/>
    <sheet name="Sheet2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5" l="1"/>
  <c r="I2" i="5"/>
  <c r="H2" i="5"/>
  <c r="J2" i="12"/>
  <c r="I2" i="12"/>
  <c r="H2" i="12"/>
  <c r="J2" i="9"/>
  <c r="I2" i="9"/>
  <c r="H2" i="9"/>
  <c r="J2" i="7"/>
  <c r="I2" i="7"/>
  <c r="H2" i="7"/>
  <c r="J2" i="2"/>
  <c r="I2" i="2"/>
  <c r="H2" i="2"/>
  <c r="J2" i="11"/>
  <c r="I2" i="11"/>
  <c r="H2" i="11"/>
  <c r="J2" i="10"/>
  <c r="I2" i="10"/>
  <c r="H2" i="10"/>
  <c r="J2" i="8"/>
  <c r="I2" i="8"/>
  <c r="H2" i="8"/>
  <c r="J2" i="6"/>
  <c r="I2" i="6"/>
  <c r="H2" i="6"/>
  <c r="J2" i="4"/>
  <c r="I2" i="4"/>
  <c r="H2" i="4"/>
  <c r="J2" i="3"/>
  <c r="I2" i="3"/>
  <c r="H2" i="3"/>
  <c r="J2" i="1"/>
  <c r="I2" i="1"/>
  <c r="H2" i="1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5" i="12"/>
  <c r="C4" i="12"/>
  <c r="C3" i="12"/>
  <c r="C2" i="12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6" i="11"/>
  <c r="C5" i="11"/>
  <c r="C4" i="11"/>
  <c r="C3" i="11"/>
  <c r="C2" i="11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C2" i="10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C3" i="7"/>
  <c r="C2" i="7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<sst xmlns="http://schemas.openxmlformats.org/spreadsheetml/2006/main" count="111" uniqueCount="23">
  <si>
    <t>Date</t>
  </si>
  <si>
    <t>Mean Streamflow (cfs)</t>
  </si>
  <si>
    <t>Mean Streamflow (cu. m/s)</t>
  </si>
  <si>
    <t>Suspended Sediment Discharge (tons/day)</t>
  </si>
  <si>
    <t>Suspended Sediment Discharge (tonnes/day)</t>
  </si>
  <si>
    <t>Average Streamflow</t>
  </si>
  <si>
    <t>Average Sediment Load</t>
  </si>
  <si>
    <t>Total Sediment Load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</si>
  <si>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</si>
  <si>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</si>
  <si>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</si>
  <si>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</si>
  <si>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</si>
  <si>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</si>
  <si>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</si>
  <si>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</si>
  <si>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</si>
  <si>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</si>
  <si>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</si>
  <si>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</si>
  <si>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Q (m³/s)</t>
  </si>
  <si>
    <t>Average TSS (tonnes/day)</t>
  </si>
  <si>
    <t>Total TSS (tonnes)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</si>
</sst>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F2253-AB27-46C3-AB0A-BB28C911929F}">
  <dimension ref="A1:A366"/>
  <sheetViews>
    <sheetView topLeftCell="A331" workbookViewId="0">
      <selection activeCell="B337" sqref="B337:C366"/>
    </sheetView>
  </sheetViews>
  <sheetFormatPr defaultRowHeight="15" x14ac:dyDescent="0.25"/>
  <cols>
    <col min="1" max="1" width="10.7109375" bestFit="1" customWidth="1"/>
  </cols>
  <sheetData>
    <row r="1" spans="1:1" x14ac:dyDescent="0.25">
      <c r="A1" s="4">
        <v>36434</v>
      </c>
    </row>
    <row r="2" spans="1:1" x14ac:dyDescent="0.25">
      <c r="A2" s="4">
        <v>36435</v>
      </c>
    </row>
    <row r="3" spans="1:1" x14ac:dyDescent="0.25">
      <c r="A3" s="4">
        <v>36436</v>
      </c>
    </row>
    <row r="4" spans="1:1" x14ac:dyDescent="0.25">
      <c r="A4" s="4">
        <v>36437</v>
      </c>
    </row>
    <row r="5" spans="1:1" x14ac:dyDescent="0.25">
      <c r="A5" s="4">
        <v>36438</v>
      </c>
    </row>
    <row r="6" spans="1:1" x14ac:dyDescent="0.25">
      <c r="A6" s="4">
        <v>36439</v>
      </c>
    </row>
    <row r="7" spans="1:1" x14ac:dyDescent="0.25">
      <c r="A7" s="4">
        <v>36440</v>
      </c>
    </row>
    <row r="8" spans="1:1" x14ac:dyDescent="0.25">
      <c r="A8" s="4">
        <v>36441</v>
      </c>
    </row>
    <row r="9" spans="1:1" x14ac:dyDescent="0.25">
      <c r="A9" s="4">
        <v>36442</v>
      </c>
    </row>
    <row r="10" spans="1:1" x14ac:dyDescent="0.25">
      <c r="A10" s="4">
        <v>36443</v>
      </c>
    </row>
    <row r="11" spans="1:1" x14ac:dyDescent="0.25">
      <c r="A11" s="4">
        <v>36444</v>
      </c>
    </row>
    <row r="12" spans="1:1" x14ac:dyDescent="0.25">
      <c r="A12" s="4">
        <v>36445</v>
      </c>
    </row>
    <row r="13" spans="1:1" x14ac:dyDescent="0.25">
      <c r="A13" s="4">
        <v>36446</v>
      </c>
    </row>
    <row r="14" spans="1:1" x14ac:dyDescent="0.25">
      <c r="A14" s="4">
        <v>36447</v>
      </c>
    </row>
    <row r="15" spans="1:1" x14ac:dyDescent="0.25">
      <c r="A15" s="4">
        <v>36448</v>
      </c>
    </row>
    <row r="16" spans="1:1" x14ac:dyDescent="0.25">
      <c r="A16" s="4">
        <v>36449</v>
      </c>
    </row>
    <row r="17" spans="1:1" x14ac:dyDescent="0.25">
      <c r="A17" s="4">
        <v>36450</v>
      </c>
    </row>
    <row r="18" spans="1:1" x14ac:dyDescent="0.25">
      <c r="A18" s="4">
        <v>36451</v>
      </c>
    </row>
    <row r="19" spans="1:1" x14ac:dyDescent="0.25">
      <c r="A19" s="4">
        <v>36452</v>
      </c>
    </row>
    <row r="20" spans="1:1" x14ac:dyDescent="0.25">
      <c r="A20" s="4">
        <v>36453</v>
      </c>
    </row>
    <row r="21" spans="1:1" x14ac:dyDescent="0.25">
      <c r="A21" s="4">
        <v>36454</v>
      </c>
    </row>
    <row r="22" spans="1:1" x14ac:dyDescent="0.25">
      <c r="A22" s="4">
        <v>36455</v>
      </c>
    </row>
    <row r="23" spans="1:1" x14ac:dyDescent="0.25">
      <c r="A23" s="4">
        <v>36456</v>
      </c>
    </row>
    <row r="24" spans="1:1" x14ac:dyDescent="0.25">
      <c r="A24" s="4">
        <v>36457</v>
      </c>
    </row>
    <row r="25" spans="1:1" x14ac:dyDescent="0.25">
      <c r="A25" s="4">
        <v>36458</v>
      </c>
    </row>
    <row r="26" spans="1:1" x14ac:dyDescent="0.25">
      <c r="A26" s="4">
        <v>36459</v>
      </c>
    </row>
    <row r="27" spans="1:1" x14ac:dyDescent="0.25">
      <c r="A27" s="4">
        <v>36460</v>
      </c>
    </row>
    <row r="28" spans="1:1" x14ac:dyDescent="0.25">
      <c r="A28" s="4">
        <v>36461</v>
      </c>
    </row>
    <row r="29" spans="1:1" x14ac:dyDescent="0.25">
      <c r="A29" s="4">
        <v>36462</v>
      </c>
    </row>
    <row r="30" spans="1:1" x14ac:dyDescent="0.25">
      <c r="A30" s="4">
        <v>36463</v>
      </c>
    </row>
    <row r="31" spans="1:1" x14ac:dyDescent="0.25">
      <c r="A31" s="4">
        <v>36464</v>
      </c>
    </row>
    <row r="32" spans="1:1" x14ac:dyDescent="0.25">
      <c r="A32" s="4">
        <v>36465</v>
      </c>
    </row>
    <row r="33" spans="1:1" x14ac:dyDescent="0.25">
      <c r="A33" s="4">
        <v>36466</v>
      </c>
    </row>
    <row r="34" spans="1:1" x14ac:dyDescent="0.25">
      <c r="A34" s="4">
        <v>36467</v>
      </c>
    </row>
    <row r="35" spans="1:1" x14ac:dyDescent="0.25">
      <c r="A35" s="4">
        <v>36468</v>
      </c>
    </row>
    <row r="36" spans="1:1" x14ac:dyDescent="0.25">
      <c r="A36" s="4">
        <v>36469</v>
      </c>
    </row>
    <row r="37" spans="1:1" x14ac:dyDescent="0.25">
      <c r="A37" s="4">
        <v>36470</v>
      </c>
    </row>
    <row r="38" spans="1:1" x14ac:dyDescent="0.25">
      <c r="A38" s="4">
        <v>36471</v>
      </c>
    </row>
    <row r="39" spans="1:1" x14ac:dyDescent="0.25">
      <c r="A39" s="4">
        <v>36472</v>
      </c>
    </row>
    <row r="40" spans="1:1" x14ac:dyDescent="0.25">
      <c r="A40" s="4">
        <v>36473</v>
      </c>
    </row>
    <row r="41" spans="1:1" x14ac:dyDescent="0.25">
      <c r="A41" s="4">
        <v>36474</v>
      </c>
    </row>
    <row r="42" spans="1:1" x14ac:dyDescent="0.25">
      <c r="A42" s="4">
        <v>36475</v>
      </c>
    </row>
    <row r="43" spans="1:1" x14ac:dyDescent="0.25">
      <c r="A43" s="4">
        <v>36476</v>
      </c>
    </row>
    <row r="44" spans="1:1" x14ac:dyDescent="0.25">
      <c r="A44" s="4">
        <v>36477</v>
      </c>
    </row>
    <row r="45" spans="1:1" x14ac:dyDescent="0.25">
      <c r="A45" s="4">
        <v>36478</v>
      </c>
    </row>
    <row r="46" spans="1:1" x14ac:dyDescent="0.25">
      <c r="A46" s="4">
        <v>36479</v>
      </c>
    </row>
    <row r="47" spans="1:1" x14ac:dyDescent="0.25">
      <c r="A47" s="4">
        <v>36480</v>
      </c>
    </row>
    <row r="48" spans="1:1" x14ac:dyDescent="0.25">
      <c r="A48" s="4">
        <v>36481</v>
      </c>
    </row>
    <row r="49" spans="1:1" x14ac:dyDescent="0.25">
      <c r="A49" s="4">
        <v>36482</v>
      </c>
    </row>
    <row r="50" spans="1:1" x14ac:dyDescent="0.25">
      <c r="A50" s="4">
        <v>36483</v>
      </c>
    </row>
    <row r="51" spans="1:1" x14ac:dyDescent="0.25">
      <c r="A51" s="4">
        <v>36484</v>
      </c>
    </row>
    <row r="52" spans="1:1" x14ac:dyDescent="0.25">
      <c r="A52" s="4">
        <v>36485</v>
      </c>
    </row>
    <row r="53" spans="1:1" x14ac:dyDescent="0.25">
      <c r="A53" s="4">
        <v>36486</v>
      </c>
    </row>
    <row r="54" spans="1:1" x14ac:dyDescent="0.25">
      <c r="A54" s="4">
        <v>36487</v>
      </c>
    </row>
    <row r="55" spans="1:1" x14ac:dyDescent="0.25">
      <c r="A55" s="4">
        <v>36488</v>
      </c>
    </row>
    <row r="56" spans="1:1" x14ac:dyDescent="0.25">
      <c r="A56" s="4">
        <v>36489</v>
      </c>
    </row>
    <row r="57" spans="1:1" x14ac:dyDescent="0.25">
      <c r="A57" s="4">
        <v>36490</v>
      </c>
    </row>
    <row r="58" spans="1:1" x14ac:dyDescent="0.25">
      <c r="A58" s="4">
        <v>36491</v>
      </c>
    </row>
    <row r="59" spans="1:1" x14ac:dyDescent="0.25">
      <c r="A59" s="4">
        <v>36492</v>
      </c>
    </row>
    <row r="60" spans="1:1" x14ac:dyDescent="0.25">
      <c r="A60" s="4">
        <v>36493</v>
      </c>
    </row>
    <row r="61" spans="1:1" x14ac:dyDescent="0.25">
      <c r="A61" s="4">
        <v>36494</v>
      </c>
    </row>
    <row r="62" spans="1:1" x14ac:dyDescent="0.25">
      <c r="A62" s="4">
        <v>36495</v>
      </c>
    </row>
    <row r="63" spans="1:1" x14ac:dyDescent="0.25">
      <c r="A63" s="4">
        <v>36496</v>
      </c>
    </row>
    <row r="64" spans="1:1" x14ac:dyDescent="0.25">
      <c r="A64" s="4">
        <v>36497</v>
      </c>
    </row>
    <row r="65" spans="1:1" x14ac:dyDescent="0.25">
      <c r="A65" s="4">
        <v>36498</v>
      </c>
    </row>
    <row r="66" spans="1:1" x14ac:dyDescent="0.25">
      <c r="A66" s="4">
        <v>36499</v>
      </c>
    </row>
    <row r="67" spans="1:1" x14ac:dyDescent="0.25">
      <c r="A67" s="4">
        <v>36500</v>
      </c>
    </row>
    <row r="68" spans="1:1" x14ac:dyDescent="0.25">
      <c r="A68" s="4">
        <v>36501</v>
      </c>
    </row>
    <row r="69" spans="1:1" x14ac:dyDescent="0.25">
      <c r="A69" s="4">
        <v>36502</v>
      </c>
    </row>
    <row r="70" spans="1:1" x14ac:dyDescent="0.25">
      <c r="A70" s="4">
        <v>36503</v>
      </c>
    </row>
    <row r="71" spans="1:1" x14ac:dyDescent="0.25">
      <c r="A71" s="4">
        <v>36504</v>
      </c>
    </row>
    <row r="72" spans="1:1" x14ac:dyDescent="0.25">
      <c r="A72" s="4">
        <v>36505</v>
      </c>
    </row>
    <row r="73" spans="1:1" x14ac:dyDescent="0.25">
      <c r="A73" s="4">
        <v>36506</v>
      </c>
    </row>
    <row r="74" spans="1:1" x14ac:dyDescent="0.25">
      <c r="A74" s="4">
        <v>36507</v>
      </c>
    </row>
    <row r="75" spans="1:1" x14ac:dyDescent="0.25">
      <c r="A75" s="4">
        <v>36508</v>
      </c>
    </row>
    <row r="76" spans="1:1" x14ac:dyDescent="0.25">
      <c r="A76" s="4">
        <v>36509</v>
      </c>
    </row>
    <row r="77" spans="1:1" x14ac:dyDescent="0.25">
      <c r="A77" s="4">
        <v>36510</v>
      </c>
    </row>
    <row r="78" spans="1:1" x14ac:dyDescent="0.25">
      <c r="A78" s="4">
        <v>36511</v>
      </c>
    </row>
    <row r="79" spans="1:1" x14ac:dyDescent="0.25">
      <c r="A79" s="4">
        <v>36512</v>
      </c>
    </row>
    <row r="80" spans="1:1" x14ac:dyDescent="0.25">
      <c r="A80" s="4">
        <v>36513</v>
      </c>
    </row>
    <row r="81" spans="1:1" x14ac:dyDescent="0.25">
      <c r="A81" s="4">
        <v>36514</v>
      </c>
    </row>
    <row r="82" spans="1:1" x14ac:dyDescent="0.25">
      <c r="A82" s="4">
        <v>36515</v>
      </c>
    </row>
    <row r="83" spans="1:1" x14ac:dyDescent="0.25">
      <c r="A83" s="4">
        <v>36516</v>
      </c>
    </row>
    <row r="84" spans="1:1" x14ac:dyDescent="0.25">
      <c r="A84" s="4">
        <v>36517</v>
      </c>
    </row>
    <row r="85" spans="1:1" x14ac:dyDescent="0.25">
      <c r="A85" s="4">
        <v>36518</v>
      </c>
    </row>
    <row r="86" spans="1:1" x14ac:dyDescent="0.25">
      <c r="A86" s="4">
        <v>36519</v>
      </c>
    </row>
    <row r="87" spans="1:1" x14ac:dyDescent="0.25">
      <c r="A87" s="4">
        <v>36520</v>
      </c>
    </row>
    <row r="88" spans="1:1" x14ac:dyDescent="0.25">
      <c r="A88" s="4">
        <v>36521</v>
      </c>
    </row>
    <row r="89" spans="1:1" x14ac:dyDescent="0.25">
      <c r="A89" s="4">
        <v>36522</v>
      </c>
    </row>
    <row r="90" spans="1:1" x14ac:dyDescent="0.25">
      <c r="A90" s="4">
        <v>36523</v>
      </c>
    </row>
    <row r="91" spans="1:1" x14ac:dyDescent="0.25">
      <c r="A91" s="4">
        <v>36524</v>
      </c>
    </row>
    <row r="92" spans="1:1" x14ac:dyDescent="0.25">
      <c r="A92" s="4">
        <v>36525</v>
      </c>
    </row>
    <row r="93" spans="1:1" x14ac:dyDescent="0.25">
      <c r="A93" s="4">
        <v>36526</v>
      </c>
    </row>
    <row r="94" spans="1:1" x14ac:dyDescent="0.25">
      <c r="A94" s="4">
        <v>36527</v>
      </c>
    </row>
    <row r="95" spans="1:1" x14ac:dyDescent="0.25">
      <c r="A95" s="4">
        <v>36528</v>
      </c>
    </row>
    <row r="96" spans="1:1" x14ac:dyDescent="0.25">
      <c r="A96" s="4">
        <v>36529</v>
      </c>
    </row>
    <row r="97" spans="1:1" x14ac:dyDescent="0.25">
      <c r="A97" s="4">
        <v>36530</v>
      </c>
    </row>
    <row r="98" spans="1:1" x14ac:dyDescent="0.25">
      <c r="A98" s="4">
        <v>36531</v>
      </c>
    </row>
    <row r="99" spans="1:1" x14ac:dyDescent="0.25">
      <c r="A99" s="4">
        <v>36532</v>
      </c>
    </row>
    <row r="100" spans="1:1" x14ac:dyDescent="0.25">
      <c r="A100" s="4">
        <v>36533</v>
      </c>
    </row>
    <row r="101" spans="1:1" x14ac:dyDescent="0.25">
      <c r="A101" s="4">
        <v>36534</v>
      </c>
    </row>
    <row r="102" spans="1:1" x14ac:dyDescent="0.25">
      <c r="A102" s="4">
        <v>36535</v>
      </c>
    </row>
    <row r="103" spans="1:1" x14ac:dyDescent="0.25">
      <c r="A103" s="4">
        <v>36536</v>
      </c>
    </row>
    <row r="104" spans="1:1" x14ac:dyDescent="0.25">
      <c r="A104" s="4">
        <v>36537</v>
      </c>
    </row>
    <row r="105" spans="1:1" x14ac:dyDescent="0.25">
      <c r="A105" s="4">
        <v>36538</v>
      </c>
    </row>
    <row r="106" spans="1:1" x14ac:dyDescent="0.25">
      <c r="A106" s="4">
        <v>36539</v>
      </c>
    </row>
    <row r="107" spans="1:1" x14ac:dyDescent="0.25">
      <c r="A107" s="4">
        <v>36540</v>
      </c>
    </row>
    <row r="108" spans="1:1" x14ac:dyDescent="0.25">
      <c r="A108" s="4">
        <v>36541</v>
      </c>
    </row>
    <row r="109" spans="1:1" x14ac:dyDescent="0.25">
      <c r="A109" s="4">
        <v>36542</v>
      </c>
    </row>
    <row r="110" spans="1:1" x14ac:dyDescent="0.25">
      <c r="A110" s="4">
        <v>36543</v>
      </c>
    </row>
    <row r="111" spans="1:1" x14ac:dyDescent="0.25">
      <c r="A111" s="4">
        <v>36544</v>
      </c>
    </row>
    <row r="112" spans="1:1" x14ac:dyDescent="0.25">
      <c r="A112" s="4">
        <v>36545</v>
      </c>
    </row>
    <row r="113" spans="1:1" x14ac:dyDescent="0.25">
      <c r="A113" s="4">
        <v>36546</v>
      </c>
    </row>
    <row r="114" spans="1:1" x14ac:dyDescent="0.25">
      <c r="A114" s="4">
        <v>36547</v>
      </c>
    </row>
    <row r="115" spans="1:1" x14ac:dyDescent="0.25">
      <c r="A115" s="4">
        <v>36548</v>
      </c>
    </row>
    <row r="116" spans="1:1" x14ac:dyDescent="0.25">
      <c r="A116" s="4">
        <v>36549</v>
      </c>
    </row>
    <row r="117" spans="1:1" x14ac:dyDescent="0.25">
      <c r="A117" s="4">
        <v>36550</v>
      </c>
    </row>
    <row r="118" spans="1:1" x14ac:dyDescent="0.25">
      <c r="A118" s="4">
        <v>36551</v>
      </c>
    </row>
    <row r="119" spans="1:1" x14ac:dyDescent="0.25">
      <c r="A119" s="4">
        <v>36552</v>
      </c>
    </row>
    <row r="120" spans="1:1" x14ac:dyDescent="0.25">
      <c r="A120" s="4">
        <v>36553</v>
      </c>
    </row>
    <row r="121" spans="1:1" x14ac:dyDescent="0.25">
      <c r="A121" s="4">
        <v>36554</v>
      </c>
    </row>
    <row r="122" spans="1:1" x14ac:dyDescent="0.25">
      <c r="A122" s="4">
        <v>36555</v>
      </c>
    </row>
    <row r="123" spans="1:1" x14ac:dyDescent="0.25">
      <c r="A123" s="4">
        <v>36556</v>
      </c>
    </row>
    <row r="124" spans="1:1" x14ac:dyDescent="0.25">
      <c r="A124" s="4">
        <v>36557</v>
      </c>
    </row>
    <row r="125" spans="1:1" x14ac:dyDescent="0.25">
      <c r="A125" s="4">
        <v>36558</v>
      </c>
    </row>
    <row r="126" spans="1:1" x14ac:dyDescent="0.25">
      <c r="A126" s="4">
        <v>36559</v>
      </c>
    </row>
    <row r="127" spans="1:1" x14ac:dyDescent="0.25">
      <c r="A127" s="4">
        <v>36560</v>
      </c>
    </row>
    <row r="128" spans="1:1" x14ac:dyDescent="0.25">
      <c r="A128" s="4">
        <v>36561</v>
      </c>
    </row>
    <row r="129" spans="1:1" x14ac:dyDescent="0.25">
      <c r="A129" s="4">
        <v>36562</v>
      </c>
    </row>
    <row r="130" spans="1:1" x14ac:dyDescent="0.25">
      <c r="A130" s="4">
        <v>36563</v>
      </c>
    </row>
    <row r="131" spans="1:1" x14ac:dyDescent="0.25">
      <c r="A131" s="4">
        <v>36564</v>
      </c>
    </row>
    <row r="132" spans="1:1" x14ac:dyDescent="0.25">
      <c r="A132" s="4">
        <v>36565</v>
      </c>
    </row>
    <row r="133" spans="1:1" x14ac:dyDescent="0.25">
      <c r="A133" s="4">
        <v>36566</v>
      </c>
    </row>
    <row r="134" spans="1:1" x14ac:dyDescent="0.25">
      <c r="A134" s="4">
        <v>36567</v>
      </c>
    </row>
    <row r="135" spans="1:1" x14ac:dyDescent="0.25">
      <c r="A135" s="4">
        <v>36568</v>
      </c>
    </row>
    <row r="136" spans="1:1" x14ac:dyDescent="0.25">
      <c r="A136" s="4">
        <v>36569</v>
      </c>
    </row>
    <row r="137" spans="1:1" x14ac:dyDescent="0.25">
      <c r="A137" s="4">
        <v>36570</v>
      </c>
    </row>
    <row r="138" spans="1:1" x14ac:dyDescent="0.25">
      <c r="A138" s="4">
        <v>36571</v>
      </c>
    </row>
    <row r="139" spans="1:1" x14ac:dyDescent="0.25">
      <c r="A139" s="4">
        <v>36572</v>
      </c>
    </row>
    <row r="140" spans="1:1" x14ac:dyDescent="0.25">
      <c r="A140" s="4">
        <v>36573</v>
      </c>
    </row>
    <row r="141" spans="1:1" x14ac:dyDescent="0.25">
      <c r="A141" s="4">
        <v>36574</v>
      </c>
    </row>
    <row r="142" spans="1:1" x14ac:dyDescent="0.25">
      <c r="A142" s="4">
        <v>36575</v>
      </c>
    </row>
    <row r="143" spans="1:1" x14ac:dyDescent="0.25">
      <c r="A143" s="4">
        <v>36576</v>
      </c>
    </row>
    <row r="144" spans="1:1" x14ac:dyDescent="0.25">
      <c r="A144" s="4">
        <v>36577</v>
      </c>
    </row>
    <row r="145" spans="1:1" x14ac:dyDescent="0.25">
      <c r="A145" s="4">
        <v>36578</v>
      </c>
    </row>
    <row r="146" spans="1:1" x14ac:dyDescent="0.25">
      <c r="A146" s="4">
        <v>36579</v>
      </c>
    </row>
    <row r="147" spans="1:1" x14ac:dyDescent="0.25">
      <c r="A147" s="4">
        <v>36580</v>
      </c>
    </row>
    <row r="148" spans="1:1" x14ac:dyDescent="0.25">
      <c r="A148" s="4">
        <v>36581</v>
      </c>
    </row>
    <row r="149" spans="1:1" x14ac:dyDescent="0.25">
      <c r="A149" s="4">
        <v>36582</v>
      </c>
    </row>
    <row r="150" spans="1:1" x14ac:dyDescent="0.25">
      <c r="A150" s="4">
        <v>36583</v>
      </c>
    </row>
    <row r="151" spans="1:1" x14ac:dyDescent="0.25">
      <c r="A151" s="4">
        <v>36584</v>
      </c>
    </row>
    <row r="152" spans="1:1" x14ac:dyDescent="0.25">
      <c r="A152" s="4">
        <v>36585</v>
      </c>
    </row>
    <row r="153" spans="1:1" x14ac:dyDescent="0.25">
      <c r="A153" s="4">
        <v>36586</v>
      </c>
    </row>
    <row r="154" spans="1:1" x14ac:dyDescent="0.25">
      <c r="A154" s="4">
        <v>36587</v>
      </c>
    </row>
    <row r="155" spans="1:1" x14ac:dyDescent="0.25">
      <c r="A155" s="4">
        <v>36588</v>
      </c>
    </row>
    <row r="156" spans="1:1" x14ac:dyDescent="0.25">
      <c r="A156" s="4">
        <v>36589</v>
      </c>
    </row>
    <row r="157" spans="1:1" x14ac:dyDescent="0.25">
      <c r="A157" s="4">
        <v>36590</v>
      </c>
    </row>
    <row r="158" spans="1:1" x14ac:dyDescent="0.25">
      <c r="A158" s="4">
        <v>36591</v>
      </c>
    </row>
    <row r="159" spans="1:1" x14ac:dyDescent="0.25">
      <c r="A159" s="4">
        <v>36592</v>
      </c>
    </row>
    <row r="160" spans="1:1" x14ac:dyDescent="0.25">
      <c r="A160" s="4">
        <v>36593</v>
      </c>
    </row>
    <row r="161" spans="1:1" x14ac:dyDescent="0.25">
      <c r="A161" s="4">
        <v>36594</v>
      </c>
    </row>
    <row r="162" spans="1:1" x14ac:dyDescent="0.25">
      <c r="A162" s="4">
        <v>36595</v>
      </c>
    </row>
    <row r="163" spans="1:1" x14ac:dyDescent="0.25">
      <c r="A163" s="4">
        <v>36596</v>
      </c>
    </row>
    <row r="164" spans="1:1" x14ac:dyDescent="0.25">
      <c r="A164" s="4">
        <v>36597</v>
      </c>
    </row>
    <row r="165" spans="1:1" x14ac:dyDescent="0.25">
      <c r="A165" s="4">
        <v>36598</v>
      </c>
    </row>
    <row r="166" spans="1:1" x14ac:dyDescent="0.25">
      <c r="A166" s="4">
        <v>36599</v>
      </c>
    </row>
    <row r="167" spans="1:1" x14ac:dyDescent="0.25">
      <c r="A167" s="4">
        <v>36600</v>
      </c>
    </row>
    <row r="168" spans="1:1" x14ac:dyDescent="0.25">
      <c r="A168" s="4">
        <v>36601</v>
      </c>
    </row>
    <row r="169" spans="1:1" x14ac:dyDescent="0.25">
      <c r="A169" s="4">
        <v>36602</v>
      </c>
    </row>
    <row r="170" spans="1:1" x14ac:dyDescent="0.25">
      <c r="A170" s="4">
        <v>36603</v>
      </c>
    </row>
    <row r="171" spans="1:1" x14ac:dyDescent="0.25">
      <c r="A171" s="4">
        <v>36604</v>
      </c>
    </row>
    <row r="172" spans="1:1" x14ac:dyDescent="0.25">
      <c r="A172" s="4">
        <v>36605</v>
      </c>
    </row>
    <row r="173" spans="1:1" x14ac:dyDescent="0.25">
      <c r="A173" s="4">
        <v>36606</v>
      </c>
    </row>
    <row r="174" spans="1:1" x14ac:dyDescent="0.25">
      <c r="A174" s="4">
        <v>36607</v>
      </c>
    </row>
    <row r="175" spans="1:1" x14ac:dyDescent="0.25">
      <c r="A175" s="4">
        <v>36608</v>
      </c>
    </row>
    <row r="176" spans="1:1" x14ac:dyDescent="0.25">
      <c r="A176" s="4">
        <v>36609</v>
      </c>
    </row>
    <row r="177" spans="1:1" x14ac:dyDescent="0.25">
      <c r="A177" s="4">
        <v>36610</v>
      </c>
    </row>
    <row r="178" spans="1:1" x14ac:dyDescent="0.25">
      <c r="A178" s="4">
        <v>36611</v>
      </c>
    </row>
    <row r="179" spans="1:1" x14ac:dyDescent="0.25">
      <c r="A179" s="4">
        <v>36612</v>
      </c>
    </row>
    <row r="180" spans="1:1" x14ac:dyDescent="0.25">
      <c r="A180" s="4">
        <v>36613</v>
      </c>
    </row>
    <row r="181" spans="1:1" x14ac:dyDescent="0.25">
      <c r="A181" s="4">
        <v>36614</v>
      </c>
    </row>
    <row r="182" spans="1:1" x14ac:dyDescent="0.25">
      <c r="A182" s="4">
        <v>36615</v>
      </c>
    </row>
    <row r="183" spans="1:1" x14ac:dyDescent="0.25">
      <c r="A183" s="4">
        <v>36616</v>
      </c>
    </row>
    <row r="184" spans="1:1" x14ac:dyDescent="0.25">
      <c r="A184" s="4">
        <v>36617</v>
      </c>
    </row>
    <row r="185" spans="1:1" x14ac:dyDescent="0.25">
      <c r="A185" s="4">
        <v>36618</v>
      </c>
    </row>
    <row r="186" spans="1:1" x14ac:dyDescent="0.25">
      <c r="A186" s="4">
        <v>36619</v>
      </c>
    </row>
    <row r="187" spans="1:1" x14ac:dyDescent="0.25">
      <c r="A187" s="4">
        <v>36620</v>
      </c>
    </row>
    <row r="188" spans="1:1" x14ac:dyDescent="0.25">
      <c r="A188" s="4">
        <v>36621</v>
      </c>
    </row>
    <row r="189" spans="1:1" x14ac:dyDescent="0.25">
      <c r="A189" s="4">
        <v>36622</v>
      </c>
    </row>
    <row r="190" spans="1:1" x14ac:dyDescent="0.25">
      <c r="A190" s="4">
        <v>36623</v>
      </c>
    </row>
    <row r="191" spans="1:1" x14ac:dyDescent="0.25">
      <c r="A191" s="4">
        <v>36624</v>
      </c>
    </row>
    <row r="192" spans="1:1" x14ac:dyDescent="0.25">
      <c r="A192" s="4">
        <v>36625</v>
      </c>
    </row>
    <row r="193" spans="1:1" x14ac:dyDescent="0.25">
      <c r="A193" s="4">
        <v>36626</v>
      </c>
    </row>
    <row r="194" spans="1:1" x14ac:dyDescent="0.25">
      <c r="A194" s="4">
        <v>36627</v>
      </c>
    </row>
    <row r="195" spans="1:1" x14ac:dyDescent="0.25">
      <c r="A195" s="4">
        <v>36628</v>
      </c>
    </row>
    <row r="196" spans="1:1" x14ac:dyDescent="0.25">
      <c r="A196" s="4">
        <v>36629</v>
      </c>
    </row>
    <row r="197" spans="1:1" x14ac:dyDescent="0.25">
      <c r="A197" s="4">
        <v>36630</v>
      </c>
    </row>
    <row r="198" spans="1:1" x14ac:dyDescent="0.25">
      <c r="A198" s="4">
        <v>36631</v>
      </c>
    </row>
    <row r="199" spans="1:1" x14ac:dyDescent="0.25">
      <c r="A199" s="4">
        <v>36632</v>
      </c>
    </row>
    <row r="200" spans="1:1" x14ac:dyDescent="0.25">
      <c r="A200" s="4">
        <v>36633</v>
      </c>
    </row>
    <row r="201" spans="1:1" x14ac:dyDescent="0.25">
      <c r="A201" s="4">
        <v>36634</v>
      </c>
    </row>
    <row r="202" spans="1:1" x14ac:dyDescent="0.25">
      <c r="A202" s="4">
        <v>36635</v>
      </c>
    </row>
    <row r="203" spans="1:1" x14ac:dyDescent="0.25">
      <c r="A203" s="4">
        <v>36636</v>
      </c>
    </row>
    <row r="204" spans="1:1" x14ac:dyDescent="0.25">
      <c r="A204" s="4">
        <v>36637</v>
      </c>
    </row>
    <row r="205" spans="1:1" x14ac:dyDescent="0.25">
      <c r="A205" s="4">
        <v>36638</v>
      </c>
    </row>
    <row r="206" spans="1:1" x14ac:dyDescent="0.25">
      <c r="A206" s="4">
        <v>36639</v>
      </c>
    </row>
    <row r="207" spans="1:1" x14ac:dyDescent="0.25">
      <c r="A207" s="4">
        <v>36640</v>
      </c>
    </row>
    <row r="208" spans="1:1" x14ac:dyDescent="0.25">
      <c r="A208" s="4">
        <v>36641</v>
      </c>
    </row>
    <row r="209" spans="1:1" x14ac:dyDescent="0.25">
      <c r="A209" s="4">
        <v>36642</v>
      </c>
    </row>
    <row r="210" spans="1:1" x14ac:dyDescent="0.25">
      <c r="A210" s="4">
        <v>36643</v>
      </c>
    </row>
    <row r="211" spans="1:1" x14ac:dyDescent="0.25">
      <c r="A211" s="4">
        <v>36644</v>
      </c>
    </row>
    <row r="212" spans="1:1" x14ac:dyDescent="0.25">
      <c r="A212" s="4">
        <v>36645</v>
      </c>
    </row>
    <row r="213" spans="1:1" x14ac:dyDescent="0.25">
      <c r="A213" s="4">
        <v>36646</v>
      </c>
    </row>
    <row r="214" spans="1:1" x14ac:dyDescent="0.25">
      <c r="A214" s="4">
        <v>36647</v>
      </c>
    </row>
    <row r="215" spans="1:1" x14ac:dyDescent="0.25">
      <c r="A215" s="4">
        <v>36648</v>
      </c>
    </row>
    <row r="216" spans="1:1" x14ac:dyDescent="0.25">
      <c r="A216" s="4">
        <v>36649</v>
      </c>
    </row>
    <row r="217" spans="1:1" x14ac:dyDescent="0.25">
      <c r="A217" s="4">
        <v>36650</v>
      </c>
    </row>
    <row r="218" spans="1:1" x14ac:dyDescent="0.25">
      <c r="A218" s="4">
        <v>36651</v>
      </c>
    </row>
    <row r="219" spans="1:1" x14ac:dyDescent="0.25">
      <c r="A219" s="4">
        <v>36652</v>
      </c>
    </row>
    <row r="220" spans="1:1" x14ac:dyDescent="0.25">
      <c r="A220" s="4">
        <v>36653</v>
      </c>
    </row>
    <row r="221" spans="1:1" x14ac:dyDescent="0.25">
      <c r="A221" s="4">
        <v>36654</v>
      </c>
    </row>
    <row r="222" spans="1:1" x14ac:dyDescent="0.25">
      <c r="A222" s="4">
        <v>36655</v>
      </c>
    </row>
    <row r="223" spans="1:1" x14ac:dyDescent="0.25">
      <c r="A223" s="4">
        <v>36656</v>
      </c>
    </row>
    <row r="224" spans="1:1" x14ac:dyDescent="0.25">
      <c r="A224" s="4">
        <v>36657</v>
      </c>
    </row>
    <row r="225" spans="1:1" x14ac:dyDescent="0.25">
      <c r="A225" s="4">
        <v>36658</v>
      </c>
    </row>
    <row r="226" spans="1:1" x14ac:dyDescent="0.25">
      <c r="A226" s="4">
        <v>36659</v>
      </c>
    </row>
    <row r="227" spans="1:1" x14ac:dyDescent="0.25">
      <c r="A227" s="4">
        <v>36660</v>
      </c>
    </row>
    <row r="228" spans="1:1" x14ac:dyDescent="0.25">
      <c r="A228" s="4">
        <v>36661</v>
      </c>
    </row>
    <row r="229" spans="1:1" x14ac:dyDescent="0.25">
      <c r="A229" s="4">
        <v>36662</v>
      </c>
    </row>
    <row r="230" spans="1:1" x14ac:dyDescent="0.25">
      <c r="A230" s="4">
        <v>36663</v>
      </c>
    </row>
    <row r="231" spans="1:1" x14ac:dyDescent="0.25">
      <c r="A231" s="4">
        <v>36664</v>
      </c>
    </row>
    <row r="232" spans="1:1" x14ac:dyDescent="0.25">
      <c r="A232" s="4">
        <v>36665</v>
      </c>
    </row>
    <row r="233" spans="1:1" x14ac:dyDescent="0.25">
      <c r="A233" s="4">
        <v>36666</v>
      </c>
    </row>
    <row r="234" spans="1:1" x14ac:dyDescent="0.25">
      <c r="A234" s="4">
        <v>36667</v>
      </c>
    </row>
    <row r="235" spans="1:1" x14ac:dyDescent="0.25">
      <c r="A235" s="4">
        <v>36668</v>
      </c>
    </row>
    <row r="236" spans="1:1" x14ac:dyDescent="0.25">
      <c r="A236" s="4">
        <v>36669</v>
      </c>
    </row>
    <row r="237" spans="1:1" x14ac:dyDescent="0.25">
      <c r="A237" s="4">
        <v>36670</v>
      </c>
    </row>
    <row r="238" spans="1:1" x14ac:dyDescent="0.25">
      <c r="A238" s="4">
        <v>36671</v>
      </c>
    </row>
    <row r="239" spans="1:1" x14ac:dyDescent="0.25">
      <c r="A239" s="4">
        <v>36672</v>
      </c>
    </row>
    <row r="240" spans="1:1" x14ac:dyDescent="0.25">
      <c r="A240" s="4">
        <v>36673</v>
      </c>
    </row>
    <row r="241" spans="1:1" x14ac:dyDescent="0.25">
      <c r="A241" s="4">
        <v>36674</v>
      </c>
    </row>
    <row r="242" spans="1:1" x14ac:dyDescent="0.25">
      <c r="A242" s="4">
        <v>36675</v>
      </c>
    </row>
    <row r="243" spans="1:1" x14ac:dyDescent="0.25">
      <c r="A243" s="4">
        <v>36676</v>
      </c>
    </row>
    <row r="244" spans="1:1" x14ac:dyDescent="0.25">
      <c r="A244" s="4">
        <v>36677</v>
      </c>
    </row>
    <row r="245" spans="1:1" x14ac:dyDescent="0.25">
      <c r="A245" s="4">
        <v>36678</v>
      </c>
    </row>
    <row r="246" spans="1:1" x14ac:dyDescent="0.25">
      <c r="A246" s="4">
        <v>36679</v>
      </c>
    </row>
    <row r="247" spans="1:1" x14ac:dyDescent="0.25">
      <c r="A247" s="4">
        <v>36680</v>
      </c>
    </row>
    <row r="248" spans="1:1" x14ac:dyDescent="0.25">
      <c r="A248" s="4">
        <v>36681</v>
      </c>
    </row>
    <row r="249" spans="1:1" x14ac:dyDescent="0.25">
      <c r="A249" s="4">
        <v>36682</v>
      </c>
    </row>
    <row r="250" spans="1:1" x14ac:dyDescent="0.25">
      <c r="A250" s="4">
        <v>36683</v>
      </c>
    </row>
    <row r="251" spans="1:1" x14ac:dyDescent="0.25">
      <c r="A251" s="4">
        <v>36684</v>
      </c>
    </row>
    <row r="252" spans="1:1" x14ac:dyDescent="0.25">
      <c r="A252" s="4">
        <v>36685</v>
      </c>
    </row>
    <row r="253" spans="1:1" x14ac:dyDescent="0.25">
      <c r="A253" s="4">
        <v>36686</v>
      </c>
    </row>
    <row r="254" spans="1:1" x14ac:dyDescent="0.25">
      <c r="A254" s="4">
        <v>36687</v>
      </c>
    </row>
    <row r="255" spans="1:1" x14ac:dyDescent="0.25">
      <c r="A255" s="4">
        <v>36688</v>
      </c>
    </row>
    <row r="256" spans="1:1" x14ac:dyDescent="0.25">
      <c r="A256" s="4">
        <v>36689</v>
      </c>
    </row>
    <row r="257" spans="1:1" x14ac:dyDescent="0.25">
      <c r="A257" s="4">
        <v>36690</v>
      </c>
    </row>
    <row r="258" spans="1:1" x14ac:dyDescent="0.25">
      <c r="A258" s="4">
        <v>36691</v>
      </c>
    </row>
    <row r="259" spans="1:1" x14ac:dyDescent="0.25">
      <c r="A259" s="4">
        <v>36692</v>
      </c>
    </row>
    <row r="260" spans="1:1" x14ac:dyDescent="0.25">
      <c r="A260" s="4">
        <v>36693</v>
      </c>
    </row>
    <row r="261" spans="1:1" x14ac:dyDescent="0.25">
      <c r="A261" s="4">
        <v>36694</v>
      </c>
    </row>
    <row r="262" spans="1:1" x14ac:dyDescent="0.25">
      <c r="A262" s="4">
        <v>36695</v>
      </c>
    </row>
    <row r="263" spans="1:1" x14ac:dyDescent="0.25">
      <c r="A263" s="4">
        <v>36696</v>
      </c>
    </row>
    <row r="264" spans="1:1" x14ac:dyDescent="0.25">
      <c r="A264" s="4">
        <v>36697</v>
      </c>
    </row>
    <row r="265" spans="1:1" x14ac:dyDescent="0.25">
      <c r="A265" s="4">
        <v>36698</v>
      </c>
    </row>
    <row r="266" spans="1:1" x14ac:dyDescent="0.25">
      <c r="A266" s="4">
        <v>36699</v>
      </c>
    </row>
    <row r="267" spans="1:1" x14ac:dyDescent="0.25">
      <c r="A267" s="4">
        <v>36700</v>
      </c>
    </row>
    <row r="268" spans="1:1" x14ac:dyDescent="0.25">
      <c r="A268" s="4">
        <v>36701</v>
      </c>
    </row>
    <row r="269" spans="1:1" x14ac:dyDescent="0.25">
      <c r="A269" s="4">
        <v>36702</v>
      </c>
    </row>
    <row r="270" spans="1:1" x14ac:dyDescent="0.25">
      <c r="A270" s="4">
        <v>36703</v>
      </c>
    </row>
    <row r="271" spans="1:1" x14ac:dyDescent="0.25">
      <c r="A271" s="4">
        <v>36704</v>
      </c>
    </row>
    <row r="272" spans="1:1" x14ac:dyDescent="0.25">
      <c r="A272" s="4">
        <v>36705</v>
      </c>
    </row>
    <row r="273" spans="1:1" x14ac:dyDescent="0.25">
      <c r="A273" s="4">
        <v>36706</v>
      </c>
    </row>
    <row r="274" spans="1:1" x14ac:dyDescent="0.25">
      <c r="A274" s="4">
        <v>36707</v>
      </c>
    </row>
    <row r="275" spans="1:1" x14ac:dyDescent="0.25">
      <c r="A275" s="4">
        <v>36708</v>
      </c>
    </row>
    <row r="276" spans="1:1" x14ac:dyDescent="0.25">
      <c r="A276" s="4">
        <v>36709</v>
      </c>
    </row>
    <row r="277" spans="1:1" x14ac:dyDescent="0.25">
      <c r="A277" s="4">
        <v>36710</v>
      </c>
    </row>
    <row r="278" spans="1:1" x14ac:dyDescent="0.25">
      <c r="A278" s="4">
        <v>36711</v>
      </c>
    </row>
    <row r="279" spans="1:1" x14ac:dyDescent="0.25">
      <c r="A279" s="4">
        <v>36712</v>
      </c>
    </row>
    <row r="280" spans="1:1" x14ac:dyDescent="0.25">
      <c r="A280" s="4">
        <v>36713</v>
      </c>
    </row>
    <row r="281" spans="1:1" x14ac:dyDescent="0.25">
      <c r="A281" s="4">
        <v>36714</v>
      </c>
    </row>
    <row r="282" spans="1:1" x14ac:dyDescent="0.25">
      <c r="A282" s="4">
        <v>36715</v>
      </c>
    </row>
    <row r="283" spans="1:1" x14ac:dyDescent="0.25">
      <c r="A283" s="4">
        <v>36716</v>
      </c>
    </row>
    <row r="284" spans="1:1" x14ac:dyDescent="0.25">
      <c r="A284" s="4">
        <v>36717</v>
      </c>
    </row>
    <row r="285" spans="1:1" x14ac:dyDescent="0.25">
      <c r="A285" s="4">
        <v>36718</v>
      </c>
    </row>
    <row r="286" spans="1:1" x14ac:dyDescent="0.25">
      <c r="A286" s="4">
        <v>36719</v>
      </c>
    </row>
    <row r="287" spans="1:1" x14ac:dyDescent="0.25">
      <c r="A287" s="4">
        <v>36720</v>
      </c>
    </row>
    <row r="288" spans="1:1" x14ac:dyDescent="0.25">
      <c r="A288" s="4">
        <v>36721</v>
      </c>
    </row>
    <row r="289" spans="1:1" x14ac:dyDescent="0.25">
      <c r="A289" s="4">
        <v>36722</v>
      </c>
    </row>
    <row r="290" spans="1:1" x14ac:dyDescent="0.25">
      <c r="A290" s="4">
        <v>36723</v>
      </c>
    </row>
    <row r="291" spans="1:1" x14ac:dyDescent="0.25">
      <c r="A291" s="4">
        <v>36724</v>
      </c>
    </row>
    <row r="292" spans="1:1" x14ac:dyDescent="0.25">
      <c r="A292" s="4">
        <v>36725</v>
      </c>
    </row>
    <row r="293" spans="1:1" x14ac:dyDescent="0.25">
      <c r="A293" s="4">
        <v>36726</v>
      </c>
    </row>
    <row r="294" spans="1:1" x14ac:dyDescent="0.25">
      <c r="A294" s="4">
        <v>36727</v>
      </c>
    </row>
    <row r="295" spans="1:1" x14ac:dyDescent="0.25">
      <c r="A295" s="4">
        <v>36728</v>
      </c>
    </row>
    <row r="296" spans="1:1" x14ac:dyDescent="0.25">
      <c r="A296" s="4">
        <v>36729</v>
      </c>
    </row>
    <row r="297" spans="1:1" x14ac:dyDescent="0.25">
      <c r="A297" s="4">
        <v>36730</v>
      </c>
    </row>
    <row r="298" spans="1:1" x14ac:dyDescent="0.25">
      <c r="A298" s="4">
        <v>36731</v>
      </c>
    </row>
    <row r="299" spans="1:1" x14ac:dyDescent="0.25">
      <c r="A299" s="4">
        <v>36732</v>
      </c>
    </row>
    <row r="300" spans="1:1" x14ac:dyDescent="0.25">
      <c r="A300" s="4">
        <v>36733</v>
      </c>
    </row>
    <row r="301" spans="1:1" x14ac:dyDescent="0.25">
      <c r="A301" s="4">
        <v>36734</v>
      </c>
    </row>
    <row r="302" spans="1:1" x14ac:dyDescent="0.25">
      <c r="A302" s="4">
        <v>36735</v>
      </c>
    </row>
    <row r="303" spans="1:1" x14ac:dyDescent="0.25">
      <c r="A303" s="4">
        <v>36736</v>
      </c>
    </row>
    <row r="304" spans="1:1" x14ac:dyDescent="0.25">
      <c r="A304" s="4">
        <v>36737</v>
      </c>
    </row>
    <row r="305" spans="1:1" x14ac:dyDescent="0.25">
      <c r="A305" s="4">
        <v>36738</v>
      </c>
    </row>
    <row r="306" spans="1:1" x14ac:dyDescent="0.25">
      <c r="A306" s="4">
        <v>36739</v>
      </c>
    </row>
    <row r="307" spans="1:1" x14ac:dyDescent="0.25">
      <c r="A307" s="4">
        <v>36740</v>
      </c>
    </row>
    <row r="308" spans="1:1" x14ac:dyDescent="0.25">
      <c r="A308" s="4">
        <v>36741</v>
      </c>
    </row>
    <row r="309" spans="1:1" x14ac:dyDescent="0.25">
      <c r="A309" s="4">
        <v>36742</v>
      </c>
    </row>
    <row r="310" spans="1:1" x14ac:dyDescent="0.25">
      <c r="A310" s="4">
        <v>36743</v>
      </c>
    </row>
    <row r="311" spans="1:1" x14ac:dyDescent="0.25">
      <c r="A311" s="4">
        <v>36744</v>
      </c>
    </row>
    <row r="312" spans="1:1" x14ac:dyDescent="0.25">
      <c r="A312" s="4">
        <v>36745</v>
      </c>
    </row>
    <row r="313" spans="1:1" x14ac:dyDescent="0.25">
      <c r="A313" s="4">
        <v>36746</v>
      </c>
    </row>
    <row r="314" spans="1:1" x14ac:dyDescent="0.25">
      <c r="A314" s="4">
        <v>36747</v>
      </c>
    </row>
    <row r="315" spans="1:1" x14ac:dyDescent="0.25">
      <c r="A315" s="4">
        <v>36748</v>
      </c>
    </row>
    <row r="316" spans="1:1" x14ac:dyDescent="0.25">
      <c r="A316" s="4">
        <v>36749</v>
      </c>
    </row>
    <row r="317" spans="1:1" x14ac:dyDescent="0.25">
      <c r="A317" s="4">
        <v>36750</v>
      </c>
    </row>
    <row r="318" spans="1:1" x14ac:dyDescent="0.25">
      <c r="A318" s="4">
        <v>36751</v>
      </c>
    </row>
    <row r="319" spans="1:1" x14ac:dyDescent="0.25">
      <c r="A319" s="4">
        <v>36752</v>
      </c>
    </row>
    <row r="320" spans="1:1" x14ac:dyDescent="0.25">
      <c r="A320" s="4">
        <v>36753</v>
      </c>
    </row>
    <row r="321" spans="1:1" x14ac:dyDescent="0.25">
      <c r="A321" s="4">
        <v>36754</v>
      </c>
    </row>
    <row r="322" spans="1:1" x14ac:dyDescent="0.25">
      <c r="A322" s="4">
        <v>36755</v>
      </c>
    </row>
    <row r="323" spans="1:1" x14ac:dyDescent="0.25">
      <c r="A323" s="4">
        <v>36756</v>
      </c>
    </row>
    <row r="324" spans="1:1" x14ac:dyDescent="0.25">
      <c r="A324" s="4">
        <v>36757</v>
      </c>
    </row>
    <row r="325" spans="1:1" x14ac:dyDescent="0.25">
      <c r="A325" s="4">
        <v>36758</v>
      </c>
    </row>
    <row r="326" spans="1:1" x14ac:dyDescent="0.25">
      <c r="A326" s="4">
        <v>36759</v>
      </c>
    </row>
    <row r="327" spans="1:1" x14ac:dyDescent="0.25">
      <c r="A327" s="4">
        <v>36760</v>
      </c>
    </row>
    <row r="328" spans="1:1" x14ac:dyDescent="0.25">
      <c r="A328" s="4">
        <v>36761</v>
      </c>
    </row>
    <row r="329" spans="1:1" x14ac:dyDescent="0.25">
      <c r="A329" s="4">
        <v>36762</v>
      </c>
    </row>
    <row r="330" spans="1:1" x14ac:dyDescent="0.25">
      <c r="A330" s="4">
        <v>36763</v>
      </c>
    </row>
    <row r="331" spans="1:1" x14ac:dyDescent="0.25">
      <c r="A331" s="4">
        <v>36764</v>
      </c>
    </row>
    <row r="332" spans="1:1" x14ac:dyDescent="0.25">
      <c r="A332" s="4">
        <v>36765</v>
      </c>
    </row>
    <row r="333" spans="1:1" x14ac:dyDescent="0.25">
      <c r="A333" s="4">
        <v>36766</v>
      </c>
    </row>
    <row r="334" spans="1:1" x14ac:dyDescent="0.25">
      <c r="A334" s="4">
        <v>36767</v>
      </c>
    </row>
    <row r="335" spans="1:1" x14ac:dyDescent="0.25">
      <c r="A335" s="4">
        <v>36768</v>
      </c>
    </row>
    <row r="336" spans="1:1" x14ac:dyDescent="0.25">
      <c r="A336" s="4">
        <v>36769</v>
      </c>
    </row>
    <row r="337" spans="1:1" x14ac:dyDescent="0.25">
      <c r="A337" s="4">
        <v>36770</v>
      </c>
    </row>
    <row r="338" spans="1:1" x14ac:dyDescent="0.25">
      <c r="A338" s="4">
        <v>36771</v>
      </c>
    </row>
    <row r="339" spans="1:1" x14ac:dyDescent="0.25">
      <c r="A339" s="4">
        <v>36772</v>
      </c>
    </row>
    <row r="340" spans="1:1" x14ac:dyDescent="0.25">
      <c r="A340" s="4">
        <v>36773</v>
      </c>
    </row>
    <row r="341" spans="1:1" x14ac:dyDescent="0.25">
      <c r="A341" s="4">
        <v>36774</v>
      </c>
    </row>
    <row r="342" spans="1:1" x14ac:dyDescent="0.25">
      <c r="A342" s="4">
        <v>36775</v>
      </c>
    </row>
    <row r="343" spans="1:1" x14ac:dyDescent="0.25">
      <c r="A343" s="4">
        <v>36776</v>
      </c>
    </row>
    <row r="344" spans="1:1" x14ac:dyDescent="0.25">
      <c r="A344" s="4">
        <v>36777</v>
      </c>
    </row>
    <row r="345" spans="1:1" x14ac:dyDescent="0.25">
      <c r="A345" s="4">
        <v>36778</v>
      </c>
    </row>
    <row r="346" spans="1:1" x14ac:dyDescent="0.25">
      <c r="A346" s="4">
        <v>36779</v>
      </c>
    </row>
    <row r="347" spans="1:1" x14ac:dyDescent="0.25">
      <c r="A347" s="4">
        <v>36780</v>
      </c>
    </row>
    <row r="348" spans="1:1" x14ac:dyDescent="0.25">
      <c r="A348" s="4">
        <v>36781</v>
      </c>
    </row>
    <row r="349" spans="1:1" x14ac:dyDescent="0.25">
      <c r="A349" s="4">
        <v>36782</v>
      </c>
    </row>
    <row r="350" spans="1:1" x14ac:dyDescent="0.25">
      <c r="A350" s="4">
        <v>36783</v>
      </c>
    </row>
    <row r="351" spans="1:1" x14ac:dyDescent="0.25">
      <c r="A351" s="4">
        <v>36784</v>
      </c>
    </row>
    <row r="352" spans="1:1" x14ac:dyDescent="0.25">
      <c r="A352" s="4">
        <v>36785</v>
      </c>
    </row>
    <row r="353" spans="1:1" x14ac:dyDescent="0.25">
      <c r="A353" s="4">
        <v>36786</v>
      </c>
    </row>
    <row r="354" spans="1:1" x14ac:dyDescent="0.25">
      <c r="A354" s="4">
        <v>36787</v>
      </c>
    </row>
    <row r="355" spans="1:1" x14ac:dyDescent="0.25">
      <c r="A355" s="4">
        <v>36788</v>
      </c>
    </row>
    <row r="356" spans="1:1" x14ac:dyDescent="0.25">
      <c r="A356" s="4">
        <v>36789</v>
      </c>
    </row>
    <row r="357" spans="1:1" x14ac:dyDescent="0.25">
      <c r="A357" s="4">
        <v>36790</v>
      </c>
    </row>
    <row r="358" spans="1:1" x14ac:dyDescent="0.25">
      <c r="A358" s="4">
        <v>36791</v>
      </c>
    </row>
    <row r="359" spans="1:1" x14ac:dyDescent="0.25">
      <c r="A359" s="4">
        <v>36792</v>
      </c>
    </row>
    <row r="360" spans="1:1" x14ac:dyDescent="0.25">
      <c r="A360" s="4">
        <v>36793</v>
      </c>
    </row>
    <row r="361" spans="1:1" x14ac:dyDescent="0.25">
      <c r="A361" s="4">
        <v>36794</v>
      </c>
    </row>
    <row r="362" spans="1:1" x14ac:dyDescent="0.25">
      <c r="A362" s="4">
        <v>36795</v>
      </c>
    </row>
    <row r="363" spans="1:1" x14ac:dyDescent="0.25">
      <c r="A363" s="4">
        <v>36796</v>
      </c>
    </row>
    <row r="364" spans="1:1" x14ac:dyDescent="0.25">
      <c r="A364" s="4">
        <v>36797</v>
      </c>
    </row>
    <row r="365" spans="1:1" x14ac:dyDescent="0.25">
      <c r="A365" s="4">
        <v>36798</v>
      </c>
    </row>
    <row r="366" spans="1:1" x14ac:dyDescent="0.25">
      <c r="A366" s="4">
        <v>36799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B91C4-348E-493F-BA97-FCFD2565D93B}">
  <dimension ref="A1:J31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36678</v>
      </c>
      <c r="B2">
        <v>114</v>
      </c>
      <c r="C2" s="2">
        <f>B2/35.3147</f>
        <v>3.2281174694957055</v>
      </c>
      <c r="D2" s="3">
        <v>0.75</v>
      </c>
      <c r="E2" s="3">
        <f>D2*1.01605</f>
        <v>0.76203749999999992</v>
      </c>
      <c r="H2" s="5">
        <f>AVERAGE(C2:C31)</f>
        <v>2.4862167879098513</v>
      </c>
      <c r="I2" s="5">
        <f>AVERAGE(E2:E31)</f>
        <v>0.58185796666666656</v>
      </c>
      <c r="J2" s="5">
        <f>SUM(E2:E31)</f>
        <v>17.455738999999998</v>
      </c>
    </row>
    <row r="3" spans="1:10" x14ac:dyDescent="0.25">
      <c r="A3" s="1">
        <v>36679</v>
      </c>
      <c r="B3">
        <v>155</v>
      </c>
      <c r="C3" s="2">
        <f>B3/35.3147</f>
        <v>4.3891070857178454</v>
      </c>
      <c r="D3" s="3">
        <v>1.89</v>
      </c>
      <c r="E3" s="3">
        <f>D3*1.01605</f>
        <v>1.9203344999999996</v>
      </c>
      <c r="H3">
        <v>2.4862167879098513</v>
      </c>
      <c r="I3">
        <v>0.58185796666666656</v>
      </c>
      <c r="J3">
        <v>17.455738999999998</v>
      </c>
    </row>
    <row r="4" spans="1:10" x14ac:dyDescent="0.25">
      <c r="A4" s="1">
        <v>36680</v>
      </c>
      <c r="B4">
        <v>139</v>
      </c>
      <c r="C4" s="2">
        <f>B4/35.3147</f>
        <v>3.9360379671921324</v>
      </c>
      <c r="D4" s="3">
        <v>1.41</v>
      </c>
      <c r="E4" s="3">
        <f>D4*1.01605</f>
        <v>1.4326304999999997</v>
      </c>
    </row>
    <row r="5" spans="1:10" x14ac:dyDescent="0.25">
      <c r="A5" s="1">
        <v>36681</v>
      </c>
      <c r="B5">
        <v>113</v>
      </c>
      <c r="C5" s="2">
        <f>B5/35.3147</f>
        <v>3.1998006495878486</v>
      </c>
      <c r="D5" s="3">
        <v>0.88</v>
      </c>
      <c r="E5" s="3">
        <f>D5*1.01605</f>
        <v>0.89412399999999992</v>
      </c>
    </row>
    <row r="6" spans="1:10" x14ac:dyDescent="0.25">
      <c r="A6" s="1">
        <v>36682</v>
      </c>
      <c r="B6">
        <v>98</v>
      </c>
      <c r="C6" s="2">
        <f>B6/35.3147</f>
        <v>2.7750483509699926</v>
      </c>
      <c r="D6" s="3">
        <v>0.59</v>
      </c>
      <c r="E6" s="3">
        <f>D6*1.01605</f>
        <v>0.59946949999999988</v>
      </c>
    </row>
    <row r="7" spans="1:10" x14ac:dyDescent="0.25">
      <c r="A7" s="1">
        <v>36683</v>
      </c>
      <c r="B7">
        <v>89</v>
      </c>
      <c r="C7" s="2">
        <f>B7/35.3147</f>
        <v>2.5201969717992787</v>
      </c>
      <c r="D7" s="3">
        <v>0.41</v>
      </c>
      <c r="E7" s="3">
        <f>D7*1.01605</f>
        <v>0.41658049999999991</v>
      </c>
    </row>
    <row r="8" spans="1:10" x14ac:dyDescent="0.25">
      <c r="A8" s="1">
        <v>36684</v>
      </c>
      <c r="B8">
        <v>81</v>
      </c>
      <c r="C8" s="2">
        <f>B8/35.3147</f>
        <v>2.2936624125364222</v>
      </c>
      <c r="D8" s="3">
        <v>0.28000000000000003</v>
      </c>
      <c r="E8" s="3">
        <f>D8*1.01605</f>
        <v>0.28449400000000002</v>
      </c>
    </row>
    <row r="9" spans="1:10" x14ac:dyDescent="0.25">
      <c r="A9" s="1">
        <v>36685</v>
      </c>
      <c r="B9">
        <v>79</v>
      </c>
      <c r="C9" s="2">
        <f>B9/35.3147</f>
        <v>2.2370287727207083</v>
      </c>
      <c r="D9" s="3">
        <v>0.22</v>
      </c>
      <c r="E9" s="3">
        <f>D9*1.01605</f>
        <v>0.22353099999999998</v>
      </c>
    </row>
    <row r="10" spans="1:10" x14ac:dyDescent="0.25">
      <c r="A10" s="1">
        <v>36686</v>
      </c>
      <c r="B10">
        <v>83</v>
      </c>
      <c r="C10" s="2">
        <f>B10/35.3147</f>
        <v>2.3502960523521366</v>
      </c>
      <c r="D10" s="3">
        <v>0.22</v>
      </c>
      <c r="E10" s="3">
        <f>D10*1.01605</f>
        <v>0.22353099999999998</v>
      </c>
    </row>
    <row r="11" spans="1:10" x14ac:dyDescent="0.25">
      <c r="A11" s="1">
        <v>36687</v>
      </c>
      <c r="B11">
        <v>84</v>
      </c>
      <c r="C11" s="2">
        <f>B11/35.3147</f>
        <v>2.3786128722599935</v>
      </c>
      <c r="D11" s="3">
        <v>0.23</v>
      </c>
      <c r="E11" s="3">
        <f>D11*1.01605</f>
        <v>0.2336915</v>
      </c>
    </row>
    <row r="12" spans="1:10" x14ac:dyDescent="0.25">
      <c r="A12" s="1">
        <v>36688</v>
      </c>
      <c r="B12">
        <v>82</v>
      </c>
      <c r="C12" s="2">
        <f>B12/35.3147</f>
        <v>2.3219792324442796</v>
      </c>
      <c r="D12" s="3">
        <v>0.22</v>
      </c>
      <c r="E12" s="3">
        <f>D12*1.01605</f>
        <v>0.22353099999999998</v>
      </c>
    </row>
    <row r="13" spans="1:10" x14ac:dyDescent="0.25">
      <c r="A13" s="1">
        <v>36689</v>
      </c>
      <c r="B13">
        <v>93</v>
      </c>
      <c r="C13" s="2">
        <f>B13/35.3147</f>
        <v>2.6334642514307074</v>
      </c>
      <c r="D13" s="3">
        <v>0.34</v>
      </c>
      <c r="E13" s="3">
        <f>D13*1.01605</f>
        <v>0.34545700000000001</v>
      </c>
    </row>
    <row r="14" spans="1:10" x14ac:dyDescent="0.25">
      <c r="A14" s="1">
        <v>36690</v>
      </c>
      <c r="B14">
        <v>117</v>
      </c>
      <c r="C14" s="2">
        <f>B14/35.3147</f>
        <v>3.3130679292192768</v>
      </c>
      <c r="D14" s="3">
        <v>0.66</v>
      </c>
      <c r="E14" s="3">
        <f>D14*1.01605</f>
        <v>0.67059299999999999</v>
      </c>
    </row>
    <row r="15" spans="1:10" x14ac:dyDescent="0.25">
      <c r="A15" s="1">
        <v>36691</v>
      </c>
      <c r="B15">
        <v>130</v>
      </c>
      <c r="C15" s="2">
        <f>B15/35.3147</f>
        <v>3.6811865880214185</v>
      </c>
      <c r="D15" s="3">
        <v>1.1000000000000001</v>
      </c>
      <c r="E15" s="3">
        <f>D15*1.01605</f>
        <v>1.1176550000000001</v>
      </c>
    </row>
    <row r="16" spans="1:10" x14ac:dyDescent="0.25">
      <c r="A16" s="1">
        <v>36692</v>
      </c>
      <c r="B16">
        <v>147</v>
      </c>
      <c r="C16" s="2">
        <f>B16/35.3147</f>
        <v>4.1625725264549889</v>
      </c>
      <c r="D16" s="3">
        <v>1.51</v>
      </c>
      <c r="E16" s="3">
        <f>D16*1.01605</f>
        <v>1.5342354999999999</v>
      </c>
    </row>
    <row r="17" spans="1:5" x14ac:dyDescent="0.25">
      <c r="A17" s="1">
        <v>36693</v>
      </c>
      <c r="B17">
        <v>113</v>
      </c>
      <c r="C17" s="2">
        <f>B17/35.3147</f>
        <v>3.1998006495878486</v>
      </c>
      <c r="D17" s="3">
        <v>1.03</v>
      </c>
      <c r="E17" s="3">
        <f>D17*1.01605</f>
        <v>1.0465314999999999</v>
      </c>
    </row>
    <row r="18" spans="1:5" x14ac:dyDescent="0.25">
      <c r="A18" s="1">
        <v>36694</v>
      </c>
      <c r="B18">
        <v>99</v>
      </c>
      <c r="C18" s="2">
        <f>B18/35.3147</f>
        <v>2.8033651708778495</v>
      </c>
      <c r="D18" s="3">
        <v>0.79</v>
      </c>
      <c r="E18" s="3">
        <f>D18*1.01605</f>
        <v>0.80267949999999999</v>
      </c>
    </row>
    <row r="19" spans="1:5" x14ac:dyDescent="0.25">
      <c r="A19" s="1">
        <v>36695</v>
      </c>
      <c r="B19">
        <v>90</v>
      </c>
      <c r="C19" s="2">
        <f>B19/35.3147</f>
        <v>2.5485137917071361</v>
      </c>
      <c r="D19" s="3">
        <v>0.63</v>
      </c>
      <c r="E19" s="3">
        <f>D19*1.01605</f>
        <v>0.64011149999999994</v>
      </c>
    </row>
    <row r="20" spans="1:5" x14ac:dyDescent="0.25">
      <c r="A20" s="1">
        <v>36696</v>
      </c>
      <c r="B20">
        <v>82</v>
      </c>
      <c r="C20" s="2">
        <f>B20/35.3147</f>
        <v>2.3219792324442796</v>
      </c>
      <c r="D20" s="3">
        <v>0.51</v>
      </c>
      <c r="E20" s="3">
        <f>D20*1.01605</f>
        <v>0.51818549999999997</v>
      </c>
    </row>
    <row r="21" spans="1:5" x14ac:dyDescent="0.25">
      <c r="A21" s="1">
        <v>36697</v>
      </c>
      <c r="B21">
        <v>78</v>
      </c>
      <c r="C21" s="2">
        <f>B21/35.3147</f>
        <v>2.2087119528128514</v>
      </c>
      <c r="D21" s="3">
        <v>0.43</v>
      </c>
      <c r="E21" s="3">
        <f>D21*1.01605</f>
        <v>0.43690149999999994</v>
      </c>
    </row>
    <row r="22" spans="1:5" x14ac:dyDescent="0.25">
      <c r="A22" s="1">
        <v>36698</v>
      </c>
      <c r="B22">
        <v>73</v>
      </c>
      <c r="C22" s="2">
        <f>B22/35.3147</f>
        <v>2.0671278532735657</v>
      </c>
      <c r="D22" s="3">
        <v>0.39</v>
      </c>
      <c r="E22" s="3">
        <f>D22*1.01605</f>
        <v>0.39625949999999999</v>
      </c>
    </row>
    <row r="23" spans="1:5" x14ac:dyDescent="0.25">
      <c r="A23" s="1">
        <v>36699</v>
      </c>
      <c r="B23">
        <v>67</v>
      </c>
      <c r="C23" s="2">
        <f>B23/35.3147</f>
        <v>1.8972269338264234</v>
      </c>
      <c r="D23" s="3">
        <v>0.36</v>
      </c>
      <c r="E23" s="3">
        <f>D23*1.01605</f>
        <v>0.36577799999999994</v>
      </c>
    </row>
    <row r="24" spans="1:5" x14ac:dyDescent="0.25">
      <c r="A24" s="1">
        <v>36700</v>
      </c>
      <c r="B24">
        <v>63</v>
      </c>
      <c r="C24" s="2">
        <f>B24/35.3147</f>
        <v>1.7839596541949951</v>
      </c>
      <c r="D24" s="3">
        <v>0.34</v>
      </c>
      <c r="E24" s="3">
        <f>D24*1.01605</f>
        <v>0.34545700000000001</v>
      </c>
    </row>
    <row r="25" spans="1:5" x14ac:dyDescent="0.25">
      <c r="A25" s="1">
        <v>36701</v>
      </c>
      <c r="B25">
        <v>60</v>
      </c>
      <c r="C25" s="2">
        <f>B25/35.3147</f>
        <v>1.6990091944714241</v>
      </c>
      <c r="D25" s="3">
        <v>0.32</v>
      </c>
      <c r="E25" s="3">
        <f>D25*1.01605</f>
        <v>0.32513599999999998</v>
      </c>
    </row>
    <row r="26" spans="1:5" x14ac:dyDescent="0.25">
      <c r="A26" s="1">
        <v>36702</v>
      </c>
      <c r="B26">
        <v>58</v>
      </c>
      <c r="C26" s="2">
        <f>B26/35.3147</f>
        <v>1.6423755546557099</v>
      </c>
      <c r="D26" s="3">
        <v>0.31</v>
      </c>
      <c r="E26" s="3">
        <f>D26*1.01605</f>
        <v>0.31497549999999996</v>
      </c>
    </row>
    <row r="27" spans="1:5" x14ac:dyDescent="0.25">
      <c r="A27" s="1">
        <v>36703</v>
      </c>
      <c r="B27">
        <v>55</v>
      </c>
      <c r="C27" s="2">
        <f>B27/35.3147</f>
        <v>1.5574250949321387</v>
      </c>
      <c r="D27" s="3">
        <v>0.3</v>
      </c>
      <c r="E27" s="3">
        <f>D27*1.01605</f>
        <v>0.30481499999999995</v>
      </c>
    </row>
    <row r="28" spans="1:5" x14ac:dyDescent="0.25">
      <c r="A28" s="1">
        <v>36704</v>
      </c>
      <c r="B28">
        <v>51</v>
      </c>
      <c r="C28" s="2">
        <f>B28/35.3147</f>
        <v>1.4441578153007104</v>
      </c>
      <c r="D28" s="3">
        <v>0.28000000000000003</v>
      </c>
      <c r="E28" s="3">
        <f>D28*1.01605</f>
        <v>0.28449400000000002</v>
      </c>
    </row>
    <row r="29" spans="1:5" x14ac:dyDescent="0.25">
      <c r="A29" s="1">
        <v>36705</v>
      </c>
      <c r="B29">
        <v>49</v>
      </c>
      <c r="C29" s="2">
        <f>B29/35.3147</f>
        <v>1.3875241754849963</v>
      </c>
      <c r="D29" s="3">
        <v>0.26</v>
      </c>
      <c r="E29" s="3">
        <f>D29*1.01605</f>
        <v>0.26417299999999999</v>
      </c>
    </row>
    <row r="30" spans="1:5" x14ac:dyDescent="0.25">
      <c r="A30" s="1">
        <v>36706</v>
      </c>
      <c r="B30">
        <v>47</v>
      </c>
      <c r="C30" s="2">
        <f>B30/35.3147</f>
        <v>1.3308905356692822</v>
      </c>
      <c r="D30" s="3">
        <v>0.25</v>
      </c>
      <c r="E30" s="3">
        <f>D30*1.01605</f>
        <v>0.25401249999999997</v>
      </c>
    </row>
    <row r="31" spans="1:5" x14ac:dyDescent="0.25">
      <c r="A31" s="1">
        <v>36707</v>
      </c>
      <c r="B31">
        <v>45</v>
      </c>
      <c r="C31" s="2">
        <f>B31/35.3147</f>
        <v>1.2742568958535681</v>
      </c>
      <c r="D31" s="3">
        <v>0.27</v>
      </c>
      <c r="E31" s="3">
        <f>D31*1.01605</f>
        <v>0.27433350000000001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DF18-2B00-4712-8EFE-DD9EB69BBA16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36708</v>
      </c>
      <c r="B2">
        <v>46</v>
      </c>
      <c r="C2" s="2">
        <f>B2/35.3147</f>
        <v>1.302573715761425</v>
      </c>
      <c r="D2" s="3">
        <v>0.31</v>
      </c>
      <c r="E2" s="3">
        <f>D2*1.01605</f>
        <v>0.31497549999999996</v>
      </c>
      <c r="H2" s="5">
        <f>AVERAGE(C2:C32)</f>
        <v>0.88421553776792405</v>
      </c>
      <c r="I2" s="5">
        <f>AVERAGE(E2:E32)</f>
        <v>0.23828011290322579</v>
      </c>
      <c r="J2" s="5">
        <f>SUM(E2:E32)</f>
        <v>7.3866834999999993</v>
      </c>
    </row>
    <row r="3" spans="1:10" x14ac:dyDescent="0.25">
      <c r="A3" s="1">
        <v>36709</v>
      </c>
      <c r="B3">
        <v>40</v>
      </c>
      <c r="C3" s="2">
        <f>B3/35.3147</f>
        <v>1.1326727963142826</v>
      </c>
      <c r="D3" s="3">
        <v>0.31</v>
      </c>
      <c r="E3" s="3">
        <f>D3*1.01605</f>
        <v>0.31497549999999996</v>
      </c>
      <c r="H3">
        <v>0.88421553776792405</v>
      </c>
      <c r="I3">
        <v>0.23828011290322579</v>
      </c>
      <c r="J3">
        <v>7.3866834999999993</v>
      </c>
    </row>
    <row r="4" spans="1:10" x14ac:dyDescent="0.25">
      <c r="A4" s="1">
        <v>36710</v>
      </c>
      <c r="B4">
        <v>40</v>
      </c>
      <c r="C4" s="2">
        <f>B4/35.3147</f>
        <v>1.1326727963142826</v>
      </c>
      <c r="D4" s="3">
        <v>0.35</v>
      </c>
      <c r="E4" s="3">
        <f>D4*1.01605</f>
        <v>0.35561749999999992</v>
      </c>
    </row>
    <row r="5" spans="1:10" x14ac:dyDescent="0.25">
      <c r="A5" s="1">
        <v>36711</v>
      </c>
      <c r="B5">
        <v>43</v>
      </c>
      <c r="C5" s="2">
        <f>B5/35.3147</f>
        <v>1.2176232560378539</v>
      </c>
      <c r="D5" s="3">
        <v>0.41</v>
      </c>
      <c r="E5" s="3">
        <f>D5*1.01605</f>
        <v>0.41658049999999991</v>
      </c>
    </row>
    <row r="6" spans="1:10" x14ac:dyDescent="0.25">
      <c r="A6" s="1">
        <v>36712</v>
      </c>
      <c r="B6">
        <v>45</v>
      </c>
      <c r="C6" s="2">
        <f>B6/35.3147</f>
        <v>1.2742568958535681</v>
      </c>
      <c r="D6" s="3">
        <v>0.47</v>
      </c>
      <c r="E6" s="3">
        <f>D6*1.01605</f>
        <v>0.4775434999999999</v>
      </c>
    </row>
    <row r="7" spans="1:10" x14ac:dyDescent="0.25">
      <c r="A7" s="1">
        <v>36713</v>
      </c>
      <c r="B7">
        <v>43</v>
      </c>
      <c r="C7" s="2">
        <f>B7/35.3147</f>
        <v>1.2176232560378539</v>
      </c>
      <c r="D7" s="3">
        <v>0.47</v>
      </c>
      <c r="E7" s="3">
        <f>D7*1.01605</f>
        <v>0.4775434999999999</v>
      </c>
    </row>
    <row r="8" spans="1:10" x14ac:dyDescent="0.25">
      <c r="A8" s="1">
        <v>36714</v>
      </c>
      <c r="B8">
        <v>45</v>
      </c>
      <c r="C8" s="2">
        <f>B8/35.3147</f>
        <v>1.2742568958535681</v>
      </c>
      <c r="D8" s="3">
        <v>0.48</v>
      </c>
      <c r="E8" s="3">
        <f>D8*1.01605</f>
        <v>0.48770399999999992</v>
      </c>
    </row>
    <row r="9" spans="1:10" x14ac:dyDescent="0.25">
      <c r="A9" s="1">
        <v>36715</v>
      </c>
      <c r="B9">
        <v>43</v>
      </c>
      <c r="C9" s="2">
        <f>B9/35.3147</f>
        <v>1.2176232560378539</v>
      </c>
      <c r="D9" s="3">
        <v>0.46</v>
      </c>
      <c r="E9" s="3">
        <f>D9*1.01605</f>
        <v>0.46738299999999999</v>
      </c>
    </row>
    <row r="10" spans="1:10" x14ac:dyDescent="0.25">
      <c r="A10" s="1">
        <v>36716</v>
      </c>
      <c r="B10">
        <v>40</v>
      </c>
      <c r="C10" s="2">
        <f>B10/35.3147</f>
        <v>1.1326727963142826</v>
      </c>
      <c r="D10" s="3">
        <v>0.43</v>
      </c>
      <c r="E10" s="3">
        <f>D10*1.01605</f>
        <v>0.43690149999999994</v>
      </c>
    </row>
    <row r="11" spans="1:10" x14ac:dyDescent="0.25">
      <c r="A11" s="1">
        <v>36717</v>
      </c>
      <c r="B11">
        <v>37</v>
      </c>
      <c r="C11" s="2">
        <f>B11/35.3147</f>
        <v>1.0477223365907116</v>
      </c>
      <c r="D11" s="3">
        <v>0.4</v>
      </c>
      <c r="E11" s="3">
        <f>D11*1.01605</f>
        <v>0.40642</v>
      </c>
    </row>
    <row r="12" spans="1:10" x14ac:dyDescent="0.25">
      <c r="A12" s="1">
        <v>36718</v>
      </c>
      <c r="B12">
        <v>36</v>
      </c>
      <c r="C12" s="2">
        <f>B12/35.3147</f>
        <v>1.0194055166828544</v>
      </c>
      <c r="D12" s="3">
        <v>0.39</v>
      </c>
      <c r="E12" s="3">
        <f>D12*1.01605</f>
        <v>0.39625949999999999</v>
      </c>
    </row>
    <row r="13" spans="1:10" x14ac:dyDescent="0.25">
      <c r="A13" s="1">
        <v>36719</v>
      </c>
      <c r="B13">
        <v>34</v>
      </c>
      <c r="C13" s="2">
        <f>B13/35.3147</f>
        <v>0.96277187686714027</v>
      </c>
      <c r="D13" s="3">
        <v>0.36</v>
      </c>
      <c r="E13" s="3">
        <f>D13*1.01605</f>
        <v>0.36577799999999994</v>
      </c>
    </row>
    <row r="14" spans="1:10" x14ac:dyDescent="0.25">
      <c r="A14" s="1">
        <v>36720</v>
      </c>
      <c r="B14">
        <v>33</v>
      </c>
      <c r="C14" s="2">
        <f>B14/35.3147</f>
        <v>0.93445505695928321</v>
      </c>
      <c r="D14" s="3">
        <v>0.34</v>
      </c>
      <c r="E14" s="3">
        <f>D14*1.01605</f>
        <v>0.34545700000000001</v>
      </c>
    </row>
    <row r="15" spans="1:10" x14ac:dyDescent="0.25">
      <c r="A15" s="1">
        <v>36721</v>
      </c>
      <c r="B15">
        <v>31</v>
      </c>
      <c r="C15" s="2">
        <f>B15/35.3147</f>
        <v>0.87782141714356909</v>
      </c>
      <c r="D15" s="3">
        <v>0.28000000000000003</v>
      </c>
      <c r="E15" s="3">
        <f>D15*1.01605</f>
        <v>0.28449400000000002</v>
      </c>
    </row>
    <row r="16" spans="1:10" x14ac:dyDescent="0.25">
      <c r="A16" s="1">
        <v>36722</v>
      </c>
      <c r="B16">
        <v>30</v>
      </c>
      <c r="C16" s="2">
        <f>B16/35.3147</f>
        <v>0.84950459723571203</v>
      </c>
      <c r="D16" s="3">
        <v>0.22</v>
      </c>
      <c r="E16" s="3">
        <f>D16*1.01605</f>
        <v>0.22353099999999998</v>
      </c>
    </row>
    <row r="17" spans="1:5" x14ac:dyDescent="0.25">
      <c r="A17" s="1">
        <v>36723</v>
      </c>
      <c r="B17">
        <v>28</v>
      </c>
      <c r="C17" s="2">
        <f>B17/35.3147</f>
        <v>0.79287095741999791</v>
      </c>
      <c r="D17" s="3">
        <v>0.17</v>
      </c>
      <c r="E17" s="3">
        <f>D17*1.01605</f>
        <v>0.17272850000000001</v>
      </c>
    </row>
    <row r="18" spans="1:5" x14ac:dyDescent="0.25">
      <c r="A18" s="1">
        <v>36724</v>
      </c>
      <c r="B18">
        <v>28</v>
      </c>
      <c r="C18" s="2">
        <f>B18/35.3147</f>
        <v>0.79287095741999791</v>
      </c>
      <c r="D18" s="3">
        <v>0.14000000000000001</v>
      </c>
      <c r="E18" s="3">
        <f>D18*1.01605</f>
        <v>0.14224700000000001</v>
      </c>
    </row>
    <row r="19" spans="1:5" x14ac:dyDescent="0.25">
      <c r="A19" s="1">
        <v>36725</v>
      </c>
      <c r="B19">
        <v>27</v>
      </c>
      <c r="C19" s="2">
        <f>B19/35.3147</f>
        <v>0.76455413751214074</v>
      </c>
      <c r="D19" s="3">
        <v>0.11</v>
      </c>
      <c r="E19" s="3">
        <f>D19*1.01605</f>
        <v>0.11176549999999999</v>
      </c>
    </row>
    <row r="20" spans="1:5" x14ac:dyDescent="0.25">
      <c r="A20" s="1">
        <v>36726</v>
      </c>
      <c r="B20">
        <v>26</v>
      </c>
      <c r="C20" s="2">
        <f>B20/35.3147</f>
        <v>0.73623731760428368</v>
      </c>
      <c r="D20" s="3">
        <v>0.08</v>
      </c>
      <c r="E20" s="3">
        <f>D20*1.01605</f>
        <v>8.1283999999999995E-2</v>
      </c>
    </row>
    <row r="21" spans="1:5" x14ac:dyDescent="0.25">
      <c r="A21" s="1">
        <v>36727</v>
      </c>
      <c r="B21">
        <v>26</v>
      </c>
      <c r="C21" s="2">
        <f>B21/35.3147</f>
        <v>0.73623731760428368</v>
      </c>
      <c r="D21" s="3">
        <v>7.0000000000000007E-2</v>
      </c>
      <c r="E21" s="3">
        <f>D21*1.01605</f>
        <v>7.1123500000000006E-2</v>
      </c>
    </row>
    <row r="22" spans="1:5" x14ac:dyDescent="0.25">
      <c r="A22" s="1">
        <v>36728</v>
      </c>
      <c r="B22">
        <v>25</v>
      </c>
      <c r="C22" s="2">
        <f>B22/35.3147</f>
        <v>0.70792049769642662</v>
      </c>
      <c r="D22" s="3">
        <v>0.08</v>
      </c>
      <c r="E22" s="3">
        <f>D22*1.01605</f>
        <v>8.1283999999999995E-2</v>
      </c>
    </row>
    <row r="23" spans="1:5" x14ac:dyDescent="0.25">
      <c r="A23" s="1">
        <v>36729</v>
      </c>
      <c r="B23">
        <v>25</v>
      </c>
      <c r="C23" s="2">
        <f>B23/35.3147</f>
        <v>0.70792049769642662</v>
      </c>
      <c r="D23" s="3">
        <v>0.08</v>
      </c>
      <c r="E23" s="3">
        <f>D23*1.01605</f>
        <v>8.1283999999999995E-2</v>
      </c>
    </row>
    <row r="24" spans="1:5" x14ac:dyDescent="0.25">
      <c r="A24" s="1">
        <v>36730</v>
      </c>
      <c r="B24">
        <v>23</v>
      </c>
      <c r="C24" s="2">
        <f>B24/35.3147</f>
        <v>0.6512868578807125</v>
      </c>
      <c r="D24" s="3">
        <v>0.09</v>
      </c>
      <c r="E24" s="3">
        <f>D24*1.01605</f>
        <v>9.1444499999999984E-2</v>
      </c>
    </row>
    <row r="25" spans="1:5" x14ac:dyDescent="0.25">
      <c r="A25" s="1">
        <v>36731</v>
      </c>
      <c r="B25">
        <v>23</v>
      </c>
      <c r="C25" s="2">
        <f>B25/35.3147</f>
        <v>0.6512868578807125</v>
      </c>
      <c r="D25" s="3">
        <v>0.1</v>
      </c>
      <c r="E25" s="3">
        <f>D25*1.01605</f>
        <v>0.101605</v>
      </c>
    </row>
    <row r="26" spans="1:5" x14ac:dyDescent="0.25">
      <c r="A26" s="1">
        <v>36732</v>
      </c>
      <c r="B26">
        <v>22</v>
      </c>
      <c r="C26" s="2">
        <f>B26/35.3147</f>
        <v>0.62297003797285544</v>
      </c>
      <c r="D26" s="3">
        <v>0.11</v>
      </c>
      <c r="E26" s="3">
        <f>D26*1.01605</f>
        <v>0.11176549999999999</v>
      </c>
    </row>
    <row r="27" spans="1:5" x14ac:dyDescent="0.25">
      <c r="A27" s="1">
        <v>36733</v>
      </c>
      <c r="B27">
        <v>23</v>
      </c>
      <c r="C27" s="2">
        <f>B27/35.3147</f>
        <v>0.6512868578807125</v>
      </c>
      <c r="D27" s="3">
        <v>0.12</v>
      </c>
      <c r="E27" s="3">
        <f>D27*1.01605</f>
        <v>0.12192599999999998</v>
      </c>
    </row>
    <row r="28" spans="1:5" x14ac:dyDescent="0.25">
      <c r="A28" s="1">
        <v>36734</v>
      </c>
      <c r="B28">
        <v>22</v>
      </c>
      <c r="C28" s="2">
        <f>B28/35.3147</f>
        <v>0.62297003797285544</v>
      </c>
      <c r="D28" s="3">
        <v>0.11</v>
      </c>
      <c r="E28" s="3">
        <f>D28*1.01605</f>
        <v>0.11176549999999999</v>
      </c>
    </row>
    <row r="29" spans="1:5" x14ac:dyDescent="0.25">
      <c r="A29" s="1">
        <v>36735</v>
      </c>
      <c r="B29">
        <v>22</v>
      </c>
      <c r="C29" s="2">
        <f>B29/35.3147</f>
        <v>0.62297003797285544</v>
      </c>
      <c r="D29" s="3">
        <v>0.1</v>
      </c>
      <c r="E29" s="3">
        <f>D29*1.01605</f>
        <v>0.101605</v>
      </c>
    </row>
    <row r="30" spans="1:5" x14ac:dyDescent="0.25">
      <c r="A30" s="1">
        <v>36736</v>
      </c>
      <c r="B30">
        <v>21</v>
      </c>
      <c r="C30" s="2">
        <f>B30/35.3147</f>
        <v>0.59465321806499838</v>
      </c>
      <c r="D30" s="3">
        <v>0.08</v>
      </c>
      <c r="E30" s="3">
        <f>D30*1.01605</f>
        <v>8.1283999999999995E-2</v>
      </c>
    </row>
    <row r="31" spans="1:5" x14ac:dyDescent="0.25">
      <c r="A31" s="1">
        <v>36737</v>
      </c>
      <c r="B31">
        <v>21</v>
      </c>
      <c r="C31" s="2">
        <f>B31/35.3147</f>
        <v>0.59465321806499838</v>
      </c>
      <c r="D31" s="3">
        <v>0.08</v>
      </c>
      <c r="E31" s="3">
        <f>D31*1.01605</f>
        <v>8.1283999999999995E-2</v>
      </c>
    </row>
    <row r="32" spans="1:5" x14ac:dyDescent="0.25">
      <c r="A32" s="1">
        <v>36738</v>
      </c>
      <c r="B32">
        <v>20</v>
      </c>
      <c r="C32" s="2">
        <f>B32/35.3147</f>
        <v>0.56633639815714132</v>
      </c>
      <c r="D32" s="3">
        <v>7.0000000000000007E-2</v>
      </c>
      <c r="E32" s="3">
        <f>D32*1.01605</f>
        <v>7.1123500000000006E-2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49D4-2F0F-45A0-B8A0-7135A41C2BCF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36739</v>
      </c>
      <c r="B2">
        <v>20</v>
      </c>
      <c r="C2" s="2">
        <f>B2/35.3147</f>
        <v>0.56633639815714132</v>
      </c>
      <c r="D2" s="3">
        <v>0.06</v>
      </c>
      <c r="E2" s="3">
        <f>D2*1.01605</f>
        <v>6.0962999999999989E-2</v>
      </c>
      <c r="H2" s="5">
        <f>AVERAGE(C2:C32)</f>
        <v>0.46220357656050548</v>
      </c>
      <c r="I2" s="5">
        <f>AVERAGE(E2:E32)</f>
        <v>0.1012772419354839</v>
      </c>
      <c r="J2" s="5">
        <f>SUM(E2:E32)</f>
        <v>3.1395945000000012</v>
      </c>
    </row>
    <row r="3" spans="1:10" x14ac:dyDescent="0.25">
      <c r="A3" s="1">
        <v>36740</v>
      </c>
      <c r="B3">
        <v>19</v>
      </c>
      <c r="C3" s="2">
        <f>B3/35.3147</f>
        <v>0.53801957824928426</v>
      </c>
      <c r="D3" s="3">
        <v>0.06</v>
      </c>
      <c r="E3" s="3">
        <f>D3*1.01605</f>
        <v>6.0962999999999989E-2</v>
      </c>
      <c r="H3">
        <v>0.46220357656050548</v>
      </c>
      <c r="I3">
        <v>0.1012772419354839</v>
      </c>
      <c r="J3">
        <v>3.1395945000000012</v>
      </c>
    </row>
    <row r="4" spans="1:10" x14ac:dyDescent="0.25">
      <c r="A4" s="1">
        <v>36741</v>
      </c>
      <c r="B4">
        <v>19</v>
      </c>
      <c r="C4" s="2">
        <f>B4/35.3147</f>
        <v>0.53801957824928426</v>
      </c>
      <c r="D4" s="3">
        <v>0.06</v>
      </c>
      <c r="E4" s="3">
        <f>D4*1.01605</f>
        <v>6.0962999999999989E-2</v>
      </c>
    </row>
    <row r="5" spans="1:10" x14ac:dyDescent="0.25">
      <c r="A5" s="1">
        <v>36742</v>
      </c>
      <c r="B5">
        <v>19</v>
      </c>
      <c r="C5" s="2">
        <f>B5/35.3147</f>
        <v>0.53801957824928426</v>
      </c>
      <c r="D5" s="3">
        <v>0.08</v>
      </c>
      <c r="E5" s="3">
        <f>D5*1.01605</f>
        <v>8.1283999999999995E-2</v>
      </c>
    </row>
    <row r="6" spans="1:10" x14ac:dyDescent="0.25">
      <c r="A6" s="1">
        <v>36743</v>
      </c>
      <c r="B6">
        <v>18</v>
      </c>
      <c r="C6" s="2">
        <f>B6/35.3147</f>
        <v>0.5097027583414272</v>
      </c>
      <c r="D6" s="3">
        <v>0.1</v>
      </c>
      <c r="E6" s="3">
        <f>D6*1.01605</f>
        <v>0.101605</v>
      </c>
    </row>
    <row r="7" spans="1:10" x14ac:dyDescent="0.25">
      <c r="A7" s="1">
        <v>36744</v>
      </c>
      <c r="B7">
        <v>17</v>
      </c>
      <c r="C7" s="2">
        <f>B7/35.3147</f>
        <v>0.48138593843357014</v>
      </c>
      <c r="D7" s="3">
        <v>0.11</v>
      </c>
      <c r="E7" s="3">
        <f>D7*1.01605</f>
        <v>0.11176549999999999</v>
      </c>
    </row>
    <row r="8" spans="1:10" x14ac:dyDescent="0.25">
      <c r="A8" s="1">
        <v>36745</v>
      </c>
      <c r="B8">
        <v>18</v>
      </c>
      <c r="C8" s="2">
        <f>B8/35.3147</f>
        <v>0.5097027583414272</v>
      </c>
      <c r="D8" s="3">
        <v>0.14000000000000001</v>
      </c>
      <c r="E8" s="3">
        <f>D8*1.01605</f>
        <v>0.14224700000000001</v>
      </c>
    </row>
    <row r="9" spans="1:10" x14ac:dyDescent="0.25">
      <c r="A9" s="1">
        <v>36746</v>
      </c>
      <c r="B9">
        <v>17</v>
      </c>
      <c r="C9" s="2">
        <f>B9/35.3147</f>
        <v>0.48138593843357014</v>
      </c>
      <c r="D9" s="3">
        <v>0.14000000000000001</v>
      </c>
      <c r="E9" s="3">
        <f>D9*1.01605</f>
        <v>0.14224700000000001</v>
      </c>
    </row>
    <row r="10" spans="1:10" x14ac:dyDescent="0.25">
      <c r="A10" s="1">
        <v>36747</v>
      </c>
      <c r="B10">
        <v>17</v>
      </c>
      <c r="C10" s="2">
        <f>B10/35.3147</f>
        <v>0.48138593843357014</v>
      </c>
      <c r="D10" s="3">
        <v>0.13</v>
      </c>
      <c r="E10" s="3">
        <f>D10*1.01605</f>
        <v>0.1320865</v>
      </c>
    </row>
    <row r="11" spans="1:10" x14ac:dyDescent="0.25">
      <c r="A11" s="1">
        <v>36748</v>
      </c>
      <c r="B11">
        <v>17</v>
      </c>
      <c r="C11" s="2">
        <f>B11/35.3147</f>
        <v>0.48138593843357014</v>
      </c>
      <c r="D11" s="3">
        <v>0.12</v>
      </c>
      <c r="E11" s="3">
        <f>D11*1.01605</f>
        <v>0.12192599999999998</v>
      </c>
    </row>
    <row r="12" spans="1:10" x14ac:dyDescent="0.25">
      <c r="A12" s="1">
        <v>36749</v>
      </c>
      <c r="B12">
        <v>17</v>
      </c>
      <c r="C12" s="2">
        <f>B12/35.3147</f>
        <v>0.48138593843357014</v>
      </c>
      <c r="D12" s="3">
        <v>0.11</v>
      </c>
      <c r="E12" s="3">
        <f>D12*1.01605</f>
        <v>0.11176549999999999</v>
      </c>
    </row>
    <row r="13" spans="1:10" x14ac:dyDescent="0.25">
      <c r="A13" s="1">
        <v>36750</v>
      </c>
      <c r="B13">
        <v>16</v>
      </c>
      <c r="C13" s="2">
        <f>B13/35.3147</f>
        <v>0.45306911852571308</v>
      </c>
      <c r="D13" s="3">
        <v>0.1</v>
      </c>
      <c r="E13" s="3">
        <f>D13*1.01605</f>
        <v>0.101605</v>
      </c>
    </row>
    <row r="14" spans="1:10" x14ac:dyDescent="0.25">
      <c r="A14" s="1">
        <v>36751</v>
      </c>
      <c r="B14">
        <v>16</v>
      </c>
      <c r="C14" s="2">
        <f>B14/35.3147</f>
        <v>0.45306911852571308</v>
      </c>
      <c r="D14" s="3">
        <v>0.1</v>
      </c>
      <c r="E14" s="3">
        <f>D14*1.01605</f>
        <v>0.101605</v>
      </c>
    </row>
    <row r="15" spans="1:10" x14ac:dyDescent="0.25">
      <c r="A15" s="1">
        <v>36752</v>
      </c>
      <c r="B15">
        <v>17</v>
      </c>
      <c r="C15" s="2">
        <f>B15/35.3147</f>
        <v>0.48138593843357014</v>
      </c>
      <c r="D15" s="3">
        <v>0.1</v>
      </c>
      <c r="E15" s="3">
        <f>D15*1.01605</f>
        <v>0.101605</v>
      </c>
    </row>
    <row r="16" spans="1:10" x14ac:dyDescent="0.25">
      <c r="A16" s="1">
        <v>36753</v>
      </c>
      <c r="B16">
        <v>16</v>
      </c>
      <c r="C16" s="2">
        <f>B16/35.3147</f>
        <v>0.45306911852571308</v>
      </c>
      <c r="D16" s="3">
        <v>0.09</v>
      </c>
      <c r="E16" s="3">
        <f>D16*1.01605</f>
        <v>9.1444499999999984E-2</v>
      </c>
    </row>
    <row r="17" spans="1:5" x14ac:dyDescent="0.25">
      <c r="A17" s="1">
        <v>36754</v>
      </c>
      <c r="B17">
        <v>17</v>
      </c>
      <c r="C17" s="2">
        <f>B17/35.3147</f>
        <v>0.48138593843357014</v>
      </c>
      <c r="D17" s="3">
        <v>0.09</v>
      </c>
      <c r="E17" s="3">
        <f>D17*1.01605</f>
        <v>9.1444499999999984E-2</v>
      </c>
    </row>
    <row r="18" spans="1:5" x14ac:dyDescent="0.25">
      <c r="A18" s="1">
        <v>36755</v>
      </c>
      <c r="B18">
        <v>16</v>
      </c>
      <c r="C18" s="2">
        <f>B18/35.3147</f>
        <v>0.45306911852571308</v>
      </c>
      <c r="D18" s="3">
        <v>0.1</v>
      </c>
      <c r="E18" s="3">
        <f>D18*1.01605</f>
        <v>0.101605</v>
      </c>
    </row>
    <row r="19" spans="1:5" x14ac:dyDescent="0.25">
      <c r="A19" s="1">
        <v>36756</v>
      </c>
      <c r="B19">
        <v>16</v>
      </c>
      <c r="C19" s="2">
        <f>B19/35.3147</f>
        <v>0.45306911852571308</v>
      </c>
      <c r="D19" s="3">
        <v>0.1</v>
      </c>
      <c r="E19" s="3">
        <f>D19*1.01605</f>
        <v>0.101605</v>
      </c>
    </row>
    <row r="20" spans="1:5" x14ac:dyDescent="0.25">
      <c r="A20" s="1">
        <v>36757</v>
      </c>
      <c r="B20">
        <v>16</v>
      </c>
      <c r="C20" s="2">
        <f>B20/35.3147</f>
        <v>0.45306911852571308</v>
      </c>
      <c r="D20" s="3">
        <v>0.11</v>
      </c>
      <c r="E20" s="3">
        <f>D20*1.01605</f>
        <v>0.11176549999999999</v>
      </c>
    </row>
    <row r="21" spans="1:5" x14ac:dyDescent="0.25">
      <c r="A21" s="1">
        <v>36758</v>
      </c>
      <c r="B21">
        <v>16</v>
      </c>
      <c r="C21" s="2">
        <f>B21/35.3147</f>
        <v>0.45306911852571308</v>
      </c>
      <c r="D21" s="3">
        <v>0.12</v>
      </c>
      <c r="E21" s="3">
        <f>D21*1.01605</f>
        <v>0.12192599999999998</v>
      </c>
    </row>
    <row r="22" spans="1:5" x14ac:dyDescent="0.25">
      <c r="A22" s="1">
        <v>36759</v>
      </c>
      <c r="B22">
        <v>16</v>
      </c>
      <c r="C22" s="2">
        <f>B22/35.3147</f>
        <v>0.45306911852571308</v>
      </c>
      <c r="D22" s="3">
        <v>0.13</v>
      </c>
      <c r="E22" s="3">
        <f>D22*1.01605</f>
        <v>0.1320865</v>
      </c>
    </row>
    <row r="23" spans="1:5" x14ac:dyDescent="0.25">
      <c r="A23" s="1">
        <v>36760</v>
      </c>
      <c r="B23">
        <v>16</v>
      </c>
      <c r="C23" s="2">
        <f>B23/35.3147</f>
        <v>0.45306911852571308</v>
      </c>
      <c r="D23" s="3">
        <v>0.12</v>
      </c>
      <c r="E23" s="3">
        <f>D23*1.01605</f>
        <v>0.12192599999999998</v>
      </c>
    </row>
    <row r="24" spans="1:5" x14ac:dyDescent="0.25">
      <c r="A24" s="1">
        <v>36761</v>
      </c>
      <c r="B24">
        <v>15</v>
      </c>
      <c r="C24" s="2">
        <f>B24/35.3147</f>
        <v>0.42475229861785602</v>
      </c>
      <c r="D24" s="3">
        <v>0.12</v>
      </c>
      <c r="E24" s="3">
        <f>D24*1.01605</f>
        <v>0.12192599999999998</v>
      </c>
    </row>
    <row r="25" spans="1:5" x14ac:dyDescent="0.25">
      <c r="A25" s="1">
        <v>36762</v>
      </c>
      <c r="B25">
        <v>15</v>
      </c>
      <c r="C25" s="2">
        <f>B25/35.3147</f>
        <v>0.42475229861785602</v>
      </c>
      <c r="D25" s="3">
        <v>0.11</v>
      </c>
      <c r="E25" s="3">
        <f>D25*1.01605</f>
        <v>0.11176549999999999</v>
      </c>
    </row>
    <row r="26" spans="1:5" x14ac:dyDescent="0.25">
      <c r="A26" s="1">
        <v>36763</v>
      </c>
      <c r="B26">
        <v>15</v>
      </c>
      <c r="C26" s="2">
        <f>B26/35.3147</f>
        <v>0.42475229861785602</v>
      </c>
      <c r="D26" s="3">
        <v>0.1</v>
      </c>
      <c r="E26" s="3">
        <f>D26*1.01605</f>
        <v>0.101605</v>
      </c>
    </row>
    <row r="27" spans="1:5" x14ac:dyDescent="0.25">
      <c r="A27" s="1">
        <v>36764</v>
      </c>
      <c r="B27">
        <v>14</v>
      </c>
      <c r="C27" s="2">
        <f>B27/35.3147</f>
        <v>0.39643547870999896</v>
      </c>
      <c r="D27" s="3">
        <v>0.09</v>
      </c>
      <c r="E27" s="3">
        <f>D27*1.01605</f>
        <v>9.1444499999999984E-2</v>
      </c>
    </row>
    <row r="28" spans="1:5" x14ac:dyDescent="0.25">
      <c r="A28" s="1">
        <v>36765</v>
      </c>
      <c r="B28">
        <v>14</v>
      </c>
      <c r="C28" s="2">
        <f>B28/35.3147</f>
        <v>0.39643547870999896</v>
      </c>
      <c r="D28" s="3">
        <v>0.09</v>
      </c>
      <c r="E28" s="3">
        <f>D28*1.01605</f>
        <v>9.1444499999999984E-2</v>
      </c>
    </row>
    <row r="29" spans="1:5" x14ac:dyDescent="0.25">
      <c r="A29" s="1">
        <v>36766</v>
      </c>
      <c r="B29">
        <v>14</v>
      </c>
      <c r="C29" s="2">
        <f>B29/35.3147</f>
        <v>0.39643547870999896</v>
      </c>
      <c r="D29" s="3">
        <v>0.08</v>
      </c>
      <c r="E29" s="3">
        <f>D29*1.01605</f>
        <v>8.1283999999999995E-2</v>
      </c>
    </row>
    <row r="30" spans="1:5" x14ac:dyDescent="0.25">
      <c r="A30" s="1">
        <v>36767</v>
      </c>
      <c r="B30">
        <v>14</v>
      </c>
      <c r="C30" s="2">
        <f>B30/35.3147</f>
        <v>0.39643547870999896</v>
      </c>
      <c r="D30" s="3">
        <v>0.08</v>
      </c>
      <c r="E30" s="3">
        <f>D30*1.01605</f>
        <v>8.1283999999999995E-2</v>
      </c>
    </row>
    <row r="31" spans="1:5" x14ac:dyDescent="0.25">
      <c r="A31" s="1">
        <v>36768</v>
      </c>
      <c r="B31">
        <v>15</v>
      </c>
      <c r="C31" s="2">
        <f>B31/35.3147</f>
        <v>0.42475229861785602</v>
      </c>
      <c r="D31" s="3">
        <v>0.08</v>
      </c>
      <c r="E31" s="3">
        <f>D31*1.01605</f>
        <v>8.1283999999999995E-2</v>
      </c>
    </row>
    <row r="32" spans="1:5" x14ac:dyDescent="0.25">
      <c r="A32" s="1">
        <v>36769</v>
      </c>
      <c r="B32">
        <v>14</v>
      </c>
      <c r="C32" s="2">
        <f>B32/35.3147</f>
        <v>0.39643547870999896</v>
      </c>
      <c r="D32" s="3">
        <v>7.0000000000000007E-2</v>
      </c>
      <c r="E32" s="3">
        <f>D32*1.01605</f>
        <v>7.1123500000000006E-2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A7784-4532-4829-9721-B0C53CDFE0BA}">
  <dimension ref="A1:J31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36770</v>
      </c>
      <c r="B2">
        <v>14</v>
      </c>
      <c r="C2" s="2">
        <f>B2/35.3147</f>
        <v>0.39643547870999896</v>
      </c>
      <c r="D2" s="3">
        <v>7.0000000000000007E-2</v>
      </c>
      <c r="E2" s="3">
        <f>D2*1.01605</f>
        <v>7.1123500000000006E-2</v>
      </c>
      <c r="H2" s="5">
        <f>AVERAGE(C2:C31)</f>
        <v>0.52480506229228407</v>
      </c>
      <c r="I2" s="5">
        <f>AVERAGE(E2:E31)</f>
        <v>0.12192599999999998</v>
      </c>
      <c r="J2" s="5">
        <f>SUM(E2:E31)</f>
        <v>3.6577799999999994</v>
      </c>
    </row>
    <row r="3" spans="1:10" x14ac:dyDescent="0.25">
      <c r="A3" s="1">
        <v>36771</v>
      </c>
      <c r="B3">
        <v>16</v>
      </c>
      <c r="C3" s="2">
        <f>B3/35.3147</f>
        <v>0.45306911852571308</v>
      </c>
      <c r="D3" s="3">
        <v>0.08</v>
      </c>
      <c r="E3" s="3">
        <f>D3*1.01605</f>
        <v>8.1283999999999995E-2</v>
      </c>
      <c r="H3">
        <v>0.52480506229228407</v>
      </c>
      <c r="I3">
        <v>0.12192599999999998</v>
      </c>
      <c r="J3">
        <v>3.6577799999999994</v>
      </c>
    </row>
    <row r="4" spans="1:10" x14ac:dyDescent="0.25">
      <c r="A4" s="1">
        <v>36772</v>
      </c>
      <c r="B4">
        <v>16</v>
      </c>
      <c r="C4" s="2">
        <f>B4/35.3147</f>
        <v>0.45306911852571308</v>
      </c>
      <c r="D4" s="3">
        <v>0.09</v>
      </c>
      <c r="E4" s="3">
        <f>D4*1.01605</f>
        <v>9.1444499999999984E-2</v>
      </c>
    </row>
    <row r="5" spans="1:10" x14ac:dyDescent="0.25">
      <c r="A5" s="1">
        <v>36773</v>
      </c>
      <c r="B5">
        <v>17</v>
      </c>
      <c r="C5" s="2">
        <f>B5/35.3147</f>
        <v>0.48138593843357014</v>
      </c>
      <c r="D5" s="3">
        <v>0.09</v>
      </c>
      <c r="E5" s="3">
        <f>D5*1.01605</f>
        <v>9.1444499999999984E-2</v>
      </c>
    </row>
    <row r="6" spans="1:10" x14ac:dyDescent="0.25">
      <c r="A6" s="1">
        <v>36774</v>
      </c>
      <c r="B6">
        <v>17</v>
      </c>
      <c r="C6" s="2">
        <f>B6/35.3147</f>
        <v>0.48138593843357014</v>
      </c>
      <c r="D6" s="3">
        <v>0.09</v>
      </c>
      <c r="E6" s="3">
        <f>D6*1.01605</f>
        <v>9.1444499999999984E-2</v>
      </c>
    </row>
    <row r="7" spans="1:10" x14ac:dyDescent="0.25">
      <c r="A7" s="1">
        <v>36775</v>
      </c>
      <c r="B7">
        <v>16</v>
      </c>
      <c r="C7" s="2">
        <f>B7/35.3147</f>
        <v>0.45306911852571308</v>
      </c>
      <c r="D7" s="3">
        <v>0.09</v>
      </c>
      <c r="E7" s="3">
        <f>D7*1.01605</f>
        <v>9.1444499999999984E-2</v>
      </c>
    </row>
    <row r="8" spans="1:10" x14ac:dyDescent="0.25">
      <c r="A8" s="1">
        <v>36776</v>
      </c>
      <c r="B8">
        <v>16</v>
      </c>
      <c r="C8" s="2">
        <f>B8/35.3147</f>
        <v>0.45306911852571308</v>
      </c>
      <c r="D8" s="3">
        <v>0.09</v>
      </c>
      <c r="E8" s="3">
        <f>D8*1.01605</f>
        <v>9.1444499999999984E-2</v>
      </c>
    </row>
    <row r="9" spans="1:10" x14ac:dyDescent="0.25">
      <c r="A9" s="1">
        <v>36777</v>
      </c>
      <c r="B9">
        <v>17</v>
      </c>
      <c r="C9" s="2">
        <f>B9/35.3147</f>
        <v>0.48138593843357014</v>
      </c>
      <c r="D9" s="3">
        <v>0.09</v>
      </c>
      <c r="E9" s="3">
        <f>D9*1.01605</f>
        <v>9.1444499999999984E-2</v>
      </c>
    </row>
    <row r="10" spans="1:10" x14ac:dyDescent="0.25">
      <c r="A10" s="1">
        <v>36778</v>
      </c>
      <c r="B10">
        <v>16</v>
      </c>
      <c r="C10" s="2">
        <f>B10/35.3147</f>
        <v>0.45306911852571308</v>
      </c>
      <c r="D10" s="3">
        <v>0.09</v>
      </c>
      <c r="E10" s="3">
        <f>D10*1.01605</f>
        <v>9.1444499999999984E-2</v>
      </c>
    </row>
    <row r="11" spans="1:10" x14ac:dyDescent="0.25">
      <c r="A11" s="1">
        <v>36779</v>
      </c>
      <c r="B11">
        <v>21</v>
      </c>
      <c r="C11" s="2">
        <f>B11/35.3147</f>
        <v>0.59465321806499838</v>
      </c>
      <c r="D11" s="3">
        <v>0.13</v>
      </c>
      <c r="E11" s="3">
        <f>D11*1.01605</f>
        <v>0.1320865</v>
      </c>
    </row>
    <row r="12" spans="1:10" x14ac:dyDescent="0.25">
      <c r="A12" s="1">
        <v>36780</v>
      </c>
      <c r="B12">
        <v>22</v>
      </c>
      <c r="C12" s="2">
        <f>B12/35.3147</f>
        <v>0.62297003797285544</v>
      </c>
      <c r="D12" s="3">
        <v>0.16</v>
      </c>
      <c r="E12" s="3">
        <f>D12*1.01605</f>
        <v>0.16256799999999999</v>
      </c>
    </row>
    <row r="13" spans="1:10" x14ac:dyDescent="0.25">
      <c r="A13" s="1">
        <v>36781</v>
      </c>
      <c r="B13">
        <v>24</v>
      </c>
      <c r="C13" s="2">
        <f>B13/35.3147</f>
        <v>0.67960367778856956</v>
      </c>
      <c r="D13" s="3">
        <v>0.2</v>
      </c>
      <c r="E13" s="3">
        <f>D13*1.01605</f>
        <v>0.20321</v>
      </c>
    </row>
    <row r="14" spans="1:10" x14ac:dyDescent="0.25">
      <c r="A14" s="1">
        <v>36782</v>
      </c>
      <c r="B14">
        <v>22</v>
      </c>
      <c r="C14" s="2">
        <f>B14/35.3147</f>
        <v>0.62297003797285544</v>
      </c>
      <c r="D14" s="3">
        <v>0.18</v>
      </c>
      <c r="E14" s="3">
        <f>D14*1.01605</f>
        <v>0.18288899999999997</v>
      </c>
    </row>
    <row r="15" spans="1:10" x14ac:dyDescent="0.25">
      <c r="A15" s="1">
        <v>36783</v>
      </c>
      <c r="B15">
        <v>20</v>
      </c>
      <c r="C15" s="2">
        <f>B15/35.3147</f>
        <v>0.56633639815714132</v>
      </c>
      <c r="D15" s="3">
        <v>0.17</v>
      </c>
      <c r="E15" s="3">
        <f>D15*1.01605</f>
        <v>0.17272850000000001</v>
      </c>
    </row>
    <row r="16" spans="1:10" x14ac:dyDescent="0.25">
      <c r="A16" s="1">
        <v>36784</v>
      </c>
      <c r="B16">
        <v>20</v>
      </c>
      <c r="C16" s="2">
        <f>B16/35.3147</f>
        <v>0.56633639815714132</v>
      </c>
      <c r="D16" s="3">
        <v>0.16</v>
      </c>
      <c r="E16" s="3">
        <f>D16*1.01605</f>
        <v>0.16256799999999999</v>
      </c>
    </row>
    <row r="17" spans="1:5" x14ac:dyDescent="0.25">
      <c r="A17" s="1">
        <v>36785</v>
      </c>
      <c r="B17">
        <v>19</v>
      </c>
      <c r="C17" s="2">
        <f>B17/35.3147</f>
        <v>0.53801957824928426</v>
      </c>
      <c r="D17" s="3">
        <v>0.16</v>
      </c>
      <c r="E17" s="3">
        <f>D17*1.01605</f>
        <v>0.16256799999999999</v>
      </c>
    </row>
    <row r="18" spans="1:5" x14ac:dyDescent="0.25">
      <c r="A18" s="1">
        <v>36786</v>
      </c>
      <c r="B18">
        <v>19</v>
      </c>
      <c r="C18" s="2">
        <f>B18/35.3147</f>
        <v>0.53801957824928426</v>
      </c>
      <c r="D18" s="3">
        <v>0.15</v>
      </c>
      <c r="E18" s="3">
        <f>D18*1.01605</f>
        <v>0.15240749999999997</v>
      </c>
    </row>
    <row r="19" spans="1:5" x14ac:dyDescent="0.25">
      <c r="A19" s="1">
        <v>36787</v>
      </c>
      <c r="B19">
        <v>19</v>
      </c>
      <c r="C19" s="2">
        <f>B19/35.3147</f>
        <v>0.53801957824928426</v>
      </c>
      <c r="D19" s="3">
        <v>0.15</v>
      </c>
      <c r="E19" s="3">
        <f>D19*1.01605</f>
        <v>0.15240749999999997</v>
      </c>
    </row>
    <row r="20" spans="1:5" x14ac:dyDescent="0.25">
      <c r="A20" s="1">
        <v>36788</v>
      </c>
      <c r="B20">
        <v>17</v>
      </c>
      <c r="C20" s="2">
        <f>B20/35.3147</f>
        <v>0.48138593843357014</v>
      </c>
      <c r="D20" s="3">
        <v>0.14000000000000001</v>
      </c>
      <c r="E20" s="3">
        <f>D20*1.01605</f>
        <v>0.14224700000000001</v>
      </c>
    </row>
    <row r="21" spans="1:5" x14ac:dyDescent="0.25">
      <c r="A21" s="1">
        <v>36789</v>
      </c>
      <c r="B21">
        <v>17</v>
      </c>
      <c r="C21" s="2">
        <f>B21/35.3147</f>
        <v>0.48138593843357014</v>
      </c>
      <c r="D21" s="3">
        <v>0.14000000000000001</v>
      </c>
      <c r="E21" s="3">
        <f>D21*1.01605</f>
        <v>0.14224700000000001</v>
      </c>
    </row>
    <row r="22" spans="1:5" x14ac:dyDescent="0.25">
      <c r="A22" s="1">
        <v>36790</v>
      </c>
      <c r="B22">
        <v>20</v>
      </c>
      <c r="C22" s="2">
        <f>B22/35.3147</f>
        <v>0.56633639815714132</v>
      </c>
      <c r="D22" s="3">
        <v>0.16</v>
      </c>
      <c r="E22" s="3">
        <f>D22*1.01605</f>
        <v>0.16256799999999999</v>
      </c>
    </row>
    <row r="23" spans="1:5" x14ac:dyDescent="0.25">
      <c r="A23" s="1">
        <v>36791</v>
      </c>
      <c r="B23">
        <v>19</v>
      </c>
      <c r="C23" s="2">
        <f>B23/35.3147</f>
        <v>0.53801957824928426</v>
      </c>
      <c r="D23" s="3">
        <v>0.15</v>
      </c>
      <c r="E23" s="3">
        <f>D23*1.01605</f>
        <v>0.15240749999999997</v>
      </c>
    </row>
    <row r="24" spans="1:5" x14ac:dyDescent="0.25">
      <c r="A24" s="1">
        <v>36792</v>
      </c>
      <c r="B24">
        <v>19</v>
      </c>
      <c r="C24" s="2">
        <f>B24/35.3147</f>
        <v>0.53801957824928426</v>
      </c>
      <c r="D24" s="3">
        <v>0.16</v>
      </c>
      <c r="E24" s="3">
        <f>D24*1.01605</f>
        <v>0.16256799999999999</v>
      </c>
    </row>
    <row r="25" spans="1:5" x14ac:dyDescent="0.25">
      <c r="A25" s="1">
        <v>36793</v>
      </c>
      <c r="B25">
        <v>19</v>
      </c>
      <c r="C25" s="2">
        <f>B25/35.3147</f>
        <v>0.53801957824928426</v>
      </c>
      <c r="D25" s="3">
        <v>0.16</v>
      </c>
      <c r="E25" s="3">
        <f>D25*1.01605</f>
        <v>0.16256799999999999</v>
      </c>
    </row>
    <row r="26" spans="1:5" x14ac:dyDescent="0.25">
      <c r="A26" s="1">
        <v>36794</v>
      </c>
      <c r="B26">
        <v>19</v>
      </c>
      <c r="C26" s="2">
        <f>B26/35.3147</f>
        <v>0.53801957824928426</v>
      </c>
      <c r="D26" s="3">
        <v>0.16</v>
      </c>
      <c r="E26" s="3">
        <f>D26*1.01605</f>
        <v>0.16256799999999999</v>
      </c>
    </row>
    <row r="27" spans="1:5" x14ac:dyDescent="0.25">
      <c r="A27" s="1">
        <v>36795</v>
      </c>
      <c r="B27">
        <v>19</v>
      </c>
      <c r="C27" s="2">
        <f>B27/35.3147</f>
        <v>0.53801957824928426</v>
      </c>
      <c r="D27" s="3">
        <v>0.09</v>
      </c>
      <c r="E27" s="3">
        <f>D27*1.01605</f>
        <v>9.1444499999999984E-2</v>
      </c>
    </row>
    <row r="28" spans="1:5" x14ac:dyDescent="0.25">
      <c r="A28" s="1">
        <v>36796</v>
      </c>
      <c r="B28">
        <v>19</v>
      </c>
      <c r="C28" s="2">
        <f>B28/35.3147</f>
        <v>0.53801957824928426</v>
      </c>
      <c r="D28" s="3">
        <v>0.05</v>
      </c>
      <c r="E28" s="3">
        <f>D28*1.01605</f>
        <v>5.08025E-2</v>
      </c>
    </row>
    <row r="29" spans="1:5" x14ac:dyDescent="0.25">
      <c r="A29" s="1">
        <v>36797</v>
      </c>
      <c r="B29">
        <v>19</v>
      </c>
      <c r="C29" s="2">
        <f>B29/35.3147</f>
        <v>0.53801957824928426</v>
      </c>
      <c r="D29" s="3">
        <v>0.05</v>
      </c>
      <c r="E29" s="3">
        <f>D29*1.01605</f>
        <v>5.08025E-2</v>
      </c>
    </row>
    <row r="30" spans="1:5" x14ac:dyDescent="0.25">
      <c r="A30" s="1">
        <v>36798</v>
      </c>
      <c r="B30">
        <v>18</v>
      </c>
      <c r="C30" s="2">
        <f>B30/35.3147</f>
        <v>0.5097027583414272</v>
      </c>
      <c r="D30" s="3">
        <v>0.05</v>
      </c>
      <c r="E30" s="3">
        <f>D30*1.01605</f>
        <v>5.08025E-2</v>
      </c>
    </row>
    <row r="31" spans="1:5" x14ac:dyDescent="0.25">
      <c r="A31" s="1">
        <v>36799</v>
      </c>
      <c r="B31">
        <v>20</v>
      </c>
      <c r="C31" s="2">
        <f>B31/35.3147</f>
        <v>0.56633639815714132</v>
      </c>
      <c r="D31" s="3">
        <v>0.05</v>
      </c>
      <c r="E31" s="3">
        <f>D31*1.01605</f>
        <v>5.08025E-2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C8511-EF8E-4532-A4D8-16442B14F312}">
  <dimension ref="B2:N6"/>
  <sheetViews>
    <sheetView tabSelected="1" workbookViewId="0">
      <selection activeCell="B2" sqref="B2:N6"/>
    </sheetView>
  </sheetViews>
  <sheetFormatPr defaultRowHeight="15" x14ac:dyDescent="0.25"/>
  <cols>
    <col min="2" max="2" width="24.140625" bestFit="1" customWidth="1"/>
    <col min="3" max="14" width="10" customWidth="1"/>
  </cols>
  <sheetData>
    <row r="2" spans="2:14" x14ac:dyDescent="0.25">
      <c r="B2" s="6">
        <v>2000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2:14" x14ac:dyDescent="0.25">
      <c r="B3" s="7"/>
      <c r="C3" s="3" t="s">
        <v>8</v>
      </c>
      <c r="D3" s="3" t="s">
        <v>9</v>
      </c>
      <c r="E3" s="3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7" t="s">
        <v>15</v>
      </c>
      <c r="K3" s="7" t="s">
        <v>16</v>
      </c>
      <c r="L3" s="7" t="s">
        <v>17</v>
      </c>
      <c r="M3" s="7" t="s">
        <v>18</v>
      </c>
      <c r="N3" s="7" t="s">
        <v>19</v>
      </c>
    </row>
    <row r="4" spans="2:14" x14ac:dyDescent="0.25">
      <c r="B4" s="7" t="s">
        <v>20</v>
      </c>
      <c r="C4" s="5">
        <v>0.7353238718008045</v>
      </c>
      <c r="D4" s="5">
        <v>1.334666111656996</v>
      </c>
      <c r="E4" s="5">
        <v>6.2735457782955599</v>
      </c>
      <c r="F4" s="5">
        <v>6.8608914299327228</v>
      </c>
      <c r="G4" s="5">
        <v>35.508315722386968</v>
      </c>
      <c r="H4" s="5">
        <v>20.948052611189873</v>
      </c>
      <c r="I4" s="5">
        <v>12.85678013216404</v>
      </c>
      <c r="J4" s="5">
        <v>5.1627956812647779</v>
      </c>
      <c r="K4" s="5">
        <v>2.4862167879098513</v>
      </c>
      <c r="L4" s="5">
        <v>0.88421553776792405</v>
      </c>
      <c r="M4" s="5">
        <v>0.46220357656050548</v>
      </c>
      <c r="N4" s="5">
        <v>0.52480506229228407</v>
      </c>
    </row>
    <row r="5" spans="2:14" x14ac:dyDescent="0.25">
      <c r="B5" s="7" t="s">
        <v>21</v>
      </c>
      <c r="C5" s="5">
        <v>0.17600608064516129</v>
      </c>
      <c r="D5" s="5">
        <v>0.6048884333333332</v>
      </c>
      <c r="E5" s="5">
        <v>103.12317535483872</v>
      </c>
      <c r="F5" s="5">
        <v>61.071815677419352</v>
      </c>
      <c r="G5">
        <v>1780.8133168965521</v>
      </c>
      <c r="H5" s="5">
        <v>278.58452209677415</v>
      </c>
      <c r="I5" s="5">
        <v>630.68932966666682</v>
      </c>
      <c r="J5" s="5">
        <v>1.9006690161290318</v>
      </c>
      <c r="K5" s="5">
        <v>0.58185796666666656</v>
      </c>
      <c r="L5" s="5">
        <v>0.23828011290322579</v>
      </c>
      <c r="M5" s="5">
        <v>0.1012772419354839</v>
      </c>
      <c r="N5" s="5">
        <v>0.12192599999999998</v>
      </c>
    </row>
    <row r="6" spans="2:14" x14ac:dyDescent="0.25">
      <c r="B6" s="7" t="s">
        <v>22</v>
      </c>
      <c r="C6" s="5">
        <v>5.4561885000000006</v>
      </c>
      <c r="D6" s="5">
        <v>18.146652999999997</v>
      </c>
      <c r="E6" s="8">
        <v>3196.818436</v>
      </c>
      <c r="F6" s="8">
        <v>1893.2262860000001</v>
      </c>
      <c r="G6" s="8">
        <v>51643.586190000002</v>
      </c>
      <c r="H6" s="8">
        <v>8636.1201849999998</v>
      </c>
      <c r="I6" s="8">
        <v>18920.679889999999</v>
      </c>
      <c r="J6" s="5">
        <v>58.920739499999989</v>
      </c>
      <c r="K6" s="5">
        <v>17.455738999999998</v>
      </c>
      <c r="L6" s="5">
        <v>7.3866834999999993</v>
      </c>
      <c r="M6" s="5">
        <v>3.1395945000000012</v>
      </c>
      <c r="N6" s="5">
        <v>3.6577799999999994</v>
      </c>
    </row>
  </sheetData>
  <mergeCells count="1">
    <mergeCell ref="B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ACB48-4BDE-4F6B-95B2-7BC23DCAC84B}">
  <dimension ref="A1:J32"/>
  <sheetViews>
    <sheetView workbookViewId="0">
      <selection activeCell="H3" sqref="H3:J3"/>
    </sheetView>
  </sheetViews>
  <sheetFormatPr defaultRowHeight="15" x14ac:dyDescent="0.25"/>
  <cols>
    <col min="1" max="1" width="10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36434</v>
      </c>
      <c r="B2">
        <v>20</v>
      </c>
      <c r="C2" s="2">
        <f>B2/35.3147</f>
        <v>0.56633639815714132</v>
      </c>
      <c r="D2" s="3">
        <v>0.05</v>
      </c>
      <c r="E2" s="3">
        <f>D2*1.01605</f>
        <v>5.08025E-2</v>
      </c>
      <c r="H2" s="5">
        <f>AVERAGE(C2:C32)</f>
        <v>0.7353238718008045</v>
      </c>
      <c r="I2" s="5">
        <f>AVERAGE(E2:E32)</f>
        <v>0.17600608064516129</v>
      </c>
      <c r="J2" s="5">
        <f>SUM(E2:E32)</f>
        <v>5.4561885000000006</v>
      </c>
    </row>
    <row r="3" spans="1:10" x14ac:dyDescent="0.25">
      <c r="A3" s="1">
        <v>36435</v>
      </c>
      <c r="B3">
        <v>21</v>
      </c>
      <c r="C3" s="2">
        <f>B3/35.3147</f>
        <v>0.59465321806499838</v>
      </c>
      <c r="D3" s="3">
        <v>0.06</v>
      </c>
      <c r="E3" s="3">
        <f>D3*1.01605</f>
        <v>6.0962999999999989E-2</v>
      </c>
      <c r="H3">
        <v>0.7353238718008045</v>
      </c>
      <c r="I3">
        <v>0.17600608064516129</v>
      </c>
      <c r="J3">
        <v>5.4561885000000006</v>
      </c>
    </row>
    <row r="4" spans="1:10" x14ac:dyDescent="0.25">
      <c r="A4" s="1">
        <v>36436</v>
      </c>
      <c r="B4">
        <v>22</v>
      </c>
      <c r="C4" s="2">
        <f>B4/35.3147</f>
        <v>0.62297003797285544</v>
      </c>
      <c r="D4" s="3">
        <v>0.06</v>
      </c>
      <c r="E4" s="3">
        <f>D4*1.01605</f>
        <v>6.0962999999999989E-2</v>
      </c>
    </row>
    <row r="5" spans="1:10" x14ac:dyDescent="0.25">
      <c r="A5" s="1">
        <v>36437</v>
      </c>
      <c r="B5">
        <v>21</v>
      </c>
      <c r="C5" s="2">
        <f>B5/35.3147</f>
        <v>0.59465321806499838</v>
      </c>
      <c r="D5" s="3">
        <v>0.06</v>
      </c>
      <c r="E5" s="3">
        <f>D5*1.01605</f>
        <v>6.0962999999999989E-2</v>
      </c>
    </row>
    <row r="6" spans="1:10" x14ac:dyDescent="0.25">
      <c r="A6" s="1">
        <v>36438</v>
      </c>
      <c r="B6">
        <v>22</v>
      </c>
      <c r="C6" s="2">
        <f>B6/35.3147</f>
        <v>0.62297003797285544</v>
      </c>
      <c r="D6" s="3">
        <v>0.06</v>
      </c>
      <c r="E6" s="3">
        <f>D6*1.01605</f>
        <v>6.0962999999999989E-2</v>
      </c>
    </row>
    <row r="7" spans="1:10" x14ac:dyDescent="0.25">
      <c r="A7" s="1">
        <v>36439</v>
      </c>
      <c r="B7">
        <v>22</v>
      </c>
      <c r="C7" s="2">
        <f>B7/35.3147</f>
        <v>0.62297003797285544</v>
      </c>
      <c r="D7" s="3">
        <v>0.06</v>
      </c>
      <c r="E7" s="3">
        <f>D7*1.01605</f>
        <v>6.0962999999999989E-2</v>
      </c>
    </row>
    <row r="8" spans="1:10" x14ac:dyDescent="0.25">
      <c r="A8" s="1">
        <v>36440</v>
      </c>
      <c r="B8">
        <v>23</v>
      </c>
      <c r="C8" s="2">
        <f>B8/35.3147</f>
        <v>0.6512868578807125</v>
      </c>
      <c r="D8" s="3">
        <v>0.06</v>
      </c>
      <c r="E8" s="3">
        <f>D8*1.01605</f>
        <v>6.0962999999999989E-2</v>
      </c>
    </row>
    <row r="9" spans="1:10" x14ac:dyDescent="0.25">
      <c r="A9" s="1">
        <v>36441</v>
      </c>
      <c r="B9">
        <v>24</v>
      </c>
      <c r="C9" s="2">
        <f>B9/35.3147</f>
        <v>0.67960367778856956</v>
      </c>
      <c r="D9" s="3">
        <v>0.06</v>
      </c>
      <c r="E9" s="3">
        <f>D9*1.01605</f>
        <v>6.0962999999999989E-2</v>
      </c>
    </row>
    <row r="10" spans="1:10" x14ac:dyDescent="0.25">
      <c r="A10" s="1">
        <v>36442</v>
      </c>
      <c r="B10">
        <v>25</v>
      </c>
      <c r="C10" s="2">
        <f>B10/35.3147</f>
        <v>0.70792049769642662</v>
      </c>
      <c r="D10" s="3">
        <v>7.0000000000000007E-2</v>
      </c>
      <c r="E10" s="3">
        <f>D10*1.01605</f>
        <v>7.1123500000000006E-2</v>
      </c>
    </row>
    <row r="11" spans="1:10" x14ac:dyDescent="0.25">
      <c r="A11" s="1">
        <v>36443</v>
      </c>
      <c r="B11">
        <v>25</v>
      </c>
      <c r="C11" s="2">
        <f>B11/35.3147</f>
        <v>0.70792049769642662</v>
      </c>
      <c r="D11" s="3">
        <v>7.0000000000000007E-2</v>
      </c>
      <c r="E11" s="3">
        <f>D11*1.01605</f>
        <v>7.1123500000000006E-2</v>
      </c>
    </row>
    <row r="12" spans="1:10" x14ac:dyDescent="0.25">
      <c r="A12" s="1">
        <v>36444</v>
      </c>
      <c r="B12">
        <v>25</v>
      </c>
      <c r="C12" s="2">
        <f>B12/35.3147</f>
        <v>0.70792049769642662</v>
      </c>
      <c r="D12" s="3">
        <v>7.0000000000000007E-2</v>
      </c>
      <c r="E12" s="3">
        <f>D12*1.01605</f>
        <v>7.1123500000000006E-2</v>
      </c>
    </row>
    <row r="13" spans="1:10" x14ac:dyDescent="0.25">
      <c r="A13" s="1">
        <v>36445</v>
      </c>
      <c r="B13">
        <v>25</v>
      </c>
      <c r="C13" s="2">
        <f>B13/35.3147</f>
        <v>0.70792049769642662</v>
      </c>
      <c r="D13" s="3">
        <v>7.0000000000000007E-2</v>
      </c>
      <c r="E13" s="3">
        <f>D13*1.01605</f>
        <v>7.1123500000000006E-2</v>
      </c>
    </row>
    <row r="14" spans="1:10" x14ac:dyDescent="0.25">
      <c r="A14" s="1">
        <v>36446</v>
      </c>
      <c r="B14">
        <v>25</v>
      </c>
      <c r="C14" s="2">
        <f>B14/35.3147</f>
        <v>0.70792049769642662</v>
      </c>
      <c r="D14" s="3">
        <v>7.0000000000000007E-2</v>
      </c>
      <c r="E14" s="3">
        <f>D14*1.01605</f>
        <v>7.1123500000000006E-2</v>
      </c>
    </row>
    <row r="15" spans="1:10" x14ac:dyDescent="0.25">
      <c r="A15" s="1">
        <v>36447</v>
      </c>
      <c r="B15">
        <v>25</v>
      </c>
      <c r="C15" s="2">
        <f>B15/35.3147</f>
        <v>0.70792049769642662</v>
      </c>
      <c r="D15" s="3">
        <v>0.08</v>
      </c>
      <c r="E15" s="3">
        <f>D15*1.01605</f>
        <v>8.1283999999999995E-2</v>
      </c>
    </row>
    <row r="16" spans="1:10" x14ac:dyDescent="0.25">
      <c r="A16" s="1">
        <v>36448</v>
      </c>
      <c r="B16">
        <v>24</v>
      </c>
      <c r="C16" s="2">
        <f>B16/35.3147</f>
        <v>0.67960367778856956</v>
      </c>
      <c r="D16" s="3">
        <v>0.09</v>
      </c>
      <c r="E16" s="3">
        <f>D16*1.01605</f>
        <v>9.1444499999999984E-2</v>
      </c>
    </row>
    <row r="17" spans="1:5" x14ac:dyDescent="0.25">
      <c r="A17" s="1">
        <v>36449</v>
      </c>
      <c r="B17">
        <v>24</v>
      </c>
      <c r="C17" s="2">
        <f>B17/35.3147</f>
        <v>0.67960367778856956</v>
      </c>
      <c r="D17" s="3">
        <v>0.11</v>
      </c>
      <c r="E17" s="3">
        <f>D17*1.01605</f>
        <v>0.11176549999999999</v>
      </c>
    </row>
    <row r="18" spans="1:5" x14ac:dyDescent="0.25">
      <c r="A18" s="1">
        <v>36450</v>
      </c>
      <c r="B18">
        <v>25</v>
      </c>
      <c r="C18" s="2">
        <f>B18/35.3147</f>
        <v>0.70792049769642662</v>
      </c>
      <c r="D18" s="3">
        <v>0.14000000000000001</v>
      </c>
      <c r="E18" s="3">
        <f>D18*1.01605</f>
        <v>0.14224700000000001</v>
      </c>
    </row>
    <row r="19" spans="1:5" x14ac:dyDescent="0.25">
      <c r="A19" s="1">
        <v>36451</v>
      </c>
      <c r="B19">
        <v>25</v>
      </c>
      <c r="C19" s="2">
        <f>B19/35.3147</f>
        <v>0.70792049769642662</v>
      </c>
      <c r="D19" s="3">
        <v>0.16</v>
      </c>
      <c r="E19" s="3">
        <f>D19*1.01605</f>
        <v>0.16256799999999999</v>
      </c>
    </row>
    <row r="20" spans="1:5" x14ac:dyDescent="0.25">
      <c r="A20" s="1">
        <v>36452</v>
      </c>
      <c r="B20">
        <v>25</v>
      </c>
      <c r="C20" s="2">
        <f>B20/35.3147</f>
        <v>0.70792049769642662</v>
      </c>
      <c r="D20" s="3">
        <v>0.2</v>
      </c>
      <c r="E20" s="3">
        <f>D20*1.01605</f>
        <v>0.20321</v>
      </c>
    </row>
    <row r="21" spans="1:5" x14ac:dyDescent="0.25">
      <c r="A21" s="1">
        <v>36453</v>
      </c>
      <c r="B21">
        <v>25</v>
      </c>
      <c r="C21" s="2">
        <f>B21/35.3147</f>
        <v>0.70792049769642662</v>
      </c>
      <c r="D21" s="3">
        <v>0.23</v>
      </c>
      <c r="E21" s="3">
        <f>D21*1.01605</f>
        <v>0.2336915</v>
      </c>
    </row>
    <row r="22" spans="1:5" x14ac:dyDescent="0.25">
      <c r="A22" s="1">
        <v>36454</v>
      </c>
      <c r="B22">
        <v>24</v>
      </c>
      <c r="C22" s="2">
        <f>B22/35.3147</f>
        <v>0.67960367778856956</v>
      </c>
      <c r="D22" s="3">
        <v>0.27</v>
      </c>
      <c r="E22" s="3">
        <f>D22*1.01605</f>
        <v>0.27433350000000001</v>
      </c>
    </row>
    <row r="23" spans="1:5" x14ac:dyDescent="0.25">
      <c r="A23" s="1">
        <v>36455</v>
      </c>
      <c r="B23">
        <v>25</v>
      </c>
      <c r="C23" s="2">
        <f>B23/35.3147</f>
        <v>0.70792049769642662</v>
      </c>
      <c r="D23" s="3">
        <v>0.33</v>
      </c>
      <c r="E23" s="3">
        <f>D23*1.01605</f>
        <v>0.3352965</v>
      </c>
    </row>
    <row r="24" spans="1:5" x14ac:dyDescent="0.25">
      <c r="A24" s="1">
        <v>36456</v>
      </c>
      <c r="B24">
        <v>24</v>
      </c>
      <c r="C24" s="2">
        <f>B24/35.3147</f>
        <v>0.67960367778856956</v>
      </c>
      <c r="D24" s="3">
        <v>0.32</v>
      </c>
      <c r="E24" s="3">
        <f>D24*1.01605</f>
        <v>0.32513599999999998</v>
      </c>
    </row>
    <row r="25" spans="1:5" x14ac:dyDescent="0.25">
      <c r="A25" s="1">
        <v>36457</v>
      </c>
      <c r="B25">
        <v>25</v>
      </c>
      <c r="C25" s="2">
        <f>B25/35.3147</f>
        <v>0.70792049769642662</v>
      </c>
      <c r="D25" s="3">
        <v>0.32</v>
      </c>
      <c r="E25" s="3">
        <f>D25*1.01605</f>
        <v>0.32513599999999998</v>
      </c>
    </row>
    <row r="26" spans="1:5" x14ac:dyDescent="0.25">
      <c r="A26" s="1">
        <v>36458</v>
      </c>
      <c r="B26">
        <v>27</v>
      </c>
      <c r="C26" s="2">
        <f>B26/35.3147</f>
        <v>0.76455413751214074</v>
      </c>
      <c r="D26" s="3">
        <v>0.33</v>
      </c>
      <c r="E26" s="3">
        <f>D26*1.01605</f>
        <v>0.3352965</v>
      </c>
    </row>
    <row r="27" spans="1:5" x14ac:dyDescent="0.25">
      <c r="A27" s="1">
        <v>36459</v>
      </c>
      <c r="B27">
        <v>30</v>
      </c>
      <c r="C27" s="2">
        <f>B27/35.3147</f>
        <v>0.84950459723571203</v>
      </c>
      <c r="D27" s="3">
        <v>0.35</v>
      </c>
      <c r="E27" s="3">
        <f>D27*1.01605</f>
        <v>0.35561749999999992</v>
      </c>
    </row>
    <row r="28" spans="1:5" x14ac:dyDescent="0.25">
      <c r="A28" s="1">
        <v>36460</v>
      </c>
      <c r="B28">
        <v>32</v>
      </c>
      <c r="C28" s="2">
        <f>B28/35.3147</f>
        <v>0.90613823705142615</v>
      </c>
      <c r="D28" s="3">
        <v>0.37</v>
      </c>
      <c r="E28" s="3">
        <f>D28*1.01605</f>
        <v>0.37593849999999995</v>
      </c>
    </row>
    <row r="29" spans="1:5" x14ac:dyDescent="0.25">
      <c r="A29" s="1">
        <v>36461</v>
      </c>
      <c r="B29">
        <v>35</v>
      </c>
      <c r="C29" s="2">
        <f>B29/35.3147</f>
        <v>0.99108869677499734</v>
      </c>
      <c r="D29" s="3">
        <v>0.39</v>
      </c>
      <c r="E29" s="3">
        <f>D29*1.01605</f>
        <v>0.39625949999999999</v>
      </c>
    </row>
    <row r="30" spans="1:5" x14ac:dyDescent="0.25">
      <c r="A30" s="1">
        <v>36462</v>
      </c>
      <c r="B30">
        <v>38</v>
      </c>
      <c r="C30" s="2">
        <f>B30/35.3147</f>
        <v>1.0760391564985685</v>
      </c>
      <c r="D30" s="3">
        <v>0.39</v>
      </c>
      <c r="E30" s="3">
        <f>D30*1.01605</f>
        <v>0.39625949999999999</v>
      </c>
    </row>
    <row r="31" spans="1:5" x14ac:dyDescent="0.25">
      <c r="A31" s="1">
        <v>36463</v>
      </c>
      <c r="B31">
        <v>37</v>
      </c>
      <c r="C31" s="2">
        <f>B31/35.3147</f>
        <v>1.0477223365907116</v>
      </c>
      <c r="D31" s="3">
        <v>0.28000000000000003</v>
      </c>
      <c r="E31" s="3">
        <f>D31*1.01605</f>
        <v>0.28449400000000002</v>
      </c>
    </row>
    <row r="32" spans="1:5" x14ac:dyDescent="0.25">
      <c r="A32" s="1">
        <v>36464</v>
      </c>
      <c r="B32">
        <v>35</v>
      </c>
      <c r="C32" s="2">
        <f>B32/35.3147</f>
        <v>0.99108869677499734</v>
      </c>
      <c r="D32" s="3">
        <v>0.19</v>
      </c>
      <c r="E32" s="3">
        <f>D32*1.01605</f>
        <v>0.19304949999999999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435C0-F7F0-47FA-B3DD-FEB134F0F927}">
  <dimension ref="A1:J31"/>
  <sheetViews>
    <sheetView workbookViewId="0">
      <selection activeCell="H3" sqref="H3:J3"/>
    </sheetView>
  </sheetViews>
  <sheetFormatPr defaultRowHeight="15" x14ac:dyDescent="0.25"/>
  <cols>
    <col min="1" max="1" width="10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36465</v>
      </c>
      <c r="B2">
        <v>34</v>
      </c>
      <c r="C2" s="2">
        <f>B2/35.3147</f>
        <v>0.96277187686714027</v>
      </c>
      <c r="D2" s="3">
        <v>0.13</v>
      </c>
      <c r="E2" s="3">
        <f>D2*1.01605</f>
        <v>0.1320865</v>
      </c>
      <c r="H2" s="5">
        <f>AVERAGE(C2:C31)</f>
        <v>1.334666111656996</v>
      </c>
      <c r="I2" s="5">
        <f>AVERAGE(E2:E31)</f>
        <v>0.6048884333333332</v>
      </c>
      <c r="J2" s="5">
        <f>SUM(E2:E31)</f>
        <v>18.146652999999997</v>
      </c>
    </row>
    <row r="3" spans="1:10" x14ac:dyDescent="0.25">
      <c r="A3" s="1">
        <v>36466</v>
      </c>
      <c r="B3">
        <v>33</v>
      </c>
      <c r="C3" s="2">
        <f>B3/35.3147</f>
        <v>0.93445505695928321</v>
      </c>
      <c r="D3" s="3">
        <v>0.14000000000000001</v>
      </c>
      <c r="E3" s="3">
        <f>D3*1.01605</f>
        <v>0.14224700000000001</v>
      </c>
      <c r="H3">
        <v>1.334666111656996</v>
      </c>
      <c r="I3">
        <v>0.6048884333333332</v>
      </c>
      <c r="J3">
        <v>18.146652999999997</v>
      </c>
    </row>
    <row r="4" spans="1:10" x14ac:dyDescent="0.25">
      <c r="A4" s="1">
        <v>36467</v>
      </c>
      <c r="B4">
        <v>33</v>
      </c>
      <c r="C4" s="2">
        <f>B4/35.3147</f>
        <v>0.93445505695928321</v>
      </c>
      <c r="D4" s="3">
        <v>0.19</v>
      </c>
      <c r="E4" s="3">
        <f>D4*1.01605</f>
        <v>0.19304949999999999</v>
      </c>
    </row>
    <row r="5" spans="1:10" x14ac:dyDescent="0.25">
      <c r="A5" s="1">
        <v>36468</v>
      </c>
      <c r="B5">
        <v>35</v>
      </c>
      <c r="C5" s="2">
        <f>B5/35.3147</f>
        <v>0.99108869677499734</v>
      </c>
      <c r="D5" s="3">
        <v>0.22</v>
      </c>
      <c r="E5" s="3">
        <f>D5*1.01605</f>
        <v>0.22353099999999998</v>
      </c>
    </row>
    <row r="6" spans="1:10" x14ac:dyDescent="0.25">
      <c r="A6" s="1">
        <v>36469</v>
      </c>
      <c r="B6">
        <v>35</v>
      </c>
      <c r="C6" s="2">
        <f>B6/35.3147</f>
        <v>0.99108869677499734</v>
      </c>
      <c r="D6" s="3">
        <v>0.24</v>
      </c>
      <c r="E6" s="3">
        <f>D6*1.01605</f>
        <v>0.24385199999999996</v>
      </c>
    </row>
    <row r="7" spans="1:10" x14ac:dyDescent="0.25">
      <c r="A7" s="1">
        <v>36470</v>
      </c>
      <c r="B7">
        <v>40</v>
      </c>
      <c r="C7" s="2">
        <f>B7/35.3147</f>
        <v>1.1326727963142826</v>
      </c>
      <c r="D7" s="3">
        <v>0.3</v>
      </c>
      <c r="E7" s="3">
        <f>D7*1.01605</f>
        <v>0.30481499999999995</v>
      </c>
    </row>
    <row r="8" spans="1:10" x14ac:dyDescent="0.25">
      <c r="A8" s="1">
        <v>36471</v>
      </c>
      <c r="B8">
        <v>41</v>
      </c>
      <c r="C8" s="2">
        <f>B8/35.3147</f>
        <v>1.1609896162221398</v>
      </c>
      <c r="D8" s="3">
        <v>0.34</v>
      </c>
      <c r="E8" s="3">
        <f>D8*1.01605</f>
        <v>0.34545700000000001</v>
      </c>
    </row>
    <row r="9" spans="1:10" x14ac:dyDescent="0.25">
      <c r="A9" s="1">
        <v>36472</v>
      </c>
      <c r="B9">
        <v>40</v>
      </c>
      <c r="C9" s="2">
        <f>B9/35.3147</f>
        <v>1.1326727963142826</v>
      </c>
      <c r="D9" s="3">
        <v>0.36</v>
      </c>
      <c r="E9" s="3">
        <f>D9*1.01605</f>
        <v>0.36577799999999994</v>
      </c>
    </row>
    <row r="10" spans="1:10" x14ac:dyDescent="0.25">
      <c r="A10" s="1">
        <v>36473</v>
      </c>
      <c r="B10">
        <v>39</v>
      </c>
      <c r="C10" s="2">
        <f>B10/35.3147</f>
        <v>1.1043559764064257</v>
      </c>
      <c r="D10" s="3">
        <v>0.38</v>
      </c>
      <c r="E10" s="3">
        <f>D10*1.01605</f>
        <v>0.38609899999999997</v>
      </c>
    </row>
    <row r="11" spans="1:10" x14ac:dyDescent="0.25">
      <c r="A11" s="1">
        <v>36474</v>
      </c>
      <c r="B11">
        <v>39</v>
      </c>
      <c r="C11" s="2">
        <f>B11/35.3147</f>
        <v>1.1043559764064257</v>
      </c>
      <c r="D11" s="3">
        <v>0.41</v>
      </c>
      <c r="E11" s="3">
        <f>D11*1.01605</f>
        <v>0.41658049999999991</v>
      </c>
    </row>
    <row r="12" spans="1:10" x14ac:dyDescent="0.25">
      <c r="A12" s="1">
        <v>36475</v>
      </c>
      <c r="B12">
        <v>38</v>
      </c>
      <c r="C12" s="2">
        <f>B12/35.3147</f>
        <v>1.0760391564985685</v>
      </c>
      <c r="D12" s="3">
        <v>0.35</v>
      </c>
      <c r="E12" s="3">
        <f>D12*1.01605</f>
        <v>0.35561749999999992</v>
      </c>
    </row>
    <row r="13" spans="1:10" x14ac:dyDescent="0.25">
      <c r="A13" s="1">
        <v>36476</v>
      </c>
      <c r="B13">
        <v>39</v>
      </c>
      <c r="C13" s="2">
        <f>B13/35.3147</f>
        <v>1.1043559764064257</v>
      </c>
      <c r="D13" s="3">
        <v>0.3</v>
      </c>
      <c r="E13" s="3">
        <f>D13*1.01605</f>
        <v>0.30481499999999995</v>
      </c>
    </row>
    <row r="14" spans="1:10" x14ac:dyDescent="0.25">
      <c r="A14" s="1">
        <v>36477</v>
      </c>
      <c r="B14">
        <v>40</v>
      </c>
      <c r="C14" s="2">
        <f>B14/35.3147</f>
        <v>1.1326727963142826</v>
      </c>
      <c r="D14" s="3">
        <v>0.24</v>
      </c>
      <c r="E14" s="3">
        <f>D14*1.01605</f>
        <v>0.24385199999999996</v>
      </c>
    </row>
    <row r="15" spans="1:10" x14ac:dyDescent="0.25">
      <c r="A15" s="1">
        <v>36478</v>
      </c>
      <c r="B15">
        <v>41</v>
      </c>
      <c r="C15" s="2">
        <f>B15/35.3147</f>
        <v>1.1609896162221398</v>
      </c>
      <c r="D15" s="3">
        <v>0.21</v>
      </c>
      <c r="E15" s="3">
        <f>D15*1.01605</f>
        <v>0.21337049999999996</v>
      </c>
    </row>
    <row r="16" spans="1:10" x14ac:dyDescent="0.25">
      <c r="A16" s="1">
        <v>36479</v>
      </c>
      <c r="B16">
        <v>39</v>
      </c>
      <c r="C16" s="2">
        <f>B16/35.3147</f>
        <v>1.1043559764064257</v>
      </c>
      <c r="D16" s="3">
        <v>0.16</v>
      </c>
      <c r="E16" s="3">
        <f>D16*1.01605</f>
        <v>0.16256799999999999</v>
      </c>
    </row>
    <row r="17" spans="1:5" x14ac:dyDescent="0.25">
      <c r="A17" s="1">
        <v>36480</v>
      </c>
      <c r="B17">
        <v>38</v>
      </c>
      <c r="C17" s="2">
        <f>B17/35.3147</f>
        <v>1.0760391564985685</v>
      </c>
      <c r="D17" s="3">
        <v>0.13</v>
      </c>
      <c r="E17" s="3">
        <f>D17*1.01605</f>
        <v>0.1320865</v>
      </c>
    </row>
    <row r="18" spans="1:5" x14ac:dyDescent="0.25">
      <c r="A18" s="1">
        <v>36481</v>
      </c>
      <c r="B18">
        <v>39</v>
      </c>
      <c r="C18" s="2">
        <f>B18/35.3147</f>
        <v>1.1043559764064257</v>
      </c>
      <c r="D18" s="3">
        <v>0.11</v>
      </c>
      <c r="E18" s="3">
        <f>D18*1.01605</f>
        <v>0.11176549999999999</v>
      </c>
    </row>
    <row r="19" spans="1:5" x14ac:dyDescent="0.25">
      <c r="A19" s="1">
        <v>36482</v>
      </c>
      <c r="B19">
        <v>38</v>
      </c>
      <c r="C19" s="2">
        <f>B19/35.3147</f>
        <v>1.0760391564985685</v>
      </c>
      <c r="D19" s="3">
        <v>0.1</v>
      </c>
      <c r="E19" s="3">
        <f>D19*1.01605</f>
        <v>0.101605</v>
      </c>
    </row>
    <row r="20" spans="1:5" x14ac:dyDescent="0.25">
      <c r="A20" s="1">
        <v>36483</v>
      </c>
      <c r="B20">
        <v>39</v>
      </c>
      <c r="C20" s="2">
        <f>B20/35.3147</f>
        <v>1.1043559764064257</v>
      </c>
      <c r="D20" s="3">
        <v>0.11</v>
      </c>
      <c r="E20" s="3">
        <f>D20*1.01605</f>
        <v>0.11176549999999999</v>
      </c>
    </row>
    <row r="21" spans="1:5" x14ac:dyDescent="0.25">
      <c r="A21" s="1">
        <v>36484</v>
      </c>
      <c r="B21">
        <v>39</v>
      </c>
      <c r="C21" s="2">
        <f>B21/35.3147</f>
        <v>1.1043559764064257</v>
      </c>
      <c r="D21" s="3">
        <v>0.11</v>
      </c>
      <c r="E21" s="3">
        <f>D21*1.01605</f>
        <v>0.11176549999999999</v>
      </c>
    </row>
    <row r="22" spans="1:5" x14ac:dyDescent="0.25">
      <c r="A22" s="1">
        <v>36485</v>
      </c>
      <c r="B22">
        <v>39</v>
      </c>
      <c r="C22" s="2">
        <f>B22/35.3147</f>
        <v>1.1043559764064257</v>
      </c>
      <c r="D22" s="3">
        <v>0.11</v>
      </c>
      <c r="E22" s="3">
        <f>D22*1.01605</f>
        <v>0.11176549999999999</v>
      </c>
    </row>
    <row r="23" spans="1:5" x14ac:dyDescent="0.25">
      <c r="A23" s="1">
        <v>36486</v>
      </c>
      <c r="B23">
        <v>39</v>
      </c>
      <c r="C23" s="2">
        <f>B23/35.3147</f>
        <v>1.1043559764064257</v>
      </c>
      <c r="D23" s="3">
        <v>0.11</v>
      </c>
      <c r="E23" s="3">
        <f>D23*1.01605</f>
        <v>0.11176549999999999</v>
      </c>
    </row>
    <row r="24" spans="1:5" x14ac:dyDescent="0.25">
      <c r="A24" s="1">
        <v>36487</v>
      </c>
      <c r="B24">
        <v>39</v>
      </c>
      <c r="C24" s="2">
        <f>B24/35.3147</f>
        <v>1.1043559764064257</v>
      </c>
      <c r="D24" s="3">
        <v>0.11</v>
      </c>
      <c r="E24" s="3">
        <f>D24*1.01605</f>
        <v>0.11176549999999999</v>
      </c>
    </row>
    <row r="25" spans="1:5" x14ac:dyDescent="0.25">
      <c r="A25" s="1">
        <v>36488</v>
      </c>
      <c r="B25">
        <v>44</v>
      </c>
      <c r="C25" s="2">
        <f>B25/35.3147</f>
        <v>1.2459400759457109</v>
      </c>
      <c r="D25" s="3">
        <v>0.13</v>
      </c>
      <c r="E25" s="3">
        <f>D25*1.01605</f>
        <v>0.1320865</v>
      </c>
    </row>
    <row r="26" spans="1:5" x14ac:dyDescent="0.25">
      <c r="A26" s="1">
        <v>36489</v>
      </c>
      <c r="B26">
        <v>50</v>
      </c>
      <c r="C26" s="2">
        <f>B26/35.3147</f>
        <v>1.4158409953928532</v>
      </c>
      <c r="D26" s="3">
        <v>0.24</v>
      </c>
      <c r="E26" s="3">
        <f>D26*1.01605</f>
        <v>0.24385199999999996</v>
      </c>
    </row>
    <row r="27" spans="1:5" x14ac:dyDescent="0.25">
      <c r="A27" s="1">
        <v>36490</v>
      </c>
      <c r="B27">
        <v>56</v>
      </c>
      <c r="C27" s="2">
        <f>B27/35.3147</f>
        <v>1.5857419148399958</v>
      </c>
      <c r="D27" s="3">
        <v>0.48</v>
      </c>
      <c r="E27" s="3">
        <f>D27*1.01605</f>
        <v>0.48770399999999992</v>
      </c>
    </row>
    <row r="28" spans="1:5" x14ac:dyDescent="0.25">
      <c r="A28" s="1">
        <v>36491</v>
      </c>
      <c r="B28">
        <v>72</v>
      </c>
      <c r="C28" s="2">
        <f>B28/35.3147</f>
        <v>2.0388110333657088</v>
      </c>
      <c r="D28" s="3">
        <v>1.23</v>
      </c>
      <c r="E28" s="3">
        <f>D28*1.01605</f>
        <v>1.2497414999999998</v>
      </c>
    </row>
    <row r="29" spans="1:5" x14ac:dyDescent="0.25">
      <c r="A29" s="1">
        <v>36492</v>
      </c>
      <c r="B29">
        <v>95</v>
      </c>
      <c r="C29" s="2">
        <f>B29/35.3147</f>
        <v>2.6900978912464213</v>
      </c>
      <c r="D29" s="3">
        <v>2.95</v>
      </c>
      <c r="E29" s="3">
        <f>D29*1.01605</f>
        <v>2.9973475000000001</v>
      </c>
    </row>
    <row r="30" spans="1:5" x14ac:dyDescent="0.25">
      <c r="A30" s="1">
        <v>36493</v>
      </c>
      <c r="B30">
        <v>129</v>
      </c>
      <c r="C30" s="2">
        <f>B30/35.3147</f>
        <v>3.6528697681135616</v>
      </c>
      <c r="D30" s="3">
        <v>5.69</v>
      </c>
      <c r="E30" s="3">
        <f>D30*1.01605</f>
        <v>5.7813245000000002</v>
      </c>
    </row>
    <row r="31" spans="1:5" x14ac:dyDescent="0.25">
      <c r="A31" s="1">
        <v>36494</v>
      </c>
      <c r="B31">
        <v>92</v>
      </c>
      <c r="C31" s="2">
        <f>B31/35.3147</f>
        <v>2.60514743152285</v>
      </c>
      <c r="D31" s="3">
        <v>2.2799999999999998</v>
      </c>
      <c r="E31" s="3">
        <f>D31*1.01605</f>
        <v>2.3165939999999994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78C47-F075-4C71-97C9-3A3343FE7052}">
  <dimension ref="A1:J32"/>
  <sheetViews>
    <sheetView workbookViewId="0">
      <selection activeCell="H3" sqref="H3:J3"/>
    </sheetView>
  </sheetViews>
  <sheetFormatPr defaultRowHeight="15" x14ac:dyDescent="0.25"/>
  <cols>
    <col min="1" max="1" width="10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36495</v>
      </c>
      <c r="B2">
        <v>77</v>
      </c>
      <c r="C2" s="2">
        <f>B2/35.3147</f>
        <v>2.180395132904994</v>
      </c>
      <c r="D2" s="3">
        <v>1.18</v>
      </c>
      <c r="E2" s="3">
        <f>D2*1.01605</f>
        <v>1.1989389999999998</v>
      </c>
      <c r="H2" s="5">
        <f>AVERAGE(C2:C32)</f>
        <v>6.2735457782955599</v>
      </c>
      <c r="I2" s="5">
        <f>AVERAGE(E2:E32)</f>
        <v>103.12317535483872</v>
      </c>
      <c r="J2" s="5">
        <f>SUM(E2:E32)</f>
        <v>3196.8184360000005</v>
      </c>
    </row>
    <row r="3" spans="1:10" x14ac:dyDescent="0.25">
      <c r="A3" s="1">
        <v>36496</v>
      </c>
      <c r="B3">
        <v>83</v>
      </c>
      <c r="C3" s="2">
        <f>B3/35.3147</f>
        <v>2.3502960523521366</v>
      </c>
      <c r="D3" s="3">
        <v>1.74</v>
      </c>
      <c r="E3" s="3">
        <f>D3*1.01605</f>
        <v>1.7679269999999998</v>
      </c>
      <c r="H3">
        <v>6.2735457782955599</v>
      </c>
      <c r="I3">
        <v>103.12317535483872</v>
      </c>
      <c r="J3">
        <v>3196.8184360000005</v>
      </c>
    </row>
    <row r="4" spans="1:10" x14ac:dyDescent="0.25">
      <c r="A4" s="1">
        <v>36497</v>
      </c>
      <c r="B4">
        <v>101</v>
      </c>
      <c r="C4" s="2">
        <f>B4/35.3147</f>
        <v>2.8599988106935639</v>
      </c>
      <c r="D4" s="3">
        <v>3.2</v>
      </c>
      <c r="E4" s="3">
        <f>D4*1.01605</f>
        <v>3.25136</v>
      </c>
    </row>
    <row r="5" spans="1:10" x14ac:dyDescent="0.25">
      <c r="A5" s="1">
        <v>36498</v>
      </c>
      <c r="B5">
        <v>123</v>
      </c>
      <c r="C5" s="2">
        <f>B5/35.3147</f>
        <v>3.482968848666419</v>
      </c>
      <c r="D5" s="3">
        <v>5.0199999999999996</v>
      </c>
      <c r="E5" s="3">
        <f>D5*1.01605</f>
        <v>5.1005709999999986</v>
      </c>
    </row>
    <row r="6" spans="1:10" x14ac:dyDescent="0.25">
      <c r="A6" s="1">
        <v>36499</v>
      </c>
      <c r="B6">
        <v>155</v>
      </c>
      <c r="C6" s="2">
        <f>B6/35.3147</f>
        <v>4.3891070857178454</v>
      </c>
      <c r="D6" s="3">
        <v>8.77</v>
      </c>
      <c r="E6" s="3">
        <f>D6*1.01605</f>
        <v>8.9107584999999983</v>
      </c>
    </row>
    <row r="7" spans="1:10" x14ac:dyDescent="0.25">
      <c r="A7" s="1">
        <v>36500</v>
      </c>
      <c r="B7">
        <v>109</v>
      </c>
      <c r="C7" s="2">
        <f>B7/35.3147</f>
        <v>3.0865333699564204</v>
      </c>
      <c r="D7" s="3">
        <v>3.77</v>
      </c>
      <c r="E7" s="3">
        <f>D7*1.01605</f>
        <v>3.8305084999999996</v>
      </c>
    </row>
    <row r="8" spans="1:10" x14ac:dyDescent="0.25">
      <c r="A8" s="1">
        <v>36501</v>
      </c>
      <c r="B8">
        <v>87</v>
      </c>
      <c r="C8" s="2">
        <f>B8/35.3147</f>
        <v>2.4635633319835648</v>
      </c>
      <c r="D8" s="3">
        <v>1.97</v>
      </c>
      <c r="E8" s="3">
        <f>D8*1.01605</f>
        <v>2.0016184999999997</v>
      </c>
    </row>
    <row r="9" spans="1:10" x14ac:dyDescent="0.25">
      <c r="A9" s="1">
        <v>36502</v>
      </c>
      <c r="B9">
        <v>77</v>
      </c>
      <c r="C9" s="2">
        <f>B9/35.3147</f>
        <v>2.180395132904994</v>
      </c>
      <c r="D9" s="3">
        <v>1.47</v>
      </c>
      <c r="E9" s="3">
        <f>D9*1.01605</f>
        <v>1.4935934999999998</v>
      </c>
    </row>
    <row r="10" spans="1:10" x14ac:dyDescent="0.25">
      <c r="A10" s="1">
        <v>36503</v>
      </c>
      <c r="B10">
        <v>77</v>
      </c>
      <c r="C10" s="2">
        <f>B10/35.3147</f>
        <v>2.180395132904994</v>
      </c>
      <c r="D10" s="3">
        <v>1.31</v>
      </c>
      <c r="E10" s="3">
        <f>D10*1.01605</f>
        <v>1.3310255</v>
      </c>
    </row>
    <row r="11" spans="1:10" x14ac:dyDescent="0.25">
      <c r="A11" s="1">
        <v>36504</v>
      </c>
      <c r="B11">
        <v>90</v>
      </c>
      <c r="C11" s="2">
        <f>B11/35.3147</f>
        <v>2.5485137917071361</v>
      </c>
      <c r="D11" s="3">
        <v>2.23</v>
      </c>
      <c r="E11" s="3">
        <f>D11*1.01605</f>
        <v>2.2657914999999997</v>
      </c>
    </row>
    <row r="12" spans="1:10" x14ac:dyDescent="0.25">
      <c r="A12" s="1">
        <v>36505</v>
      </c>
      <c r="B12">
        <v>89</v>
      </c>
      <c r="C12" s="2">
        <f>B12/35.3147</f>
        <v>2.5201969717992787</v>
      </c>
      <c r="D12" s="3">
        <v>2.13</v>
      </c>
      <c r="E12" s="3">
        <f>D12*1.01605</f>
        <v>2.1641864999999996</v>
      </c>
    </row>
    <row r="13" spans="1:10" x14ac:dyDescent="0.25">
      <c r="A13" s="1">
        <v>36506</v>
      </c>
      <c r="B13">
        <v>89</v>
      </c>
      <c r="C13" s="2">
        <f>B13/35.3147</f>
        <v>2.5201969717992787</v>
      </c>
      <c r="D13" s="3">
        <v>2.09</v>
      </c>
      <c r="E13" s="3">
        <f>D13*1.01605</f>
        <v>2.1235444999999995</v>
      </c>
    </row>
    <row r="14" spans="1:10" x14ac:dyDescent="0.25">
      <c r="A14" s="1">
        <v>36507</v>
      </c>
      <c r="B14">
        <v>162</v>
      </c>
      <c r="C14" s="2">
        <f>B14/35.3147</f>
        <v>4.5873248250728444</v>
      </c>
      <c r="D14" s="3">
        <v>20.399999999999999</v>
      </c>
      <c r="E14" s="3">
        <f>D14*1.01605</f>
        <v>20.727419999999995</v>
      </c>
    </row>
    <row r="15" spans="1:10" x14ac:dyDescent="0.25">
      <c r="A15" s="1">
        <v>36508</v>
      </c>
      <c r="B15">
        <v>560</v>
      </c>
      <c r="C15" s="2">
        <f>B15/35.3147</f>
        <v>15.857419148399957</v>
      </c>
      <c r="D15" s="3">
        <v>256</v>
      </c>
      <c r="E15" s="3">
        <f>D15*1.01605</f>
        <v>260.10879999999997</v>
      </c>
    </row>
    <row r="16" spans="1:10" x14ac:dyDescent="0.25">
      <c r="A16" s="1">
        <v>36509</v>
      </c>
      <c r="B16">
        <v>279</v>
      </c>
      <c r="C16" s="2">
        <f>B16/35.3147</f>
        <v>7.9003927542921213</v>
      </c>
      <c r="D16" s="3">
        <v>89</v>
      </c>
      <c r="E16" s="3">
        <f>D16*1.01605</f>
        <v>90.428449999999998</v>
      </c>
    </row>
    <row r="17" spans="1:5" x14ac:dyDescent="0.25">
      <c r="A17" s="1">
        <v>36510</v>
      </c>
      <c r="B17">
        <v>835</v>
      </c>
      <c r="C17" s="2">
        <f>B17/35.3147</f>
        <v>23.64454462306065</v>
      </c>
      <c r="D17" s="3">
        <v>1050</v>
      </c>
      <c r="E17" s="3">
        <f>D17*1.01605</f>
        <v>1066.8525</v>
      </c>
    </row>
    <row r="18" spans="1:5" x14ac:dyDescent="0.25">
      <c r="A18" s="1">
        <v>36511</v>
      </c>
      <c r="B18">
        <v>927</v>
      </c>
      <c r="C18" s="2">
        <f>B18/35.3147</f>
        <v>26.249692054583502</v>
      </c>
      <c r="D18" s="3">
        <v>962</v>
      </c>
      <c r="E18" s="3">
        <f>D18*1.01605</f>
        <v>977.44009999999992</v>
      </c>
    </row>
    <row r="19" spans="1:5" x14ac:dyDescent="0.25">
      <c r="A19" s="1">
        <v>36512</v>
      </c>
      <c r="B19">
        <v>510</v>
      </c>
      <c r="C19" s="2">
        <f>B19/35.3147</f>
        <v>14.441578153007104</v>
      </c>
      <c r="D19" s="3">
        <v>152</v>
      </c>
      <c r="E19" s="3">
        <f>D19*1.01605</f>
        <v>154.43959999999998</v>
      </c>
    </row>
    <row r="20" spans="1:5" x14ac:dyDescent="0.25">
      <c r="A20" s="1">
        <v>36513</v>
      </c>
      <c r="B20">
        <v>624</v>
      </c>
      <c r="C20" s="2">
        <f>B20/35.3147</f>
        <v>17.669695622502811</v>
      </c>
      <c r="D20" s="3">
        <v>154</v>
      </c>
      <c r="E20" s="3">
        <f>D20*1.01605</f>
        <v>156.4717</v>
      </c>
    </row>
    <row r="21" spans="1:5" x14ac:dyDescent="0.25">
      <c r="A21" s="1">
        <v>36514</v>
      </c>
      <c r="B21">
        <v>362</v>
      </c>
      <c r="C21" s="2">
        <f>B21/35.3147</f>
        <v>10.250688806644257</v>
      </c>
      <c r="D21" s="3">
        <v>292</v>
      </c>
      <c r="E21" s="3">
        <f>D21*1.01605</f>
        <v>296.6866</v>
      </c>
    </row>
    <row r="22" spans="1:5" x14ac:dyDescent="0.25">
      <c r="A22" s="1">
        <v>36515</v>
      </c>
      <c r="B22">
        <v>253</v>
      </c>
      <c r="C22" s="2">
        <f>B22/35.3147</f>
        <v>7.1641554366878379</v>
      </c>
      <c r="D22" s="3">
        <v>60.6</v>
      </c>
      <c r="E22" s="3">
        <f>D22*1.01605</f>
        <v>61.572629999999997</v>
      </c>
    </row>
    <row r="23" spans="1:5" x14ac:dyDescent="0.25">
      <c r="A23" s="1">
        <v>36516</v>
      </c>
      <c r="B23">
        <v>206</v>
      </c>
      <c r="C23" s="2">
        <f>B23/35.3147</f>
        <v>5.8332649010185555</v>
      </c>
      <c r="D23" s="3">
        <v>27.3</v>
      </c>
      <c r="E23" s="3">
        <f>D23*1.01605</f>
        <v>27.738164999999999</v>
      </c>
    </row>
    <row r="24" spans="1:5" x14ac:dyDescent="0.25">
      <c r="A24" s="1">
        <v>36517</v>
      </c>
      <c r="B24">
        <v>175</v>
      </c>
      <c r="C24" s="2">
        <f>B24/35.3147</f>
        <v>4.955443483874987</v>
      </c>
      <c r="D24" s="3">
        <v>16.3</v>
      </c>
      <c r="E24" s="3">
        <f>D24*1.01605</f>
        <v>16.561615</v>
      </c>
    </row>
    <row r="25" spans="1:5" x14ac:dyDescent="0.25">
      <c r="A25" s="1">
        <v>36518</v>
      </c>
      <c r="B25">
        <v>148</v>
      </c>
      <c r="C25" s="2">
        <f>B25/35.3147</f>
        <v>4.1908893463628463</v>
      </c>
      <c r="D25" s="3">
        <v>9.17</v>
      </c>
      <c r="E25" s="3">
        <f>D25*1.01605</f>
        <v>9.3171784999999989</v>
      </c>
    </row>
    <row r="26" spans="1:5" x14ac:dyDescent="0.25">
      <c r="A26" s="1">
        <v>36519</v>
      </c>
      <c r="B26">
        <v>127</v>
      </c>
      <c r="C26" s="2">
        <f>B26/35.3147</f>
        <v>3.5962361282978472</v>
      </c>
      <c r="D26" s="3">
        <v>7.56</v>
      </c>
      <c r="E26" s="3">
        <f>D26*1.01605</f>
        <v>7.6813379999999984</v>
      </c>
    </row>
    <row r="27" spans="1:5" x14ac:dyDescent="0.25">
      <c r="A27" s="1">
        <v>36520</v>
      </c>
      <c r="B27">
        <v>111</v>
      </c>
      <c r="C27" s="2">
        <f>B27/35.3147</f>
        <v>3.1431670097721343</v>
      </c>
      <c r="D27" s="3">
        <v>6.04</v>
      </c>
      <c r="E27" s="3">
        <f>D27*1.01605</f>
        <v>6.1369419999999995</v>
      </c>
    </row>
    <row r="28" spans="1:5" x14ac:dyDescent="0.25">
      <c r="A28" s="1">
        <v>36521</v>
      </c>
      <c r="B28">
        <v>102</v>
      </c>
      <c r="C28" s="2">
        <f>B28/35.3147</f>
        <v>2.8883156306014208</v>
      </c>
      <c r="D28" s="3">
        <v>3.4</v>
      </c>
      <c r="E28" s="3">
        <f>D28*1.01605</f>
        <v>3.4545699999999995</v>
      </c>
    </row>
    <row r="29" spans="1:5" x14ac:dyDescent="0.25">
      <c r="A29" s="1">
        <v>36522</v>
      </c>
      <c r="B29">
        <v>92</v>
      </c>
      <c r="C29" s="2">
        <f>B29/35.3147</f>
        <v>2.60514743152285</v>
      </c>
      <c r="D29" s="3">
        <v>2.08</v>
      </c>
      <c r="E29" s="3">
        <f>D29*1.01605</f>
        <v>2.1133839999999999</v>
      </c>
    </row>
    <row r="30" spans="1:5" x14ac:dyDescent="0.25">
      <c r="A30" s="1">
        <v>36523</v>
      </c>
      <c r="B30">
        <v>86</v>
      </c>
      <c r="C30" s="2">
        <f>B30/35.3147</f>
        <v>2.4352465120757079</v>
      </c>
      <c r="D30" s="3">
        <v>1.56</v>
      </c>
      <c r="E30" s="3">
        <f>D30*1.01605</f>
        <v>1.5850379999999999</v>
      </c>
    </row>
    <row r="31" spans="1:5" x14ac:dyDescent="0.25">
      <c r="A31" s="1">
        <v>36524</v>
      </c>
      <c r="B31">
        <v>79</v>
      </c>
      <c r="C31" s="2">
        <f>B31/35.3147</f>
        <v>2.2370287727207083</v>
      </c>
      <c r="D31" s="3">
        <v>1.1599999999999999</v>
      </c>
      <c r="E31" s="3">
        <f>D31*1.01605</f>
        <v>1.1786179999999997</v>
      </c>
    </row>
    <row r="32" spans="1:5" x14ac:dyDescent="0.25">
      <c r="A32" s="1">
        <v>36525</v>
      </c>
      <c r="B32">
        <v>73</v>
      </c>
      <c r="C32" s="2">
        <f>B32/35.3147</f>
        <v>2.0671278532735657</v>
      </c>
      <c r="D32" s="3">
        <v>0.87</v>
      </c>
      <c r="E32" s="3">
        <f>D32*1.01605</f>
        <v>0.8839634999999999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53914-BA19-4C63-8E23-B06BCD2B3CEC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36526</v>
      </c>
      <c r="B2">
        <v>72</v>
      </c>
      <c r="C2" s="2">
        <f>B2/35.3147</f>
        <v>2.0388110333657088</v>
      </c>
      <c r="D2" s="3">
        <v>1.1000000000000001</v>
      </c>
      <c r="E2" s="3">
        <f>D2*1.01605</f>
        <v>1.1176550000000001</v>
      </c>
      <c r="H2" s="5">
        <f>AVERAGE(C2:C32)</f>
        <v>6.8608914299327228</v>
      </c>
      <c r="I2" s="5">
        <f>AVERAGE(E2:E32)</f>
        <v>61.071815677419352</v>
      </c>
      <c r="J2" s="5">
        <f>SUM(E2:E32)</f>
        <v>1893.2262859999998</v>
      </c>
    </row>
    <row r="3" spans="1:10" x14ac:dyDescent="0.25">
      <c r="A3" s="1">
        <v>36527</v>
      </c>
      <c r="B3">
        <v>74</v>
      </c>
      <c r="C3" s="2">
        <f>B3/35.3147</f>
        <v>2.0954446731814231</v>
      </c>
      <c r="D3" s="3">
        <v>1.21</v>
      </c>
      <c r="E3" s="3">
        <f>D3*1.01605</f>
        <v>1.2294204999999998</v>
      </c>
      <c r="H3">
        <v>6.8608914299327228</v>
      </c>
      <c r="I3">
        <v>61.071815677419352</v>
      </c>
      <c r="J3">
        <v>1893.2262859999998</v>
      </c>
    </row>
    <row r="4" spans="1:10" x14ac:dyDescent="0.25">
      <c r="A4" s="1">
        <v>36528</v>
      </c>
      <c r="B4">
        <v>71</v>
      </c>
      <c r="C4" s="2">
        <f>B4/35.3147</f>
        <v>2.0104942134578518</v>
      </c>
      <c r="D4" s="3">
        <v>1.2</v>
      </c>
      <c r="E4" s="3">
        <f>D4*1.01605</f>
        <v>1.2192599999999998</v>
      </c>
    </row>
    <row r="5" spans="1:10" x14ac:dyDescent="0.25">
      <c r="A5" s="1">
        <v>36529</v>
      </c>
      <c r="B5">
        <v>79</v>
      </c>
      <c r="C5" s="2">
        <f>B5/35.3147</f>
        <v>2.2370287727207083</v>
      </c>
      <c r="D5" s="3">
        <v>1.44</v>
      </c>
      <c r="E5" s="3">
        <f>D5*1.01605</f>
        <v>1.4631119999999997</v>
      </c>
    </row>
    <row r="6" spans="1:10" x14ac:dyDescent="0.25">
      <c r="A6" s="1">
        <v>36530</v>
      </c>
      <c r="B6">
        <v>86</v>
      </c>
      <c r="C6" s="2">
        <f>B6/35.3147</f>
        <v>2.4352465120757079</v>
      </c>
      <c r="D6" s="3">
        <v>1.61</v>
      </c>
      <c r="E6" s="3">
        <f>D6*1.01605</f>
        <v>1.6358405</v>
      </c>
    </row>
    <row r="7" spans="1:10" x14ac:dyDescent="0.25">
      <c r="A7" s="1">
        <v>36531</v>
      </c>
      <c r="B7">
        <v>83</v>
      </c>
      <c r="C7" s="2">
        <f>B7/35.3147</f>
        <v>2.3502960523521366</v>
      </c>
      <c r="D7" s="3">
        <v>1.42</v>
      </c>
      <c r="E7" s="3">
        <f>D7*1.01605</f>
        <v>1.4427909999999997</v>
      </c>
    </row>
    <row r="8" spans="1:10" x14ac:dyDescent="0.25">
      <c r="A8" s="1">
        <v>36532</v>
      </c>
      <c r="B8">
        <v>116</v>
      </c>
      <c r="C8" s="2">
        <f>B8/35.3147</f>
        <v>3.2847511093114199</v>
      </c>
      <c r="D8" s="3">
        <v>3.38</v>
      </c>
      <c r="E8" s="3">
        <f>D8*1.01605</f>
        <v>3.4342489999999994</v>
      </c>
    </row>
    <row r="9" spans="1:10" x14ac:dyDescent="0.25">
      <c r="A9" s="1">
        <v>36533</v>
      </c>
      <c r="B9">
        <v>118</v>
      </c>
      <c r="C9" s="2">
        <f>B9/35.3147</f>
        <v>3.3413847491271338</v>
      </c>
      <c r="D9" s="3">
        <v>2.56</v>
      </c>
      <c r="E9" s="3">
        <f>D9*1.01605</f>
        <v>2.6010879999999998</v>
      </c>
    </row>
    <row r="10" spans="1:10" x14ac:dyDescent="0.25">
      <c r="A10" s="1">
        <v>36534</v>
      </c>
      <c r="B10">
        <v>135</v>
      </c>
      <c r="C10" s="2">
        <f>B10/35.3147</f>
        <v>3.8227706875607042</v>
      </c>
      <c r="D10" s="3">
        <v>4.21</v>
      </c>
      <c r="E10" s="3">
        <f>D10*1.01605</f>
        <v>4.2775704999999995</v>
      </c>
    </row>
    <row r="11" spans="1:10" x14ac:dyDescent="0.25">
      <c r="A11" s="1">
        <v>36535</v>
      </c>
      <c r="B11">
        <v>183</v>
      </c>
      <c r="C11" s="2">
        <f>B11/35.3147</f>
        <v>5.1819780431378435</v>
      </c>
      <c r="D11" s="3">
        <v>9.8000000000000007</v>
      </c>
      <c r="E11" s="3">
        <f>D11*1.01605</f>
        <v>9.9572900000000004</v>
      </c>
    </row>
    <row r="12" spans="1:10" x14ac:dyDescent="0.25">
      <c r="A12" s="1">
        <v>36536</v>
      </c>
      <c r="B12">
        <v>215</v>
      </c>
      <c r="C12" s="2">
        <f>B12/35.3147</f>
        <v>6.0881162801892694</v>
      </c>
      <c r="D12" s="3">
        <v>17.5</v>
      </c>
      <c r="E12" s="3">
        <f>D12*1.01605</f>
        <v>17.780874999999998</v>
      </c>
    </row>
    <row r="13" spans="1:10" x14ac:dyDescent="0.25">
      <c r="A13" s="1">
        <v>36537</v>
      </c>
      <c r="B13">
        <v>185</v>
      </c>
      <c r="C13" s="2">
        <f>B13/35.3147</f>
        <v>5.2386116829535574</v>
      </c>
      <c r="D13" s="3">
        <v>11.3</v>
      </c>
      <c r="E13" s="3">
        <f>D13*1.01605</f>
        <v>11.481365</v>
      </c>
    </row>
    <row r="14" spans="1:10" x14ac:dyDescent="0.25">
      <c r="A14" s="1">
        <v>36538</v>
      </c>
      <c r="B14">
        <v>154</v>
      </c>
      <c r="C14" s="2">
        <f>B14/35.3147</f>
        <v>4.360790265809988</v>
      </c>
      <c r="D14" s="3">
        <v>10.199999999999999</v>
      </c>
      <c r="E14" s="3">
        <f>D14*1.01605</f>
        <v>10.363709999999998</v>
      </c>
    </row>
    <row r="15" spans="1:10" x14ac:dyDescent="0.25">
      <c r="A15" s="1">
        <v>36539</v>
      </c>
      <c r="B15">
        <v>150</v>
      </c>
      <c r="C15" s="2">
        <f>B15/35.3147</f>
        <v>4.2475229861785602</v>
      </c>
      <c r="D15" s="3">
        <v>10.5</v>
      </c>
      <c r="E15" s="3">
        <f>D15*1.01605</f>
        <v>10.668524999999999</v>
      </c>
    </row>
    <row r="16" spans="1:10" x14ac:dyDescent="0.25">
      <c r="A16" s="1">
        <v>36540</v>
      </c>
      <c r="B16">
        <v>403</v>
      </c>
      <c r="C16" s="2">
        <f>B16/35.3147</f>
        <v>11.411678422866398</v>
      </c>
      <c r="D16" s="3">
        <v>97.2</v>
      </c>
      <c r="E16" s="3">
        <f>D16*1.01605</f>
        <v>98.760059999999996</v>
      </c>
    </row>
    <row r="17" spans="1:5" x14ac:dyDescent="0.25">
      <c r="A17" s="1">
        <v>36541</v>
      </c>
      <c r="B17">
        <v>736</v>
      </c>
      <c r="C17" s="2">
        <f>B17/35.3147</f>
        <v>20.8411794521828</v>
      </c>
      <c r="D17" s="3">
        <v>239</v>
      </c>
      <c r="E17" s="3">
        <f>D17*1.01605</f>
        <v>242.83594999999997</v>
      </c>
    </row>
    <row r="18" spans="1:5" x14ac:dyDescent="0.25">
      <c r="A18" s="1">
        <v>36542</v>
      </c>
      <c r="B18">
        <v>1070</v>
      </c>
      <c r="C18" s="2">
        <f>B18/35.3147</f>
        <v>30.298997301407063</v>
      </c>
      <c r="D18" s="3">
        <v>554</v>
      </c>
      <c r="E18" s="3">
        <f>D18*1.01605</f>
        <v>562.8916999999999</v>
      </c>
    </row>
    <row r="19" spans="1:5" x14ac:dyDescent="0.25">
      <c r="A19" s="1">
        <v>36543</v>
      </c>
      <c r="B19">
        <v>723</v>
      </c>
      <c r="C19" s="2">
        <f>B19/35.3147</f>
        <v>20.473060793380657</v>
      </c>
      <c r="D19" s="3">
        <v>330</v>
      </c>
      <c r="E19" s="3">
        <f>D19*1.01605</f>
        <v>335.29649999999998</v>
      </c>
    </row>
    <row r="20" spans="1:5" x14ac:dyDescent="0.25">
      <c r="A20" s="1">
        <v>36544</v>
      </c>
      <c r="B20">
        <v>486</v>
      </c>
      <c r="C20" s="2">
        <f>B20/35.3147</f>
        <v>13.761974475218535</v>
      </c>
      <c r="D20" s="3">
        <v>172</v>
      </c>
      <c r="E20" s="3">
        <f>D20*1.01605</f>
        <v>174.76059999999998</v>
      </c>
    </row>
    <row r="21" spans="1:5" x14ac:dyDescent="0.25">
      <c r="A21" s="1">
        <v>36545</v>
      </c>
      <c r="B21">
        <v>340</v>
      </c>
      <c r="C21" s="2">
        <f>B21/35.3147</f>
        <v>9.6277187686714019</v>
      </c>
      <c r="D21" s="3">
        <v>116</v>
      </c>
      <c r="E21" s="3">
        <f>D21*1.01605</f>
        <v>117.86179999999999</v>
      </c>
    </row>
    <row r="22" spans="1:5" x14ac:dyDescent="0.25">
      <c r="A22" s="1">
        <v>36546</v>
      </c>
      <c r="B22">
        <v>283</v>
      </c>
      <c r="C22" s="2">
        <f>B22/35.3147</f>
        <v>8.01366003392355</v>
      </c>
      <c r="D22" s="3">
        <v>93.6</v>
      </c>
      <c r="E22" s="3">
        <f>D22*1.01605</f>
        <v>95.102279999999979</v>
      </c>
    </row>
    <row r="23" spans="1:5" x14ac:dyDescent="0.25">
      <c r="A23" s="1">
        <v>36547</v>
      </c>
      <c r="B23">
        <v>246</v>
      </c>
      <c r="C23" s="2">
        <f>B23/35.3147</f>
        <v>6.965937697332838</v>
      </c>
      <c r="D23" s="3">
        <v>76.3</v>
      </c>
      <c r="E23" s="3">
        <f>D23*1.01605</f>
        <v>77.524614999999983</v>
      </c>
    </row>
    <row r="24" spans="1:5" x14ac:dyDescent="0.25">
      <c r="A24" s="1">
        <v>36548</v>
      </c>
      <c r="B24">
        <v>216</v>
      </c>
      <c r="C24" s="2">
        <f>B24/35.3147</f>
        <v>6.1164331000971259</v>
      </c>
      <c r="D24" s="3">
        <v>43.4</v>
      </c>
      <c r="E24" s="3">
        <f>D24*1.01605</f>
        <v>44.096569999999993</v>
      </c>
    </row>
    <row r="25" spans="1:5" x14ac:dyDescent="0.25">
      <c r="A25" s="1">
        <v>36549</v>
      </c>
      <c r="B25">
        <v>196</v>
      </c>
      <c r="C25" s="2">
        <f>B25/35.3147</f>
        <v>5.5500967019399852</v>
      </c>
      <c r="D25" s="3">
        <v>15</v>
      </c>
      <c r="E25" s="3">
        <f>D25*1.01605</f>
        <v>15.240749999999998</v>
      </c>
    </row>
    <row r="26" spans="1:5" x14ac:dyDescent="0.25">
      <c r="A26" s="1">
        <v>36550</v>
      </c>
      <c r="B26">
        <v>177</v>
      </c>
      <c r="C26" s="2">
        <f>B26/35.3147</f>
        <v>5.0120771236907009</v>
      </c>
      <c r="D26" s="3">
        <v>9.7799999999999994</v>
      </c>
      <c r="E26" s="3">
        <f>D26*1.01605</f>
        <v>9.9369689999999977</v>
      </c>
    </row>
    <row r="27" spans="1:5" x14ac:dyDescent="0.25">
      <c r="A27" s="1">
        <v>36551</v>
      </c>
      <c r="B27">
        <v>178</v>
      </c>
      <c r="C27" s="2">
        <f>B27/35.3147</f>
        <v>5.0403939435985574</v>
      </c>
      <c r="D27" s="3">
        <v>9.82</v>
      </c>
      <c r="E27" s="3">
        <f>D27*1.01605</f>
        <v>9.9776109999999996</v>
      </c>
    </row>
    <row r="28" spans="1:5" x14ac:dyDescent="0.25">
      <c r="A28" s="1">
        <v>36552</v>
      </c>
      <c r="B28">
        <v>174</v>
      </c>
      <c r="C28" s="2">
        <f>B28/35.3147</f>
        <v>4.9271266639671296</v>
      </c>
      <c r="D28" s="3">
        <v>8.0500000000000007</v>
      </c>
      <c r="E28" s="3">
        <f>D28*1.01605</f>
        <v>8.1792025000000006</v>
      </c>
    </row>
    <row r="29" spans="1:5" x14ac:dyDescent="0.25">
      <c r="A29" s="1">
        <v>36553</v>
      </c>
      <c r="B29">
        <v>161</v>
      </c>
      <c r="C29" s="2">
        <f>B29/35.3147</f>
        <v>4.5590080051649879</v>
      </c>
      <c r="D29" s="3">
        <v>8.08</v>
      </c>
      <c r="E29" s="3">
        <f>D29*1.01605</f>
        <v>8.2096839999999993</v>
      </c>
    </row>
    <row r="30" spans="1:5" x14ac:dyDescent="0.25">
      <c r="A30" s="1">
        <v>36554</v>
      </c>
      <c r="B30">
        <v>140</v>
      </c>
      <c r="C30" s="2">
        <f>B30/35.3147</f>
        <v>3.9643547870999893</v>
      </c>
      <c r="D30" s="3">
        <v>5.18</v>
      </c>
      <c r="E30" s="3">
        <f>D30*1.01605</f>
        <v>5.2631389999999989</v>
      </c>
    </row>
    <row r="31" spans="1:5" x14ac:dyDescent="0.25">
      <c r="A31" s="1">
        <v>36555</v>
      </c>
      <c r="B31">
        <v>131</v>
      </c>
      <c r="C31" s="2">
        <f>B31/35.3147</f>
        <v>3.7095034079292759</v>
      </c>
      <c r="D31" s="3">
        <v>3.55</v>
      </c>
      <c r="E31" s="3">
        <f>D31*1.01605</f>
        <v>3.6069774999999993</v>
      </c>
    </row>
    <row r="32" spans="1:5" x14ac:dyDescent="0.25">
      <c r="A32" s="1">
        <v>36556</v>
      </c>
      <c r="B32">
        <v>130</v>
      </c>
      <c r="C32" s="2">
        <f>B32/35.3147</f>
        <v>3.6811865880214185</v>
      </c>
      <c r="D32" s="3">
        <v>4.93</v>
      </c>
      <c r="E32" s="3">
        <f>D32*1.01605</f>
        <v>5.0091264999999989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F8A63-4759-49F2-B7A2-BEDCB151AF87}">
  <dimension ref="A1:J30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36557</v>
      </c>
      <c r="B2">
        <v>172</v>
      </c>
      <c r="C2" s="2">
        <f>B2/35.3147</f>
        <v>4.8704930241514157</v>
      </c>
      <c r="D2" s="3">
        <v>23.8</v>
      </c>
      <c r="E2" s="3">
        <f>D2*1.01605</f>
        <v>24.181989999999999</v>
      </c>
      <c r="H2" s="5">
        <f>AVERAGE(C2:C30)</f>
        <v>35.508315722386968</v>
      </c>
      <c r="I2" s="5">
        <f>AVERAGE(E2:E30)</f>
        <v>1780.8133168965521</v>
      </c>
      <c r="J2" s="5">
        <f>SUM(E2:E30)</f>
        <v>51643.586190000009</v>
      </c>
    </row>
    <row r="3" spans="1:10" x14ac:dyDescent="0.25">
      <c r="A3" s="1">
        <v>36558</v>
      </c>
      <c r="B3">
        <v>4370</v>
      </c>
      <c r="C3" s="2">
        <f>B3/35.3147</f>
        <v>123.74450299733537</v>
      </c>
      <c r="D3" s="3">
        <v>19600</v>
      </c>
      <c r="E3" s="3">
        <f>D3*1.01605</f>
        <v>19914.579999999998</v>
      </c>
      <c r="H3">
        <v>35.508315722386968</v>
      </c>
      <c r="I3">
        <v>1780.8133168965521</v>
      </c>
      <c r="J3">
        <v>51643.586190000009</v>
      </c>
    </row>
    <row r="4" spans="1:10" x14ac:dyDescent="0.25">
      <c r="A4" s="1">
        <v>36559</v>
      </c>
      <c r="B4">
        <v>4000</v>
      </c>
      <c r="C4" s="2">
        <f>B4/35.3147</f>
        <v>113.26727963142827</v>
      </c>
      <c r="D4" s="3">
        <v>12300</v>
      </c>
      <c r="E4" s="3">
        <f>D4*1.01605</f>
        <v>12497.414999999999</v>
      </c>
    </row>
    <row r="5" spans="1:10" x14ac:dyDescent="0.25">
      <c r="A5" s="1">
        <v>36560</v>
      </c>
      <c r="B5">
        <v>1720</v>
      </c>
      <c r="C5" s="2">
        <f>B5/35.3147</f>
        <v>48.704930241514155</v>
      </c>
      <c r="D5" s="3">
        <v>1180</v>
      </c>
      <c r="E5" s="3">
        <f>D5*1.01605</f>
        <v>1198.9389999999999</v>
      </c>
    </row>
    <row r="6" spans="1:10" x14ac:dyDescent="0.25">
      <c r="A6" s="1">
        <v>36561</v>
      </c>
      <c r="B6">
        <v>1030</v>
      </c>
      <c r="C6" s="2">
        <f>B6/35.3147</f>
        <v>29.166324505092778</v>
      </c>
      <c r="D6" s="3">
        <v>415</v>
      </c>
      <c r="E6" s="3">
        <f>D6*1.01605</f>
        <v>421.66074999999995</v>
      </c>
    </row>
    <row r="7" spans="1:10" x14ac:dyDescent="0.25">
      <c r="A7" s="1">
        <v>36562</v>
      </c>
      <c r="B7">
        <v>913</v>
      </c>
      <c r="C7" s="2">
        <f>B7/35.3147</f>
        <v>25.853256575873502</v>
      </c>
      <c r="D7" s="3">
        <v>233</v>
      </c>
      <c r="E7" s="3">
        <f>D7*1.01605</f>
        <v>236.73964999999998</v>
      </c>
    </row>
    <row r="8" spans="1:10" x14ac:dyDescent="0.25">
      <c r="A8" s="1">
        <v>36563</v>
      </c>
      <c r="B8">
        <v>891</v>
      </c>
      <c r="C8" s="2">
        <f>B8/35.3147</f>
        <v>25.230286537900646</v>
      </c>
      <c r="D8" s="3">
        <v>201</v>
      </c>
      <c r="E8" s="3">
        <f>D8*1.01605</f>
        <v>204.22604999999999</v>
      </c>
    </row>
    <row r="9" spans="1:10" x14ac:dyDescent="0.25">
      <c r="A9" s="1">
        <v>36564</v>
      </c>
      <c r="B9">
        <v>1050</v>
      </c>
      <c r="C9" s="2">
        <f>B9/35.3147</f>
        <v>29.732660903249919</v>
      </c>
      <c r="D9" s="3">
        <v>376</v>
      </c>
      <c r="E9" s="3">
        <f>D9*1.01605</f>
        <v>382.03479999999996</v>
      </c>
    </row>
    <row r="10" spans="1:10" x14ac:dyDescent="0.25">
      <c r="A10" s="1">
        <v>36565</v>
      </c>
      <c r="B10">
        <v>1410</v>
      </c>
      <c r="C10" s="2">
        <f>B10/35.3147</f>
        <v>39.926716070078463</v>
      </c>
      <c r="D10" s="3">
        <v>694</v>
      </c>
      <c r="E10" s="3">
        <f>D10*1.01605</f>
        <v>705.13869999999997</v>
      </c>
    </row>
    <row r="11" spans="1:10" x14ac:dyDescent="0.25">
      <c r="A11" s="1">
        <v>36566</v>
      </c>
      <c r="B11">
        <v>1130</v>
      </c>
      <c r="C11" s="2">
        <f>B11/35.3147</f>
        <v>31.998006495878485</v>
      </c>
      <c r="D11" s="3">
        <v>480</v>
      </c>
      <c r="E11" s="3">
        <f>D11*1.01605</f>
        <v>487.70399999999995</v>
      </c>
    </row>
    <row r="12" spans="1:10" x14ac:dyDescent="0.25">
      <c r="A12" s="1">
        <v>36567</v>
      </c>
      <c r="B12">
        <v>814</v>
      </c>
      <c r="C12" s="2">
        <f>B12/35.3147</f>
        <v>23.049891404995652</v>
      </c>
      <c r="D12" s="3">
        <v>245</v>
      </c>
      <c r="E12" s="3">
        <f>D12*1.01605</f>
        <v>248.93224999999998</v>
      </c>
    </row>
    <row r="13" spans="1:10" x14ac:dyDescent="0.25">
      <c r="A13" s="1">
        <v>36568</v>
      </c>
      <c r="B13">
        <v>613</v>
      </c>
      <c r="C13" s="2">
        <f>B13/35.3147</f>
        <v>17.358210603516383</v>
      </c>
      <c r="D13" s="3">
        <v>296</v>
      </c>
      <c r="E13" s="3">
        <f>D13*1.01605</f>
        <v>300.75079999999997</v>
      </c>
    </row>
    <row r="14" spans="1:10" x14ac:dyDescent="0.25">
      <c r="A14" s="1">
        <v>36569</v>
      </c>
      <c r="B14">
        <v>562</v>
      </c>
      <c r="C14" s="2">
        <f>B14/35.3147</f>
        <v>15.914052788215672</v>
      </c>
      <c r="D14" s="3">
        <v>237</v>
      </c>
      <c r="E14" s="3">
        <f>D14*1.01605</f>
        <v>240.80384999999998</v>
      </c>
    </row>
    <row r="15" spans="1:10" x14ac:dyDescent="0.25">
      <c r="A15" s="1">
        <v>36570</v>
      </c>
      <c r="B15">
        <v>558</v>
      </c>
      <c r="C15" s="2">
        <f>B15/35.3147</f>
        <v>15.800785508584243</v>
      </c>
      <c r="D15" s="3">
        <v>197</v>
      </c>
      <c r="E15" s="3">
        <f>D15*1.01605</f>
        <v>200.16184999999999</v>
      </c>
    </row>
    <row r="16" spans="1:10" x14ac:dyDescent="0.25">
      <c r="A16" s="1">
        <v>36571</v>
      </c>
      <c r="B16">
        <v>745</v>
      </c>
      <c r="C16" s="2">
        <f>B16/35.3147</f>
        <v>21.096030831353513</v>
      </c>
      <c r="D16" s="3">
        <v>242</v>
      </c>
      <c r="E16" s="3">
        <f>D16*1.01605</f>
        <v>245.88409999999999</v>
      </c>
    </row>
    <row r="17" spans="1:5" x14ac:dyDescent="0.25">
      <c r="A17" s="1">
        <v>36572</v>
      </c>
      <c r="B17">
        <v>841</v>
      </c>
      <c r="C17" s="2">
        <f>B17/35.3147</f>
        <v>23.814445542507794</v>
      </c>
      <c r="D17" s="3">
        <v>277</v>
      </c>
      <c r="E17" s="3">
        <f>D17*1.01605</f>
        <v>281.44584999999995</v>
      </c>
    </row>
    <row r="18" spans="1:5" x14ac:dyDescent="0.25">
      <c r="A18" s="1">
        <v>36573</v>
      </c>
      <c r="B18">
        <v>695</v>
      </c>
      <c r="C18" s="2">
        <f>B18/35.3147</f>
        <v>19.680189835960661</v>
      </c>
      <c r="D18" s="3">
        <v>247</v>
      </c>
      <c r="E18" s="3">
        <f>D18*1.01605</f>
        <v>250.96434999999997</v>
      </c>
    </row>
    <row r="19" spans="1:5" x14ac:dyDescent="0.25">
      <c r="A19" s="1">
        <v>36574</v>
      </c>
      <c r="B19">
        <v>528</v>
      </c>
      <c r="C19" s="2">
        <f>B19/35.3147</f>
        <v>14.951280911348531</v>
      </c>
      <c r="D19" s="3">
        <v>191</v>
      </c>
      <c r="E19" s="3">
        <f>D19*1.01605</f>
        <v>194.06554999999997</v>
      </c>
    </row>
    <row r="20" spans="1:5" x14ac:dyDescent="0.25">
      <c r="A20" s="1">
        <v>36575</v>
      </c>
      <c r="B20">
        <v>432</v>
      </c>
      <c r="C20" s="2">
        <f>B20/35.3147</f>
        <v>12.232866200194252</v>
      </c>
      <c r="D20" s="3">
        <v>173</v>
      </c>
      <c r="E20" s="3">
        <f>D20*1.01605</f>
        <v>175.77664999999999</v>
      </c>
    </row>
    <row r="21" spans="1:5" x14ac:dyDescent="0.25">
      <c r="A21" s="1">
        <v>36576</v>
      </c>
      <c r="B21">
        <v>382</v>
      </c>
      <c r="C21" s="2">
        <f>B21/35.3147</f>
        <v>10.8170252048014</v>
      </c>
      <c r="D21" s="3">
        <v>133</v>
      </c>
      <c r="E21" s="3">
        <f>D21*1.01605</f>
        <v>135.13464999999999</v>
      </c>
    </row>
    <row r="22" spans="1:5" x14ac:dyDescent="0.25">
      <c r="A22" s="1">
        <v>36577</v>
      </c>
      <c r="B22">
        <v>409</v>
      </c>
      <c r="C22" s="2">
        <f>B22/35.3147</f>
        <v>11.581579342313541</v>
      </c>
      <c r="D22" s="3">
        <v>142</v>
      </c>
      <c r="E22" s="3">
        <f>D22*1.01605</f>
        <v>144.27909999999997</v>
      </c>
    </row>
    <row r="23" spans="1:5" x14ac:dyDescent="0.25">
      <c r="A23" s="1">
        <v>36578</v>
      </c>
      <c r="B23">
        <v>1090</v>
      </c>
      <c r="C23" s="2">
        <f>B23/35.3147</f>
        <v>30.865333699564204</v>
      </c>
      <c r="D23" s="3">
        <v>1170</v>
      </c>
      <c r="E23" s="3">
        <f>D23*1.01605</f>
        <v>1188.7784999999999</v>
      </c>
    </row>
    <row r="24" spans="1:5" x14ac:dyDescent="0.25">
      <c r="A24" s="1">
        <v>36579</v>
      </c>
      <c r="B24">
        <v>2550</v>
      </c>
      <c r="C24" s="2">
        <f>B24/35.3147</f>
        <v>72.207890765035515</v>
      </c>
      <c r="D24" s="3">
        <v>4550</v>
      </c>
      <c r="E24" s="3">
        <f>D24*1.01605</f>
        <v>4623.0274999999992</v>
      </c>
    </row>
    <row r="25" spans="1:5" x14ac:dyDescent="0.25">
      <c r="A25" s="1">
        <v>36580</v>
      </c>
      <c r="B25">
        <v>2200</v>
      </c>
      <c r="C25" s="2">
        <f>B25/35.3147</f>
        <v>62.297003797285548</v>
      </c>
      <c r="D25" s="3">
        <v>2570</v>
      </c>
      <c r="E25" s="3">
        <f>D25*1.01605</f>
        <v>2611.2484999999997</v>
      </c>
    </row>
    <row r="26" spans="1:5" x14ac:dyDescent="0.25">
      <c r="A26" s="1">
        <v>36581</v>
      </c>
      <c r="B26">
        <v>1200</v>
      </c>
      <c r="C26" s="2">
        <f>B26/35.3147</f>
        <v>33.980183889428481</v>
      </c>
      <c r="D26" s="3">
        <v>641</v>
      </c>
      <c r="E26" s="3">
        <f>D26*1.01605</f>
        <v>651.28804999999988</v>
      </c>
    </row>
    <row r="27" spans="1:5" x14ac:dyDescent="0.25">
      <c r="A27" s="1">
        <v>36582</v>
      </c>
      <c r="B27">
        <v>1050</v>
      </c>
      <c r="C27" s="2">
        <f>B27/35.3147</f>
        <v>29.732660903249919</v>
      </c>
      <c r="D27" s="3">
        <v>357</v>
      </c>
      <c r="E27" s="3">
        <f>D27*1.01605</f>
        <v>362.72984999999994</v>
      </c>
    </row>
    <row r="28" spans="1:5" x14ac:dyDescent="0.25">
      <c r="A28" s="1">
        <v>36583</v>
      </c>
      <c r="B28">
        <v>1640</v>
      </c>
      <c r="C28" s="2">
        <f>B28/35.3147</f>
        <v>46.439584648885592</v>
      </c>
      <c r="D28" s="3">
        <v>1200</v>
      </c>
      <c r="E28" s="3">
        <f>D28*1.01605</f>
        <v>1219.2599999999998</v>
      </c>
    </row>
    <row r="29" spans="1:5" x14ac:dyDescent="0.25">
      <c r="A29" s="1">
        <v>36584</v>
      </c>
      <c r="B29">
        <v>1960</v>
      </c>
      <c r="C29" s="2">
        <f>B29/35.3147</f>
        <v>55.500967019399852</v>
      </c>
      <c r="D29" s="3">
        <v>1860</v>
      </c>
      <c r="E29" s="3">
        <f>D29*1.01605</f>
        <v>1889.8529999999998</v>
      </c>
    </row>
    <row r="30" spans="1:5" x14ac:dyDescent="0.25">
      <c r="A30" s="1">
        <v>36585</v>
      </c>
      <c r="B30">
        <v>1410</v>
      </c>
      <c r="C30" s="2">
        <f>B30/35.3147</f>
        <v>39.926716070078463</v>
      </c>
      <c r="D30" s="3">
        <v>597</v>
      </c>
      <c r="E30" s="3">
        <f>D30*1.01605</f>
        <v>606.58184999999992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B6F2A-88C4-45D8-8E4E-E3FDD6686219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36586</v>
      </c>
      <c r="B2">
        <v>1110</v>
      </c>
      <c r="C2" s="2">
        <f>B2/35.3147</f>
        <v>31.431670097721344</v>
      </c>
      <c r="D2" s="3">
        <v>437</v>
      </c>
      <c r="E2" s="3">
        <f>D2*1.01605</f>
        <v>444.01384999999993</v>
      </c>
      <c r="H2" s="5">
        <f>AVERAGE(C2:C32)</f>
        <v>20.948052611189873</v>
      </c>
      <c r="I2" s="5">
        <f>AVERAGE(E2:E32)</f>
        <v>278.58452209677415</v>
      </c>
      <c r="J2" s="5">
        <f>SUM(E2:E32)</f>
        <v>8636.1201849999979</v>
      </c>
    </row>
    <row r="3" spans="1:10" x14ac:dyDescent="0.25">
      <c r="A3" s="1">
        <v>36587</v>
      </c>
      <c r="B3">
        <v>935</v>
      </c>
      <c r="C3" s="2">
        <f>B3/35.3147</f>
        <v>26.476226613846357</v>
      </c>
      <c r="D3" s="3">
        <v>520</v>
      </c>
      <c r="E3" s="3">
        <f>D3*1.01605</f>
        <v>528.346</v>
      </c>
      <c r="H3">
        <v>20.948052611189873</v>
      </c>
      <c r="I3">
        <v>278.58452209677415</v>
      </c>
      <c r="J3">
        <v>8636.1201849999979</v>
      </c>
    </row>
    <row r="4" spans="1:10" x14ac:dyDescent="0.25">
      <c r="A4" s="1">
        <v>36588</v>
      </c>
      <c r="B4">
        <v>902</v>
      </c>
      <c r="C4" s="2">
        <f>B4/35.3147</f>
        <v>25.541771556887074</v>
      </c>
      <c r="D4" s="3">
        <v>342</v>
      </c>
      <c r="E4" s="3">
        <f>D4*1.01605</f>
        <v>347.48909999999995</v>
      </c>
    </row>
    <row r="5" spans="1:10" x14ac:dyDescent="0.25">
      <c r="A5" s="1">
        <v>36589</v>
      </c>
      <c r="B5">
        <v>932</v>
      </c>
      <c r="C5" s="2">
        <f>B5/35.3147</f>
        <v>26.391276154122785</v>
      </c>
      <c r="D5" s="3">
        <v>306</v>
      </c>
      <c r="E5" s="3">
        <f>D5*1.01605</f>
        <v>310.91129999999998</v>
      </c>
    </row>
    <row r="6" spans="1:10" x14ac:dyDescent="0.25">
      <c r="A6" s="1">
        <v>36590</v>
      </c>
      <c r="B6">
        <v>1480</v>
      </c>
      <c r="C6" s="2">
        <f>B6/35.3147</f>
        <v>41.908893463628459</v>
      </c>
      <c r="D6" s="3">
        <v>1010</v>
      </c>
      <c r="E6" s="3">
        <f>D6*1.01605</f>
        <v>1026.2104999999999</v>
      </c>
    </row>
    <row r="7" spans="1:10" x14ac:dyDescent="0.25">
      <c r="A7" s="1">
        <v>36591</v>
      </c>
      <c r="B7">
        <v>1350</v>
      </c>
      <c r="C7" s="2">
        <f>B7/35.3147</f>
        <v>38.227706875607041</v>
      </c>
      <c r="D7" s="3">
        <v>538</v>
      </c>
      <c r="E7" s="3">
        <f>D7*1.01605</f>
        <v>546.6348999999999</v>
      </c>
    </row>
    <row r="8" spans="1:10" x14ac:dyDescent="0.25">
      <c r="A8" s="1">
        <v>36592</v>
      </c>
      <c r="B8">
        <v>1170</v>
      </c>
      <c r="C8" s="2">
        <f>B8/35.3147</f>
        <v>33.130679292192767</v>
      </c>
      <c r="D8" s="3">
        <v>361</v>
      </c>
      <c r="E8" s="3">
        <f>D8*1.01605</f>
        <v>366.79404999999997</v>
      </c>
    </row>
    <row r="9" spans="1:10" x14ac:dyDescent="0.25">
      <c r="A9" s="1">
        <v>36593</v>
      </c>
      <c r="B9">
        <v>859</v>
      </c>
      <c r="C9" s="2">
        <f>B9/35.3147</f>
        <v>24.32414830084922</v>
      </c>
      <c r="D9" s="3">
        <v>221</v>
      </c>
      <c r="E9" s="3">
        <f>D9*1.01605</f>
        <v>224.54704999999998</v>
      </c>
    </row>
    <row r="10" spans="1:10" x14ac:dyDescent="0.25">
      <c r="A10" s="1">
        <v>36594</v>
      </c>
      <c r="B10">
        <v>755</v>
      </c>
      <c r="C10" s="2">
        <f>B10/35.3147</f>
        <v>21.379199030432087</v>
      </c>
      <c r="D10" s="3">
        <v>169</v>
      </c>
      <c r="E10" s="3">
        <f>D10*1.01605</f>
        <v>171.71244999999999</v>
      </c>
    </row>
    <row r="11" spans="1:10" x14ac:dyDescent="0.25">
      <c r="A11" s="1">
        <v>36595</v>
      </c>
      <c r="B11">
        <v>636</v>
      </c>
      <c r="C11" s="2">
        <f>B11/35.3147</f>
        <v>18.009497461397093</v>
      </c>
      <c r="D11" s="3">
        <v>234</v>
      </c>
      <c r="E11" s="3">
        <f>D11*1.01605</f>
        <v>237.75569999999999</v>
      </c>
    </row>
    <row r="12" spans="1:10" x14ac:dyDescent="0.25">
      <c r="A12" s="1">
        <v>36596</v>
      </c>
      <c r="B12">
        <v>675</v>
      </c>
      <c r="C12" s="2">
        <f>B12/35.3147</f>
        <v>19.11385343780352</v>
      </c>
      <c r="D12" s="3">
        <v>243</v>
      </c>
      <c r="E12" s="3">
        <f>D12*1.01605</f>
        <v>246.90014999999997</v>
      </c>
    </row>
    <row r="13" spans="1:10" x14ac:dyDescent="0.25">
      <c r="A13" s="1">
        <v>36597</v>
      </c>
      <c r="B13">
        <v>733</v>
      </c>
      <c r="C13" s="2">
        <f>B13/35.3147</f>
        <v>20.756228992459231</v>
      </c>
      <c r="D13" s="3">
        <v>170</v>
      </c>
      <c r="E13" s="3">
        <f>D13*1.01605</f>
        <v>172.7285</v>
      </c>
    </row>
    <row r="14" spans="1:10" x14ac:dyDescent="0.25">
      <c r="A14" s="1">
        <v>36598</v>
      </c>
      <c r="B14">
        <v>570</v>
      </c>
      <c r="C14" s="2">
        <f>B14/35.3147</f>
        <v>16.14058734747853</v>
      </c>
      <c r="D14" s="3">
        <v>142</v>
      </c>
      <c r="E14" s="3">
        <f>D14*1.01605</f>
        <v>144.27909999999997</v>
      </c>
    </row>
    <row r="15" spans="1:10" x14ac:dyDescent="0.25">
      <c r="A15" s="1">
        <v>36599</v>
      </c>
      <c r="B15">
        <v>635</v>
      </c>
      <c r="C15" s="2">
        <f>B15/35.3147</f>
        <v>17.981180641489239</v>
      </c>
      <c r="D15" s="3">
        <v>177</v>
      </c>
      <c r="E15" s="3">
        <f>D15*1.01605</f>
        <v>179.84084999999999</v>
      </c>
    </row>
    <row r="16" spans="1:10" x14ac:dyDescent="0.25">
      <c r="A16" s="1">
        <v>36600</v>
      </c>
      <c r="B16">
        <v>644</v>
      </c>
      <c r="C16" s="2">
        <f>B16/35.3147</f>
        <v>18.236032020659952</v>
      </c>
      <c r="D16" s="3">
        <v>141</v>
      </c>
      <c r="E16" s="3">
        <f>D16*1.01605</f>
        <v>143.26304999999999</v>
      </c>
    </row>
    <row r="17" spans="1:5" x14ac:dyDescent="0.25">
      <c r="A17" s="1">
        <v>36601</v>
      </c>
      <c r="B17">
        <v>534</v>
      </c>
      <c r="C17" s="2">
        <f>B17/35.3147</f>
        <v>15.121181830795674</v>
      </c>
      <c r="D17" s="3">
        <v>64.3</v>
      </c>
      <c r="E17" s="3">
        <f>D17*1.01605</f>
        <v>65.332014999999984</v>
      </c>
    </row>
    <row r="18" spans="1:5" x14ac:dyDescent="0.25">
      <c r="A18" s="1">
        <v>36602</v>
      </c>
      <c r="B18">
        <v>787</v>
      </c>
      <c r="C18" s="2">
        <f>B18/35.3147</f>
        <v>22.285337267483513</v>
      </c>
      <c r="D18" s="3">
        <v>154</v>
      </c>
      <c r="E18" s="3">
        <f>D18*1.01605</f>
        <v>156.4717</v>
      </c>
    </row>
    <row r="19" spans="1:5" x14ac:dyDescent="0.25">
      <c r="A19" s="1">
        <v>36603</v>
      </c>
      <c r="B19">
        <v>716</v>
      </c>
      <c r="C19" s="2">
        <f>B19/35.3147</f>
        <v>20.274843054025659</v>
      </c>
      <c r="D19" s="3">
        <v>78.400000000000006</v>
      </c>
      <c r="E19" s="3">
        <f>D19*1.01605</f>
        <v>79.658320000000003</v>
      </c>
    </row>
    <row r="20" spans="1:5" x14ac:dyDescent="0.25">
      <c r="A20" s="1">
        <v>36604</v>
      </c>
      <c r="B20">
        <v>696</v>
      </c>
      <c r="C20" s="2">
        <f>B20/35.3147</f>
        <v>19.708506655868518</v>
      </c>
      <c r="D20" s="3">
        <v>65</v>
      </c>
      <c r="E20" s="3">
        <f>D20*1.01605</f>
        <v>66.04325</v>
      </c>
    </row>
    <row r="21" spans="1:5" x14ac:dyDescent="0.25">
      <c r="A21" s="1">
        <v>36605</v>
      </c>
      <c r="B21">
        <v>587</v>
      </c>
      <c r="C21" s="2">
        <f>B21/35.3147</f>
        <v>16.621973285912098</v>
      </c>
      <c r="D21" s="3">
        <v>76.599999999999994</v>
      </c>
      <c r="E21" s="3">
        <f>D21*1.01605</f>
        <v>77.829429999999988</v>
      </c>
    </row>
    <row r="22" spans="1:5" x14ac:dyDescent="0.25">
      <c r="A22" s="1">
        <v>36606</v>
      </c>
      <c r="B22">
        <v>498</v>
      </c>
      <c r="C22" s="2">
        <f>B22/35.3147</f>
        <v>14.101776314112819</v>
      </c>
      <c r="D22" s="3">
        <v>89.3</v>
      </c>
      <c r="E22" s="3">
        <f>D22*1.01605</f>
        <v>90.733264999999989</v>
      </c>
    </row>
    <row r="23" spans="1:5" x14ac:dyDescent="0.25">
      <c r="A23" s="1">
        <v>36607</v>
      </c>
      <c r="B23">
        <v>473</v>
      </c>
      <c r="C23" s="2">
        <f>B23/35.3147</f>
        <v>13.393855816416393</v>
      </c>
      <c r="D23" s="3">
        <v>105</v>
      </c>
      <c r="E23" s="3">
        <f>D23*1.01605</f>
        <v>106.68525</v>
      </c>
    </row>
    <row r="24" spans="1:5" x14ac:dyDescent="0.25">
      <c r="A24" s="1">
        <v>36608</v>
      </c>
      <c r="B24">
        <v>788</v>
      </c>
      <c r="C24" s="2">
        <f>B24/35.3147</f>
        <v>22.313654087391367</v>
      </c>
      <c r="D24" s="3">
        <v>453</v>
      </c>
      <c r="E24" s="3">
        <f>D24*1.01605</f>
        <v>460.27064999999993</v>
      </c>
    </row>
    <row r="25" spans="1:5" x14ac:dyDescent="0.25">
      <c r="A25" s="1">
        <v>36609</v>
      </c>
      <c r="B25">
        <v>977</v>
      </c>
      <c r="C25" s="2">
        <f>B25/35.3147</f>
        <v>27.665533049976354</v>
      </c>
      <c r="D25" s="3">
        <v>1180</v>
      </c>
      <c r="E25" s="3">
        <f>D25*1.01605</f>
        <v>1198.9389999999999</v>
      </c>
    </row>
    <row r="26" spans="1:5" x14ac:dyDescent="0.25">
      <c r="A26" s="1">
        <v>36610</v>
      </c>
      <c r="B26">
        <v>704</v>
      </c>
      <c r="C26" s="2">
        <f>B26/35.3147</f>
        <v>19.935041215131374</v>
      </c>
      <c r="D26" s="3">
        <v>351</v>
      </c>
      <c r="E26" s="3">
        <f>D26*1.01605</f>
        <v>356.63354999999996</v>
      </c>
    </row>
    <row r="27" spans="1:5" x14ac:dyDescent="0.25">
      <c r="A27" s="1">
        <v>36611</v>
      </c>
      <c r="B27">
        <v>565</v>
      </c>
      <c r="C27" s="2">
        <f>B27/35.3147</f>
        <v>15.999003247939243</v>
      </c>
      <c r="D27" s="3">
        <v>217</v>
      </c>
      <c r="E27" s="3">
        <f>D27*1.01605</f>
        <v>220.48284999999998</v>
      </c>
    </row>
    <row r="28" spans="1:5" x14ac:dyDescent="0.25">
      <c r="A28" s="1">
        <v>36612</v>
      </c>
      <c r="B28">
        <v>488</v>
      </c>
      <c r="C28" s="2">
        <f>B28/35.3147</f>
        <v>13.818608115034248</v>
      </c>
      <c r="D28" s="3">
        <v>159</v>
      </c>
      <c r="E28" s="3">
        <f>D28*1.01605</f>
        <v>161.55194999999998</v>
      </c>
    </row>
    <row r="29" spans="1:5" x14ac:dyDescent="0.25">
      <c r="A29" s="1">
        <v>36613</v>
      </c>
      <c r="B29">
        <v>477</v>
      </c>
      <c r="C29" s="2">
        <f>B29/35.3147</f>
        <v>13.50712309604782</v>
      </c>
      <c r="D29" s="3">
        <v>153</v>
      </c>
      <c r="E29" s="3">
        <f>D29*1.01605</f>
        <v>155.45564999999999</v>
      </c>
    </row>
    <row r="30" spans="1:5" x14ac:dyDescent="0.25">
      <c r="A30" s="1">
        <v>36614</v>
      </c>
      <c r="B30">
        <v>458</v>
      </c>
      <c r="C30" s="2">
        <f>B30/35.3147</f>
        <v>12.969103517798537</v>
      </c>
      <c r="D30" s="3">
        <v>139</v>
      </c>
      <c r="E30" s="3">
        <f>D30*1.01605</f>
        <v>141.23094999999998</v>
      </c>
    </row>
    <row r="31" spans="1:5" x14ac:dyDescent="0.25">
      <c r="A31" s="1">
        <v>36615</v>
      </c>
      <c r="B31">
        <v>418</v>
      </c>
      <c r="C31" s="2">
        <f>B31/35.3147</f>
        <v>11.836430721484254</v>
      </c>
      <c r="D31" s="3">
        <v>113</v>
      </c>
      <c r="E31" s="3">
        <f>D31*1.01605</f>
        <v>114.81365</v>
      </c>
    </row>
    <row r="32" spans="1:5" x14ac:dyDescent="0.25">
      <c r="A32" s="1">
        <v>36616</v>
      </c>
      <c r="B32">
        <v>381</v>
      </c>
      <c r="C32" s="2">
        <f>B32/35.3147</f>
        <v>10.788708384893543</v>
      </c>
      <c r="D32" s="3">
        <v>91.1</v>
      </c>
      <c r="E32" s="3">
        <f>D32*1.01605</f>
        <v>92.56215499999999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32EC8-3FA8-401D-9775-E612B9257C57}">
  <dimension ref="A1:J31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36617</v>
      </c>
      <c r="B2">
        <v>347</v>
      </c>
      <c r="C2" s="2">
        <f>B2/35.3147</f>
        <v>9.8259365080264018</v>
      </c>
      <c r="D2" s="3">
        <v>72.599999999999994</v>
      </c>
      <c r="E2" s="3">
        <f>D2*1.01605</f>
        <v>73.765229999999988</v>
      </c>
      <c r="H2" s="5">
        <f>AVERAGE(C2:C31)</f>
        <v>12.85678013216404</v>
      </c>
      <c r="I2" s="5">
        <f>AVERAGE(E2:E31)</f>
        <v>630.68932966666682</v>
      </c>
      <c r="J2" s="5">
        <f>SUM(E2:E31)</f>
        <v>18920.679890000003</v>
      </c>
    </row>
    <row r="3" spans="1:10" x14ac:dyDescent="0.25">
      <c r="A3" s="1">
        <v>36618</v>
      </c>
      <c r="B3">
        <v>334</v>
      </c>
      <c r="C3" s="2">
        <f>B3/35.3147</f>
        <v>9.4578178492242611</v>
      </c>
      <c r="D3" s="3">
        <v>68.3</v>
      </c>
      <c r="E3" s="3">
        <f>D3*1.01605</f>
        <v>69.396214999999984</v>
      </c>
      <c r="H3">
        <v>12.85678013216404</v>
      </c>
      <c r="I3">
        <v>630.68932966666682</v>
      </c>
      <c r="J3">
        <v>18920.679890000003</v>
      </c>
    </row>
    <row r="4" spans="1:10" x14ac:dyDescent="0.25">
      <c r="A4" s="1">
        <v>36619</v>
      </c>
      <c r="B4">
        <v>299</v>
      </c>
      <c r="C4" s="2">
        <f>B4/35.3147</f>
        <v>8.4667291524492629</v>
      </c>
      <c r="D4" s="3">
        <v>73</v>
      </c>
      <c r="E4" s="3">
        <f>D4*1.01605</f>
        <v>74.17165</v>
      </c>
    </row>
    <row r="5" spans="1:10" x14ac:dyDescent="0.25">
      <c r="A5" s="1">
        <v>36620</v>
      </c>
      <c r="B5">
        <v>292</v>
      </c>
      <c r="C5" s="2">
        <f>B5/35.3147</f>
        <v>8.268511413094263</v>
      </c>
      <c r="D5" s="3">
        <v>85.6</v>
      </c>
      <c r="E5" s="3">
        <f>D5*1.01605</f>
        <v>86.97387999999998</v>
      </c>
    </row>
    <row r="6" spans="1:10" x14ac:dyDescent="0.25">
      <c r="A6" s="1">
        <v>36621</v>
      </c>
      <c r="B6">
        <v>301</v>
      </c>
      <c r="C6" s="2">
        <f>B6/35.3147</f>
        <v>8.5233627922649777</v>
      </c>
      <c r="D6" s="3">
        <v>96.9</v>
      </c>
      <c r="E6" s="3">
        <f>D6*1.01605</f>
        <v>98.455244999999991</v>
      </c>
    </row>
    <row r="7" spans="1:10" x14ac:dyDescent="0.25">
      <c r="A7" s="1">
        <v>36622</v>
      </c>
      <c r="B7">
        <v>293</v>
      </c>
      <c r="C7" s="2">
        <f>B7/35.3147</f>
        <v>8.2968282330021204</v>
      </c>
      <c r="D7" s="3">
        <v>91.3</v>
      </c>
      <c r="E7" s="3">
        <f>D7*1.01605</f>
        <v>92.765364999999989</v>
      </c>
    </row>
    <row r="8" spans="1:10" x14ac:dyDescent="0.25">
      <c r="A8" s="1">
        <v>36623</v>
      </c>
      <c r="B8">
        <v>288</v>
      </c>
      <c r="C8" s="2">
        <f>B8/35.3147</f>
        <v>8.1552441334628352</v>
      </c>
      <c r="D8" s="3">
        <v>86.7</v>
      </c>
      <c r="E8" s="3">
        <f>D8*1.01605</f>
        <v>88.091534999999993</v>
      </c>
    </row>
    <row r="9" spans="1:10" x14ac:dyDescent="0.25">
      <c r="A9" s="1">
        <v>36624</v>
      </c>
      <c r="B9">
        <v>265</v>
      </c>
      <c r="C9" s="2">
        <f>B9/35.3147</f>
        <v>7.5039572755821222</v>
      </c>
      <c r="D9" s="3">
        <v>76.900000000000006</v>
      </c>
      <c r="E9" s="3">
        <f>D9*1.01605</f>
        <v>78.134244999999993</v>
      </c>
    </row>
    <row r="10" spans="1:10" x14ac:dyDescent="0.25">
      <c r="A10" s="1">
        <v>36625</v>
      </c>
      <c r="B10">
        <v>241</v>
      </c>
      <c r="C10" s="2">
        <f>B10/35.3147</f>
        <v>6.8243535977935528</v>
      </c>
      <c r="D10" s="3">
        <v>68.900000000000006</v>
      </c>
      <c r="E10" s="3">
        <f>D10*1.01605</f>
        <v>70.005844999999994</v>
      </c>
    </row>
    <row r="11" spans="1:10" x14ac:dyDescent="0.25">
      <c r="A11" s="1">
        <v>36626</v>
      </c>
      <c r="B11">
        <v>221</v>
      </c>
      <c r="C11" s="2">
        <f>B11/35.3147</f>
        <v>6.258017199636412</v>
      </c>
      <c r="D11" s="3">
        <v>64.599999999999994</v>
      </c>
      <c r="E11" s="3">
        <f>D11*1.01605</f>
        <v>65.636829999999989</v>
      </c>
    </row>
    <row r="12" spans="1:10" x14ac:dyDescent="0.25">
      <c r="A12" s="1">
        <v>36627</v>
      </c>
      <c r="B12">
        <v>211</v>
      </c>
      <c r="C12" s="2">
        <f>B12/35.3147</f>
        <v>5.9748490005578407</v>
      </c>
      <c r="D12" s="3">
        <v>62.7</v>
      </c>
      <c r="E12" s="3">
        <f>D12*1.01605</f>
        <v>63.706334999999996</v>
      </c>
    </row>
    <row r="13" spans="1:10" x14ac:dyDescent="0.25">
      <c r="A13" s="1">
        <v>36628</v>
      </c>
      <c r="B13">
        <v>198</v>
      </c>
      <c r="C13" s="2">
        <f>B13/35.3147</f>
        <v>5.6067303417556991</v>
      </c>
      <c r="D13" s="3">
        <v>59.2</v>
      </c>
      <c r="E13" s="3">
        <f>D13*1.01605</f>
        <v>60.15016</v>
      </c>
    </row>
    <row r="14" spans="1:10" x14ac:dyDescent="0.25">
      <c r="A14" s="1">
        <v>36629</v>
      </c>
      <c r="B14">
        <v>214</v>
      </c>
      <c r="C14" s="2">
        <f>B14/35.3147</f>
        <v>6.059799460281412</v>
      </c>
      <c r="D14" s="3">
        <v>67.3</v>
      </c>
      <c r="E14" s="3">
        <f>D14*1.01605</f>
        <v>68.380164999999991</v>
      </c>
    </row>
    <row r="15" spans="1:10" x14ac:dyDescent="0.25">
      <c r="A15" s="1">
        <v>36630</v>
      </c>
      <c r="B15">
        <v>1700</v>
      </c>
      <c r="C15" s="2">
        <f>B15/35.3147</f>
        <v>48.138593843357015</v>
      </c>
      <c r="D15" s="3">
        <v>7690</v>
      </c>
      <c r="E15" s="3">
        <f>D15*1.01605</f>
        <v>7813.4244999999992</v>
      </c>
    </row>
    <row r="16" spans="1:10" x14ac:dyDescent="0.25">
      <c r="A16" s="1">
        <v>36631</v>
      </c>
      <c r="B16">
        <v>2210</v>
      </c>
      <c r="C16" s="2">
        <f>B16/35.3147</f>
        <v>62.580171996364115</v>
      </c>
      <c r="D16" s="3">
        <v>7000</v>
      </c>
      <c r="E16" s="3">
        <f>D16*1.01605</f>
        <v>7112.3499999999995</v>
      </c>
    </row>
    <row r="17" spans="1:5" x14ac:dyDescent="0.25">
      <c r="A17" s="1">
        <v>36632</v>
      </c>
      <c r="B17">
        <v>1100</v>
      </c>
      <c r="C17" s="2">
        <f>B17/35.3147</f>
        <v>31.148501898642774</v>
      </c>
      <c r="D17" s="3">
        <v>1180</v>
      </c>
      <c r="E17" s="3">
        <f>D17*1.01605</f>
        <v>1198.9389999999999</v>
      </c>
    </row>
    <row r="18" spans="1:5" x14ac:dyDescent="0.25">
      <c r="A18" s="1">
        <v>36633</v>
      </c>
      <c r="B18">
        <v>852</v>
      </c>
      <c r="C18" s="2">
        <f>B18/35.3147</f>
        <v>24.125930561494222</v>
      </c>
      <c r="D18" s="3">
        <v>478</v>
      </c>
      <c r="E18" s="3">
        <f>D18*1.01605</f>
        <v>485.67189999999994</v>
      </c>
    </row>
    <row r="19" spans="1:5" x14ac:dyDescent="0.25">
      <c r="A19" s="1">
        <v>36634</v>
      </c>
      <c r="B19">
        <v>649</v>
      </c>
      <c r="C19" s="2">
        <f>B19/35.3147</f>
        <v>18.377616120199235</v>
      </c>
      <c r="D19" s="3">
        <v>346</v>
      </c>
      <c r="E19" s="3">
        <f>D19*1.01605</f>
        <v>351.55329999999998</v>
      </c>
    </row>
    <row r="20" spans="1:5" x14ac:dyDescent="0.25">
      <c r="A20" s="1">
        <v>36635</v>
      </c>
      <c r="B20">
        <v>510</v>
      </c>
      <c r="C20" s="2">
        <f>B20/35.3147</f>
        <v>14.441578153007104</v>
      </c>
      <c r="D20" s="3">
        <v>249</v>
      </c>
      <c r="E20" s="3">
        <f>D20*1.01605</f>
        <v>252.99644999999998</v>
      </c>
    </row>
    <row r="21" spans="1:5" x14ac:dyDescent="0.25">
      <c r="A21" s="1">
        <v>36636</v>
      </c>
      <c r="B21">
        <v>416</v>
      </c>
      <c r="C21" s="2">
        <f>B21/35.3147</f>
        <v>11.779797081668539</v>
      </c>
      <c r="D21" s="3">
        <v>172</v>
      </c>
      <c r="E21" s="3">
        <f>D21*1.01605</f>
        <v>174.76059999999998</v>
      </c>
    </row>
    <row r="22" spans="1:5" x14ac:dyDescent="0.25">
      <c r="A22" s="1">
        <v>36637</v>
      </c>
      <c r="B22">
        <v>364</v>
      </c>
      <c r="C22" s="2">
        <f>B22/35.3147</f>
        <v>10.307322446459972</v>
      </c>
      <c r="D22" s="3">
        <v>132</v>
      </c>
      <c r="E22" s="3">
        <f>D22*1.01605</f>
        <v>134.11859999999999</v>
      </c>
    </row>
    <row r="23" spans="1:5" x14ac:dyDescent="0.25">
      <c r="A23" s="1">
        <v>36638</v>
      </c>
      <c r="B23">
        <v>332</v>
      </c>
      <c r="C23" s="2">
        <f>B23/35.3147</f>
        <v>9.4011842094085463</v>
      </c>
      <c r="D23" s="3">
        <v>113</v>
      </c>
      <c r="E23" s="3">
        <f>D23*1.01605</f>
        <v>114.81365</v>
      </c>
    </row>
    <row r="24" spans="1:5" x14ac:dyDescent="0.25">
      <c r="A24" s="1">
        <v>36639</v>
      </c>
      <c r="B24">
        <v>308</v>
      </c>
      <c r="C24" s="2">
        <f>B24/35.3147</f>
        <v>8.7215805316199759</v>
      </c>
      <c r="D24" s="3">
        <v>85.4</v>
      </c>
      <c r="E24" s="3">
        <f>D24*1.01605</f>
        <v>86.770669999999996</v>
      </c>
    </row>
    <row r="25" spans="1:5" x14ac:dyDescent="0.25">
      <c r="A25" s="1">
        <v>36640</v>
      </c>
      <c r="B25">
        <v>277</v>
      </c>
      <c r="C25" s="2">
        <f>B25/35.3147</f>
        <v>7.8437591144764074</v>
      </c>
      <c r="D25" s="3">
        <v>49.1</v>
      </c>
      <c r="E25" s="3">
        <f>D25*1.01605</f>
        <v>49.888054999999994</v>
      </c>
    </row>
    <row r="26" spans="1:5" x14ac:dyDescent="0.25">
      <c r="A26" s="1">
        <v>36641</v>
      </c>
      <c r="B26">
        <v>250</v>
      </c>
      <c r="C26" s="2">
        <f>B26/35.3147</f>
        <v>7.0792049769642666</v>
      </c>
      <c r="D26" s="3">
        <v>35.1</v>
      </c>
      <c r="E26" s="3">
        <f>D26*1.01605</f>
        <v>35.663354999999996</v>
      </c>
    </row>
    <row r="27" spans="1:5" x14ac:dyDescent="0.25">
      <c r="A27" s="1">
        <v>36642</v>
      </c>
      <c r="B27">
        <v>245</v>
      </c>
      <c r="C27" s="2">
        <f>B27/35.3147</f>
        <v>6.9376208774249815</v>
      </c>
      <c r="D27" s="3">
        <v>39.5</v>
      </c>
      <c r="E27" s="3">
        <f>D27*1.01605</f>
        <v>40.133974999999992</v>
      </c>
    </row>
    <row r="28" spans="1:5" x14ac:dyDescent="0.25">
      <c r="A28" s="1">
        <v>36643</v>
      </c>
      <c r="B28">
        <v>249</v>
      </c>
      <c r="C28" s="2">
        <f>B28/35.3147</f>
        <v>7.0508881570564093</v>
      </c>
      <c r="D28" s="3">
        <v>35.9</v>
      </c>
      <c r="E28" s="3">
        <f>D28*1.01605</f>
        <v>36.476194999999997</v>
      </c>
    </row>
    <row r="29" spans="1:5" x14ac:dyDescent="0.25">
      <c r="A29" s="1">
        <v>36644</v>
      </c>
      <c r="B29">
        <v>233</v>
      </c>
      <c r="C29" s="2">
        <f>B29/35.3147</f>
        <v>6.5978190385306963</v>
      </c>
      <c r="D29" s="3">
        <v>19.7</v>
      </c>
      <c r="E29" s="3">
        <f>D29*1.01605</f>
        <v>20.016184999999997</v>
      </c>
    </row>
    <row r="30" spans="1:5" x14ac:dyDescent="0.25">
      <c r="A30" s="1">
        <v>36645</v>
      </c>
      <c r="B30">
        <v>219</v>
      </c>
      <c r="C30" s="2">
        <f>B30/35.3147</f>
        <v>6.2013835598206972</v>
      </c>
      <c r="D30" s="3">
        <v>12.6</v>
      </c>
      <c r="E30" s="3">
        <f>D30*1.01605</f>
        <v>12.802229999999998</v>
      </c>
    </row>
    <row r="31" spans="1:5" x14ac:dyDescent="0.25">
      <c r="A31" s="1">
        <v>36646</v>
      </c>
      <c r="B31">
        <v>203</v>
      </c>
      <c r="C31" s="2">
        <f>B31/35.3147</f>
        <v>5.7483144412949843</v>
      </c>
      <c r="D31" s="3">
        <v>10.5</v>
      </c>
      <c r="E31" s="3">
        <f>D31*1.01605</f>
        <v>10.668524999999999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07235-278F-4E15-B79A-97FCEB43DDF7}">
  <dimension ref="A1:J32"/>
  <sheetViews>
    <sheetView workbookViewId="0">
      <selection activeCell="H3" sqref="H3:J3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36647</v>
      </c>
      <c r="B2">
        <v>190</v>
      </c>
      <c r="C2" s="2">
        <f>B2/35.3147</f>
        <v>5.3801957824928426</v>
      </c>
      <c r="D2" s="3">
        <v>5.77</v>
      </c>
      <c r="E2" s="3">
        <f>D2*1.01605</f>
        <v>5.8626084999999986</v>
      </c>
      <c r="H2" s="5">
        <f>AVERAGE(C2:C32)</f>
        <v>5.1627956812647779</v>
      </c>
      <c r="I2" s="5">
        <f>AVERAGE(E2:E32)</f>
        <v>1.9006690161290318</v>
      </c>
      <c r="J2" s="5">
        <f>SUM(E2:E32)</f>
        <v>58.920739499999989</v>
      </c>
    </row>
    <row r="3" spans="1:10" x14ac:dyDescent="0.25">
      <c r="A3" s="1">
        <v>36648</v>
      </c>
      <c r="B3">
        <v>195</v>
      </c>
      <c r="C3" s="2">
        <f>B3/35.3147</f>
        <v>5.5217798820321278</v>
      </c>
      <c r="D3" s="3">
        <v>3.07</v>
      </c>
      <c r="E3" s="3">
        <f>D3*1.01605</f>
        <v>3.1192734999999994</v>
      </c>
      <c r="H3">
        <v>5.1627956812647779</v>
      </c>
      <c r="I3">
        <v>1.9006690161290318</v>
      </c>
      <c r="J3">
        <v>58.920739499999989</v>
      </c>
    </row>
    <row r="4" spans="1:10" x14ac:dyDescent="0.25">
      <c r="A4" s="1">
        <v>36649</v>
      </c>
      <c r="B4">
        <v>240</v>
      </c>
      <c r="C4" s="2">
        <f>B4/35.3147</f>
        <v>6.7960367778856963</v>
      </c>
      <c r="D4" s="3">
        <v>5.71</v>
      </c>
      <c r="E4" s="3">
        <f>D4*1.01605</f>
        <v>5.8016454999999993</v>
      </c>
    </row>
    <row r="5" spans="1:10" x14ac:dyDescent="0.25">
      <c r="A5" s="1">
        <v>36650</v>
      </c>
      <c r="B5">
        <v>238</v>
      </c>
      <c r="C5" s="2">
        <f>B5/35.3147</f>
        <v>6.7394031380699815</v>
      </c>
      <c r="D5" s="3">
        <v>4.6500000000000004</v>
      </c>
      <c r="E5" s="3">
        <f>D5*1.01605</f>
        <v>4.7246325000000002</v>
      </c>
    </row>
    <row r="6" spans="1:10" x14ac:dyDescent="0.25">
      <c r="A6" s="1">
        <v>36651</v>
      </c>
      <c r="B6">
        <v>206</v>
      </c>
      <c r="C6" s="2">
        <f>B6/35.3147</f>
        <v>5.8332649010185555</v>
      </c>
      <c r="D6" s="3">
        <v>1.9</v>
      </c>
      <c r="E6" s="3">
        <f>D6*1.01605</f>
        <v>1.9304949999999996</v>
      </c>
    </row>
    <row r="7" spans="1:10" x14ac:dyDescent="0.25">
      <c r="A7" s="1">
        <v>36652</v>
      </c>
      <c r="B7">
        <v>197</v>
      </c>
      <c r="C7" s="2">
        <f>B7/35.3147</f>
        <v>5.5784135218478417</v>
      </c>
      <c r="D7" s="3">
        <v>0.94</v>
      </c>
      <c r="E7" s="3">
        <f>D7*1.01605</f>
        <v>0.9550869999999998</v>
      </c>
    </row>
    <row r="8" spans="1:10" x14ac:dyDescent="0.25">
      <c r="A8" s="1">
        <v>36653</v>
      </c>
      <c r="B8">
        <v>185</v>
      </c>
      <c r="C8" s="2">
        <f>B8/35.3147</f>
        <v>5.2386116829535574</v>
      </c>
      <c r="D8" s="3">
        <v>0.62</v>
      </c>
      <c r="E8" s="3">
        <f>D8*1.01605</f>
        <v>0.62995099999999993</v>
      </c>
    </row>
    <row r="9" spans="1:10" x14ac:dyDescent="0.25">
      <c r="A9" s="1">
        <v>36654</v>
      </c>
      <c r="B9">
        <v>172</v>
      </c>
      <c r="C9" s="2">
        <f>B9/35.3147</f>
        <v>4.8704930241514157</v>
      </c>
      <c r="D9" s="3">
        <v>0.47</v>
      </c>
      <c r="E9" s="3">
        <f>D9*1.01605</f>
        <v>0.4775434999999999</v>
      </c>
    </row>
    <row r="10" spans="1:10" x14ac:dyDescent="0.25">
      <c r="A10" s="1">
        <v>36655</v>
      </c>
      <c r="B10">
        <v>160</v>
      </c>
      <c r="C10" s="2">
        <f>B10/35.3147</f>
        <v>4.5306911852571305</v>
      </c>
      <c r="D10" s="3">
        <v>0.43</v>
      </c>
      <c r="E10" s="3">
        <f>D10*1.01605</f>
        <v>0.43690149999999994</v>
      </c>
    </row>
    <row r="11" spans="1:10" x14ac:dyDescent="0.25">
      <c r="A11" s="1">
        <v>36656</v>
      </c>
      <c r="B11">
        <v>175</v>
      </c>
      <c r="C11" s="2">
        <f>B11/35.3147</f>
        <v>4.955443483874987</v>
      </c>
      <c r="D11" s="3">
        <v>0.47</v>
      </c>
      <c r="E11" s="3">
        <f>D11*1.01605</f>
        <v>0.4775434999999999</v>
      </c>
    </row>
    <row r="12" spans="1:10" x14ac:dyDescent="0.25">
      <c r="A12" s="1">
        <v>36657</v>
      </c>
      <c r="B12">
        <v>206</v>
      </c>
      <c r="C12" s="2">
        <f>B12/35.3147</f>
        <v>5.8332649010185555</v>
      </c>
      <c r="D12" s="3">
        <v>0.56000000000000005</v>
      </c>
      <c r="E12" s="3">
        <f>D12*1.01605</f>
        <v>0.56898800000000005</v>
      </c>
    </row>
    <row r="13" spans="1:10" x14ac:dyDescent="0.25">
      <c r="A13" s="1">
        <v>36658</v>
      </c>
      <c r="B13">
        <v>404</v>
      </c>
      <c r="C13" s="2">
        <f>B13/35.3147</f>
        <v>11.439995242774256</v>
      </c>
      <c r="D13" s="3">
        <v>7.08</v>
      </c>
      <c r="E13" s="3">
        <f>D13*1.01605</f>
        <v>7.1936339999999994</v>
      </c>
    </row>
    <row r="14" spans="1:10" x14ac:dyDescent="0.25">
      <c r="A14" s="1">
        <v>36659</v>
      </c>
      <c r="B14">
        <v>418</v>
      </c>
      <c r="C14" s="2">
        <f>B14/35.3147</f>
        <v>11.836430721484254</v>
      </c>
      <c r="D14" s="3">
        <v>7.97</v>
      </c>
      <c r="E14" s="3">
        <f>D14*1.01605</f>
        <v>8.0979184999999987</v>
      </c>
    </row>
    <row r="15" spans="1:10" x14ac:dyDescent="0.25">
      <c r="A15" s="1">
        <v>36660</v>
      </c>
      <c r="B15">
        <v>301</v>
      </c>
      <c r="C15" s="2">
        <f>B15/35.3147</f>
        <v>8.5233627922649777</v>
      </c>
      <c r="D15" s="3">
        <v>3.1</v>
      </c>
      <c r="E15" s="3">
        <f>D15*1.01605</f>
        <v>3.1497549999999999</v>
      </c>
    </row>
    <row r="16" spans="1:10" x14ac:dyDescent="0.25">
      <c r="A16" s="1">
        <v>36661</v>
      </c>
      <c r="B16">
        <v>248</v>
      </c>
      <c r="C16" s="2">
        <f>B16/35.3147</f>
        <v>7.0225713371485528</v>
      </c>
      <c r="D16" s="3">
        <v>2.2000000000000002</v>
      </c>
      <c r="E16" s="3">
        <f>D16*1.01605</f>
        <v>2.2353100000000001</v>
      </c>
    </row>
    <row r="17" spans="1:5" x14ac:dyDescent="0.25">
      <c r="A17" s="1">
        <v>36662</v>
      </c>
      <c r="B17">
        <v>220</v>
      </c>
      <c r="C17" s="2">
        <f>B17/35.3147</f>
        <v>6.2297003797285546</v>
      </c>
      <c r="D17" s="3">
        <v>1.78</v>
      </c>
      <c r="E17" s="3">
        <f>D17*1.01605</f>
        <v>1.8085689999999999</v>
      </c>
    </row>
    <row r="18" spans="1:5" x14ac:dyDescent="0.25">
      <c r="A18" s="1">
        <v>36663</v>
      </c>
      <c r="B18">
        <v>197</v>
      </c>
      <c r="C18" s="2">
        <f>B18/35.3147</f>
        <v>5.5784135218478417</v>
      </c>
      <c r="D18" s="3">
        <v>1.6</v>
      </c>
      <c r="E18" s="3">
        <f>D18*1.01605</f>
        <v>1.62568</v>
      </c>
    </row>
    <row r="19" spans="1:5" x14ac:dyDescent="0.25">
      <c r="A19" s="1">
        <v>36664</v>
      </c>
      <c r="B19">
        <v>178</v>
      </c>
      <c r="C19" s="2">
        <f>B19/35.3147</f>
        <v>5.0403939435985574</v>
      </c>
      <c r="D19" s="3">
        <v>1.34</v>
      </c>
      <c r="E19" s="3">
        <f>D19*1.01605</f>
        <v>1.361507</v>
      </c>
    </row>
    <row r="20" spans="1:5" x14ac:dyDescent="0.25">
      <c r="A20" s="1">
        <v>36665</v>
      </c>
      <c r="B20">
        <v>161</v>
      </c>
      <c r="C20" s="2">
        <f>B20/35.3147</f>
        <v>4.5590080051649879</v>
      </c>
      <c r="D20" s="3">
        <v>0.98</v>
      </c>
      <c r="E20" s="3">
        <f>D20*1.01605</f>
        <v>0.99572899999999986</v>
      </c>
    </row>
    <row r="21" spans="1:5" x14ac:dyDescent="0.25">
      <c r="A21" s="1">
        <v>36666</v>
      </c>
      <c r="B21">
        <v>150</v>
      </c>
      <c r="C21" s="2">
        <f>B21/35.3147</f>
        <v>4.2475229861785602</v>
      </c>
      <c r="D21" s="3">
        <v>0.81</v>
      </c>
      <c r="E21" s="3">
        <f>D21*1.01605</f>
        <v>0.82300050000000002</v>
      </c>
    </row>
    <row r="22" spans="1:5" x14ac:dyDescent="0.25">
      <c r="A22" s="1">
        <v>36667</v>
      </c>
      <c r="B22">
        <v>142</v>
      </c>
      <c r="C22" s="2">
        <f>B22/35.3147</f>
        <v>4.0209884269157037</v>
      </c>
      <c r="D22" s="3">
        <v>0.77</v>
      </c>
      <c r="E22" s="3">
        <f>D22*1.01605</f>
        <v>0.78235849999999996</v>
      </c>
    </row>
    <row r="23" spans="1:5" x14ac:dyDescent="0.25">
      <c r="A23" s="1">
        <v>36668</v>
      </c>
      <c r="B23">
        <v>133</v>
      </c>
      <c r="C23" s="2">
        <f>B23/35.3147</f>
        <v>3.7661370477449898</v>
      </c>
      <c r="D23" s="3">
        <v>0.72</v>
      </c>
      <c r="E23" s="3">
        <f>D23*1.01605</f>
        <v>0.73155599999999987</v>
      </c>
    </row>
    <row r="24" spans="1:5" x14ac:dyDescent="0.25">
      <c r="A24" s="1">
        <v>36669</v>
      </c>
      <c r="B24">
        <v>122</v>
      </c>
      <c r="C24" s="2">
        <f>B24/35.3147</f>
        <v>3.454652028758562</v>
      </c>
      <c r="D24" s="3">
        <v>0.66</v>
      </c>
      <c r="E24" s="3">
        <f>D24*1.01605</f>
        <v>0.67059299999999999</v>
      </c>
    </row>
    <row r="25" spans="1:5" x14ac:dyDescent="0.25">
      <c r="A25" s="1">
        <v>36670</v>
      </c>
      <c r="B25">
        <v>112</v>
      </c>
      <c r="C25" s="2">
        <f>B25/35.3147</f>
        <v>3.1714838296799917</v>
      </c>
      <c r="D25" s="3">
        <v>0.6</v>
      </c>
      <c r="E25" s="3">
        <f>D25*1.01605</f>
        <v>0.60962999999999989</v>
      </c>
    </row>
    <row r="26" spans="1:5" x14ac:dyDescent="0.25">
      <c r="A26" s="1">
        <v>36671</v>
      </c>
      <c r="B26">
        <v>105</v>
      </c>
      <c r="C26" s="2">
        <f>B26/35.3147</f>
        <v>2.9732660903249921</v>
      </c>
      <c r="D26" s="3">
        <v>0.56999999999999995</v>
      </c>
      <c r="E26" s="3">
        <f>D26*1.01605</f>
        <v>0.57914849999999984</v>
      </c>
    </row>
    <row r="27" spans="1:5" x14ac:dyDescent="0.25">
      <c r="A27" s="1">
        <v>36672</v>
      </c>
      <c r="B27">
        <v>100</v>
      </c>
      <c r="C27" s="2">
        <f>B27/35.3147</f>
        <v>2.8316819907857065</v>
      </c>
      <c r="D27" s="3">
        <v>0.54</v>
      </c>
      <c r="E27" s="3">
        <f>D27*1.01605</f>
        <v>0.54866700000000002</v>
      </c>
    </row>
    <row r="28" spans="1:5" x14ac:dyDescent="0.25">
      <c r="A28" s="1">
        <v>36673</v>
      </c>
      <c r="B28">
        <v>97</v>
      </c>
      <c r="C28" s="2">
        <f>B28/35.3147</f>
        <v>2.7467315310621356</v>
      </c>
      <c r="D28" s="3">
        <v>0.52</v>
      </c>
      <c r="E28" s="3">
        <f>D28*1.01605</f>
        <v>0.52834599999999998</v>
      </c>
    </row>
    <row r="29" spans="1:5" x14ac:dyDescent="0.25">
      <c r="A29" s="1">
        <v>36674</v>
      </c>
      <c r="B29">
        <v>96</v>
      </c>
      <c r="C29" s="2">
        <f>B29/35.3147</f>
        <v>2.7184147111542782</v>
      </c>
      <c r="D29" s="3">
        <v>0.52</v>
      </c>
      <c r="E29" s="3">
        <f>D29*1.01605</f>
        <v>0.52834599999999998</v>
      </c>
    </row>
    <row r="30" spans="1:5" x14ac:dyDescent="0.25">
      <c r="A30" s="1">
        <v>36675</v>
      </c>
      <c r="B30">
        <v>93</v>
      </c>
      <c r="C30" s="2">
        <f>B30/35.3147</f>
        <v>2.6334642514307074</v>
      </c>
      <c r="D30" s="3">
        <v>0.5</v>
      </c>
      <c r="E30" s="3">
        <f>D30*1.01605</f>
        <v>0.50802499999999995</v>
      </c>
    </row>
    <row r="31" spans="1:5" x14ac:dyDescent="0.25">
      <c r="A31" s="1">
        <v>36676</v>
      </c>
      <c r="B31">
        <v>97</v>
      </c>
      <c r="C31" s="2">
        <f>B31/35.3147</f>
        <v>2.7467315310621356</v>
      </c>
      <c r="D31" s="3">
        <v>0.52</v>
      </c>
      <c r="E31" s="3">
        <f>D31*1.01605</f>
        <v>0.52834599999999998</v>
      </c>
    </row>
    <row r="32" spans="1:5" x14ac:dyDescent="0.25">
      <c r="A32" s="1">
        <v>36677</v>
      </c>
      <c r="B32">
        <v>114</v>
      </c>
      <c r="C32" s="2">
        <f>B32/35.3147</f>
        <v>3.2281174694957055</v>
      </c>
      <c r="D32" s="3">
        <v>0.62</v>
      </c>
      <c r="E32" s="3">
        <f>D32*1.01605</f>
        <v>0.62995099999999993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Sheet1</vt:lpstr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2024-03-19T14:06:44Z</dcterms:created>
  <dcterms:modified xsi:type="dcterms:W3CDTF">2024-03-19T15:51:36Z</dcterms:modified>
</cp:coreProperties>
</file>