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12_Ag_Census_Data\"/>
    </mc:Choice>
  </mc:AlternateContent>
  <xr:revisionPtr revIDLastSave="0" documentId="13_ncr:1_{A9D225D4-7BDF-46BD-A670-1AA8EBD53488}" xr6:coauthVersionLast="47" xr6:coauthVersionMax="47" xr10:uidLastSave="{00000000-0000-0000-0000-000000000000}"/>
  <bookViews>
    <workbookView xWindow="4320" yWindow="2880" windowWidth="21600" windowHeight="11295" xr2:uid="{A0A7A600-D5DE-4B9D-B955-8D2EBB7F4D74}"/>
  </bookViews>
  <sheets>
    <sheet name="Management_Practices_ac" sheetId="1" r:id="rId1"/>
    <sheet name="Sheet3" sheetId="3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V6" i="1"/>
  <c r="V5" i="1"/>
  <c r="V4" i="1"/>
  <c r="V3" i="1"/>
  <c r="U6" i="1"/>
  <c r="U5" i="1"/>
  <c r="U4" i="1"/>
  <c r="T6" i="1"/>
  <c r="P6" i="1"/>
  <c r="P5" i="1"/>
  <c r="P4" i="1"/>
  <c r="P3" i="1"/>
  <c r="L6" i="1"/>
  <c r="L5" i="1"/>
  <c r="L4" i="1"/>
  <c r="L3" i="1"/>
  <c r="H6" i="1"/>
  <c r="H5" i="1"/>
  <c r="H4" i="1"/>
  <c r="H3" i="1"/>
  <c r="T4" i="1"/>
  <c r="T5" i="1"/>
  <c r="T3" i="1"/>
  <c r="D6" i="1"/>
  <c r="D5" i="1"/>
  <c r="D4" i="1"/>
  <c r="D3" i="1"/>
  <c r="M6" i="3"/>
  <c r="L6" i="3"/>
  <c r="K6" i="3"/>
  <c r="J6" i="3"/>
  <c r="I6" i="3"/>
  <c r="H6" i="3"/>
  <c r="G6" i="3"/>
  <c r="F6" i="3"/>
  <c r="E6" i="3"/>
  <c r="D6" i="3"/>
  <c r="C6" i="3"/>
  <c r="B6" i="3"/>
  <c r="C6" i="1"/>
  <c r="E6" i="1"/>
  <c r="F6" i="1"/>
  <c r="G6" i="1"/>
  <c r="I6" i="1"/>
  <c r="J6" i="1"/>
  <c r="K6" i="1"/>
  <c r="M6" i="1"/>
  <c r="N6" i="1"/>
  <c r="O6" i="1"/>
  <c r="Q6" i="1"/>
  <c r="R6" i="1"/>
  <c r="S6" i="1"/>
  <c r="B6" i="1"/>
</calcChain>
</file>

<file path=xl/sharedStrings.xml><?xml version="1.0" encoding="utf-8"?>
<sst xmlns="http://schemas.openxmlformats.org/spreadsheetml/2006/main" count="46" uniqueCount="14">
  <si>
    <t>Acres</t>
  </si>
  <si>
    <t>Year</t>
  </si>
  <si>
    <t>No-Till</t>
  </si>
  <si>
    <t>Average Acres per farm</t>
  </si>
  <si>
    <t>Reduced Tillage Practices</t>
  </si>
  <si>
    <t>Intensive Tillage Practices</t>
  </si>
  <si>
    <t>Number of Farms</t>
  </si>
  <si>
    <t xml:space="preserve">Cover Cropping </t>
  </si>
  <si>
    <t>Total Farms</t>
  </si>
  <si>
    <t>Total Acres</t>
  </si>
  <si>
    <t>Total Cropland</t>
  </si>
  <si>
    <t>Change (2012 to 2022)</t>
  </si>
  <si>
    <t>Hectares</t>
  </si>
  <si>
    <t># of farms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</si>
</sst>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28AE3-4FE1-4D9E-AC4D-A0923678201E}">
  <dimension ref="A1:V10"/>
  <sheetViews>
    <sheetView tabSelected="1" workbookViewId="0">
      <selection activeCell="U3" sqref="U3"/>
    </sheetView>
  </sheetViews>
  <sheetFormatPr defaultRowHeight="15" x14ac:dyDescent="0.25"/>
  <cols>
    <col min="1" max="1" width="20.42578125" style="1" bestFit="1" customWidth="1"/>
    <col min="2" max="2" width="10.28515625" style="1" customWidth="1"/>
    <col min="3" max="3" width="7.5703125" style="1" bestFit="1" customWidth="1"/>
    <col min="4" max="4" width="8.7109375" style="1" bestFit="1" customWidth="1"/>
    <col min="5" max="5" width="13.42578125" style="1" customWidth="1"/>
    <col min="6" max="6" width="10.7109375" style="1" customWidth="1"/>
    <col min="7" max="7" width="7.5703125" style="1" bestFit="1" customWidth="1"/>
    <col min="8" max="8" width="8.7109375" style="1" bestFit="1" customWidth="1"/>
    <col min="9" max="9" width="13.85546875" style="1" customWidth="1"/>
    <col min="10" max="10" width="10.28515625" style="1" customWidth="1"/>
    <col min="11" max="11" width="6.5703125" style="1" bestFit="1" customWidth="1"/>
    <col min="12" max="12" width="8.7109375" style="1" bestFit="1" customWidth="1"/>
    <col min="13" max="13" width="13.7109375" style="1" customWidth="1"/>
    <col min="14" max="14" width="10.5703125" style="1" customWidth="1"/>
    <col min="15" max="15" width="5.85546875" style="1" bestFit="1" customWidth="1"/>
    <col min="16" max="16" width="8.7109375" style="1" bestFit="1" customWidth="1"/>
    <col min="17" max="17" width="14.140625" style="1" customWidth="1"/>
    <col min="18" max="18" width="11.140625" style="1" bestFit="1" customWidth="1"/>
    <col min="19" max="19" width="10.7109375" style="1" bestFit="1" customWidth="1"/>
    <col min="20" max="20" width="10.7109375" style="1" customWidth="1"/>
    <col min="21" max="16384" width="9.140625" style="1"/>
  </cols>
  <sheetData>
    <row r="1" spans="1:22" x14ac:dyDescent="0.25">
      <c r="A1" s="15" t="s">
        <v>1</v>
      </c>
      <c r="B1" s="13" t="s">
        <v>2</v>
      </c>
      <c r="C1" s="13"/>
      <c r="D1" s="13"/>
      <c r="E1" s="14"/>
      <c r="F1" s="13" t="s">
        <v>4</v>
      </c>
      <c r="G1" s="13"/>
      <c r="H1" s="13"/>
      <c r="I1" s="14"/>
      <c r="J1" s="16" t="s">
        <v>5</v>
      </c>
      <c r="K1" s="13"/>
      <c r="L1" s="13"/>
      <c r="M1" s="14"/>
      <c r="N1" s="16" t="s">
        <v>7</v>
      </c>
      <c r="O1" s="13"/>
      <c r="P1" s="13"/>
      <c r="Q1" s="14"/>
      <c r="R1" s="16" t="s">
        <v>10</v>
      </c>
      <c r="S1" s="14"/>
      <c r="T1" s="6"/>
    </row>
    <row r="2" spans="1:22" ht="45" x14ac:dyDescent="0.25">
      <c r="A2" s="15"/>
      <c r="B2" s="4" t="s">
        <v>6</v>
      </c>
      <c r="C2" s="6" t="s">
        <v>0</v>
      </c>
      <c r="D2" s="6" t="s">
        <v>12</v>
      </c>
      <c r="E2" s="5" t="s">
        <v>3</v>
      </c>
      <c r="F2" s="4" t="s">
        <v>6</v>
      </c>
      <c r="G2" s="4" t="s">
        <v>0</v>
      </c>
      <c r="H2" s="6" t="s">
        <v>12</v>
      </c>
      <c r="I2" s="5" t="s">
        <v>3</v>
      </c>
      <c r="J2" s="9" t="s">
        <v>6</v>
      </c>
      <c r="K2" s="4" t="s">
        <v>0</v>
      </c>
      <c r="L2" s="6" t="s">
        <v>12</v>
      </c>
      <c r="M2" s="5" t="s">
        <v>3</v>
      </c>
      <c r="N2" s="9" t="s">
        <v>6</v>
      </c>
      <c r="O2" s="4" t="s">
        <v>0</v>
      </c>
      <c r="P2" s="6" t="s">
        <v>12</v>
      </c>
      <c r="Q2" s="5" t="s">
        <v>3</v>
      </c>
      <c r="R2" s="9" t="s">
        <v>8</v>
      </c>
      <c r="S2" s="5" t="s">
        <v>9</v>
      </c>
      <c r="T2" s="4" t="s">
        <v>13</v>
      </c>
      <c r="U2" s="6" t="s">
        <v>0</v>
      </c>
      <c r="V2" s="6" t="s">
        <v>12</v>
      </c>
    </row>
    <row r="3" spans="1:22" x14ac:dyDescent="0.25">
      <c r="A3" s="1">
        <v>2012</v>
      </c>
      <c r="B3" s="6">
        <v>168</v>
      </c>
      <c r="C3" s="7">
        <v>91906</v>
      </c>
      <c r="D3" s="7">
        <f>C3/2.47105381</f>
        <v>37193.038706024781</v>
      </c>
      <c r="E3" s="8">
        <v>547</v>
      </c>
      <c r="F3" s="6">
        <v>164</v>
      </c>
      <c r="G3" s="7">
        <v>97458</v>
      </c>
      <c r="H3" s="7">
        <f>G3/2.47105381</f>
        <v>39439.853395988976</v>
      </c>
      <c r="I3" s="8">
        <v>594</v>
      </c>
      <c r="J3" s="10">
        <v>371</v>
      </c>
      <c r="K3" s="7">
        <v>62644</v>
      </c>
      <c r="L3" s="7">
        <f>K3/2.47105381</f>
        <v>25351.127420410161</v>
      </c>
      <c r="M3" s="8">
        <v>169</v>
      </c>
      <c r="N3" s="10">
        <v>83</v>
      </c>
      <c r="O3" s="7">
        <v>1930</v>
      </c>
      <c r="P3" s="7">
        <f>O3/2.47105381</f>
        <v>781.04329099980225</v>
      </c>
      <c r="Q3" s="8">
        <v>23</v>
      </c>
      <c r="R3" s="11">
        <v>1756</v>
      </c>
      <c r="S3" s="12">
        <v>369641</v>
      </c>
      <c r="T3" s="7">
        <f>B3+F3+J3</f>
        <v>703</v>
      </c>
      <c r="U3" s="7">
        <f>C3+G3+K3</f>
        <v>252008</v>
      </c>
      <c r="V3" s="7">
        <f>D3+H3+L3</f>
        <v>101984.01952242391</v>
      </c>
    </row>
    <row r="4" spans="1:22" x14ac:dyDescent="0.25">
      <c r="A4" s="1">
        <v>2017</v>
      </c>
      <c r="B4" s="6">
        <v>209</v>
      </c>
      <c r="C4" s="7">
        <v>114207</v>
      </c>
      <c r="D4" s="7">
        <f>C4/2.47105381</f>
        <v>46217.933230681047</v>
      </c>
      <c r="E4" s="8">
        <v>546</v>
      </c>
      <c r="F4" s="6">
        <v>134</v>
      </c>
      <c r="G4" s="7">
        <v>100249</v>
      </c>
      <c r="H4" s="7">
        <f>G4/2.47105381</f>
        <v>40569.331025616157</v>
      </c>
      <c r="I4" s="8">
        <v>748</v>
      </c>
      <c r="J4" s="10">
        <v>217</v>
      </c>
      <c r="K4" s="7">
        <v>44915</v>
      </c>
      <c r="L4" s="7">
        <f>K4/2.47105381</f>
        <v>18176.455655573118</v>
      </c>
      <c r="M4" s="8">
        <v>207</v>
      </c>
      <c r="N4" s="10">
        <v>92</v>
      </c>
      <c r="O4" s="7">
        <v>3220</v>
      </c>
      <c r="P4" s="7">
        <f>O4/2.47105381</f>
        <v>1303.0877704763541</v>
      </c>
      <c r="Q4" s="8">
        <v>35</v>
      </c>
      <c r="R4" s="11">
        <v>1730</v>
      </c>
      <c r="S4" s="12">
        <v>378778</v>
      </c>
      <c r="T4" s="7">
        <f t="shared" ref="T4:V6" si="0">B4+F4+J4</f>
        <v>560</v>
      </c>
      <c r="U4" s="7">
        <f t="shared" si="0"/>
        <v>259371</v>
      </c>
      <c r="V4" s="7">
        <f t="shared" si="0"/>
        <v>104963.71991187031</v>
      </c>
    </row>
    <row r="5" spans="1:22" x14ac:dyDescent="0.25">
      <c r="A5" s="1">
        <v>2022</v>
      </c>
      <c r="B5" s="6">
        <v>281</v>
      </c>
      <c r="C5" s="7">
        <v>108283</v>
      </c>
      <c r="D5" s="7">
        <f>C5/2.47105381</f>
        <v>43820.575481518958</v>
      </c>
      <c r="E5" s="8">
        <v>385</v>
      </c>
      <c r="F5" s="6">
        <v>203</v>
      </c>
      <c r="G5" s="7">
        <v>122094</v>
      </c>
      <c r="H5" s="7">
        <f>G5/2.47105381</f>
        <v>49409.6888970621</v>
      </c>
      <c r="I5" s="8">
        <v>601</v>
      </c>
      <c r="J5" s="10">
        <v>384</v>
      </c>
      <c r="K5" s="7">
        <v>46540</v>
      </c>
      <c r="L5" s="7">
        <f>K5/2.47105381</f>
        <v>18834.069825456372</v>
      </c>
      <c r="M5" s="8">
        <v>121</v>
      </c>
      <c r="N5" s="10">
        <v>168</v>
      </c>
      <c r="O5" s="7">
        <v>4603</v>
      </c>
      <c r="P5" s="7">
        <f>O5/2.47105381</f>
        <v>1862.7680147523781</v>
      </c>
      <c r="Q5" s="8">
        <v>27</v>
      </c>
      <c r="R5" s="11">
        <v>1819</v>
      </c>
      <c r="S5" s="12">
        <v>391751</v>
      </c>
      <c r="T5" s="7">
        <f t="shared" si="0"/>
        <v>868</v>
      </c>
      <c r="U5" s="7">
        <f t="shared" si="0"/>
        <v>276917</v>
      </c>
      <c r="V5" s="7">
        <f t="shared" si="0"/>
        <v>112064.33420403743</v>
      </c>
    </row>
    <row r="6" spans="1:22" x14ac:dyDescent="0.25">
      <c r="A6" s="1" t="s">
        <v>11</v>
      </c>
      <c r="B6" s="6">
        <f>B5-B3</f>
        <v>113</v>
      </c>
      <c r="C6" s="6">
        <f t="shared" ref="C6:S6" si="1">C5-C3</f>
        <v>16377</v>
      </c>
      <c r="D6" s="7">
        <f>C6/2.47105381</f>
        <v>6627.5367754941772</v>
      </c>
      <c r="E6" s="8">
        <f t="shared" si="1"/>
        <v>-162</v>
      </c>
      <c r="F6" s="6">
        <f t="shared" si="1"/>
        <v>39</v>
      </c>
      <c r="G6" s="6">
        <f t="shared" si="1"/>
        <v>24636</v>
      </c>
      <c r="H6" s="7">
        <f>G6/2.47105381</f>
        <v>9969.8355010731229</v>
      </c>
      <c r="I6" s="8">
        <f t="shared" si="1"/>
        <v>7</v>
      </c>
      <c r="J6" s="10">
        <f t="shared" si="1"/>
        <v>13</v>
      </c>
      <c r="K6" s="6">
        <f t="shared" si="1"/>
        <v>-16104</v>
      </c>
      <c r="L6" s="7">
        <f>K6/2.47105381</f>
        <v>-6517.0575949537906</v>
      </c>
      <c r="M6" s="8">
        <f t="shared" si="1"/>
        <v>-48</v>
      </c>
      <c r="N6" s="10">
        <f t="shared" si="1"/>
        <v>85</v>
      </c>
      <c r="O6" s="6">
        <f t="shared" si="1"/>
        <v>2673</v>
      </c>
      <c r="P6" s="7">
        <f>O6/2.47105381</f>
        <v>1081.724723752576</v>
      </c>
      <c r="Q6" s="8">
        <f t="shared" si="1"/>
        <v>4</v>
      </c>
      <c r="R6" s="10">
        <f t="shared" si="1"/>
        <v>63</v>
      </c>
      <c r="S6" s="8">
        <f t="shared" si="1"/>
        <v>22110</v>
      </c>
      <c r="T6" s="7">
        <f t="shared" si="0"/>
        <v>165</v>
      </c>
      <c r="U6" s="7">
        <f t="shared" si="0"/>
        <v>24909</v>
      </c>
      <c r="V6" s="7">
        <f t="shared" si="0"/>
        <v>10080.31468161351</v>
      </c>
    </row>
    <row r="9" spans="1:22" x14ac:dyDescent="0.25">
      <c r="E9" s="2"/>
      <c r="F9" s="2"/>
      <c r="G9" s="2"/>
      <c r="H9" s="2"/>
      <c r="I9" s="2"/>
      <c r="J9" s="2"/>
    </row>
    <row r="10" spans="1:22" x14ac:dyDescent="0.25">
      <c r="E10" s="2"/>
      <c r="F10" s="2"/>
      <c r="G10" s="2"/>
      <c r="H10" s="2"/>
    </row>
  </sheetData>
  <mergeCells count="6">
    <mergeCell ref="R1:S1"/>
    <mergeCell ref="B1:E1"/>
    <mergeCell ref="A1:A2"/>
    <mergeCell ref="F1:I1"/>
    <mergeCell ref="J1:M1"/>
    <mergeCell ref="N1: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A210E-AC1C-4DE4-8CA5-16DA898C9875}">
  <dimension ref="A1:M6"/>
  <sheetViews>
    <sheetView workbookViewId="0">
      <selection activeCell="C6" sqref="C6"/>
    </sheetView>
  </sheetViews>
  <sheetFormatPr defaultRowHeight="15" x14ac:dyDescent="0.25"/>
  <cols>
    <col min="1" max="1" width="20.42578125" bestFit="1" customWidth="1"/>
  </cols>
  <sheetData>
    <row r="1" spans="1:13" x14ac:dyDescent="0.25">
      <c r="A1" s="15" t="s">
        <v>1</v>
      </c>
      <c r="B1" s="15" t="s">
        <v>2</v>
      </c>
      <c r="C1" s="15"/>
      <c r="D1" s="15"/>
      <c r="E1" s="15" t="s">
        <v>4</v>
      </c>
      <c r="F1" s="15"/>
      <c r="G1" s="15"/>
      <c r="H1" s="15" t="s">
        <v>5</v>
      </c>
      <c r="I1" s="15"/>
      <c r="J1" s="15"/>
      <c r="K1" s="15" t="s">
        <v>7</v>
      </c>
      <c r="L1" s="15"/>
      <c r="M1" s="15"/>
    </row>
    <row r="2" spans="1:13" ht="45" x14ac:dyDescent="0.25">
      <c r="A2" s="15"/>
      <c r="B2" s="3" t="s">
        <v>6</v>
      </c>
      <c r="C2" s="1" t="s">
        <v>0</v>
      </c>
      <c r="D2" s="3" t="s">
        <v>3</v>
      </c>
      <c r="E2" s="3" t="s">
        <v>6</v>
      </c>
      <c r="F2" s="3" t="s">
        <v>0</v>
      </c>
      <c r="G2" s="3" t="s">
        <v>3</v>
      </c>
      <c r="H2" s="3" t="s">
        <v>6</v>
      </c>
      <c r="I2" s="3" t="s">
        <v>0</v>
      </c>
      <c r="J2" s="3" t="s">
        <v>3</v>
      </c>
      <c r="K2" s="3" t="s">
        <v>6</v>
      </c>
      <c r="L2" s="3" t="s">
        <v>0</v>
      </c>
      <c r="M2" s="3" t="s">
        <v>3</v>
      </c>
    </row>
    <row r="3" spans="1:13" x14ac:dyDescent="0.25">
      <c r="A3" s="1">
        <v>2012</v>
      </c>
      <c r="B3" s="1">
        <v>168</v>
      </c>
      <c r="C3" s="2">
        <v>91906</v>
      </c>
      <c r="D3" s="1">
        <v>547</v>
      </c>
      <c r="E3" s="1">
        <v>164</v>
      </c>
      <c r="F3" s="2">
        <v>97458</v>
      </c>
      <c r="G3" s="1">
        <v>594</v>
      </c>
      <c r="H3" s="1">
        <v>371</v>
      </c>
      <c r="I3" s="2">
        <v>62644</v>
      </c>
      <c r="J3" s="1">
        <v>169</v>
      </c>
      <c r="K3" s="1">
        <v>83</v>
      </c>
      <c r="L3" s="2">
        <v>1930</v>
      </c>
      <c r="M3" s="1">
        <v>23</v>
      </c>
    </row>
    <row r="4" spans="1:13" x14ac:dyDescent="0.25">
      <c r="A4" s="1">
        <v>2017</v>
      </c>
      <c r="B4" s="1">
        <v>209</v>
      </c>
      <c r="C4" s="2">
        <v>114207</v>
      </c>
      <c r="D4" s="1">
        <v>546</v>
      </c>
      <c r="E4" s="1">
        <v>134</v>
      </c>
      <c r="F4" s="2">
        <v>100249</v>
      </c>
      <c r="G4" s="1">
        <v>748</v>
      </c>
      <c r="H4" s="1">
        <v>217</v>
      </c>
      <c r="I4" s="2">
        <v>44915</v>
      </c>
      <c r="J4" s="1">
        <v>207</v>
      </c>
      <c r="K4" s="1">
        <v>92</v>
      </c>
      <c r="L4" s="2">
        <v>3220</v>
      </c>
      <c r="M4" s="1">
        <v>35</v>
      </c>
    </row>
    <row r="5" spans="1:13" x14ac:dyDescent="0.25">
      <c r="A5" s="1">
        <v>2022</v>
      </c>
      <c r="B5" s="1">
        <v>281</v>
      </c>
      <c r="C5" s="2">
        <v>108283</v>
      </c>
      <c r="D5" s="1">
        <v>385</v>
      </c>
      <c r="E5" s="1">
        <v>203</v>
      </c>
      <c r="F5" s="2">
        <v>122094</v>
      </c>
      <c r="G5" s="1">
        <v>601</v>
      </c>
      <c r="H5" s="1">
        <v>384</v>
      </c>
      <c r="I5" s="2">
        <v>46540</v>
      </c>
      <c r="J5" s="1">
        <v>121</v>
      </c>
      <c r="K5" s="1">
        <v>168</v>
      </c>
      <c r="L5" s="2">
        <v>4603</v>
      </c>
      <c r="M5" s="1">
        <v>27</v>
      </c>
    </row>
    <row r="6" spans="1:13" x14ac:dyDescent="0.25">
      <c r="A6" t="s">
        <v>11</v>
      </c>
      <c r="B6">
        <f>B5-B3</f>
        <v>113</v>
      </c>
      <c r="C6">
        <f t="shared" ref="C6:M6" si="0">C5-C3</f>
        <v>16377</v>
      </c>
      <c r="D6">
        <f t="shared" si="0"/>
        <v>-162</v>
      </c>
      <c r="E6">
        <f t="shared" si="0"/>
        <v>39</v>
      </c>
      <c r="F6">
        <f t="shared" si="0"/>
        <v>24636</v>
      </c>
      <c r="G6">
        <f t="shared" si="0"/>
        <v>7</v>
      </c>
      <c r="H6">
        <f t="shared" si="0"/>
        <v>13</v>
      </c>
      <c r="I6">
        <f t="shared" si="0"/>
        <v>-16104</v>
      </c>
      <c r="J6">
        <f t="shared" si="0"/>
        <v>-48</v>
      </c>
      <c r="K6">
        <f t="shared" si="0"/>
        <v>85</v>
      </c>
      <c r="L6">
        <f t="shared" si="0"/>
        <v>2673</v>
      </c>
      <c r="M6">
        <f t="shared" si="0"/>
        <v>4</v>
      </c>
    </row>
  </sheetData>
  <mergeCells count="5">
    <mergeCell ref="A1:A2"/>
    <mergeCell ref="B1:D1"/>
    <mergeCell ref="E1:G1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Management_Practices_ac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2024-10-22T13:24:14Z</dcterms:created>
  <dcterms:modified xsi:type="dcterms:W3CDTF">2024-10-25T12:09:34Z</dcterms:modified>
</cp:coreProperties>
</file>