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usepa-my.sharepoint.com/personal/trebitz_anett_epa_gov/Documents/atrebitz/DATA/Invasives/APIS IR analysis/ScienceHub materials/"/>
    </mc:Choice>
  </mc:AlternateContent>
  <xr:revisionPtr revIDLastSave="1912" documentId="13_ncr:1_{AD731731-8532-4176-A7B6-EC26F03D8BB3}" xr6:coauthVersionLast="47" xr6:coauthVersionMax="47" xr10:uidLastSave="{929EC021-89ED-4381-9FC9-35FD20A80B76}"/>
  <bookViews>
    <workbookView xWindow="8520" yWindow="2235" windowWidth="18750" windowHeight="12900" xr2:uid="{00000000-000D-0000-FFFF-FFFF00000000}"/>
  </bookViews>
  <sheets>
    <sheet name="Metadata" sheetId="21" r:id="rId1"/>
    <sheet name="zoops APIS 2017" sheetId="6" r:id="rId2"/>
    <sheet name="zoops ISRO 2012" sheetId="11" r:id="rId3"/>
    <sheet name="zoops CSMI 2016" sheetId="1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15" l="1"/>
  <c r="J53" i="15"/>
  <c r="J52" i="15"/>
  <c r="J51" i="15"/>
  <c r="J50" i="15"/>
  <c r="J49" i="15"/>
  <c r="J48" i="15"/>
  <c r="J47" i="15"/>
  <c r="J46" i="15"/>
  <c r="J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J6" i="15"/>
  <c r="J5" i="15"/>
  <c r="J4" i="15"/>
  <c r="J3" i="15"/>
</calcChain>
</file>

<file path=xl/sharedStrings.xml><?xml version="1.0" encoding="utf-8"?>
<sst xmlns="http://schemas.openxmlformats.org/spreadsheetml/2006/main" count="3574" uniqueCount="303">
  <si>
    <t>Date</t>
  </si>
  <si>
    <t>Bythotrephes</t>
  </si>
  <si>
    <t>Bythotrephes longimanus</t>
  </si>
  <si>
    <t>Epischura lacustris</t>
  </si>
  <si>
    <t>Leptodiaptomus minutus</t>
  </si>
  <si>
    <t>Leptodiaptomus sicilis</t>
  </si>
  <si>
    <t>Limnocalanus macrurus</t>
  </si>
  <si>
    <t>Senecella calanoides</t>
  </si>
  <si>
    <t>Skistodiaptomus oregonensis</t>
  </si>
  <si>
    <t>Diacyclops thomasi</t>
  </si>
  <si>
    <t>Eucyclops spp.</t>
  </si>
  <si>
    <t>Mesocyclops edax</t>
  </si>
  <si>
    <t>Paracyclops chiltoni</t>
  </si>
  <si>
    <t>Tropocyclops prasinus mexicanus</t>
  </si>
  <si>
    <t>Bosminids</t>
  </si>
  <si>
    <t>Bosmina longirostris</t>
  </si>
  <si>
    <t>Bosmina spp.</t>
  </si>
  <si>
    <t>Daphnia</t>
  </si>
  <si>
    <t>Daphnia galeata mendotae</t>
  </si>
  <si>
    <t>Daphnia retrocurva</t>
  </si>
  <si>
    <t>Diaptomid copepodites</t>
  </si>
  <si>
    <t>Epischura copepodites</t>
  </si>
  <si>
    <t>Eurytemora copepodites</t>
  </si>
  <si>
    <t>Senecella copepodites</t>
  </si>
  <si>
    <t>Cyclopid copepodites</t>
  </si>
  <si>
    <t>Mesocyclops copepodites</t>
  </si>
  <si>
    <t>Tropocyclops copepodites</t>
  </si>
  <si>
    <t>Harpacticoid copepodites</t>
  </si>
  <si>
    <t>Other Cladocerans</t>
  </si>
  <si>
    <t>Acroperus harpae</t>
  </si>
  <si>
    <t>Alona affinis</t>
  </si>
  <si>
    <t>Chydorus gibbus</t>
  </si>
  <si>
    <t>Holopedium gibberum</t>
  </si>
  <si>
    <t>Leptodora kindtii</t>
  </si>
  <si>
    <t>Rhynchotalona spp.</t>
  </si>
  <si>
    <t>Sida crystallina</t>
  </si>
  <si>
    <t>SiteComments</t>
  </si>
  <si>
    <t>TowType</t>
  </si>
  <si>
    <t>APIS17_00T</t>
  </si>
  <si>
    <t>target</t>
  </si>
  <si>
    <t>APIS Dock</t>
  </si>
  <si>
    <t>vertical</t>
  </si>
  <si>
    <t/>
  </si>
  <si>
    <t>APIS17_01R</t>
  </si>
  <si>
    <t>random</t>
  </si>
  <si>
    <t>APIS17_01T</t>
  </si>
  <si>
    <t>oblique</t>
  </si>
  <si>
    <t>APIS17_02R</t>
  </si>
  <si>
    <t>APIS17_02T</t>
  </si>
  <si>
    <t>APIS17_03R</t>
  </si>
  <si>
    <t>APIS17_03T</t>
  </si>
  <si>
    <t>APIS17_04R</t>
  </si>
  <si>
    <t>APIS17_04T</t>
  </si>
  <si>
    <t>River Mouth</t>
  </si>
  <si>
    <t>APIS17_05R</t>
  </si>
  <si>
    <t>APIS17_06R</t>
  </si>
  <si>
    <t>APIS17_07R</t>
  </si>
  <si>
    <t>APIS17_08R</t>
  </si>
  <si>
    <t>APIS17_08T</t>
  </si>
  <si>
    <t>APIS Mooring</t>
  </si>
  <si>
    <t>APIS17_09R</t>
  </si>
  <si>
    <t>APIS17_09T</t>
  </si>
  <si>
    <t>APIS17_10R</t>
  </si>
  <si>
    <t>APIS17_11R</t>
  </si>
  <si>
    <t>APIS17_11T</t>
  </si>
  <si>
    <t>Near Private Dock</t>
  </si>
  <si>
    <t>APIS17_12R</t>
  </si>
  <si>
    <t>APIS17_12T</t>
  </si>
  <si>
    <t>APIS17_13R</t>
  </si>
  <si>
    <t>APIS17_13T</t>
  </si>
  <si>
    <t>APIS17_14R</t>
  </si>
  <si>
    <t>APIS17_15R</t>
  </si>
  <si>
    <t>APIS17_15T</t>
  </si>
  <si>
    <t>APIS17_16R</t>
  </si>
  <si>
    <t>APIS17_17R</t>
  </si>
  <si>
    <t>APIS17_17T</t>
  </si>
  <si>
    <t>APIS17_18R</t>
  </si>
  <si>
    <t>APIS17_18T</t>
  </si>
  <si>
    <t>APIS17_19R</t>
  </si>
  <si>
    <t>APIS17_19T</t>
  </si>
  <si>
    <t>APIS17_20R</t>
  </si>
  <si>
    <t>APIS17_20T</t>
  </si>
  <si>
    <t>APIS17_21R</t>
  </si>
  <si>
    <t>APIS17_21T</t>
  </si>
  <si>
    <t>APIS17_22R</t>
  </si>
  <si>
    <t>APIS17_22T</t>
  </si>
  <si>
    <t>APIS17_23R</t>
  </si>
  <si>
    <t>APIS17_23T</t>
  </si>
  <si>
    <t>APIS17_24R</t>
  </si>
  <si>
    <t>APIS17_24T</t>
  </si>
  <si>
    <t>APIS17_25R</t>
  </si>
  <si>
    <t>APIS17_25T</t>
  </si>
  <si>
    <t>APIS17_26T</t>
  </si>
  <si>
    <t>APIS17_28T</t>
  </si>
  <si>
    <t>APIS17_29T</t>
  </si>
  <si>
    <t>APIS17_30T</t>
  </si>
  <si>
    <t>APIS17_31T</t>
  </si>
  <si>
    <t>APIS17_32T</t>
  </si>
  <si>
    <t>APIS17_33T</t>
  </si>
  <si>
    <t>APIS17_34T</t>
  </si>
  <si>
    <t>APIS17_35T</t>
  </si>
  <si>
    <t>APIS17_36T</t>
  </si>
  <si>
    <t>APIS17_38T</t>
  </si>
  <si>
    <t>APIS Dreissenid</t>
  </si>
  <si>
    <t>APIS17_39T</t>
  </si>
  <si>
    <t>APIS17_40T</t>
  </si>
  <si>
    <t>APIS17_42T</t>
  </si>
  <si>
    <t>APIS17_43T</t>
  </si>
  <si>
    <t>APIS17_44T</t>
  </si>
  <si>
    <t>APIS17_45T</t>
  </si>
  <si>
    <t>APIS17_46T</t>
  </si>
  <si>
    <t>APIS17_47T</t>
  </si>
  <si>
    <t>APIS17_48T</t>
  </si>
  <si>
    <t>APIS17_49T</t>
  </si>
  <si>
    <t>APIS17_50T</t>
  </si>
  <si>
    <t>APIS17_51R</t>
  </si>
  <si>
    <t>APIS17_51T</t>
  </si>
  <si>
    <t>APIS17_52R</t>
  </si>
  <si>
    <t>APIS17_52T</t>
  </si>
  <si>
    <t>APIS17_53R</t>
  </si>
  <si>
    <t>APIS17_53T</t>
  </si>
  <si>
    <t>APIS17_54R</t>
  </si>
  <si>
    <t>APIS17_54T</t>
  </si>
  <si>
    <t>APIS17_55R</t>
  </si>
  <si>
    <t>APIS17_55T</t>
  </si>
  <si>
    <t>APIS17_56R</t>
  </si>
  <si>
    <t>APIS17_56T</t>
  </si>
  <si>
    <t>APIS17_57R</t>
  </si>
  <si>
    <t>APIS17_58R</t>
  </si>
  <si>
    <t>APIS17_59R</t>
  </si>
  <si>
    <t>APIS17_60R</t>
  </si>
  <si>
    <t>APIS17_61R</t>
  </si>
  <si>
    <t>APIS17_62R</t>
  </si>
  <si>
    <t>APIS17_63R</t>
  </si>
  <si>
    <t>APIS17_64R</t>
  </si>
  <si>
    <t>APIS17_65R</t>
  </si>
  <si>
    <t>APIS17_66R</t>
  </si>
  <si>
    <t>APIS17_67R</t>
  </si>
  <si>
    <t>APIS17_68R</t>
  </si>
  <si>
    <t>APIS17_69R</t>
  </si>
  <si>
    <t>APIS17_70R</t>
  </si>
  <si>
    <t>APIS17_71R</t>
  </si>
  <si>
    <t>APIS17_72R</t>
  </si>
  <si>
    <t>APIS17_73R</t>
  </si>
  <si>
    <t>APIS17_74R</t>
  </si>
  <si>
    <t>APIS17_75R</t>
  </si>
  <si>
    <t>Harpacticoida order</t>
  </si>
  <si>
    <t>Bosmina longirostris complex</t>
  </si>
  <si>
    <t>Chydorus sphaericus plus</t>
  </si>
  <si>
    <t>Alona NOT affinis</t>
  </si>
  <si>
    <t>Calanoids</t>
  </si>
  <si>
    <t>Cyclopoids</t>
  </si>
  <si>
    <t>Harpacticoids</t>
  </si>
  <si>
    <t>SiteCode</t>
  </si>
  <si>
    <t>Zone</t>
  </si>
  <si>
    <t>LatDD</t>
  </si>
  <si>
    <t>LonDD</t>
  </si>
  <si>
    <t>Depth</t>
  </si>
  <si>
    <t>Bosmina spp</t>
  </si>
  <si>
    <t>Chydorus spp</t>
  </si>
  <si>
    <t>Cyclopoid copep</t>
  </si>
  <si>
    <t>Daphnia longiremis</t>
  </si>
  <si>
    <t>Daphnia mendotae</t>
  </si>
  <si>
    <t>Diaptomus ashlandi</t>
  </si>
  <si>
    <t>Diaptomus copep</t>
  </si>
  <si>
    <t>Diaptomus minutus</t>
  </si>
  <si>
    <t>Diaptomus oregonensis</t>
  </si>
  <si>
    <t>Diaptomus sicilis</t>
  </si>
  <si>
    <t>Disparalona spp</t>
  </si>
  <si>
    <t>Epischura copep</t>
  </si>
  <si>
    <t>Eubosmina spp</t>
  </si>
  <si>
    <t>Eucyclops prionophorus</t>
  </si>
  <si>
    <t>Harpacticoida</t>
  </si>
  <si>
    <t>Holopedium glacialis</t>
  </si>
  <si>
    <t>Mesocyclops copep</t>
  </si>
  <si>
    <t>Polyphemus pediculus</t>
  </si>
  <si>
    <t>Tropocyclops copep</t>
  </si>
  <si>
    <t>Tropocyclops prasinus</t>
  </si>
  <si>
    <t>STIS#</t>
  </si>
  <si>
    <t>IR12-004</t>
  </si>
  <si>
    <t>IR12-053</t>
  </si>
  <si>
    <t>IR12-056</t>
  </si>
  <si>
    <t>IR12-043</t>
  </si>
  <si>
    <t>IR12-045</t>
  </si>
  <si>
    <t>IR12-088</t>
  </si>
  <si>
    <t>IR12-091</t>
  </si>
  <si>
    <t>IR12-095</t>
  </si>
  <si>
    <t>IR12-168</t>
  </si>
  <si>
    <t>IR12-086</t>
  </si>
  <si>
    <t>IR12-014</t>
  </si>
  <si>
    <t>Ztvolume (m3)</t>
  </si>
  <si>
    <t>Zthauldist (m)</t>
  </si>
  <si>
    <t>Depth_m</t>
  </si>
  <si>
    <t>Diaptomus copepodites</t>
  </si>
  <si>
    <t>Limnocalanus copepodites</t>
  </si>
  <si>
    <t>Cyclops copepodites</t>
  </si>
  <si>
    <t>Diaphanosoma birgei</t>
  </si>
  <si>
    <t>SEQ-030</t>
  </si>
  <si>
    <t>SEQ-032</t>
  </si>
  <si>
    <t>SEQ-034</t>
  </si>
  <si>
    <t>SEQ-035</t>
  </si>
  <si>
    <t>SEQ-036</t>
  </si>
  <si>
    <t>SEQ-037</t>
  </si>
  <si>
    <t>SEQ-040</t>
  </si>
  <si>
    <t>SEQ-042</t>
  </si>
  <si>
    <t>SEQ-043</t>
  </si>
  <si>
    <t>SEQ-045</t>
  </si>
  <si>
    <t>SEQ-046</t>
  </si>
  <si>
    <t>SEQ-047</t>
  </si>
  <si>
    <t>SEQ-048</t>
  </si>
  <si>
    <t>SEQ-049</t>
  </si>
  <si>
    <t>SEQ-050</t>
  </si>
  <si>
    <t>SEQ-051</t>
  </si>
  <si>
    <t>SEQ-052</t>
  </si>
  <si>
    <t>SEQ-054</t>
  </si>
  <si>
    <t>SEQ-055</t>
  </si>
  <si>
    <t>SEQ-056</t>
  </si>
  <si>
    <t>SEQ-057</t>
  </si>
  <si>
    <t>SEQ-058</t>
  </si>
  <si>
    <t>SEQ-059</t>
  </si>
  <si>
    <t>SEQ-066</t>
  </si>
  <si>
    <t>SEQ-113</t>
  </si>
  <si>
    <t>SEQ-114</t>
  </si>
  <si>
    <t>SEQ-115</t>
  </si>
  <si>
    <t>SEQ-116</t>
  </si>
  <si>
    <t>SEQ-117</t>
  </si>
  <si>
    <t>SEQ-118</t>
  </si>
  <si>
    <t>SEQ-119</t>
  </si>
  <si>
    <t>SEQ-120</t>
  </si>
  <si>
    <t>SEQ-121</t>
  </si>
  <si>
    <t>SEQ-122</t>
  </si>
  <si>
    <t>SEQ-124</t>
  </si>
  <si>
    <t>SEQ-125</t>
  </si>
  <si>
    <t>SEQ-126</t>
  </si>
  <si>
    <t>SEQ-127</t>
  </si>
  <si>
    <t>SEQ-128</t>
  </si>
  <si>
    <t>SEQ-129</t>
  </si>
  <si>
    <t>SEQ-130</t>
  </si>
  <si>
    <t>SEQ-131</t>
  </si>
  <si>
    <t>SEQ-132</t>
  </si>
  <si>
    <t>SEQ-133</t>
  </si>
  <si>
    <t>SEQ-134</t>
  </si>
  <si>
    <t>SEQ-135</t>
  </si>
  <si>
    <t>SEQ-136</t>
  </si>
  <si>
    <t>SEQ-137</t>
  </si>
  <si>
    <t>SEQ-138</t>
  </si>
  <si>
    <t>SEQ-139</t>
  </si>
  <si>
    <t>SEQ-141</t>
  </si>
  <si>
    <t>SEQ-044</t>
  </si>
  <si>
    <t>Station</t>
  </si>
  <si>
    <t>tow_depth_m</t>
  </si>
  <si>
    <t>LG_siteDepth_m</t>
  </si>
  <si>
    <t>stratum</t>
  </si>
  <si>
    <t>Inshore</t>
  </si>
  <si>
    <t>Offshore</t>
  </si>
  <si>
    <t>Region</t>
  </si>
  <si>
    <t>LON</t>
  </si>
  <si>
    <t>LAT</t>
  </si>
  <si>
    <t>BATHY_DEPTH</t>
  </si>
  <si>
    <t>100mto200m</t>
  </si>
  <si>
    <t>GT200m</t>
  </si>
  <si>
    <t>30mto100m</t>
  </si>
  <si>
    <t>NearShore</t>
  </si>
  <si>
    <t># per m3 ==&gt;</t>
  </si>
  <si>
    <t>Bay</t>
  </si>
  <si>
    <t>SiskBay</t>
  </si>
  <si>
    <t>RockHarb</t>
  </si>
  <si>
    <t>WindgoBay</t>
  </si>
  <si>
    <t>ToddBay</t>
  </si>
  <si>
    <t>This zooplankton data file, intended for posting on EPA ORD's Science Hub website, was constructed on 26-July-2024 by Anett Trebitz.</t>
  </si>
  <si>
    <t>The data underly the following publication (currently in press):</t>
  </si>
  <si>
    <t>There are three excel tabs with data, corresponding to the 3 surveys from which zooplankton data were analyzed.</t>
  </si>
  <si>
    <t xml:space="preserve">Trebitz, A.S., C. Meredith, G. Peterson, G. Shepard, and J.C. Hoffman.  2024.  Aquatic invertebrate diversity in Apostle Islands and Isle Royale coastal waters: </t>
  </si>
  <si>
    <t>comparison among habitats and sampling gears and to open Lake Superior.  J Great Lakes Res., in press.</t>
  </si>
  <si>
    <t>Each tab has sampled sites as rows and taxa counts as columns; for the paer, the counts were expressed as densities per meter cubed by dividing by the tow volume.</t>
  </si>
  <si>
    <t>The full taxonomic names for the various zooplankton are provided at the top of the columns, which are organized by taxonomic group (calanoid copepods, cyclopoin copepods, cladocera).</t>
  </si>
  <si>
    <t>The supporting station environemental data differ somewhat between the 3 surveys, and are explained here:</t>
  </si>
  <si>
    <t>Date -- calendar date samples, using 2-digit year (16)</t>
  </si>
  <si>
    <t>Region -- inshore or offshore, per CSMI sampling design</t>
  </si>
  <si>
    <t>Stratum -- stratum, based on combo of depth and distance to shore</t>
  </si>
  <si>
    <t>LON -- longitude, in decimal degrees</t>
  </si>
  <si>
    <t>tow_depth_m -- vertical extent of zooplankton tow</t>
  </si>
  <si>
    <t>LG_siteDepth_m -- bottom depth of site, per R/V Lake Guardian depth sounder</t>
  </si>
  <si>
    <t>Ztvolume (m3) volume of water sampled by zooplankton tow, computed as net cross-section area times two depth, used to convert taxa counts to densities</t>
  </si>
  <si>
    <t>Sheet "zoops CSMI 2016": data collected by EPA from vessel Lake Guardian as part of the 2016 Lake Superior CSMI (further details in publication):</t>
  </si>
  <si>
    <t>Bay -- which bay at Isle Royale the sample was in</t>
  </si>
  <si>
    <t>Station -- station ID code used by the 2016 CSMI survey</t>
  </si>
  <si>
    <t>SiteCode -- station ID code used by the 2012 Isle Royale survey</t>
  </si>
  <si>
    <t>LAT --latitude  in decimal degrees</t>
  </si>
  <si>
    <t>LatDD --latitude  in decimal degrees</t>
  </si>
  <si>
    <t>LonDD -- longitude  in decimal degrees</t>
  </si>
  <si>
    <t>Zthauldist (m) -- tow distance of zooplankton net, either vertically (deeper stations) or horizontally</t>
  </si>
  <si>
    <t>Sheet "zoops ISRO 2012": data collected by EPA from vessel R/V Prairie Sounder as part of the 2012 Isle Royale survey</t>
  </si>
  <si>
    <t>Sheet "zoops APIS 2017": data collected by EPA from vessel R/V Lake Explorer II as part of the 2017 Apostle Islands survey</t>
  </si>
  <si>
    <t>TowType -- vertical or oblique, depending on station depth</t>
  </si>
  <si>
    <t>Depth_m -- station detph in meters</t>
  </si>
  <si>
    <t>Depth -- station depth in meters</t>
  </si>
  <si>
    <t>SiteComments -- indication of reason for sampling</t>
  </si>
  <si>
    <t>Zone -- whether a random station or targeted station</t>
  </si>
  <si>
    <t>SiteCode -- station ID code used by the 2017 Apostle Islands survey</t>
  </si>
  <si>
    <t>The data are from a single towswith a 153 micron, enumerated for crustaceans</t>
  </si>
  <si>
    <t>The data are from a single tow with a 153 micron, enumerated for crustaceans</t>
  </si>
  <si>
    <t>The data are from 2 composited tows with a 64 micron net, enumerated for crustaceans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</si>
</sst>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"/>
    <numFmt numFmtId="165" formatCode="dd\-mmm\-yy"/>
    <numFmt numFmtId="166" formatCode="0.00000"/>
    <numFmt numFmtId="167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8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2" fontId="0" fillId="0" borderId="0" xfId="0" applyNumberFormat="1"/>
    <xf numFmtId="0" fontId="0" fillId="2" borderId="0" xfId="0" applyFill="1"/>
    <xf numFmtId="0" fontId="3" fillId="0" borderId="2" xfId="1" applyFont="1" applyBorder="1"/>
    <xf numFmtId="0" fontId="3" fillId="0" borderId="0" xfId="1" applyFont="1"/>
    <xf numFmtId="0" fontId="1" fillId="0" borderId="0" xfId="0" applyFont="1"/>
    <xf numFmtId="0" fontId="3" fillId="0" borderId="3" xfId="1" applyFont="1" applyBorder="1"/>
    <xf numFmtId="0" fontId="5" fillId="0" borderId="0" xfId="0" applyFont="1" applyFill="1"/>
    <xf numFmtId="0" fontId="1" fillId="0" borderId="0" xfId="0" applyFont="1" applyFill="1"/>
    <xf numFmtId="0" fontId="0" fillId="0" borderId="0" xfId="0" applyFill="1"/>
    <xf numFmtId="2" fontId="0" fillId="0" borderId="0" xfId="0" applyNumberFormat="1" applyFill="1"/>
    <xf numFmtId="0" fontId="1" fillId="0" borderId="1" xfId="0" applyFont="1" applyBorder="1"/>
    <xf numFmtId="0" fontId="0" fillId="0" borderId="0" xfId="0" applyAlignment="1">
      <alignment horizontal="center"/>
    </xf>
    <xf numFmtId="0" fontId="3" fillId="0" borderId="2" xfId="1" applyFont="1" applyFill="1" applyBorder="1" applyAlignment="1">
      <alignment horizontal="right" wrapText="1"/>
    </xf>
    <xf numFmtId="0" fontId="2" fillId="0" borderId="0" xfId="1"/>
    <xf numFmtId="0" fontId="1" fillId="0" borderId="1" xfId="0" applyFont="1" applyBorder="1" applyAlignment="1">
      <alignment wrapText="1"/>
    </xf>
    <xf numFmtId="0" fontId="6" fillId="2" borderId="1" xfId="1" applyFont="1" applyFill="1" applyBorder="1" applyAlignment="1">
      <alignment horizontal="center"/>
    </xf>
    <xf numFmtId="167" fontId="0" fillId="0" borderId="0" xfId="0" applyNumberFormat="1"/>
    <xf numFmtId="167" fontId="1" fillId="0" borderId="1" xfId="0" applyNumberFormat="1" applyFont="1" applyBorder="1" applyAlignment="1">
      <alignment wrapText="1"/>
    </xf>
    <xf numFmtId="0" fontId="3" fillId="0" borderId="6" xfId="1" applyFont="1" applyBorder="1"/>
    <xf numFmtId="167" fontId="7" fillId="0" borderId="0" xfId="0" applyNumberFormat="1" applyFont="1" applyFill="1" applyAlignment="1">
      <alignment horizontal="center" vertical="top"/>
    </xf>
    <xf numFmtId="167" fontId="7" fillId="0" borderId="0" xfId="0" applyNumberFormat="1" applyFont="1" applyFill="1" applyBorder="1" applyAlignment="1">
      <alignment horizontal="center" vertical="top"/>
    </xf>
    <xf numFmtId="2" fontId="0" fillId="0" borderId="0" xfId="0" applyNumberFormat="1" applyAlignment="1">
      <alignment horizontal="center" vertical="top"/>
    </xf>
    <xf numFmtId="167" fontId="1" fillId="0" borderId="1" xfId="0" applyNumberFormat="1" applyFont="1" applyBorder="1"/>
    <xf numFmtId="166" fontId="0" fillId="0" borderId="0" xfId="0" applyNumberFormat="1"/>
    <xf numFmtId="0" fontId="0" fillId="3" borderId="0" xfId="0" applyFill="1"/>
    <xf numFmtId="0" fontId="1" fillId="3" borderId="0" xfId="0" applyFont="1" applyFill="1"/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3" fillId="0" borderId="0" xfId="1" applyFont="1" applyBorder="1" applyAlignment="1">
      <alignment horizontal="left"/>
    </xf>
    <xf numFmtId="2" fontId="6" fillId="0" borderId="5" xfId="1" applyNumberFormat="1" applyFont="1" applyBorder="1" applyAlignment="1">
      <alignment horizontal="center" wrapText="1"/>
    </xf>
    <xf numFmtId="165" fontId="0" fillId="0" borderId="0" xfId="0" applyNumberFormat="1" applyAlignment="1">
      <alignment horizontal="center"/>
    </xf>
    <xf numFmtId="0" fontId="0" fillId="2" borderId="0" xfId="0" applyFill="1" applyAlignment="1">
      <alignment horizontal="right"/>
    </xf>
    <xf numFmtId="0" fontId="3" fillId="0" borderId="2" xfId="1" applyFont="1" applyFill="1" applyBorder="1" applyAlignment="1">
      <alignment wrapText="1"/>
    </xf>
    <xf numFmtId="0" fontId="4" fillId="0" borderId="4" xfId="1" applyFont="1" applyFill="1" applyBorder="1" applyAlignment="1">
      <alignment wrapText="1"/>
    </xf>
    <xf numFmtId="165" fontId="0" fillId="0" borderId="0" xfId="0" applyNumberFormat="1"/>
    <xf numFmtId="164" fontId="4" fillId="0" borderId="4" xfId="1" applyNumberFormat="1" applyFont="1" applyFill="1" applyBorder="1" applyAlignment="1">
      <alignment wrapText="1"/>
    </xf>
    <xf numFmtId="0" fontId="4" fillId="0" borderId="0" xfId="1" applyFont="1" applyFill="1" applyBorder="1" applyAlignment="1">
      <alignment wrapText="1"/>
    </xf>
    <xf numFmtId="166" fontId="0" fillId="0" borderId="0" xfId="0" applyNumberFormat="1" applyFill="1"/>
    <xf numFmtId="0" fontId="3" fillId="0" borderId="3" xfId="1" applyFont="1" applyFill="1" applyBorder="1" applyAlignment="1">
      <alignment horizontal="right" wrapText="1"/>
    </xf>
    <xf numFmtId="0" fontId="6" fillId="0" borderId="7" xfId="1" applyFont="1" applyFill="1" applyBorder="1" applyAlignment="1">
      <alignment wrapText="1"/>
    </xf>
    <xf numFmtId="0" fontId="6" fillId="0" borderId="7" xfId="1" applyFont="1" applyFill="1" applyBorder="1" applyAlignment="1">
      <alignment horizontal="right" wrapText="1"/>
    </xf>
    <xf numFmtId="0" fontId="1" fillId="0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2" fontId="5" fillId="0" borderId="0" xfId="0" applyNumberFormat="1" applyFont="1" applyFill="1"/>
    <xf numFmtId="167" fontId="7" fillId="0" borderId="0" xfId="0" applyNumberFormat="1" applyFont="1" applyFill="1" applyBorder="1" applyAlignment="1">
      <alignment horizontal="left"/>
    </xf>
    <xf numFmtId="0" fontId="6" fillId="0" borderId="1" xfId="1" applyFont="1" applyBorder="1" applyAlignment="1">
      <alignment horizontal="left"/>
    </xf>
    <xf numFmtId="167" fontId="8" fillId="0" borderId="1" xfId="0" applyNumberFormat="1" applyFont="1" applyFill="1" applyBorder="1" applyAlignment="1">
      <alignment horizontal="left"/>
    </xf>
  </cellXfs>
  <cellStyles count="2">
    <cellStyle name="Normal" xfId="0" builtinId="0"/>
    <cellStyle name="Normal_Sheet1" xfId="1" xr:uid="{263F25E2-AA1F-4FA1-A76E-38D8298420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DDF95-4E4A-4F7E-80EB-6F0E01D499CF}">
  <dimension ref="A1:Q43"/>
  <sheetViews>
    <sheetView tabSelected="1" workbookViewId="0">
      <selection activeCell="D5" sqref="D5"/>
    </sheetView>
  </sheetViews>
  <sheetFormatPr defaultRowHeight="15" x14ac:dyDescent="0.25"/>
  <sheetData>
    <row r="1" spans="1:17" x14ac:dyDescent="0.25">
      <c r="A1" t="s">
        <v>269</v>
      </c>
    </row>
    <row r="2" spans="1:17" x14ac:dyDescent="0.25">
      <c r="A2" t="s">
        <v>270</v>
      </c>
    </row>
    <row r="4" spans="1:17" x14ac:dyDescent="0.25">
      <c r="C4" s="26" t="s">
        <v>272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x14ac:dyDescent="0.25">
      <c r="C5" s="25"/>
      <c r="D5" s="26" t="s">
        <v>273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7" spans="1:17" x14ac:dyDescent="0.25">
      <c r="A7" t="s">
        <v>271</v>
      </c>
    </row>
    <row r="8" spans="1:17" x14ac:dyDescent="0.25">
      <c r="A8" t="s">
        <v>274</v>
      </c>
    </row>
    <row r="9" spans="1:17" x14ac:dyDescent="0.25">
      <c r="A9" t="s">
        <v>275</v>
      </c>
    </row>
    <row r="10" spans="1:17" x14ac:dyDescent="0.25">
      <c r="A10" t="s">
        <v>276</v>
      </c>
    </row>
    <row r="12" spans="1:17" x14ac:dyDescent="0.25">
      <c r="B12" t="s">
        <v>284</v>
      </c>
    </row>
    <row r="13" spans="1:17" x14ac:dyDescent="0.25">
      <c r="B13" t="s">
        <v>301</v>
      </c>
    </row>
    <row r="14" spans="1:17" x14ac:dyDescent="0.25">
      <c r="C14" s="28" t="s">
        <v>286</v>
      </c>
    </row>
    <row r="15" spans="1:17" x14ac:dyDescent="0.25">
      <c r="C15" s="28" t="s">
        <v>277</v>
      </c>
    </row>
    <row r="16" spans="1:17" x14ac:dyDescent="0.25">
      <c r="C16" s="27" t="s">
        <v>278</v>
      </c>
    </row>
    <row r="17" spans="2:3" x14ac:dyDescent="0.25">
      <c r="C17" s="27" t="s">
        <v>279</v>
      </c>
    </row>
    <row r="18" spans="2:3" x14ac:dyDescent="0.25">
      <c r="C18" s="27" t="s">
        <v>280</v>
      </c>
    </row>
    <row r="19" spans="2:3" x14ac:dyDescent="0.25">
      <c r="C19" s="27" t="s">
        <v>288</v>
      </c>
    </row>
    <row r="20" spans="2:3" x14ac:dyDescent="0.25">
      <c r="C20" s="27" t="s">
        <v>281</v>
      </c>
    </row>
    <row r="21" spans="2:3" x14ac:dyDescent="0.25">
      <c r="C21" s="27" t="s">
        <v>282</v>
      </c>
    </row>
    <row r="22" spans="2:3" x14ac:dyDescent="0.25">
      <c r="C22" s="29" t="s">
        <v>283</v>
      </c>
    </row>
    <row r="24" spans="2:3" x14ac:dyDescent="0.25">
      <c r="B24" t="s">
        <v>292</v>
      </c>
    </row>
    <row r="25" spans="2:3" x14ac:dyDescent="0.25">
      <c r="B25" t="s">
        <v>300</v>
      </c>
    </row>
    <row r="26" spans="2:3" x14ac:dyDescent="0.25">
      <c r="C26" s="27" t="s">
        <v>287</v>
      </c>
    </row>
    <row r="27" spans="2:3" x14ac:dyDescent="0.25">
      <c r="C27" s="27" t="s">
        <v>285</v>
      </c>
    </row>
    <row r="28" spans="2:3" x14ac:dyDescent="0.25">
      <c r="C28" s="28" t="s">
        <v>277</v>
      </c>
    </row>
    <row r="29" spans="2:3" x14ac:dyDescent="0.25">
      <c r="C29" s="31" t="s">
        <v>289</v>
      </c>
    </row>
    <row r="30" spans="2:3" x14ac:dyDescent="0.25">
      <c r="C30" s="31" t="s">
        <v>290</v>
      </c>
    </row>
    <row r="31" spans="2:3" x14ac:dyDescent="0.25">
      <c r="C31" s="30" t="s">
        <v>296</v>
      </c>
    </row>
    <row r="32" spans="2:3" x14ac:dyDescent="0.25">
      <c r="C32" s="30" t="s">
        <v>291</v>
      </c>
    </row>
    <row r="33" spans="2:3" x14ac:dyDescent="0.25">
      <c r="C33" s="29" t="s">
        <v>283</v>
      </c>
    </row>
    <row r="35" spans="2:3" x14ac:dyDescent="0.25">
      <c r="B35" t="s">
        <v>293</v>
      </c>
    </row>
    <row r="36" spans="2:3" x14ac:dyDescent="0.25">
      <c r="B36" t="s">
        <v>302</v>
      </c>
    </row>
    <row r="37" spans="2:3" x14ac:dyDescent="0.25">
      <c r="C37" s="27" t="s">
        <v>299</v>
      </c>
    </row>
    <row r="38" spans="2:3" x14ac:dyDescent="0.25">
      <c r="C38" s="48" t="s">
        <v>295</v>
      </c>
    </row>
    <row r="39" spans="2:3" x14ac:dyDescent="0.25">
      <c r="C39" s="31" t="s">
        <v>298</v>
      </c>
    </row>
    <row r="40" spans="2:3" x14ac:dyDescent="0.25">
      <c r="C40" s="31" t="s">
        <v>297</v>
      </c>
    </row>
    <row r="41" spans="2:3" x14ac:dyDescent="0.25">
      <c r="C41" s="31" t="s">
        <v>294</v>
      </c>
    </row>
    <row r="42" spans="2:3" x14ac:dyDescent="0.25">
      <c r="C42" s="31" t="s">
        <v>289</v>
      </c>
    </row>
    <row r="43" spans="2:3" x14ac:dyDescent="0.25">
      <c r="C43" s="3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F29D9-A6E2-4A68-A552-41BE009B27CF}">
  <dimension ref="A1:BA100"/>
  <sheetViews>
    <sheetView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C2" sqref="C2"/>
    </sheetView>
  </sheetViews>
  <sheetFormatPr defaultRowHeight="15" x14ac:dyDescent="0.25"/>
  <cols>
    <col min="1" max="1" width="13.140625" customWidth="1"/>
    <col min="2" max="2" width="9.7109375" style="20" customWidth="1"/>
    <col min="4" max="4" width="12.42578125" customWidth="1"/>
    <col min="8" max="8" width="3.42578125" customWidth="1"/>
    <col min="27" max="27" width="9.140625" style="7"/>
    <col min="28" max="36" width="9.140625" style="9"/>
    <col min="37" max="37" width="9.140625" style="7"/>
  </cols>
  <sheetData>
    <row r="1" spans="1:53" x14ac:dyDescent="0.25">
      <c r="C1" s="20"/>
      <c r="D1" s="20"/>
      <c r="E1" s="20"/>
      <c r="F1" s="20"/>
      <c r="H1" s="34" t="s">
        <v>263</v>
      </c>
      <c r="I1" s="5" t="s">
        <v>150</v>
      </c>
      <c r="O1" s="5"/>
      <c r="S1" s="5" t="s">
        <v>151</v>
      </c>
      <c r="AA1" s="8" t="s">
        <v>152</v>
      </c>
      <c r="AB1" s="8"/>
      <c r="AC1" s="8" t="s">
        <v>14</v>
      </c>
      <c r="AD1" s="8" t="s">
        <v>1</v>
      </c>
      <c r="AE1" s="8" t="s">
        <v>17</v>
      </c>
      <c r="AG1" s="8" t="s">
        <v>28</v>
      </c>
    </row>
    <row r="2" spans="1:53" s="11" customFormat="1" ht="75" x14ac:dyDescent="0.25">
      <c r="A2" s="49" t="s">
        <v>153</v>
      </c>
      <c r="B2" s="50" t="s">
        <v>192</v>
      </c>
      <c r="C2" s="49" t="s">
        <v>154</v>
      </c>
      <c r="D2" s="49" t="s">
        <v>36</v>
      </c>
      <c r="E2" s="49" t="s">
        <v>37</v>
      </c>
      <c r="F2" s="49" t="s">
        <v>155</v>
      </c>
      <c r="G2" s="49" t="s">
        <v>156</v>
      </c>
      <c r="H2" s="45"/>
      <c r="I2" s="46" t="s">
        <v>3</v>
      </c>
      <c r="J2" s="46" t="s">
        <v>21</v>
      </c>
      <c r="K2" s="46" t="s">
        <v>22</v>
      </c>
      <c r="L2" s="46" t="s">
        <v>4</v>
      </c>
      <c r="M2" s="46" t="s">
        <v>5</v>
      </c>
      <c r="N2" s="46" t="s">
        <v>8</v>
      </c>
      <c r="O2" s="46" t="s">
        <v>20</v>
      </c>
      <c r="P2" s="46" t="s">
        <v>6</v>
      </c>
      <c r="Q2" s="46" t="s">
        <v>7</v>
      </c>
      <c r="R2" s="46" t="s">
        <v>23</v>
      </c>
      <c r="S2" s="46" t="s">
        <v>24</v>
      </c>
      <c r="T2" s="46" t="s">
        <v>9</v>
      </c>
      <c r="U2" s="46" t="s">
        <v>10</v>
      </c>
      <c r="V2" s="46" t="s">
        <v>11</v>
      </c>
      <c r="W2" s="46" t="s">
        <v>25</v>
      </c>
      <c r="X2" s="46" t="s">
        <v>12</v>
      </c>
      <c r="Y2" s="46" t="s">
        <v>13</v>
      </c>
      <c r="Z2" s="46" t="s">
        <v>26</v>
      </c>
      <c r="AA2" s="46" t="s">
        <v>146</v>
      </c>
      <c r="AB2" s="46" t="s">
        <v>27</v>
      </c>
      <c r="AC2" s="46" t="s">
        <v>147</v>
      </c>
      <c r="AD2" s="46" t="s">
        <v>2</v>
      </c>
      <c r="AE2" s="46" t="s">
        <v>18</v>
      </c>
      <c r="AF2" s="46" t="s">
        <v>19</v>
      </c>
      <c r="AG2" s="46" t="s">
        <v>29</v>
      </c>
      <c r="AH2" s="46" t="s">
        <v>30</v>
      </c>
      <c r="AI2" s="46" t="s">
        <v>149</v>
      </c>
      <c r="AJ2" s="46" t="s">
        <v>31</v>
      </c>
      <c r="AK2" s="46" t="s">
        <v>148</v>
      </c>
      <c r="AL2" s="46" t="s">
        <v>32</v>
      </c>
      <c r="AM2" s="46" t="s">
        <v>33</v>
      </c>
      <c r="AN2" s="46" t="s">
        <v>34</v>
      </c>
      <c r="AO2" s="46" t="s">
        <v>35</v>
      </c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</row>
    <row r="3" spans="1:53" x14ac:dyDescent="0.25">
      <c r="A3" s="6" t="s">
        <v>61</v>
      </c>
      <c r="B3" s="20">
        <v>1.9</v>
      </c>
      <c r="C3" s="6" t="s">
        <v>39</v>
      </c>
      <c r="D3" s="6" t="s">
        <v>40</v>
      </c>
      <c r="E3" s="6" t="s">
        <v>41</v>
      </c>
      <c r="F3" s="4">
        <v>46.98048</v>
      </c>
      <c r="G3" s="4">
        <v>-90.934399999999997</v>
      </c>
      <c r="H3" s="2"/>
      <c r="I3" s="1" t="s">
        <v>42</v>
      </c>
      <c r="J3" s="1" t="s">
        <v>42</v>
      </c>
      <c r="K3" s="1">
        <v>1.1848341232227488</v>
      </c>
      <c r="L3" s="1" t="s">
        <v>42</v>
      </c>
      <c r="M3" s="1" t="s">
        <v>42</v>
      </c>
      <c r="N3" s="1" t="s">
        <v>42</v>
      </c>
      <c r="O3" s="1">
        <v>81.753554502369667</v>
      </c>
      <c r="P3" s="1" t="s">
        <v>42</v>
      </c>
      <c r="Q3" s="1" t="s">
        <v>42</v>
      </c>
      <c r="R3" s="1" t="s">
        <v>42</v>
      </c>
      <c r="S3" s="1">
        <v>2521.3270142180095</v>
      </c>
      <c r="T3" s="1">
        <v>17.772511848341232</v>
      </c>
      <c r="U3" s="1" t="s">
        <v>42</v>
      </c>
      <c r="V3" s="1" t="s">
        <v>42</v>
      </c>
      <c r="W3" s="1">
        <v>4.7393364928909953</v>
      </c>
      <c r="X3" s="1" t="s">
        <v>42</v>
      </c>
      <c r="Y3" s="1" t="s">
        <v>42</v>
      </c>
      <c r="Z3" s="1" t="s">
        <v>42</v>
      </c>
      <c r="AA3" s="47">
        <v>1.1848341232227488</v>
      </c>
      <c r="AB3" s="10" t="s">
        <v>42</v>
      </c>
      <c r="AC3" s="47">
        <v>189.57345971563981</v>
      </c>
      <c r="AD3" s="10">
        <v>3.5545023696682465</v>
      </c>
      <c r="AE3" s="10" t="s">
        <v>42</v>
      </c>
      <c r="AF3" s="10" t="s">
        <v>42</v>
      </c>
      <c r="AG3" s="10">
        <v>1.1848341232227488</v>
      </c>
      <c r="AH3" s="10">
        <v>2.3696682464454977</v>
      </c>
      <c r="AI3" s="10">
        <v>2.3696682464454977</v>
      </c>
      <c r="AJ3" s="10" t="s">
        <v>42</v>
      </c>
      <c r="AK3" s="47" t="s">
        <v>42</v>
      </c>
      <c r="AL3" s="1">
        <v>559.24170616113747</v>
      </c>
      <c r="AM3" s="1" t="s">
        <v>42</v>
      </c>
      <c r="AN3" s="1" t="s">
        <v>42</v>
      </c>
      <c r="AO3" s="1">
        <v>1.1848341232227488</v>
      </c>
    </row>
    <row r="4" spans="1:53" x14ac:dyDescent="0.25">
      <c r="A4" s="3" t="s">
        <v>87</v>
      </c>
      <c r="B4" s="20">
        <v>1.9</v>
      </c>
      <c r="C4" s="3" t="s">
        <v>39</v>
      </c>
      <c r="D4" s="3" t="s">
        <v>65</v>
      </c>
      <c r="E4" s="3" t="s">
        <v>41</v>
      </c>
      <c r="F4" s="4">
        <v>46.962049999999998</v>
      </c>
      <c r="G4" s="4">
        <v>-90.945629999999994</v>
      </c>
      <c r="H4" s="2"/>
      <c r="I4" s="1">
        <v>1.5797788309636651</v>
      </c>
      <c r="J4" s="1">
        <v>47.393364928909953</v>
      </c>
      <c r="K4" s="1" t="s">
        <v>42</v>
      </c>
      <c r="L4" s="1" t="s">
        <v>42</v>
      </c>
      <c r="M4" s="1" t="s">
        <v>42</v>
      </c>
      <c r="N4" s="1" t="s">
        <v>42</v>
      </c>
      <c r="O4" s="1">
        <v>43.180621379673511</v>
      </c>
      <c r="P4" s="1" t="s">
        <v>42</v>
      </c>
      <c r="Q4" s="1" t="s">
        <v>42</v>
      </c>
      <c r="R4" s="1" t="s">
        <v>42</v>
      </c>
      <c r="S4" s="1">
        <v>16.85097419694576</v>
      </c>
      <c r="T4" s="1">
        <v>0.526592943654555</v>
      </c>
      <c r="U4" s="1">
        <v>0.526592943654555</v>
      </c>
      <c r="V4" s="1" t="s">
        <v>42</v>
      </c>
      <c r="W4" s="1" t="s">
        <v>42</v>
      </c>
      <c r="X4" s="1" t="s">
        <v>42</v>
      </c>
      <c r="Y4" s="1" t="s">
        <v>42</v>
      </c>
      <c r="Z4" s="1" t="s">
        <v>42</v>
      </c>
      <c r="AA4" s="47"/>
      <c r="AB4" s="10" t="s">
        <v>42</v>
      </c>
      <c r="AC4" s="47">
        <v>3.1595576619273302</v>
      </c>
      <c r="AD4" s="10">
        <v>2.10637177461822</v>
      </c>
      <c r="AE4" s="10">
        <v>2.10637177461822</v>
      </c>
      <c r="AF4" s="10" t="s">
        <v>42</v>
      </c>
      <c r="AG4" s="10" t="s">
        <v>42</v>
      </c>
      <c r="AH4" s="10" t="s">
        <v>42</v>
      </c>
      <c r="AI4" s="10" t="s">
        <v>42</v>
      </c>
      <c r="AJ4" s="10" t="s">
        <v>42</v>
      </c>
      <c r="AK4" s="47" t="s">
        <v>42</v>
      </c>
      <c r="AL4" s="1">
        <v>112.16429699842023</v>
      </c>
      <c r="AM4" s="1" t="s">
        <v>42</v>
      </c>
      <c r="AN4" s="1" t="s">
        <v>42</v>
      </c>
      <c r="AO4" s="1" t="s">
        <v>42</v>
      </c>
    </row>
    <row r="5" spans="1:53" x14ac:dyDescent="0.25">
      <c r="A5" s="3" t="s">
        <v>50</v>
      </c>
      <c r="B5" s="20">
        <v>2</v>
      </c>
      <c r="C5" s="3" t="s">
        <v>39</v>
      </c>
      <c r="D5" s="3" t="s">
        <v>40</v>
      </c>
      <c r="E5" s="3" t="s">
        <v>41</v>
      </c>
      <c r="F5" s="4">
        <v>47.029400000000003</v>
      </c>
      <c r="G5" s="4">
        <v>-90.675200000000004</v>
      </c>
      <c r="H5" s="2"/>
      <c r="I5" s="1">
        <v>0.53705692803437166</v>
      </c>
      <c r="J5" s="1" t="s">
        <v>42</v>
      </c>
      <c r="K5" s="1" t="s">
        <v>42</v>
      </c>
      <c r="L5" s="1" t="s">
        <v>42</v>
      </c>
      <c r="M5" s="1" t="s">
        <v>42</v>
      </c>
      <c r="N5" s="1" t="s">
        <v>42</v>
      </c>
      <c r="O5" s="1">
        <v>255.6390977443609</v>
      </c>
      <c r="P5" s="1" t="s">
        <v>42</v>
      </c>
      <c r="Q5" s="1" t="s">
        <v>42</v>
      </c>
      <c r="R5" s="1" t="s">
        <v>42</v>
      </c>
      <c r="S5" s="1">
        <v>174.00644468313641</v>
      </c>
      <c r="T5" s="1">
        <v>5.3705692803437159</v>
      </c>
      <c r="U5" s="1" t="s">
        <v>42</v>
      </c>
      <c r="V5" s="1" t="s">
        <v>42</v>
      </c>
      <c r="W5" s="1" t="s">
        <v>42</v>
      </c>
      <c r="X5" s="1" t="s">
        <v>42</v>
      </c>
      <c r="Y5" s="1" t="s">
        <v>42</v>
      </c>
      <c r="Z5" s="1" t="s">
        <v>42</v>
      </c>
      <c r="AA5" s="47"/>
      <c r="AB5" s="10" t="s">
        <v>42</v>
      </c>
      <c r="AC5" s="47" t="s">
        <v>42</v>
      </c>
      <c r="AD5" s="10">
        <v>3.2223415682062297</v>
      </c>
      <c r="AE5" s="10">
        <v>6.4446831364124595</v>
      </c>
      <c r="AF5" s="10">
        <v>1.0741138560687433</v>
      </c>
      <c r="AG5" s="10" t="s">
        <v>42</v>
      </c>
      <c r="AH5" s="10" t="s">
        <v>42</v>
      </c>
      <c r="AI5" s="10" t="s">
        <v>42</v>
      </c>
      <c r="AJ5" s="10" t="s">
        <v>42</v>
      </c>
      <c r="AK5" s="47" t="s">
        <v>42</v>
      </c>
      <c r="AL5" s="1">
        <v>1245.9720730397421</v>
      </c>
      <c r="AM5" s="1" t="s">
        <v>42</v>
      </c>
      <c r="AN5" s="1" t="s">
        <v>42</v>
      </c>
      <c r="AO5" s="1" t="s">
        <v>42</v>
      </c>
    </row>
    <row r="6" spans="1:53" x14ac:dyDescent="0.25">
      <c r="A6" s="3" t="s">
        <v>92</v>
      </c>
      <c r="B6" s="20">
        <v>2</v>
      </c>
      <c r="C6" s="3" t="s">
        <v>39</v>
      </c>
      <c r="D6" s="3" t="s">
        <v>40</v>
      </c>
      <c r="E6" s="3" t="s">
        <v>46</v>
      </c>
      <c r="F6" s="4">
        <v>46.94735</v>
      </c>
      <c r="G6" s="4">
        <v>-90.889679999999998</v>
      </c>
      <c r="H6" s="2"/>
      <c r="I6" s="1" t="s">
        <v>42</v>
      </c>
      <c r="J6" s="1">
        <v>1.6339869281045751</v>
      </c>
      <c r="K6" s="1" t="s">
        <v>42</v>
      </c>
      <c r="L6" s="1" t="s">
        <v>42</v>
      </c>
      <c r="M6" s="1" t="s">
        <v>42</v>
      </c>
      <c r="N6" s="1" t="s">
        <v>42</v>
      </c>
      <c r="O6" s="1">
        <v>17.973856209150327</v>
      </c>
      <c r="P6" s="1" t="s">
        <v>42</v>
      </c>
      <c r="Q6" s="1" t="s">
        <v>42</v>
      </c>
      <c r="R6" s="1" t="s">
        <v>42</v>
      </c>
      <c r="S6" s="1">
        <v>80.06535947712419</v>
      </c>
      <c r="T6" s="1" t="s">
        <v>42</v>
      </c>
      <c r="U6" s="1" t="s">
        <v>42</v>
      </c>
      <c r="V6" s="1" t="s">
        <v>42</v>
      </c>
      <c r="W6" s="1" t="s">
        <v>42</v>
      </c>
      <c r="X6" s="1" t="s">
        <v>42</v>
      </c>
      <c r="Y6" s="1" t="s">
        <v>42</v>
      </c>
      <c r="Z6" s="1" t="s">
        <v>42</v>
      </c>
      <c r="AA6" s="47"/>
      <c r="AB6" s="10" t="s">
        <v>42</v>
      </c>
      <c r="AC6" s="47">
        <v>4.9019607843137258</v>
      </c>
      <c r="AD6" s="10" t="s">
        <v>42</v>
      </c>
      <c r="AE6" s="10" t="s">
        <v>42</v>
      </c>
      <c r="AF6" s="10" t="s">
        <v>42</v>
      </c>
      <c r="AG6" s="10" t="s">
        <v>42</v>
      </c>
      <c r="AH6" s="10" t="s">
        <v>42</v>
      </c>
      <c r="AI6" s="10" t="s">
        <v>42</v>
      </c>
      <c r="AJ6" s="10" t="s">
        <v>42</v>
      </c>
      <c r="AK6" s="47" t="s">
        <v>42</v>
      </c>
      <c r="AL6" s="1">
        <v>45.751633986928105</v>
      </c>
      <c r="AM6" s="1" t="s">
        <v>42</v>
      </c>
      <c r="AN6" s="1" t="s">
        <v>42</v>
      </c>
      <c r="AO6" s="1" t="s">
        <v>42</v>
      </c>
    </row>
    <row r="7" spans="1:53" x14ac:dyDescent="0.25">
      <c r="A7" s="3" t="s">
        <v>93</v>
      </c>
      <c r="B7" s="20">
        <v>2</v>
      </c>
      <c r="C7" s="3" t="s">
        <v>39</v>
      </c>
      <c r="D7" s="3" t="s">
        <v>65</v>
      </c>
      <c r="E7" s="3" t="s">
        <v>41</v>
      </c>
      <c r="F7" s="4">
        <v>46.941519999999997</v>
      </c>
      <c r="G7" s="4">
        <v>-90.829279999999997</v>
      </c>
      <c r="H7" s="2"/>
      <c r="I7" s="1">
        <v>1.0593220338983051</v>
      </c>
      <c r="J7" s="1">
        <v>49.788135593220339</v>
      </c>
      <c r="K7" s="1" t="s">
        <v>42</v>
      </c>
      <c r="L7" s="1" t="s">
        <v>42</v>
      </c>
      <c r="M7" s="1" t="s">
        <v>42</v>
      </c>
      <c r="N7" s="1">
        <v>4.2372881355932206</v>
      </c>
      <c r="O7" s="1">
        <v>84.745762711864415</v>
      </c>
      <c r="P7" s="1" t="s">
        <v>42</v>
      </c>
      <c r="Q7" s="1" t="s">
        <v>42</v>
      </c>
      <c r="R7" s="1" t="s">
        <v>42</v>
      </c>
      <c r="S7" s="1">
        <v>29.661016949152543</v>
      </c>
      <c r="T7" s="1">
        <v>0.52966101694915257</v>
      </c>
      <c r="U7" s="1" t="s">
        <v>42</v>
      </c>
      <c r="V7" s="1" t="s">
        <v>42</v>
      </c>
      <c r="W7" s="1">
        <v>5.296610169491526</v>
      </c>
      <c r="X7" s="1" t="s">
        <v>42</v>
      </c>
      <c r="Y7" s="1">
        <v>0.52966101694915257</v>
      </c>
      <c r="Z7" s="1" t="s">
        <v>42</v>
      </c>
      <c r="AA7" s="47"/>
      <c r="AB7" s="10" t="s">
        <v>42</v>
      </c>
      <c r="AC7" s="47">
        <v>21.186440677966104</v>
      </c>
      <c r="AD7" s="10">
        <v>0.52966101694915257</v>
      </c>
      <c r="AE7" s="10">
        <v>14.830508474576272</v>
      </c>
      <c r="AF7" s="10" t="s">
        <v>42</v>
      </c>
      <c r="AG7" s="10" t="s">
        <v>42</v>
      </c>
      <c r="AH7" s="10" t="s">
        <v>42</v>
      </c>
      <c r="AI7" s="10">
        <v>0.52966101694915257</v>
      </c>
      <c r="AJ7" s="10" t="s">
        <v>42</v>
      </c>
      <c r="AK7" s="47" t="s">
        <v>42</v>
      </c>
      <c r="AL7" s="1">
        <v>986.22881355932213</v>
      </c>
      <c r="AM7" s="1" t="s">
        <v>42</v>
      </c>
      <c r="AN7" s="1">
        <v>0.52966101694915257</v>
      </c>
      <c r="AO7" s="1" t="s">
        <v>42</v>
      </c>
    </row>
    <row r="8" spans="1:53" x14ac:dyDescent="0.25">
      <c r="A8" s="3" t="s">
        <v>96</v>
      </c>
      <c r="B8" s="20">
        <v>2</v>
      </c>
      <c r="C8" s="3" t="s">
        <v>39</v>
      </c>
      <c r="D8" s="3" t="s">
        <v>40</v>
      </c>
      <c r="E8" s="3" t="s">
        <v>41</v>
      </c>
      <c r="F8" s="4">
        <v>46.928620000000002</v>
      </c>
      <c r="G8" s="4">
        <v>-90.769149999999996</v>
      </c>
      <c r="H8" s="2"/>
      <c r="I8" s="1">
        <v>0.56593095642331637</v>
      </c>
      <c r="J8" s="1">
        <v>33.38992642897567</v>
      </c>
      <c r="K8" s="1" t="s">
        <v>42</v>
      </c>
      <c r="L8" s="1" t="s">
        <v>42</v>
      </c>
      <c r="M8" s="1" t="s">
        <v>42</v>
      </c>
      <c r="N8" s="1" t="s">
        <v>42</v>
      </c>
      <c r="O8" s="1">
        <v>7.3571024335031128</v>
      </c>
      <c r="P8" s="1" t="s">
        <v>42</v>
      </c>
      <c r="Q8" s="1" t="s">
        <v>42</v>
      </c>
      <c r="R8" s="1" t="s">
        <v>42</v>
      </c>
      <c r="S8" s="1">
        <v>23.769100169779289</v>
      </c>
      <c r="T8" s="1">
        <v>2.2637238256932655</v>
      </c>
      <c r="U8" s="1" t="s">
        <v>42</v>
      </c>
      <c r="V8" s="1" t="s">
        <v>42</v>
      </c>
      <c r="W8" s="1">
        <v>0.56593095642331637</v>
      </c>
      <c r="X8" s="1" t="s">
        <v>42</v>
      </c>
      <c r="Y8" s="1" t="s">
        <v>42</v>
      </c>
      <c r="Z8" s="1" t="s">
        <v>42</v>
      </c>
      <c r="AA8" s="47"/>
      <c r="AB8" s="10" t="s">
        <v>42</v>
      </c>
      <c r="AC8" s="47" t="s">
        <v>42</v>
      </c>
      <c r="AD8" s="10" t="s">
        <v>42</v>
      </c>
      <c r="AE8" s="10">
        <v>1.1318619128466327</v>
      </c>
      <c r="AF8" s="10" t="s">
        <v>42</v>
      </c>
      <c r="AG8" s="10" t="s">
        <v>42</v>
      </c>
      <c r="AH8" s="10" t="s">
        <v>42</v>
      </c>
      <c r="AI8" s="10" t="s">
        <v>42</v>
      </c>
      <c r="AJ8" s="10" t="s">
        <v>42</v>
      </c>
      <c r="AK8" s="47" t="s">
        <v>42</v>
      </c>
      <c r="AL8" s="1">
        <v>664.40294284097342</v>
      </c>
      <c r="AM8" s="1" t="s">
        <v>42</v>
      </c>
      <c r="AN8" s="1" t="s">
        <v>42</v>
      </c>
      <c r="AO8" s="1" t="s">
        <v>42</v>
      </c>
    </row>
    <row r="9" spans="1:53" x14ac:dyDescent="0.25">
      <c r="A9" s="3" t="s">
        <v>109</v>
      </c>
      <c r="B9" s="20">
        <v>2</v>
      </c>
      <c r="C9" s="3" t="s">
        <v>39</v>
      </c>
      <c r="D9" s="3" t="s">
        <v>40</v>
      </c>
      <c r="E9" s="3" t="s">
        <v>41</v>
      </c>
      <c r="F9" s="4">
        <v>46.851579999999998</v>
      </c>
      <c r="G9" s="4">
        <v>-90.757400000000004</v>
      </c>
      <c r="H9" s="2"/>
      <c r="I9" s="1" t="s">
        <v>42</v>
      </c>
      <c r="J9" s="1">
        <v>2.5641025641025639</v>
      </c>
      <c r="K9" s="1" t="s">
        <v>42</v>
      </c>
      <c r="L9" s="1" t="s">
        <v>42</v>
      </c>
      <c r="M9" s="1">
        <v>2.5641025641025639</v>
      </c>
      <c r="N9" s="1" t="s">
        <v>42</v>
      </c>
      <c r="O9" s="1">
        <v>187.17948717948718</v>
      </c>
      <c r="P9" s="1" t="s">
        <v>42</v>
      </c>
      <c r="Q9" s="1" t="s">
        <v>42</v>
      </c>
      <c r="R9" s="1" t="s">
        <v>42</v>
      </c>
      <c r="S9" s="1">
        <v>874.35897435897436</v>
      </c>
      <c r="T9" s="1">
        <v>23.076923076923077</v>
      </c>
      <c r="U9" s="1" t="s">
        <v>42</v>
      </c>
      <c r="V9" s="1">
        <v>2.5641025641025639</v>
      </c>
      <c r="W9" s="1">
        <v>5.1282051282051277</v>
      </c>
      <c r="X9" s="1">
        <v>2.5641025641025639</v>
      </c>
      <c r="Y9" s="1" t="s">
        <v>42</v>
      </c>
      <c r="Z9" s="1" t="s">
        <v>42</v>
      </c>
      <c r="AA9" s="47"/>
      <c r="AB9" s="10" t="s">
        <v>42</v>
      </c>
      <c r="AC9" s="47">
        <v>100</v>
      </c>
      <c r="AD9" s="10">
        <v>5.1282051282051277</v>
      </c>
      <c r="AE9" s="10">
        <v>5.1282051282051277</v>
      </c>
      <c r="AF9" s="10" t="s">
        <v>42</v>
      </c>
      <c r="AG9" s="10">
        <v>7.6923076923076916</v>
      </c>
      <c r="AH9" s="10" t="s">
        <v>42</v>
      </c>
      <c r="AI9" s="10">
        <v>2.5641025641025639</v>
      </c>
      <c r="AJ9" s="10" t="s">
        <v>42</v>
      </c>
      <c r="AK9" s="47" t="s">
        <v>42</v>
      </c>
      <c r="AL9" s="1">
        <v>1100</v>
      </c>
      <c r="AM9" s="1" t="s">
        <v>42</v>
      </c>
      <c r="AN9" s="1">
        <v>5.1282051282051277</v>
      </c>
      <c r="AO9" s="1" t="s">
        <v>42</v>
      </c>
    </row>
    <row r="10" spans="1:53" x14ac:dyDescent="0.25">
      <c r="A10" s="3" t="s">
        <v>122</v>
      </c>
      <c r="B10" s="20">
        <v>2</v>
      </c>
      <c r="C10" s="3" t="s">
        <v>39</v>
      </c>
      <c r="D10" s="3" t="s">
        <v>65</v>
      </c>
      <c r="E10" s="3" t="s">
        <v>41</v>
      </c>
      <c r="F10" s="4">
        <v>46.7607</v>
      </c>
      <c r="G10" s="4">
        <v>-90.789630000000002</v>
      </c>
      <c r="H10" s="2"/>
      <c r="I10" s="1">
        <v>3.634161114476075</v>
      </c>
      <c r="J10" s="1">
        <v>155.05754088431254</v>
      </c>
      <c r="K10" s="1">
        <v>2.4227740763173835</v>
      </c>
      <c r="L10" s="1" t="s">
        <v>42</v>
      </c>
      <c r="M10" s="1" t="s">
        <v>42</v>
      </c>
      <c r="N10" s="1" t="s">
        <v>42</v>
      </c>
      <c r="O10" s="1">
        <v>30.284675953967291</v>
      </c>
      <c r="P10" s="1" t="s">
        <v>42</v>
      </c>
      <c r="Q10" s="1" t="s">
        <v>42</v>
      </c>
      <c r="R10" s="1" t="s">
        <v>42</v>
      </c>
      <c r="S10" s="1">
        <v>20.593579648697759</v>
      </c>
      <c r="T10" s="1" t="s">
        <v>42</v>
      </c>
      <c r="U10" s="1" t="s">
        <v>42</v>
      </c>
      <c r="V10" s="1" t="s">
        <v>42</v>
      </c>
      <c r="W10" s="1">
        <v>3.634161114476075</v>
      </c>
      <c r="X10" s="1" t="s">
        <v>42</v>
      </c>
      <c r="Y10" s="1" t="s">
        <v>42</v>
      </c>
      <c r="Z10" s="1">
        <v>2.4227740763173835</v>
      </c>
      <c r="AA10" s="47"/>
      <c r="AB10" s="10" t="s">
        <v>42</v>
      </c>
      <c r="AC10" s="47">
        <v>1.2113870381586918</v>
      </c>
      <c r="AD10" s="10" t="s">
        <v>42</v>
      </c>
      <c r="AE10" s="10">
        <v>1.2113870381586918</v>
      </c>
      <c r="AF10" s="10" t="s">
        <v>42</v>
      </c>
      <c r="AG10" s="10" t="s">
        <v>42</v>
      </c>
      <c r="AH10" s="10" t="s">
        <v>42</v>
      </c>
      <c r="AI10" s="10" t="s">
        <v>42</v>
      </c>
      <c r="AJ10" s="10" t="s">
        <v>42</v>
      </c>
      <c r="AK10" s="47" t="s">
        <v>42</v>
      </c>
      <c r="AL10" s="1">
        <v>2931.5566323440339</v>
      </c>
      <c r="AM10" s="1">
        <v>0.60569351907934588</v>
      </c>
      <c r="AN10" s="1" t="s">
        <v>42</v>
      </c>
      <c r="AO10" s="1" t="s">
        <v>42</v>
      </c>
    </row>
    <row r="11" spans="1:53" x14ac:dyDescent="0.25">
      <c r="A11" s="3" t="s">
        <v>48</v>
      </c>
      <c r="B11" s="20">
        <v>2.2000000000000002</v>
      </c>
      <c r="C11" s="3" t="s">
        <v>39</v>
      </c>
      <c r="D11" s="3" t="s">
        <v>40</v>
      </c>
      <c r="E11" s="3" t="s">
        <v>41</v>
      </c>
      <c r="F11" s="4">
        <v>47.032800000000002</v>
      </c>
      <c r="G11" s="4">
        <v>-90.651929999999993</v>
      </c>
      <c r="H11" s="2"/>
      <c r="I11" s="1">
        <v>1.3736263736263736</v>
      </c>
      <c r="J11" s="1">
        <v>1.3736263736263736</v>
      </c>
      <c r="K11" s="1" t="s">
        <v>42</v>
      </c>
      <c r="L11" s="1" t="s">
        <v>42</v>
      </c>
      <c r="M11" s="1" t="s">
        <v>42</v>
      </c>
      <c r="N11" s="1">
        <v>0.68681318681318682</v>
      </c>
      <c r="O11" s="1">
        <v>27.472527472527474</v>
      </c>
      <c r="P11" s="1" t="s">
        <v>42</v>
      </c>
      <c r="Q11" s="1" t="s">
        <v>42</v>
      </c>
      <c r="R11" s="1" t="s">
        <v>42</v>
      </c>
      <c r="S11" s="1">
        <v>10.302197802197803</v>
      </c>
      <c r="T11" s="1">
        <v>0.68681318681318682</v>
      </c>
      <c r="U11" s="1" t="s">
        <v>42</v>
      </c>
      <c r="V11" s="1" t="s">
        <v>42</v>
      </c>
      <c r="W11" s="1" t="s">
        <v>42</v>
      </c>
      <c r="X11" s="1" t="s">
        <v>42</v>
      </c>
      <c r="Y11" s="1" t="s">
        <v>42</v>
      </c>
      <c r="Z11" s="1" t="s">
        <v>42</v>
      </c>
      <c r="AA11" s="47"/>
      <c r="AB11" s="10" t="s">
        <v>42</v>
      </c>
      <c r="AC11" s="47">
        <v>0.68681318681318682</v>
      </c>
      <c r="AD11" s="10">
        <v>0.68681318681318682</v>
      </c>
      <c r="AE11" s="10">
        <v>6.8681318681318686</v>
      </c>
      <c r="AF11" s="10" t="s">
        <v>42</v>
      </c>
      <c r="AG11" s="10" t="s">
        <v>42</v>
      </c>
      <c r="AH11" s="10" t="s">
        <v>42</v>
      </c>
      <c r="AI11" s="10" t="s">
        <v>42</v>
      </c>
      <c r="AJ11" s="10" t="s">
        <v>42</v>
      </c>
      <c r="AK11" s="47">
        <v>1.3736263736263736</v>
      </c>
      <c r="AL11" s="1">
        <v>157.2802197802198</v>
      </c>
      <c r="AM11" s="1" t="s">
        <v>42</v>
      </c>
      <c r="AN11" s="1" t="s">
        <v>42</v>
      </c>
      <c r="AO11" s="1" t="s">
        <v>42</v>
      </c>
    </row>
    <row r="12" spans="1:53" x14ac:dyDescent="0.25">
      <c r="A12" s="3" t="s">
        <v>75</v>
      </c>
      <c r="B12" s="20">
        <v>2.2000000000000002</v>
      </c>
      <c r="C12" s="3" t="s">
        <v>39</v>
      </c>
      <c r="D12" s="3" t="s">
        <v>40</v>
      </c>
      <c r="E12" s="3" t="s">
        <v>41</v>
      </c>
      <c r="F12" s="4">
        <v>46.969920000000002</v>
      </c>
      <c r="G12" s="4">
        <v>-90.805480000000003</v>
      </c>
      <c r="H12" s="2"/>
      <c r="I12" s="1">
        <v>8.1757792539601422</v>
      </c>
      <c r="J12" s="1">
        <v>34.747061829330605</v>
      </c>
      <c r="K12" s="1" t="s">
        <v>42</v>
      </c>
      <c r="L12" s="1" t="s">
        <v>42</v>
      </c>
      <c r="M12" s="1" t="s">
        <v>42</v>
      </c>
      <c r="N12" s="1" t="s">
        <v>42</v>
      </c>
      <c r="O12" s="1">
        <v>132.85641287685232</v>
      </c>
      <c r="P12" s="1">
        <v>1.0219724067450178</v>
      </c>
      <c r="Q12" s="1" t="s">
        <v>42</v>
      </c>
      <c r="R12" s="1" t="s">
        <v>42</v>
      </c>
      <c r="S12" s="1">
        <v>294.32805314256512</v>
      </c>
      <c r="T12" s="1">
        <v>28.6152273888605</v>
      </c>
      <c r="U12" s="1" t="s">
        <v>42</v>
      </c>
      <c r="V12" s="1" t="s">
        <v>42</v>
      </c>
      <c r="W12" s="1">
        <v>2.0439448134900355</v>
      </c>
      <c r="X12" s="1" t="s">
        <v>42</v>
      </c>
      <c r="Y12" s="1">
        <v>2.0439448134900355</v>
      </c>
      <c r="Z12" s="1" t="s">
        <v>42</v>
      </c>
      <c r="AA12" s="47"/>
      <c r="AB12" s="10" t="s">
        <v>42</v>
      </c>
      <c r="AC12" s="47">
        <v>4.0878896269800711</v>
      </c>
      <c r="AD12" s="10">
        <v>6.6428206438426161</v>
      </c>
      <c r="AE12" s="10">
        <v>12.263668880940214</v>
      </c>
      <c r="AF12" s="10" t="s">
        <v>42</v>
      </c>
      <c r="AG12" s="10" t="s">
        <v>42</v>
      </c>
      <c r="AH12" s="10" t="s">
        <v>42</v>
      </c>
      <c r="AI12" s="10" t="s">
        <v>42</v>
      </c>
      <c r="AJ12" s="10" t="s">
        <v>42</v>
      </c>
      <c r="AK12" s="47" t="s">
        <v>42</v>
      </c>
      <c r="AL12" s="1">
        <v>2886.0500766479304</v>
      </c>
      <c r="AM12" s="1" t="s">
        <v>42</v>
      </c>
      <c r="AN12" s="1" t="s">
        <v>42</v>
      </c>
      <c r="AO12" s="1" t="s">
        <v>42</v>
      </c>
    </row>
    <row r="13" spans="1:53" x14ac:dyDescent="0.25">
      <c r="A13" s="3" t="s">
        <v>85</v>
      </c>
      <c r="B13" s="20">
        <v>2.6</v>
      </c>
      <c r="C13" s="3" t="s">
        <v>39</v>
      </c>
      <c r="D13" s="3" t="s">
        <v>65</v>
      </c>
      <c r="E13" s="3" t="s">
        <v>46</v>
      </c>
      <c r="F13" s="4">
        <v>46.961620000000003</v>
      </c>
      <c r="G13" s="4">
        <v>-90.935029999999998</v>
      </c>
      <c r="H13" s="2"/>
      <c r="I13" s="1" t="s">
        <v>42</v>
      </c>
      <c r="J13" s="1">
        <v>69.608452454940959</v>
      </c>
      <c r="K13" s="1" t="s">
        <v>42</v>
      </c>
      <c r="L13" s="1" t="s">
        <v>42</v>
      </c>
      <c r="M13" s="1" t="s">
        <v>42</v>
      </c>
      <c r="N13" s="1" t="s">
        <v>42</v>
      </c>
      <c r="O13" s="1">
        <v>221.25543816034804</v>
      </c>
      <c r="P13" s="1" t="s">
        <v>42</v>
      </c>
      <c r="Q13" s="1" t="s">
        <v>42</v>
      </c>
      <c r="R13" s="1" t="s">
        <v>42</v>
      </c>
      <c r="S13" s="1">
        <v>139.21690490988192</v>
      </c>
      <c r="T13" s="1">
        <v>1.2430080795525171</v>
      </c>
      <c r="U13" s="1" t="s">
        <v>42</v>
      </c>
      <c r="V13" s="1" t="s">
        <v>42</v>
      </c>
      <c r="W13" s="1">
        <v>3.7290242386575514</v>
      </c>
      <c r="X13" s="1" t="s">
        <v>42</v>
      </c>
      <c r="Y13" s="1" t="s">
        <v>42</v>
      </c>
      <c r="Z13" s="1" t="s">
        <v>42</v>
      </c>
      <c r="AA13" s="47"/>
      <c r="AB13" s="10" t="s">
        <v>42</v>
      </c>
      <c r="AC13" s="47">
        <v>23.617153511497825</v>
      </c>
      <c r="AD13" s="10">
        <v>1.2430080795525171</v>
      </c>
      <c r="AE13" s="10">
        <v>4.9720323182100685</v>
      </c>
      <c r="AF13" s="10" t="s">
        <v>42</v>
      </c>
      <c r="AG13" s="10" t="s">
        <v>42</v>
      </c>
      <c r="AH13" s="10" t="s">
        <v>42</v>
      </c>
      <c r="AI13" s="10" t="s">
        <v>42</v>
      </c>
      <c r="AJ13" s="10" t="s">
        <v>42</v>
      </c>
      <c r="AK13" s="47" t="s">
        <v>42</v>
      </c>
      <c r="AL13" s="1">
        <v>1735.2392790553138</v>
      </c>
      <c r="AM13" s="1" t="s">
        <v>42</v>
      </c>
      <c r="AN13" s="1" t="s">
        <v>42</v>
      </c>
      <c r="AO13" s="1" t="s">
        <v>42</v>
      </c>
    </row>
    <row r="14" spans="1:53" x14ac:dyDescent="0.25">
      <c r="A14" s="3" t="s">
        <v>58</v>
      </c>
      <c r="B14" s="20">
        <v>2.8</v>
      </c>
      <c r="C14" s="3" t="s">
        <v>39</v>
      </c>
      <c r="D14" s="3" t="s">
        <v>59</v>
      </c>
      <c r="E14" s="3" t="s">
        <v>46</v>
      </c>
      <c r="F14" s="4">
        <v>46.991070000000001</v>
      </c>
      <c r="G14" s="4">
        <v>-90.926900000000003</v>
      </c>
      <c r="H14" s="2"/>
      <c r="I14" s="1">
        <v>2.1551724137931032</v>
      </c>
      <c r="J14" s="1">
        <v>45.258620689655167</v>
      </c>
      <c r="K14" s="1" t="s">
        <v>42</v>
      </c>
      <c r="L14" s="1" t="s">
        <v>42</v>
      </c>
      <c r="M14" s="1" t="s">
        <v>42</v>
      </c>
      <c r="N14" s="1" t="s">
        <v>42</v>
      </c>
      <c r="O14" s="1">
        <v>409.48275862068965</v>
      </c>
      <c r="P14" s="1" t="s">
        <v>42</v>
      </c>
      <c r="Q14" s="1" t="s">
        <v>42</v>
      </c>
      <c r="R14" s="1" t="s">
        <v>42</v>
      </c>
      <c r="S14" s="1">
        <v>280.17241379310343</v>
      </c>
      <c r="T14" s="1">
        <v>6.4655172413793096</v>
      </c>
      <c r="U14" s="1" t="s">
        <v>42</v>
      </c>
      <c r="V14" s="1">
        <v>1.0775862068965516</v>
      </c>
      <c r="W14" s="1">
        <v>5.387931034482758</v>
      </c>
      <c r="X14" s="1" t="s">
        <v>42</v>
      </c>
      <c r="Y14" s="1" t="s">
        <v>42</v>
      </c>
      <c r="Z14" s="1" t="s">
        <v>42</v>
      </c>
      <c r="AA14" s="47"/>
      <c r="AB14" s="10" t="s">
        <v>42</v>
      </c>
      <c r="AC14" s="47">
        <v>19.396551724137929</v>
      </c>
      <c r="AD14" s="10">
        <v>1.0775862068965516</v>
      </c>
      <c r="AE14" s="10">
        <v>23.706896551724135</v>
      </c>
      <c r="AF14" s="10" t="s">
        <v>42</v>
      </c>
      <c r="AG14" s="10" t="s">
        <v>42</v>
      </c>
      <c r="AH14" s="10" t="s">
        <v>42</v>
      </c>
      <c r="AI14" s="10" t="s">
        <v>42</v>
      </c>
      <c r="AJ14" s="10" t="s">
        <v>42</v>
      </c>
      <c r="AK14" s="47" t="s">
        <v>42</v>
      </c>
      <c r="AL14" s="1">
        <v>840.51724137931035</v>
      </c>
      <c r="AM14" s="1" t="s">
        <v>42</v>
      </c>
      <c r="AN14" s="1" t="s">
        <v>42</v>
      </c>
      <c r="AO14" s="1" t="s">
        <v>42</v>
      </c>
    </row>
    <row r="15" spans="1:53" x14ac:dyDescent="0.25">
      <c r="A15" s="3" t="s">
        <v>116</v>
      </c>
      <c r="B15" s="20">
        <v>2.8</v>
      </c>
      <c r="C15" s="3" t="s">
        <v>39</v>
      </c>
      <c r="D15" s="3" t="s">
        <v>65</v>
      </c>
      <c r="E15" s="3" t="s">
        <v>41</v>
      </c>
      <c r="F15" s="4">
        <v>46.783200000000001</v>
      </c>
      <c r="G15" s="4">
        <v>-90.792270000000002</v>
      </c>
      <c r="H15" s="2"/>
      <c r="I15" s="1" t="s">
        <v>42</v>
      </c>
      <c r="J15" s="1">
        <v>29.447852760736197</v>
      </c>
      <c r="K15" s="1" t="s">
        <v>42</v>
      </c>
      <c r="L15" s="1" t="s">
        <v>42</v>
      </c>
      <c r="M15" s="1" t="s">
        <v>42</v>
      </c>
      <c r="N15" s="1" t="s">
        <v>42</v>
      </c>
      <c r="O15" s="1">
        <v>14.723926380368098</v>
      </c>
      <c r="P15" s="1" t="s">
        <v>42</v>
      </c>
      <c r="Q15" s="1" t="s">
        <v>42</v>
      </c>
      <c r="R15" s="1" t="s">
        <v>42</v>
      </c>
      <c r="S15" s="1">
        <v>22.085889570552148</v>
      </c>
      <c r="T15" s="1" t="s">
        <v>42</v>
      </c>
      <c r="U15" s="1" t="s">
        <v>42</v>
      </c>
      <c r="V15" s="1" t="s">
        <v>42</v>
      </c>
      <c r="W15" s="1">
        <v>1.2269938650306749</v>
      </c>
      <c r="X15" s="1" t="s">
        <v>42</v>
      </c>
      <c r="Y15" s="1">
        <v>1.2269938650306749</v>
      </c>
      <c r="Z15" s="1">
        <v>1.2269938650306749</v>
      </c>
      <c r="AA15" s="47"/>
      <c r="AB15" s="10" t="s">
        <v>42</v>
      </c>
      <c r="AC15" s="47" t="s">
        <v>42</v>
      </c>
      <c r="AD15" s="10">
        <v>1.8404907975460123</v>
      </c>
      <c r="AE15" s="10">
        <v>7.3619631901840492</v>
      </c>
      <c r="AF15" s="10" t="s">
        <v>42</v>
      </c>
      <c r="AG15" s="10" t="s">
        <v>42</v>
      </c>
      <c r="AH15" s="10" t="s">
        <v>42</v>
      </c>
      <c r="AI15" s="10" t="s">
        <v>42</v>
      </c>
      <c r="AJ15" s="10" t="s">
        <v>42</v>
      </c>
      <c r="AK15" s="47" t="s">
        <v>42</v>
      </c>
      <c r="AL15" s="1">
        <v>1747.2392638036811</v>
      </c>
      <c r="AM15" s="1" t="s">
        <v>42</v>
      </c>
      <c r="AN15" s="1" t="s">
        <v>42</v>
      </c>
      <c r="AO15" s="1" t="s">
        <v>42</v>
      </c>
    </row>
    <row r="16" spans="1:53" x14ac:dyDescent="0.25">
      <c r="A16" s="3" t="s">
        <v>67</v>
      </c>
      <c r="B16" s="20">
        <v>3</v>
      </c>
      <c r="C16" s="3" t="s">
        <v>39</v>
      </c>
      <c r="D16" s="3" t="s">
        <v>59</v>
      </c>
      <c r="E16" s="3" t="s">
        <v>41</v>
      </c>
      <c r="F16" s="4">
        <v>46.976480000000002</v>
      </c>
      <c r="G16" s="4">
        <v>-90.932370000000006</v>
      </c>
      <c r="H16" s="2"/>
      <c r="I16" s="1">
        <v>0.55279159756771701</v>
      </c>
      <c r="J16" s="1">
        <v>29.850746268656717</v>
      </c>
      <c r="K16" s="1" t="s">
        <v>42</v>
      </c>
      <c r="L16" s="1" t="s">
        <v>42</v>
      </c>
      <c r="M16" s="1" t="s">
        <v>42</v>
      </c>
      <c r="N16" s="1">
        <v>0.55279159756771701</v>
      </c>
      <c r="O16" s="1">
        <v>82.91873963515755</v>
      </c>
      <c r="P16" s="1" t="s">
        <v>42</v>
      </c>
      <c r="Q16" s="1" t="s">
        <v>42</v>
      </c>
      <c r="R16" s="1" t="s">
        <v>42</v>
      </c>
      <c r="S16" s="1">
        <v>43.670536207849644</v>
      </c>
      <c r="T16" s="1">
        <v>2.211166390270868</v>
      </c>
      <c r="U16" s="1" t="s">
        <v>42</v>
      </c>
      <c r="V16" s="1" t="s">
        <v>42</v>
      </c>
      <c r="W16" s="1">
        <v>0.55279159756771701</v>
      </c>
      <c r="X16" s="1" t="s">
        <v>42</v>
      </c>
      <c r="Y16" s="1" t="s">
        <v>42</v>
      </c>
      <c r="Z16" s="1" t="s">
        <v>42</v>
      </c>
      <c r="AA16" s="47"/>
      <c r="AB16" s="10" t="s">
        <v>42</v>
      </c>
      <c r="AC16" s="47">
        <v>1.6583747927031509</v>
      </c>
      <c r="AD16" s="10">
        <v>4.9751243781094532</v>
      </c>
      <c r="AE16" s="10">
        <v>2.7639579878385852</v>
      </c>
      <c r="AF16" s="10" t="s">
        <v>42</v>
      </c>
      <c r="AG16" s="10" t="s">
        <v>42</v>
      </c>
      <c r="AH16" s="10" t="s">
        <v>42</v>
      </c>
      <c r="AI16" s="10" t="s">
        <v>42</v>
      </c>
      <c r="AJ16" s="10" t="s">
        <v>42</v>
      </c>
      <c r="AK16" s="47" t="s">
        <v>42</v>
      </c>
      <c r="AL16" s="1">
        <v>509.67385295743509</v>
      </c>
      <c r="AM16" s="1" t="s">
        <v>42</v>
      </c>
      <c r="AN16" s="1" t="s">
        <v>42</v>
      </c>
      <c r="AO16" s="1" t="s">
        <v>42</v>
      </c>
    </row>
    <row r="17" spans="1:41" x14ac:dyDescent="0.25">
      <c r="A17" s="3" t="s">
        <v>77</v>
      </c>
      <c r="B17" s="20">
        <v>3</v>
      </c>
      <c r="C17" s="3" t="s">
        <v>39</v>
      </c>
      <c r="D17" s="3" t="s">
        <v>65</v>
      </c>
      <c r="E17" s="3" t="s">
        <v>41</v>
      </c>
      <c r="F17" s="4">
        <v>46.971319999999999</v>
      </c>
      <c r="G17" s="4">
        <v>-90.974649999999997</v>
      </c>
      <c r="H17" s="2"/>
      <c r="I17" s="1">
        <v>3.3112582781456954</v>
      </c>
      <c r="J17" s="1">
        <v>135.76158940397352</v>
      </c>
      <c r="K17" s="1" t="s">
        <v>42</v>
      </c>
      <c r="L17" s="1" t="s">
        <v>42</v>
      </c>
      <c r="M17" s="1" t="s">
        <v>42</v>
      </c>
      <c r="N17" s="1" t="s">
        <v>42</v>
      </c>
      <c r="O17" s="1">
        <v>127.48344370860927</v>
      </c>
      <c r="P17" s="1" t="s">
        <v>42</v>
      </c>
      <c r="Q17" s="1" t="s">
        <v>42</v>
      </c>
      <c r="R17" s="1" t="s">
        <v>42</v>
      </c>
      <c r="S17" s="1">
        <v>248.34437086092717</v>
      </c>
      <c r="T17" s="1">
        <v>16.556291390728479</v>
      </c>
      <c r="U17" s="1" t="s">
        <v>42</v>
      </c>
      <c r="V17" s="1" t="s">
        <v>42</v>
      </c>
      <c r="W17" s="1">
        <v>1.6556291390728477</v>
      </c>
      <c r="X17" s="1" t="s">
        <v>42</v>
      </c>
      <c r="Y17" s="1" t="s">
        <v>42</v>
      </c>
      <c r="Z17" s="1" t="s">
        <v>42</v>
      </c>
      <c r="AA17" s="47"/>
      <c r="AB17" s="10" t="s">
        <v>42</v>
      </c>
      <c r="AC17" s="47">
        <v>0.82781456953642385</v>
      </c>
      <c r="AD17" s="10">
        <v>2.4834437086092715</v>
      </c>
      <c r="AE17" s="10">
        <v>43.874172185430467</v>
      </c>
      <c r="AF17" s="10" t="s">
        <v>42</v>
      </c>
      <c r="AG17" s="10" t="s">
        <v>42</v>
      </c>
      <c r="AH17" s="10" t="s">
        <v>42</v>
      </c>
      <c r="AI17" s="10" t="s">
        <v>42</v>
      </c>
      <c r="AJ17" s="10" t="s">
        <v>42</v>
      </c>
      <c r="AK17" s="47" t="s">
        <v>42</v>
      </c>
      <c r="AL17" s="1">
        <v>799.6688741721855</v>
      </c>
      <c r="AM17" s="1" t="s">
        <v>42</v>
      </c>
      <c r="AN17" s="1" t="s">
        <v>42</v>
      </c>
      <c r="AO17" s="1" t="s">
        <v>42</v>
      </c>
    </row>
    <row r="18" spans="1:41" x14ac:dyDescent="0.25">
      <c r="A18" s="3" t="s">
        <v>64</v>
      </c>
      <c r="B18" s="20">
        <v>3.1</v>
      </c>
      <c r="C18" s="3" t="s">
        <v>39</v>
      </c>
      <c r="D18" s="3" t="s">
        <v>65</v>
      </c>
      <c r="E18" s="3" t="s">
        <v>41</v>
      </c>
      <c r="F18" s="4">
        <v>46.979280000000003</v>
      </c>
      <c r="G18" s="4">
        <v>-90.932649999999995</v>
      </c>
      <c r="H18" s="2"/>
      <c r="I18" s="1">
        <v>1.6778523489932886</v>
      </c>
      <c r="J18" s="1">
        <v>20.693512304250557</v>
      </c>
      <c r="K18" s="1">
        <v>0.5592841163310962</v>
      </c>
      <c r="L18" s="1" t="s">
        <v>42</v>
      </c>
      <c r="M18" s="1" t="s">
        <v>42</v>
      </c>
      <c r="N18" s="1" t="s">
        <v>42</v>
      </c>
      <c r="O18" s="1">
        <v>87.807606263982095</v>
      </c>
      <c r="P18" s="1" t="s">
        <v>42</v>
      </c>
      <c r="Q18" s="1" t="s">
        <v>42</v>
      </c>
      <c r="R18" s="1" t="s">
        <v>42</v>
      </c>
      <c r="S18" s="1">
        <v>77.740492170022364</v>
      </c>
      <c r="T18" s="1">
        <v>2.2371364653243848</v>
      </c>
      <c r="U18" s="1" t="s">
        <v>42</v>
      </c>
      <c r="V18" s="1" t="s">
        <v>42</v>
      </c>
      <c r="W18" s="1">
        <v>0.5592841163310962</v>
      </c>
      <c r="X18" s="1" t="s">
        <v>42</v>
      </c>
      <c r="Y18" s="1" t="s">
        <v>42</v>
      </c>
      <c r="Z18" s="1" t="s">
        <v>42</v>
      </c>
      <c r="AA18" s="47"/>
      <c r="AB18" s="10" t="s">
        <v>42</v>
      </c>
      <c r="AC18" s="47">
        <v>0.5592841163310962</v>
      </c>
      <c r="AD18" s="10">
        <v>2.2371364653243848</v>
      </c>
      <c r="AE18" s="10">
        <v>5.592841163310962</v>
      </c>
      <c r="AF18" s="10" t="s">
        <v>42</v>
      </c>
      <c r="AG18" s="10" t="s">
        <v>42</v>
      </c>
      <c r="AH18" s="10" t="s">
        <v>42</v>
      </c>
      <c r="AI18" s="10">
        <v>0.5592841163310962</v>
      </c>
      <c r="AJ18" s="10" t="s">
        <v>42</v>
      </c>
      <c r="AK18" s="47" t="s">
        <v>42</v>
      </c>
      <c r="AL18" s="1">
        <v>552.01342281879192</v>
      </c>
      <c r="AM18" s="1">
        <v>0.5592841163310962</v>
      </c>
      <c r="AN18" s="1" t="s">
        <v>42</v>
      </c>
      <c r="AO18" s="1" t="s">
        <v>42</v>
      </c>
    </row>
    <row r="19" spans="1:41" x14ac:dyDescent="0.25">
      <c r="A19" s="3" t="s">
        <v>69</v>
      </c>
      <c r="B19" s="20">
        <v>3.8</v>
      </c>
      <c r="C19" s="3" t="s">
        <v>39</v>
      </c>
      <c r="D19" s="3" t="s">
        <v>59</v>
      </c>
      <c r="E19" s="3" t="s">
        <v>41</v>
      </c>
      <c r="F19" s="4">
        <v>46.972000000000001</v>
      </c>
      <c r="G19" s="4">
        <v>-90.789950000000005</v>
      </c>
      <c r="H19" s="2"/>
      <c r="I19" s="1">
        <v>1.2944983818770228</v>
      </c>
      <c r="J19" s="1">
        <v>137.2168284789644</v>
      </c>
      <c r="K19" s="1" t="s">
        <v>42</v>
      </c>
      <c r="L19" s="1" t="s">
        <v>42</v>
      </c>
      <c r="M19" s="1" t="s">
        <v>42</v>
      </c>
      <c r="N19" s="1" t="s">
        <v>42</v>
      </c>
      <c r="O19" s="1">
        <v>147.57281553398059</v>
      </c>
      <c r="P19" s="1" t="s">
        <v>42</v>
      </c>
      <c r="Q19" s="1" t="s">
        <v>42</v>
      </c>
      <c r="R19" s="1" t="s">
        <v>42</v>
      </c>
      <c r="S19" s="1">
        <v>20.711974110032365</v>
      </c>
      <c r="T19" s="1" t="s">
        <v>42</v>
      </c>
      <c r="U19" s="1" t="s">
        <v>42</v>
      </c>
      <c r="V19" s="1" t="s">
        <v>42</v>
      </c>
      <c r="W19" s="1" t="s">
        <v>42</v>
      </c>
      <c r="X19" s="1" t="s">
        <v>42</v>
      </c>
      <c r="Y19" s="1" t="s">
        <v>42</v>
      </c>
      <c r="Z19" s="1" t="s">
        <v>42</v>
      </c>
      <c r="AA19" s="47"/>
      <c r="AB19" s="10" t="s">
        <v>42</v>
      </c>
      <c r="AC19" s="47">
        <v>2.5889967637540456</v>
      </c>
      <c r="AD19" s="10">
        <v>0.64724919093851141</v>
      </c>
      <c r="AE19" s="10">
        <v>23.300970873786408</v>
      </c>
      <c r="AF19" s="10" t="s">
        <v>42</v>
      </c>
      <c r="AG19" s="10" t="s">
        <v>42</v>
      </c>
      <c r="AH19" s="10" t="s">
        <v>42</v>
      </c>
      <c r="AI19" s="10" t="s">
        <v>42</v>
      </c>
      <c r="AJ19" s="10" t="s">
        <v>42</v>
      </c>
      <c r="AK19" s="47" t="s">
        <v>42</v>
      </c>
      <c r="AL19" s="1">
        <v>3857.6051779935278</v>
      </c>
      <c r="AM19" s="1" t="s">
        <v>42</v>
      </c>
      <c r="AN19" s="1" t="s">
        <v>42</v>
      </c>
      <c r="AO19" s="1" t="s">
        <v>42</v>
      </c>
    </row>
    <row r="20" spans="1:41" x14ac:dyDescent="0.25">
      <c r="A20" s="3" t="s">
        <v>45</v>
      </c>
      <c r="B20" s="20">
        <v>4</v>
      </c>
      <c r="C20" s="3" t="s">
        <v>39</v>
      </c>
      <c r="D20" s="3" t="s">
        <v>40</v>
      </c>
      <c r="E20" s="3" t="s">
        <v>46</v>
      </c>
      <c r="F20" s="4">
        <v>47.062080000000002</v>
      </c>
      <c r="G20" s="4">
        <v>-90.728570000000005</v>
      </c>
      <c r="H20" s="2"/>
      <c r="I20" s="1">
        <v>2.9629629629629628</v>
      </c>
      <c r="J20" s="1">
        <v>28.148148148148145</v>
      </c>
      <c r="K20" s="1" t="s">
        <v>42</v>
      </c>
      <c r="L20" s="1">
        <v>1.4814814814814814</v>
      </c>
      <c r="M20" s="1" t="s">
        <v>42</v>
      </c>
      <c r="N20" s="1" t="s">
        <v>42</v>
      </c>
      <c r="O20" s="1">
        <v>155.55555555555554</v>
      </c>
      <c r="P20" s="1" t="s">
        <v>42</v>
      </c>
      <c r="Q20" s="1" t="s">
        <v>42</v>
      </c>
      <c r="R20" s="1" t="s">
        <v>42</v>
      </c>
      <c r="S20" s="1">
        <v>152.59259259259258</v>
      </c>
      <c r="T20" s="1">
        <v>5.9259259259259256</v>
      </c>
      <c r="U20" s="1" t="s">
        <v>42</v>
      </c>
      <c r="V20" s="1" t="s">
        <v>42</v>
      </c>
      <c r="W20" s="1" t="s">
        <v>42</v>
      </c>
      <c r="X20" s="1" t="s">
        <v>42</v>
      </c>
      <c r="Y20" s="1" t="s">
        <v>42</v>
      </c>
      <c r="Z20" s="1" t="s">
        <v>42</v>
      </c>
      <c r="AA20" s="47"/>
      <c r="AB20" s="10" t="s">
        <v>42</v>
      </c>
      <c r="AC20" s="47" t="s">
        <v>42</v>
      </c>
      <c r="AD20" s="10">
        <v>2.9629629629629628</v>
      </c>
      <c r="AE20" s="10">
        <v>28.148148148148145</v>
      </c>
      <c r="AF20" s="10" t="s">
        <v>42</v>
      </c>
      <c r="AG20" s="10" t="s">
        <v>42</v>
      </c>
      <c r="AH20" s="10" t="s">
        <v>42</v>
      </c>
      <c r="AI20" s="10" t="s">
        <v>42</v>
      </c>
      <c r="AJ20" s="10" t="s">
        <v>42</v>
      </c>
      <c r="AK20" s="47" t="s">
        <v>42</v>
      </c>
      <c r="AL20" s="1">
        <v>573.33333333333326</v>
      </c>
      <c r="AM20" s="1" t="s">
        <v>42</v>
      </c>
      <c r="AN20" s="1" t="s">
        <v>42</v>
      </c>
      <c r="AO20" s="1" t="s">
        <v>42</v>
      </c>
    </row>
    <row r="21" spans="1:41" x14ac:dyDescent="0.25">
      <c r="A21" s="3" t="s">
        <v>111</v>
      </c>
      <c r="B21" s="20">
        <v>4.3</v>
      </c>
      <c r="C21" s="3" t="s">
        <v>39</v>
      </c>
      <c r="D21" s="3" t="s">
        <v>65</v>
      </c>
      <c r="E21" s="3" t="s">
        <v>41</v>
      </c>
      <c r="F21" s="4">
        <v>46.844499999999996</v>
      </c>
      <c r="G21" s="4">
        <v>-90.786169999999998</v>
      </c>
      <c r="H21" s="2"/>
      <c r="I21" s="1">
        <v>3.7622272385252069</v>
      </c>
      <c r="J21" s="1">
        <v>47.404063205417607</v>
      </c>
      <c r="K21" s="1" t="s">
        <v>42</v>
      </c>
      <c r="L21" s="1" t="s">
        <v>42</v>
      </c>
      <c r="M21" s="1">
        <v>0.7524454477050414</v>
      </c>
      <c r="N21" s="1">
        <v>1.5048908954100828</v>
      </c>
      <c r="O21" s="1">
        <v>66.215199398043637</v>
      </c>
      <c r="P21" s="1" t="s">
        <v>42</v>
      </c>
      <c r="Q21" s="1" t="s">
        <v>42</v>
      </c>
      <c r="R21" s="1" t="s">
        <v>42</v>
      </c>
      <c r="S21" s="1">
        <v>18.058690744920995</v>
      </c>
      <c r="T21" s="1">
        <v>1.5048908954100828</v>
      </c>
      <c r="U21" s="1" t="s">
        <v>42</v>
      </c>
      <c r="V21" s="1" t="s">
        <v>42</v>
      </c>
      <c r="W21" s="1">
        <v>1.5048908954100828</v>
      </c>
      <c r="X21" s="1" t="s">
        <v>42</v>
      </c>
      <c r="Y21" s="1" t="s">
        <v>42</v>
      </c>
      <c r="Z21" s="1" t="s">
        <v>42</v>
      </c>
      <c r="AA21" s="47"/>
      <c r="AB21" s="10" t="s">
        <v>42</v>
      </c>
      <c r="AC21" s="47">
        <v>3.0097817908201656</v>
      </c>
      <c r="AD21" s="10">
        <v>10.534236267870579</v>
      </c>
      <c r="AE21" s="10">
        <v>2.2573363431151243</v>
      </c>
      <c r="AF21" s="10" t="s">
        <v>42</v>
      </c>
      <c r="AG21" s="10" t="s">
        <v>42</v>
      </c>
      <c r="AH21" s="10" t="s">
        <v>42</v>
      </c>
      <c r="AI21" s="10" t="s">
        <v>42</v>
      </c>
      <c r="AJ21" s="10" t="s">
        <v>42</v>
      </c>
      <c r="AK21" s="47" t="s">
        <v>42</v>
      </c>
      <c r="AL21" s="1">
        <v>1587.6598946576373</v>
      </c>
      <c r="AM21" s="1" t="s">
        <v>42</v>
      </c>
      <c r="AN21" s="1" t="s">
        <v>42</v>
      </c>
      <c r="AO21" s="1" t="s">
        <v>42</v>
      </c>
    </row>
    <row r="22" spans="1:41" x14ac:dyDescent="0.25">
      <c r="A22" s="3" t="s">
        <v>72</v>
      </c>
      <c r="B22" s="20">
        <v>4.4000000000000004</v>
      </c>
      <c r="C22" s="3" t="s">
        <v>39</v>
      </c>
      <c r="D22" s="3" t="s">
        <v>59</v>
      </c>
      <c r="E22" s="3" t="s">
        <v>41</v>
      </c>
      <c r="F22" s="4">
        <v>46.969279999999998</v>
      </c>
      <c r="G22" s="4">
        <v>-90.793049999999994</v>
      </c>
      <c r="H22" s="2"/>
      <c r="I22" s="1">
        <v>4.5019696117051211</v>
      </c>
      <c r="J22" s="1">
        <v>28.137310073157007</v>
      </c>
      <c r="K22" s="1" t="s">
        <v>42</v>
      </c>
      <c r="L22" s="1" t="s">
        <v>42</v>
      </c>
      <c r="M22" s="1" t="s">
        <v>42</v>
      </c>
      <c r="N22" s="1" t="s">
        <v>42</v>
      </c>
      <c r="O22" s="1">
        <v>168.82386043894203</v>
      </c>
      <c r="P22" s="1" t="s">
        <v>42</v>
      </c>
      <c r="Q22" s="1" t="s">
        <v>42</v>
      </c>
      <c r="R22" s="1" t="s">
        <v>42</v>
      </c>
      <c r="S22" s="1">
        <v>46.145188519977495</v>
      </c>
      <c r="T22" s="1" t="s">
        <v>42</v>
      </c>
      <c r="U22" s="1" t="s">
        <v>42</v>
      </c>
      <c r="V22" s="1" t="s">
        <v>42</v>
      </c>
      <c r="W22" s="1">
        <v>2.2509848058525606</v>
      </c>
      <c r="X22" s="1" t="s">
        <v>42</v>
      </c>
      <c r="Y22" s="1" t="s">
        <v>42</v>
      </c>
      <c r="Z22" s="1" t="s">
        <v>42</v>
      </c>
      <c r="AA22" s="47"/>
      <c r="AB22" s="10" t="s">
        <v>42</v>
      </c>
      <c r="AC22" s="47">
        <v>4.5019696117051211</v>
      </c>
      <c r="AD22" s="10">
        <v>1.1254924029262803</v>
      </c>
      <c r="AE22" s="10">
        <v>1.1254924029262803</v>
      </c>
      <c r="AF22" s="10" t="s">
        <v>42</v>
      </c>
      <c r="AG22" s="10" t="s">
        <v>42</v>
      </c>
      <c r="AH22" s="10" t="s">
        <v>42</v>
      </c>
      <c r="AI22" s="10" t="s">
        <v>42</v>
      </c>
      <c r="AJ22" s="10" t="s">
        <v>42</v>
      </c>
      <c r="AK22" s="47" t="s">
        <v>42</v>
      </c>
      <c r="AL22" s="1">
        <v>1843.5565559932472</v>
      </c>
      <c r="AM22" s="1" t="s">
        <v>42</v>
      </c>
      <c r="AN22" s="1" t="s">
        <v>42</v>
      </c>
      <c r="AO22" s="1" t="s">
        <v>42</v>
      </c>
    </row>
    <row r="23" spans="1:41" x14ac:dyDescent="0.25">
      <c r="A23" s="3" t="s">
        <v>106</v>
      </c>
      <c r="B23" s="20">
        <v>5</v>
      </c>
      <c r="C23" s="3" t="s">
        <v>39</v>
      </c>
      <c r="D23" s="3" t="s">
        <v>65</v>
      </c>
      <c r="E23" s="3" t="s">
        <v>41</v>
      </c>
      <c r="F23" s="4">
        <v>46.872680000000003</v>
      </c>
      <c r="G23" s="4">
        <v>-90.770030000000006</v>
      </c>
      <c r="H23" s="2"/>
      <c r="I23" s="1">
        <v>0.99800399201596801</v>
      </c>
      <c r="J23" s="1">
        <v>14.970059880239521</v>
      </c>
      <c r="K23" s="1" t="s">
        <v>42</v>
      </c>
      <c r="L23" s="1" t="s">
        <v>42</v>
      </c>
      <c r="M23" s="1" t="s">
        <v>42</v>
      </c>
      <c r="N23" s="1">
        <v>1.4970059880239521</v>
      </c>
      <c r="O23" s="1">
        <v>85.828343313373253</v>
      </c>
      <c r="P23" s="1" t="s">
        <v>42</v>
      </c>
      <c r="Q23" s="1" t="s">
        <v>42</v>
      </c>
      <c r="R23" s="1" t="s">
        <v>42</v>
      </c>
      <c r="S23" s="1">
        <v>67.864271457085835</v>
      </c>
      <c r="T23" s="1">
        <v>6.9860279441117763</v>
      </c>
      <c r="U23" s="1" t="s">
        <v>42</v>
      </c>
      <c r="V23" s="1" t="s">
        <v>42</v>
      </c>
      <c r="W23" s="1">
        <v>3.4930139720558881</v>
      </c>
      <c r="X23" s="1" t="s">
        <v>42</v>
      </c>
      <c r="Y23" s="1" t="s">
        <v>42</v>
      </c>
      <c r="Z23" s="1" t="s">
        <v>42</v>
      </c>
      <c r="AA23" s="47"/>
      <c r="AB23" s="10" t="s">
        <v>42</v>
      </c>
      <c r="AC23" s="47">
        <v>1.4970059880239521</v>
      </c>
      <c r="AD23" s="10">
        <v>4.4910179640718564</v>
      </c>
      <c r="AE23" s="10">
        <v>8.4830339321357293</v>
      </c>
      <c r="AF23" s="10" t="s">
        <v>42</v>
      </c>
      <c r="AG23" s="10" t="s">
        <v>42</v>
      </c>
      <c r="AH23" s="10" t="s">
        <v>42</v>
      </c>
      <c r="AI23" s="10" t="s">
        <v>42</v>
      </c>
      <c r="AJ23" s="10" t="s">
        <v>42</v>
      </c>
      <c r="AK23" s="47" t="s">
        <v>42</v>
      </c>
      <c r="AL23" s="1">
        <v>836.32734530938126</v>
      </c>
      <c r="AM23" s="1" t="s">
        <v>42</v>
      </c>
      <c r="AN23" s="1" t="s">
        <v>42</v>
      </c>
      <c r="AO23" s="1" t="s">
        <v>42</v>
      </c>
    </row>
    <row r="24" spans="1:41" x14ac:dyDescent="0.25">
      <c r="A24" s="3" t="s">
        <v>114</v>
      </c>
      <c r="B24" s="20">
        <v>5</v>
      </c>
      <c r="C24" s="3" t="s">
        <v>39</v>
      </c>
      <c r="D24" s="3" t="s">
        <v>65</v>
      </c>
      <c r="E24" s="3" t="s">
        <v>41</v>
      </c>
      <c r="F24" s="4">
        <v>46.802680000000002</v>
      </c>
      <c r="G24" s="4">
        <v>-90.73563</v>
      </c>
      <c r="H24" s="2"/>
      <c r="I24" s="1">
        <v>2.3174971031286211</v>
      </c>
      <c r="J24" s="1">
        <v>312.08960988798765</v>
      </c>
      <c r="K24" s="1" t="s">
        <v>42</v>
      </c>
      <c r="L24" s="1" t="s">
        <v>42</v>
      </c>
      <c r="M24" s="1" t="s">
        <v>42</v>
      </c>
      <c r="N24" s="1" t="s">
        <v>42</v>
      </c>
      <c r="O24" s="1">
        <v>55.61993047508691</v>
      </c>
      <c r="P24" s="1" t="s">
        <v>42</v>
      </c>
      <c r="Q24" s="1" t="s">
        <v>42</v>
      </c>
      <c r="R24" s="1" t="s">
        <v>42</v>
      </c>
      <c r="S24" s="1">
        <v>15.449980687524141</v>
      </c>
      <c r="T24" s="1">
        <v>1.5449980687524141</v>
      </c>
      <c r="U24" s="1" t="s">
        <v>42</v>
      </c>
      <c r="V24" s="1" t="s">
        <v>42</v>
      </c>
      <c r="W24" s="1" t="s">
        <v>42</v>
      </c>
      <c r="X24" s="1" t="s">
        <v>42</v>
      </c>
      <c r="Y24" s="1" t="s">
        <v>42</v>
      </c>
      <c r="Z24" s="1" t="s">
        <v>42</v>
      </c>
      <c r="AA24" s="47"/>
      <c r="AB24" s="10" t="s">
        <v>42</v>
      </c>
      <c r="AC24" s="47">
        <v>1.5449980687524141</v>
      </c>
      <c r="AD24" s="10">
        <v>3.0899961375048282</v>
      </c>
      <c r="AE24" s="10">
        <v>7.7249903437620704</v>
      </c>
      <c r="AF24" s="10" t="s">
        <v>42</v>
      </c>
      <c r="AG24" s="10" t="s">
        <v>42</v>
      </c>
      <c r="AH24" s="10" t="s">
        <v>42</v>
      </c>
      <c r="AI24" s="10" t="s">
        <v>42</v>
      </c>
      <c r="AJ24" s="10" t="s">
        <v>42</v>
      </c>
      <c r="AK24" s="47" t="s">
        <v>42</v>
      </c>
      <c r="AL24" s="1">
        <v>2332.9470838161451</v>
      </c>
      <c r="AM24" s="1" t="s">
        <v>42</v>
      </c>
      <c r="AN24" s="1" t="s">
        <v>42</v>
      </c>
      <c r="AO24" s="1" t="s">
        <v>42</v>
      </c>
    </row>
    <row r="25" spans="1:41" x14ac:dyDescent="0.25">
      <c r="A25" s="3" t="s">
        <v>117</v>
      </c>
      <c r="B25" s="20">
        <v>5</v>
      </c>
      <c r="C25" s="3" t="s">
        <v>44</v>
      </c>
      <c r="D25" s="3" t="s">
        <v>44</v>
      </c>
      <c r="E25" s="3" t="s">
        <v>41</v>
      </c>
      <c r="F25" s="4">
        <v>46.85772</v>
      </c>
      <c r="G25" s="4">
        <v>-90.752480000000006</v>
      </c>
      <c r="H25" s="2"/>
      <c r="I25" s="1">
        <v>2.8818443804034581</v>
      </c>
      <c r="J25" s="1">
        <v>24.207492795389047</v>
      </c>
      <c r="K25" s="1" t="s">
        <v>42</v>
      </c>
      <c r="L25" s="1" t="s">
        <v>42</v>
      </c>
      <c r="M25" s="1" t="s">
        <v>42</v>
      </c>
      <c r="N25" s="1" t="s">
        <v>42</v>
      </c>
      <c r="O25" s="1">
        <v>39.19308357348703</v>
      </c>
      <c r="P25" s="1">
        <v>1.7291066282420748</v>
      </c>
      <c r="Q25" s="1" t="s">
        <v>42</v>
      </c>
      <c r="R25" s="1" t="s">
        <v>42</v>
      </c>
      <c r="S25" s="1">
        <v>19.596541786743515</v>
      </c>
      <c r="T25" s="1">
        <v>1.1527377521613833</v>
      </c>
      <c r="U25" s="1" t="s">
        <v>42</v>
      </c>
      <c r="V25" s="1" t="s">
        <v>42</v>
      </c>
      <c r="W25" s="1" t="s">
        <v>42</v>
      </c>
      <c r="X25" s="1" t="s">
        <v>42</v>
      </c>
      <c r="Y25" s="1" t="s">
        <v>42</v>
      </c>
      <c r="Z25" s="1" t="s">
        <v>42</v>
      </c>
      <c r="AA25" s="47"/>
      <c r="AB25" s="10" t="s">
        <v>42</v>
      </c>
      <c r="AC25" s="47">
        <v>3.4582132564841497</v>
      </c>
      <c r="AD25" s="10">
        <v>2.8818443804034581</v>
      </c>
      <c r="AE25" s="10">
        <v>6.9164265129682994</v>
      </c>
      <c r="AF25" s="10" t="s">
        <v>42</v>
      </c>
      <c r="AG25" s="10" t="s">
        <v>42</v>
      </c>
      <c r="AH25" s="10" t="s">
        <v>42</v>
      </c>
      <c r="AI25" s="10" t="s">
        <v>42</v>
      </c>
      <c r="AJ25" s="10" t="s">
        <v>42</v>
      </c>
      <c r="AK25" s="47" t="s">
        <v>42</v>
      </c>
      <c r="AL25" s="1">
        <v>1544.6685878962535</v>
      </c>
      <c r="AM25" s="1" t="s">
        <v>42</v>
      </c>
      <c r="AN25" s="1" t="s">
        <v>42</v>
      </c>
      <c r="AO25" s="1" t="s">
        <v>42</v>
      </c>
    </row>
    <row r="26" spans="1:41" x14ac:dyDescent="0.25">
      <c r="A26" s="3" t="s">
        <v>98</v>
      </c>
      <c r="B26" s="20">
        <v>5.3</v>
      </c>
      <c r="C26" s="3" t="s">
        <v>39</v>
      </c>
      <c r="D26" s="3" t="s">
        <v>40</v>
      </c>
      <c r="E26" s="3" t="s">
        <v>41</v>
      </c>
      <c r="F26" s="4">
        <v>46.919249999999998</v>
      </c>
      <c r="G26" s="4">
        <v>-90.605919999999998</v>
      </c>
      <c r="H26" s="2"/>
      <c r="I26" s="1">
        <v>10.191082802547772</v>
      </c>
      <c r="J26" s="1">
        <v>9.1719745222929934</v>
      </c>
      <c r="K26" s="1" t="s">
        <v>42</v>
      </c>
      <c r="L26" s="1" t="s">
        <v>42</v>
      </c>
      <c r="M26" s="1" t="s">
        <v>42</v>
      </c>
      <c r="N26" s="1" t="s">
        <v>42</v>
      </c>
      <c r="O26" s="1">
        <v>368.91719745222929</v>
      </c>
      <c r="P26" s="1">
        <v>0.50955414012738853</v>
      </c>
      <c r="Q26" s="1" t="s">
        <v>42</v>
      </c>
      <c r="R26" s="1" t="s">
        <v>42</v>
      </c>
      <c r="S26" s="1">
        <v>39.745222929936304</v>
      </c>
      <c r="T26" s="1">
        <v>10.191082802547772</v>
      </c>
      <c r="U26" s="1" t="s">
        <v>42</v>
      </c>
      <c r="V26" s="1" t="s">
        <v>42</v>
      </c>
      <c r="W26" s="1">
        <v>1.0191082802547771</v>
      </c>
      <c r="X26" s="1" t="s">
        <v>42</v>
      </c>
      <c r="Y26" s="1" t="s">
        <v>42</v>
      </c>
      <c r="Z26" s="1" t="s">
        <v>42</v>
      </c>
      <c r="AA26" s="47"/>
      <c r="AB26" s="10" t="s">
        <v>42</v>
      </c>
      <c r="AC26" s="47" t="s">
        <v>42</v>
      </c>
      <c r="AD26" s="10">
        <v>6.6242038216560513</v>
      </c>
      <c r="AE26" s="10">
        <v>18.343949044585987</v>
      </c>
      <c r="AF26" s="10" t="s">
        <v>42</v>
      </c>
      <c r="AG26" s="10" t="s">
        <v>42</v>
      </c>
      <c r="AH26" s="10" t="s">
        <v>42</v>
      </c>
      <c r="AI26" s="10" t="s">
        <v>42</v>
      </c>
      <c r="AJ26" s="10">
        <v>1.0191082802547771</v>
      </c>
      <c r="AK26" s="47" t="s">
        <v>42</v>
      </c>
      <c r="AL26" s="1">
        <v>1208.6624203821657</v>
      </c>
      <c r="AM26" s="1" t="s">
        <v>42</v>
      </c>
      <c r="AN26" s="1" t="s">
        <v>42</v>
      </c>
      <c r="AO26" s="1" t="s">
        <v>42</v>
      </c>
    </row>
    <row r="27" spans="1:41" x14ac:dyDescent="0.25">
      <c r="A27" s="3" t="s">
        <v>94</v>
      </c>
      <c r="B27" s="21">
        <v>5.4</v>
      </c>
      <c r="C27" s="3" t="s">
        <v>39</v>
      </c>
      <c r="D27" s="3" t="s">
        <v>59</v>
      </c>
      <c r="E27" s="3" t="s">
        <v>41</v>
      </c>
      <c r="F27" s="4">
        <v>46.927149999999997</v>
      </c>
      <c r="G27" s="4">
        <v>-90.538269999999997</v>
      </c>
      <c r="H27" s="2"/>
      <c r="I27" s="1">
        <v>11.716760061130921</v>
      </c>
      <c r="J27" s="1">
        <v>51.961283749363218</v>
      </c>
      <c r="K27" s="1" t="s">
        <v>42</v>
      </c>
      <c r="L27" s="1" t="s">
        <v>42</v>
      </c>
      <c r="M27" s="1">
        <v>2.0376974019358123</v>
      </c>
      <c r="N27" s="1" t="s">
        <v>42</v>
      </c>
      <c r="O27" s="1">
        <v>301.57921548650023</v>
      </c>
      <c r="P27" s="1" t="s">
        <v>42</v>
      </c>
      <c r="Q27" s="1" t="s">
        <v>42</v>
      </c>
      <c r="R27" s="1" t="s">
        <v>42</v>
      </c>
      <c r="S27" s="1">
        <v>173.20427916454406</v>
      </c>
      <c r="T27" s="1">
        <v>5.0942435048395307</v>
      </c>
      <c r="U27" s="1" t="s">
        <v>42</v>
      </c>
      <c r="V27" s="1" t="s">
        <v>42</v>
      </c>
      <c r="W27" s="1" t="s">
        <v>42</v>
      </c>
      <c r="X27" s="1" t="s">
        <v>42</v>
      </c>
      <c r="Y27" s="1" t="s">
        <v>42</v>
      </c>
      <c r="Z27" s="1" t="s">
        <v>42</v>
      </c>
      <c r="AA27" s="47"/>
      <c r="AB27" s="10" t="s">
        <v>42</v>
      </c>
      <c r="AC27" s="47" t="s">
        <v>42</v>
      </c>
      <c r="AD27" s="10">
        <v>6.6225165562913908</v>
      </c>
      <c r="AE27" s="10">
        <v>46.867040244523686</v>
      </c>
      <c r="AF27" s="10" t="s">
        <v>42</v>
      </c>
      <c r="AG27" s="10" t="s">
        <v>42</v>
      </c>
      <c r="AH27" s="10" t="s">
        <v>42</v>
      </c>
      <c r="AI27" s="10" t="s">
        <v>42</v>
      </c>
      <c r="AJ27" s="10" t="s">
        <v>42</v>
      </c>
      <c r="AK27" s="47" t="s">
        <v>42</v>
      </c>
      <c r="AL27" s="1">
        <v>1907.2847682119204</v>
      </c>
      <c r="AM27" s="1" t="s">
        <v>42</v>
      </c>
      <c r="AN27" s="1">
        <v>1.0188487009679061</v>
      </c>
      <c r="AO27" s="1" t="s">
        <v>42</v>
      </c>
    </row>
    <row r="28" spans="1:41" x14ac:dyDescent="0.25">
      <c r="A28" s="3" t="s">
        <v>136</v>
      </c>
      <c r="B28" s="20">
        <v>6.2</v>
      </c>
      <c r="C28" s="3" t="s">
        <v>44</v>
      </c>
      <c r="D28" s="3" t="s">
        <v>44</v>
      </c>
      <c r="E28" s="3" t="s">
        <v>41</v>
      </c>
      <c r="F28" s="4">
        <v>46.968719999999998</v>
      </c>
      <c r="G28" s="4">
        <v>-90.808269999999993</v>
      </c>
      <c r="H28" s="2"/>
      <c r="I28" s="1">
        <v>4.3994720633523974</v>
      </c>
      <c r="J28" s="1">
        <v>35.195776506819179</v>
      </c>
      <c r="K28" s="1" t="s">
        <v>42</v>
      </c>
      <c r="L28" s="1" t="s">
        <v>42</v>
      </c>
      <c r="M28" s="1" t="s">
        <v>42</v>
      </c>
      <c r="N28" s="1" t="s">
        <v>42</v>
      </c>
      <c r="O28" s="1">
        <v>139.02331720193575</v>
      </c>
      <c r="P28" s="1" t="s">
        <v>42</v>
      </c>
      <c r="Q28" s="1" t="s">
        <v>42</v>
      </c>
      <c r="R28" s="1" t="s">
        <v>42</v>
      </c>
      <c r="S28" s="1">
        <v>369.55565332160137</v>
      </c>
      <c r="T28" s="1">
        <v>58.073031236251644</v>
      </c>
      <c r="U28" s="1" t="s">
        <v>42</v>
      </c>
      <c r="V28" s="1" t="s">
        <v>42</v>
      </c>
      <c r="W28" s="1">
        <v>3.5195776506819181</v>
      </c>
      <c r="X28" s="1" t="s">
        <v>42</v>
      </c>
      <c r="Y28" s="1" t="s">
        <v>42</v>
      </c>
      <c r="Z28" s="1" t="s">
        <v>42</v>
      </c>
      <c r="AA28" s="47"/>
      <c r="AB28" s="10" t="s">
        <v>42</v>
      </c>
      <c r="AC28" s="47">
        <v>3.5195776506819181</v>
      </c>
      <c r="AD28" s="10">
        <v>7.0391553013638362</v>
      </c>
      <c r="AE28" s="10">
        <v>7.0391553013638362</v>
      </c>
      <c r="AF28" s="10" t="s">
        <v>42</v>
      </c>
      <c r="AG28" s="10" t="s">
        <v>42</v>
      </c>
      <c r="AH28" s="10" t="s">
        <v>42</v>
      </c>
      <c r="AI28" s="10" t="s">
        <v>42</v>
      </c>
      <c r="AJ28" s="10" t="s">
        <v>42</v>
      </c>
      <c r="AK28" s="47" t="s">
        <v>42</v>
      </c>
      <c r="AL28" s="1">
        <v>2477.7826660800702</v>
      </c>
      <c r="AM28" s="1" t="s">
        <v>42</v>
      </c>
      <c r="AN28" s="1" t="s">
        <v>42</v>
      </c>
      <c r="AO28" s="1" t="s">
        <v>42</v>
      </c>
    </row>
    <row r="29" spans="1:41" x14ac:dyDescent="0.25">
      <c r="A29" s="3" t="s">
        <v>105</v>
      </c>
      <c r="B29" s="20">
        <v>6.3</v>
      </c>
      <c r="C29" s="3" t="s">
        <v>39</v>
      </c>
      <c r="D29" s="3" t="s">
        <v>65</v>
      </c>
      <c r="E29" s="3" t="s">
        <v>41</v>
      </c>
      <c r="F29" s="4">
        <v>46.878050000000002</v>
      </c>
      <c r="G29" s="4">
        <v>-90.613219999999998</v>
      </c>
      <c r="H29" s="2"/>
      <c r="I29" s="1">
        <v>2.3515579071134627</v>
      </c>
      <c r="J29" s="1">
        <v>17.244757985498726</v>
      </c>
      <c r="K29" s="1" t="s">
        <v>42</v>
      </c>
      <c r="L29" s="1" t="s">
        <v>42</v>
      </c>
      <c r="M29" s="1">
        <v>1.5677052714089752</v>
      </c>
      <c r="N29" s="1" t="s">
        <v>42</v>
      </c>
      <c r="O29" s="1">
        <v>117.57789535567314</v>
      </c>
      <c r="P29" s="1" t="s">
        <v>42</v>
      </c>
      <c r="Q29" s="1" t="s">
        <v>42</v>
      </c>
      <c r="R29" s="1" t="s">
        <v>42</v>
      </c>
      <c r="S29" s="1">
        <v>172.44757985498728</v>
      </c>
      <c r="T29" s="1">
        <v>8.622378992749363</v>
      </c>
      <c r="U29" s="1" t="s">
        <v>42</v>
      </c>
      <c r="V29" s="1">
        <v>0.7838526357044876</v>
      </c>
      <c r="W29" s="1">
        <v>2.3515579071134627</v>
      </c>
      <c r="X29" s="1" t="s">
        <v>42</v>
      </c>
      <c r="Y29" s="1" t="s">
        <v>42</v>
      </c>
      <c r="Z29" s="1" t="s">
        <v>42</v>
      </c>
      <c r="AA29" s="47"/>
      <c r="AB29" s="10" t="s">
        <v>42</v>
      </c>
      <c r="AC29" s="47">
        <v>0.7838526357044876</v>
      </c>
      <c r="AD29" s="10">
        <v>7.8385263570448762</v>
      </c>
      <c r="AE29" s="10">
        <v>5.4869684499314131</v>
      </c>
      <c r="AF29" s="10" t="s">
        <v>42</v>
      </c>
      <c r="AG29" s="10" t="s">
        <v>42</v>
      </c>
      <c r="AH29" s="10" t="s">
        <v>42</v>
      </c>
      <c r="AI29" s="10" t="s">
        <v>42</v>
      </c>
      <c r="AJ29" s="10" t="s">
        <v>42</v>
      </c>
      <c r="AK29" s="47" t="s">
        <v>42</v>
      </c>
      <c r="AL29" s="1">
        <v>830.88379384675682</v>
      </c>
      <c r="AM29" s="1" t="s">
        <v>42</v>
      </c>
      <c r="AN29" s="1" t="s">
        <v>42</v>
      </c>
      <c r="AO29" s="1" t="s">
        <v>42</v>
      </c>
    </row>
    <row r="30" spans="1:41" x14ac:dyDescent="0.25">
      <c r="A30" s="3" t="s">
        <v>101</v>
      </c>
      <c r="B30" s="20">
        <v>6.5</v>
      </c>
      <c r="C30" s="3" t="s">
        <v>39</v>
      </c>
      <c r="D30" s="3" t="s">
        <v>59</v>
      </c>
      <c r="E30" s="3" t="s">
        <v>41</v>
      </c>
      <c r="F30" s="4">
        <v>46.912730000000003</v>
      </c>
      <c r="G30" s="4">
        <v>-90.556550000000001</v>
      </c>
      <c r="H30" s="2"/>
      <c r="I30" s="1">
        <v>4.0753948038716246</v>
      </c>
      <c r="J30" s="1">
        <v>15.792154865002546</v>
      </c>
      <c r="K30" s="1" t="s">
        <v>42</v>
      </c>
      <c r="L30" s="1" t="s">
        <v>42</v>
      </c>
      <c r="M30" s="1">
        <v>0.50942435048395307</v>
      </c>
      <c r="N30" s="1" t="s">
        <v>42</v>
      </c>
      <c r="O30" s="1">
        <v>35.65970453387672</v>
      </c>
      <c r="P30" s="1">
        <v>1.0188487009679061</v>
      </c>
      <c r="Q30" s="1" t="s">
        <v>42</v>
      </c>
      <c r="R30" s="1" t="s">
        <v>42</v>
      </c>
      <c r="S30" s="1">
        <v>30.056036678553234</v>
      </c>
      <c r="T30" s="1">
        <v>7.6413652572592969</v>
      </c>
      <c r="U30" s="1" t="s">
        <v>42</v>
      </c>
      <c r="V30" s="1" t="s">
        <v>42</v>
      </c>
      <c r="W30" s="1" t="s">
        <v>42</v>
      </c>
      <c r="X30" s="1" t="s">
        <v>42</v>
      </c>
      <c r="Y30" s="1" t="s">
        <v>42</v>
      </c>
      <c r="Z30" s="1" t="s">
        <v>42</v>
      </c>
      <c r="AA30" s="47">
        <v>0.50942435048395307</v>
      </c>
      <c r="AB30" s="10" t="s">
        <v>42</v>
      </c>
      <c r="AC30" s="47" t="s">
        <v>42</v>
      </c>
      <c r="AD30" s="10">
        <v>2.0376974019358123</v>
      </c>
      <c r="AE30" s="10">
        <v>60.112073357106468</v>
      </c>
      <c r="AF30" s="10" t="s">
        <v>42</v>
      </c>
      <c r="AG30" s="10" t="s">
        <v>42</v>
      </c>
      <c r="AH30" s="10" t="s">
        <v>42</v>
      </c>
      <c r="AI30" s="10" t="s">
        <v>42</v>
      </c>
      <c r="AJ30" s="10" t="s">
        <v>42</v>
      </c>
      <c r="AK30" s="47" t="s">
        <v>42</v>
      </c>
      <c r="AL30" s="1">
        <v>727.457972491085</v>
      </c>
      <c r="AM30" s="1" t="s">
        <v>42</v>
      </c>
      <c r="AN30" s="1" t="s">
        <v>42</v>
      </c>
      <c r="AO30" s="1" t="s">
        <v>42</v>
      </c>
    </row>
    <row r="31" spans="1:41" x14ac:dyDescent="0.25">
      <c r="A31" s="3" t="s">
        <v>132</v>
      </c>
      <c r="B31" s="20">
        <v>6.5</v>
      </c>
      <c r="C31" s="3" t="s">
        <v>44</v>
      </c>
      <c r="D31" s="3" t="s">
        <v>44</v>
      </c>
      <c r="E31" s="3" t="s">
        <v>41</v>
      </c>
      <c r="F31" s="4">
        <v>46.946080000000002</v>
      </c>
      <c r="G31" s="4">
        <v>-90.941929999999999</v>
      </c>
      <c r="H31" s="2"/>
      <c r="I31" s="1">
        <v>3.3657442034405385</v>
      </c>
      <c r="J31" s="1">
        <v>86.01346297681377</v>
      </c>
      <c r="K31" s="1" t="s">
        <v>42</v>
      </c>
      <c r="L31" s="1">
        <v>0.37397157816005983</v>
      </c>
      <c r="M31" s="1" t="s">
        <v>42</v>
      </c>
      <c r="N31" s="1">
        <v>0.37397157816005983</v>
      </c>
      <c r="O31" s="1">
        <v>166.79132385938669</v>
      </c>
      <c r="P31" s="1">
        <v>7.4794315632011967</v>
      </c>
      <c r="Q31" s="1" t="s">
        <v>42</v>
      </c>
      <c r="R31" s="1" t="s">
        <v>42</v>
      </c>
      <c r="S31" s="1">
        <v>96.484667165295434</v>
      </c>
      <c r="T31" s="1">
        <v>7.4794315632011967</v>
      </c>
      <c r="U31" s="1" t="s">
        <v>42</v>
      </c>
      <c r="V31" s="1" t="s">
        <v>42</v>
      </c>
      <c r="W31" s="1" t="s">
        <v>42</v>
      </c>
      <c r="X31" s="1" t="s">
        <v>42</v>
      </c>
      <c r="Y31" s="1" t="s">
        <v>42</v>
      </c>
      <c r="Z31" s="1" t="s">
        <v>42</v>
      </c>
      <c r="AA31" s="47"/>
      <c r="AB31" s="10" t="s">
        <v>42</v>
      </c>
      <c r="AC31" s="47">
        <v>0.74794315632011965</v>
      </c>
      <c r="AD31" s="10">
        <v>0.37397157816005983</v>
      </c>
      <c r="AE31" s="10">
        <v>12.715033657442035</v>
      </c>
      <c r="AF31" s="10" t="s">
        <v>42</v>
      </c>
      <c r="AG31" s="10" t="s">
        <v>42</v>
      </c>
      <c r="AH31" s="10" t="s">
        <v>42</v>
      </c>
      <c r="AI31" s="10" t="s">
        <v>42</v>
      </c>
      <c r="AJ31" s="10" t="s">
        <v>42</v>
      </c>
      <c r="AK31" s="47" t="s">
        <v>42</v>
      </c>
      <c r="AL31" s="1">
        <v>373.22363500373973</v>
      </c>
      <c r="AM31" s="1" t="s">
        <v>42</v>
      </c>
      <c r="AN31" s="1" t="s">
        <v>42</v>
      </c>
      <c r="AO31" s="1" t="s">
        <v>42</v>
      </c>
    </row>
    <row r="32" spans="1:41" x14ac:dyDescent="0.25">
      <c r="A32" s="3" t="s">
        <v>142</v>
      </c>
      <c r="B32" s="20">
        <v>6.7</v>
      </c>
      <c r="C32" s="3" t="s">
        <v>44</v>
      </c>
      <c r="D32" s="3" t="s">
        <v>44</v>
      </c>
      <c r="E32" s="3" t="s">
        <v>41</v>
      </c>
      <c r="F32" s="4">
        <v>47.002879999999998</v>
      </c>
      <c r="G32" s="4">
        <v>-90.471299999999999</v>
      </c>
      <c r="H32" s="2"/>
      <c r="I32" s="1">
        <v>27.388535031847134</v>
      </c>
      <c r="J32" s="1">
        <v>33.121019108280251</v>
      </c>
      <c r="K32" s="1" t="s">
        <v>42</v>
      </c>
      <c r="L32" s="1" t="s">
        <v>42</v>
      </c>
      <c r="M32" s="1">
        <v>3.8216560509554141</v>
      </c>
      <c r="N32" s="1" t="s">
        <v>42</v>
      </c>
      <c r="O32" s="1">
        <v>1087.8980891719746</v>
      </c>
      <c r="P32" s="1">
        <v>1.2738853503184713</v>
      </c>
      <c r="Q32" s="1" t="s">
        <v>42</v>
      </c>
      <c r="R32" s="1" t="s">
        <v>42</v>
      </c>
      <c r="S32" s="1">
        <v>878.98089171974516</v>
      </c>
      <c r="T32" s="1">
        <v>43.312101910828027</v>
      </c>
      <c r="U32" s="1" t="s">
        <v>42</v>
      </c>
      <c r="V32" s="1" t="s">
        <v>42</v>
      </c>
      <c r="W32" s="1" t="s">
        <v>42</v>
      </c>
      <c r="X32" s="1" t="s">
        <v>42</v>
      </c>
      <c r="Y32" s="1" t="s">
        <v>42</v>
      </c>
      <c r="Z32" s="1" t="s">
        <v>42</v>
      </c>
      <c r="AA32" s="47"/>
      <c r="AB32" s="10" t="s">
        <v>42</v>
      </c>
      <c r="AC32" s="47">
        <v>8.9171974522292992</v>
      </c>
      <c r="AD32" s="10">
        <v>2.2292993630573248</v>
      </c>
      <c r="AE32" s="10">
        <v>64.968152866242036</v>
      </c>
      <c r="AF32" s="10" t="s">
        <v>42</v>
      </c>
      <c r="AG32" s="10">
        <v>1.2738853503184713</v>
      </c>
      <c r="AH32" s="10" t="s">
        <v>42</v>
      </c>
      <c r="AI32" s="10" t="s">
        <v>42</v>
      </c>
      <c r="AJ32" s="10" t="s">
        <v>42</v>
      </c>
      <c r="AK32" s="47" t="s">
        <v>42</v>
      </c>
      <c r="AL32" s="1">
        <v>907.00636942675158</v>
      </c>
      <c r="AM32" s="1" t="s">
        <v>42</v>
      </c>
      <c r="AN32" s="1" t="s">
        <v>42</v>
      </c>
      <c r="AO32" s="1" t="s">
        <v>42</v>
      </c>
    </row>
    <row r="33" spans="1:41" x14ac:dyDescent="0.25">
      <c r="A33" s="3" t="s">
        <v>144</v>
      </c>
      <c r="B33" s="20">
        <v>6.8</v>
      </c>
      <c r="C33" s="3" t="s">
        <v>44</v>
      </c>
      <c r="D33" s="3" t="s">
        <v>44</v>
      </c>
      <c r="E33" s="3" t="s">
        <v>41</v>
      </c>
      <c r="F33" s="4">
        <v>46.987180000000002</v>
      </c>
      <c r="G33" s="4">
        <v>-90.85163</v>
      </c>
      <c r="H33" s="2"/>
      <c r="I33" s="1">
        <v>1.7929179740026895</v>
      </c>
      <c r="J33" s="1">
        <v>13.44688480502017</v>
      </c>
      <c r="K33" s="1" t="s">
        <v>42</v>
      </c>
      <c r="L33" s="1" t="s">
        <v>42</v>
      </c>
      <c r="M33" s="1" t="s">
        <v>42</v>
      </c>
      <c r="N33" s="1" t="s">
        <v>42</v>
      </c>
      <c r="O33" s="1">
        <v>107.57507844016136</v>
      </c>
      <c r="P33" s="1">
        <v>1.3446884805020172</v>
      </c>
      <c r="Q33" s="1" t="s">
        <v>42</v>
      </c>
      <c r="R33" s="1" t="s">
        <v>42</v>
      </c>
      <c r="S33" s="1">
        <v>107.57507844016136</v>
      </c>
      <c r="T33" s="1">
        <v>4.482294935006724</v>
      </c>
      <c r="U33" s="1" t="s">
        <v>42</v>
      </c>
      <c r="V33" s="1" t="s">
        <v>42</v>
      </c>
      <c r="W33" s="1" t="s">
        <v>42</v>
      </c>
      <c r="X33" s="1" t="s">
        <v>42</v>
      </c>
      <c r="Y33" s="1" t="s">
        <v>42</v>
      </c>
      <c r="Z33" s="1" t="s">
        <v>42</v>
      </c>
      <c r="AA33" s="47"/>
      <c r="AB33" s="10" t="s">
        <v>42</v>
      </c>
      <c r="AC33" s="47">
        <v>2.6893769610040343</v>
      </c>
      <c r="AD33" s="10">
        <v>2.6893769610040343</v>
      </c>
      <c r="AE33" s="10">
        <v>2.6893769610040343</v>
      </c>
      <c r="AF33" s="10" t="s">
        <v>42</v>
      </c>
      <c r="AG33" s="10" t="s">
        <v>42</v>
      </c>
      <c r="AH33" s="10" t="s">
        <v>42</v>
      </c>
      <c r="AI33" s="10" t="s">
        <v>42</v>
      </c>
      <c r="AJ33" s="10" t="s">
        <v>42</v>
      </c>
      <c r="AK33" s="47" t="s">
        <v>42</v>
      </c>
      <c r="AL33" s="1">
        <v>1563.4244733303453</v>
      </c>
      <c r="AM33" s="1" t="s">
        <v>42</v>
      </c>
      <c r="AN33" s="1" t="s">
        <v>42</v>
      </c>
      <c r="AO33" s="1" t="s">
        <v>42</v>
      </c>
    </row>
    <row r="34" spans="1:41" x14ac:dyDescent="0.25">
      <c r="A34" s="3" t="s">
        <v>38</v>
      </c>
      <c r="B34" s="20">
        <v>7.2</v>
      </c>
      <c r="C34" s="3" t="s">
        <v>39</v>
      </c>
      <c r="D34" s="3" t="s">
        <v>40</v>
      </c>
      <c r="E34" s="3" t="s">
        <v>41</v>
      </c>
      <c r="F34" s="4">
        <v>47.086320000000001</v>
      </c>
      <c r="G34" s="4">
        <v>-90.423419999999993</v>
      </c>
      <c r="H34" s="2"/>
      <c r="I34" s="1">
        <v>19.108280254777071</v>
      </c>
      <c r="J34" s="1">
        <v>22.080679405520169</v>
      </c>
      <c r="K34" s="1" t="s">
        <v>42</v>
      </c>
      <c r="L34" s="1" t="s">
        <v>42</v>
      </c>
      <c r="M34" s="1">
        <v>0.42462845010615713</v>
      </c>
      <c r="N34" s="1" t="s">
        <v>42</v>
      </c>
      <c r="O34" s="1">
        <v>670.91295116772824</v>
      </c>
      <c r="P34" s="1" t="s">
        <v>42</v>
      </c>
      <c r="Q34" s="1" t="s">
        <v>42</v>
      </c>
      <c r="R34" s="1" t="s">
        <v>42</v>
      </c>
      <c r="S34" s="1">
        <v>259.02335456475583</v>
      </c>
      <c r="T34" s="1">
        <v>11.8895966029724</v>
      </c>
      <c r="U34" s="1" t="s">
        <v>42</v>
      </c>
      <c r="V34" s="1" t="s">
        <v>42</v>
      </c>
      <c r="W34" s="1">
        <v>0.42462845010615713</v>
      </c>
      <c r="X34" s="1" t="s">
        <v>42</v>
      </c>
      <c r="Y34" s="1" t="s">
        <v>42</v>
      </c>
      <c r="Z34" s="1" t="s">
        <v>42</v>
      </c>
      <c r="AA34" s="47"/>
      <c r="AB34" s="10">
        <v>0.84925690021231426</v>
      </c>
      <c r="AC34" s="47"/>
      <c r="AD34" s="10">
        <v>3.397027600849257</v>
      </c>
      <c r="AE34" s="10">
        <v>4.6709129511677281</v>
      </c>
      <c r="AF34" s="10" t="s">
        <v>42</v>
      </c>
      <c r="AG34" s="10" t="s">
        <v>42</v>
      </c>
      <c r="AH34" s="10" t="s">
        <v>42</v>
      </c>
      <c r="AI34" s="10">
        <v>0.42462845010615713</v>
      </c>
      <c r="AJ34" s="10" t="s">
        <v>42</v>
      </c>
      <c r="AK34" s="47">
        <v>1.2738853503184713</v>
      </c>
      <c r="AL34" s="1">
        <v>208.91719745222929</v>
      </c>
      <c r="AM34" s="1" t="s">
        <v>42</v>
      </c>
      <c r="AN34" s="1" t="s">
        <v>42</v>
      </c>
      <c r="AO34" s="1" t="s">
        <v>42</v>
      </c>
    </row>
    <row r="35" spans="1:41" x14ac:dyDescent="0.25">
      <c r="A35" s="3" t="s">
        <v>138</v>
      </c>
      <c r="B35" s="20">
        <v>7.3</v>
      </c>
      <c r="C35" s="3" t="s">
        <v>44</v>
      </c>
      <c r="D35" s="3" t="s">
        <v>44</v>
      </c>
      <c r="E35" s="3" t="s">
        <v>41</v>
      </c>
      <c r="F35" s="4">
        <v>46.903550000000003</v>
      </c>
      <c r="G35" s="4">
        <v>-90.459329999999994</v>
      </c>
      <c r="H35" s="2"/>
      <c r="I35" s="1">
        <v>3.0565461029037189</v>
      </c>
      <c r="J35" s="1">
        <v>61.130922058074376</v>
      </c>
      <c r="K35" s="1" t="s">
        <v>42</v>
      </c>
      <c r="L35" s="1" t="s">
        <v>42</v>
      </c>
      <c r="M35" s="1" t="s">
        <v>42</v>
      </c>
      <c r="N35" s="1" t="s">
        <v>42</v>
      </c>
      <c r="O35" s="1">
        <v>268.97605705552724</v>
      </c>
      <c r="P35" s="1">
        <v>1.0188487009679061</v>
      </c>
      <c r="Q35" s="1" t="s">
        <v>42</v>
      </c>
      <c r="R35" s="1" t="s">
        <v>42</v>
      </c>
      <c r="S35" s="1">
        <v>167.09118695873661</v>
      </c>
      <c r="T35" s="1" t="s">
        <v>42</v>
      </c>
      <c r="U35" s="1" t="s">
        <v>42</v>
      </c>
      <c r="V35" s="1" t="s">
        <v>42</v>
      </c>
      <c r="W35" s="1" t="s">
        <v>42</v>
      </c>
      <c r="X35" s="1" t="s">
        <v>42</v>
      </c>
      <c r="Y35" s="1" t="s">
        <v>42</v>
      </c>
      <c r="Z35" s="1" t="s">
        <v>42</v>
      </c>
      <c r="AA35" s="47">
        <v>2.0376974019358123</v>
      </c>
      <c r="AB35" s="10" t="s">
        <v>42</v>
      </c>
      <c r="AC35" s="47" t="s">
        <v>42</v>
      </c>
      <c r="AD35" s="10">
        <v>8.6602139582272031</v>
      </c>
      <c r="AE35" s="10">
        <v>8.1507896077432491</v>
      </c>
      <c r="AF35" s="10" t="s">
        <v>42</v>
      </c>
      <c r="AG35" s="10" t="s">
        <v>42</v>
      </c>
      <c r="AH35" s="10" t="s">
        <v>42</v>
      </c>
      <c r="AI35" s="10">
        <v>6.1130922058074377</v>
      </c>
      <c r="AJ35" s="10" t="s">
        <v>42</v>
      </c>
      <c r="AK35" s="47" t="s">
        <v>42</v>
      </c>
      <c r="AL35" s="1">
        <v>4050.9424350483951</v>
      </c>
      <c r="AM35" s="1" t="s">
        <v>42</v>
      </c>
      <c r="AN35" s="1" t="s">
        <v>42</v>
      </c>
      <c r="AO35" s="1" t="s">
        <v>42</v>
      </c>
    </row>
    <row r="36" spans="1:41" x14ac:dyDescent="0.25">
      <c r="A36" s="3" t="s">
        <v>127</v>
      </c>
      <c r="B36" s="20">
        <v>7.4</v>
      </c>
      <c r="C36" s="3" t="s">
        <v>44</v>
      </c>
      <c r="D36" s="3" t="s">
        <v>44</v>
      </c>
      <c r="E36" s="3" t="s">
        <v>41</v>
      </c>
      <c r="F36" s="4">
        <v>47.039679999999997</v>
      </c>
      <c r="G36" s="4">
        <v>-90.658069999999995</v>
      </c>
      <c r="H36" s="2"/>
      <c r="I36" s="1">
        <v>16.970725498515058</v>
      </c>
      <c r="J36" s="1">
        <v>72.125583368689007</v>
      </c>
      <c r="K36" s="1" t="s">
        <v>42</v>
      </c>
      <c r="L36" s="1" t="s">
        <v>42</v>
      </c>
      <c r="M36" s="1" t="s">
        <v>42</v>
      </c>
      <c r="N36" s="1" t="s">
        <v>42</v>
      </c>
      <c r="O36" s="1">
        <v>293.59355112431052</v>
      </c>
      <c r="P36" s="1" t="s">
        <v>42</v>
      </c>
      <c r="Q36" s="1" t="s">
        <v>42</v>
      </c>
      <c r="R36" s="1" t="s">
        <v>42</v>
      </c>
      <c r="S36" s="1">
        <v>52.609249045396687</v>
      </c>
      <c r="T36" s="1">
        <v>1.697072549851506</v>
      </c>
      <c r="U36" s="1" t="s">
        <v>42</v>
      </c>
      <c r="V36" s="1" t="s">
        <v>42</v>
      </c>
      <c r="W36" s="1">
        <v>3.394145099703012</v>
      </c>
      <c r="X36" s="1" t="s">
        <v>42</v>
      </c>
      <c r="Y36" s="1" t="s">
        <v>42</v>
      </c>
      <c r="Z36" s="1" t="s">
        <v>42</v>
      </c>
      <c r="AA36" s="47"/>
      <c r="AB36" s="10" t="s">
        <v>42</v>
      </c>
      <c r="AC36" s="47">
        <v>0.84853627492575301</v>
      </c>
      <c r="AD36" s="10">
        <v>1.2728044123886295</v>
      </c>
      <c r="AE36" s="10">
        <v>7.6368264743317766</v>
      </c>
      <c r="AF36" s="10" t="s">
        <v>42</v>
      </c>
      <c r="AG36" s="10" t="s">
        <v>42</v>
      </c>
      <c r="AH36" s="10" t="s">
        <v>42</v>
      </c>
      <c r="AI36" s="10" t="s">
        <v>42</v>
      </c>
      <c r="AJ36" s="10" t="s">
        <v>42</v>
      </c>
      <c r="AK36" s="47" t="s">
        <v>42</v>
      </c>
      <c r="AL36" s="1">
        <v>1479.8472634705133</v>
      </c>
      <c r="AM36" s="1" t="s">
        <v>42</v>
      </c>
      <c r="AN36" s="1" t="s">
        <v>42</v>
      </c>
      <c r="AO36" s="1" t="s">
        <v>42</v>
      </c>
    </row>
    <row r="37" spans="1:41" x14ac:dyDescent="0.25">
      <c r="A37" s="3" t="s">
        <v>115</v>
      </c>
      <c r="B37" s="20">
        <v>7.5</v>
      </c>
      <c r="C37" s="3" t="s">
        <v>44</v>
      </c>
      <c r="D37" s="3" t="s">
        <v>44</v>
      </c>
      <c r="E37" s="3" t="s">
        <v>41</v>
      </c>
      <c r="F37" s="4">
        <v>46.872219999999999</v>
      </c>
      <c r="G37" s="4">
        <v>-90.467479999999995</v>
      </c>
      <c r="H37" s="2"/>
      <c r="I37" s="1">
        <v>7.0063694267515917</v>
      </c>
      <c r="J37" s="1">
        <v>22.929936305732483</v>
      </c>
      <c r="K37" s="1" t="s">
        <v>42</v>
      </c>
      <c r="L37" s="1" t="s">
        <v>42</v>
      </c>
      <c r="M37" s="1">
        <v>3.8216560509554141</v>
      </c>
      <c r="N37" s="1" t="s">
        <v>42</v>
      </c>
      <c r="O37" s="1">
        <v>277.70700636942672</v>
      </c>
      <c r="P37" s="1">
        <v>1.910828025477707</v>
      </c>
      <c r="Q37" s="1" t="s">
        <v>42</v>
      </c>
      <c r="R37" s="1" t="s">
        <v>42</v>
      </c>
      <c r="S37" s="1">
        <v>129.93630573248407</v>
      </c>
      <c r="T37" s="1">
        <v>19.108280254777068</v>
      </c>
      <c r="U37" s="1" t="s">
        <v>42</v>
      </c>
      <c r="V37" s="1">
        <v>1.2738853503184713</v>
      </c>
      <c r="W37" s="1">
        <v>1.2738853503184713</v>
      </c>
      <c r="X37" s="1" t="s">
        <v>42</v>
      </c>
      <c r="Y37" s="1" t="s">
        <v>42</v>
      </c>
      <c r="Z37" s="1" t="s">
        <v>42</v>
      </c>
      <c r="AA37" s="47"/>
      <c r="AB37" s="10" t="s">
        <v>42</v>
      </c>
      <c r="AC37" s="47">
        <v>2.5477707006369426</v>
      </c>
      <c r="AD37" s="10">
        <v>4.4585987261146496</v>
      </c>
      <c r="AE37" s="10">
        <v>34.394904458598724</v>
      </c>
      <c r="AF37" s="10" t="s">
        <v>42</v>
      </c>
      <c r="AG37" s="10" t="s">
        <v>42</v>
      </c>
      <c r="AH37" s="10" t="s">
        <v>42</v>
      </c>
      <c r="AI37" s="10" t="s">
        <v>42</v>
      </c>
      <c r="AJ37" s="10" t="s">
        <v>42</v>
      </c>
      <c r="AK37" s="47" t="s">
        <v>42</v>
      </c>
      <c r="AL37" s="1">
        <v>1857.3248407643312</v>
      </c>
      <c r="AM37" s="1" t="s">
        <v>42</v>
      </c>
      <c r="AN37" s="1" t="s">
        <v>42</v>
      </c>
      <c r="AO37" s="1" t="s">
        <v>42</v>
      </c>
    </row>
    <row r="38" spans="1:41" x14ac:dyDescent="0.25">
      <c r="A38" s="3" t="s">
        <v>139</v>
      </c>
      <c r="B38" s="20">
        <v>7.7</v>
      </c>
      <c r="C38" s="3" t="s">
        <v>44</v>
      </c>
      <c r="D38" s="3" t="s">
        <v>44</v>
      </c>
      <c r="E38" s="3" t="s">
        <v>41</v>
      </c>
      <c r="F38" s="4">
        <v>46.998179999999998</v>
      </c>
      <c r="G38" s="4">
        <v>-90.567030000000003</v>
      </c>
      <c r="H38" s="2"/>
      <c r="I38" s="1">
        <v>1.9600156801254409</v>
      </c>
      <c r="J38" s="1">
        <v>23.128185025480203</v>
      </c>
      <c r="K38" s="1" t="s">
        <v>42</v>
      </c>
      <c r="L38" s="1" t="s">
        <v>42</v>
      </c>
      <c r="M38" s="1">
        <v>1.5680125441003527</v>
      </c>
      <c r="N38" s="1" t="s">
        <v>42</v>
      </c>
      <c r="O38" s="1">
        <v>165.42532340258722</v>
      </c>
      <c r="P38" s="1">
        <v>1.1760094080752646</v>
      </c>
      <c r="Q38" s="1" t="s">
        <v>42</v>
      </c>
      <c r="R38" s="1" t="s">
        <v>42</v>
      </c>
      <c r="S38" s="1">
        <v>67.424539396315168</v>
      </c>
      <c r="T38" s="1">
        <v>1.9600156801254409</v>
      </c>
      <c r="U38" s="1" t="s">
        <v>42</v>
      </c>
      <c r="V38" s="1" t="s">
        <v>42</v>
      </c>
      <c r="W38" s="1">
        <v>0.78400627205017637</v>
      </c>
      <c r="X38" s="1" t="s">
        <v>42</v>
      </c>
      <c r="Y38" s="1" t="s">
        <v>42</v>
      </c>
      <c r="Z38" s="1">
        <v>0.39200313602508818</v>
      </c>
      <c r="AA38" s="47"/>
      <c r="AB38" s="10" t="s">
        <v>42</v>
      </c>
      <c r="AC38" s="47">
        <v>2.3520188161505291</v>
      </c>
      <c r="AD38" s="10">
        <v>2.7440219521756171</v>
      </c>
      <c r="AE38" s="10">
        <v>17.248137985103881</v>
      </c>
      <c r="AF38" s="10" t="s">
        <v>42</v>
      </c>
      <c r="AG38" s="10" t="s">
        <v>42</v>
      </c>
      <c r="AH38" s="10" t="s">
        <v>42</v>
      </c>
      <c r="AI38" s="10" t="s">
        <v>42</v>
      </c>
      <c r="AJ38" s="10" t="s">
        <v>42</v>
      </c>
      <c r="AK38" s="47" t="s">
        <v>42</v>
      </c>
      <c r="AL38" s="1">
        <v>828.69462955703636</v>
      </c>
      <c r="AM38" s="1" t="s">
        <v>42</v>
      </c>
      <c r="AN38" s="1" t="s">
        <v>42</v>
      </c>
      <c r="AO38" s="1" t="s">
        <v>42</v>
      </c>
    </row>
    <row r="39" spans="1:41" x14ac:dyDescent="0.25">
      <c r="A39" s="3" t="s">
        <v>79</v>
      </c>
      <c r="B39" s="20">
        <v>8</v>
      </c>
      <c r="C39" s="3" t="s">
        <v>39</v>
      </c>
      <c r="D39" s="3" t="s">
        <v>59</v>
      </c>
      <c r="E39" s="3" t="s">
        <v>41</v>
      </c>
      <c r="F39" s="4">
        <v>46.960299999999997</v>
      </c>
      <c r="G39" s="4">
        <v>-90.729479999999995</v>
      </c>
      <c r="H39" s="2"/>
      <c r="I39" s="1">
        <v>2.4469820554649266</v>
      </c>
      <c r="J39" s="1">
        <v>70.146818923327899</v>
      </c>
      <c r="K39" s="1" t="s">
        <v>42</v>
      </c>
      <c r="L39" s="1" t="s">
        <v>42</v>
      </c>
      <c r="M39" s="1" t="s">
        <v>42</v>
      </c>
      <c r="N39" s="1" t="s">
        <v>42</v>
      </c>
      <c r="O39" s="1">
        <v>81.566068515497548</v>
      </c>
      <c r="P39" s="1">
        <v>1.6313213703099512</v>
      </c>
      <c r="Q39" s="1" t="s">
        <v>42</v>
      </c>
      <c r="R39" s="1" t="s">
        <v>42</v>
      </c>
      <c r="S39" s="1">
        <v>53.017944535073411</v>
      </c>
      <c r="T39" s="1">
        <v>2.0391517128874388</v>
      </c>
      <c r="U39" s="1" t="s">
        <v>42</v>
      </c>
      <c r="V39" s="1" t="s">
        <v>42</v>
      </c>
      <c r="W39" s="1" t="s">
        <v>42</v>
      </c>
      <c r="X39" s="1" t="s">
        <v>42</v>
      </c>
      <c r="Y39" s="1" t="s">
        <v>42</v>
      </c>
      <c r="Z39" s="1" t="s">
        <v>42</v>
      </c>
      <c r="AA39" s="47"/>
      <c r="AB39" s="10" t="s">
        <v>42</v>
      </c>
      <c r="AC39" s="47">
        <v>0.81566068515497558</v>
      </c>
      <c r="AD39" s="10">
        <v>0.81566068515497558</v>
      </c>
      <c r="AE39" s="10">
        <v>1.2234910277324633</v>
      </c>
      <c r="AF39" s="10" t="s">
        <v>42</v>
      </c>
      <c r="AG39" s="10" t="s">
        <v>42</v>
      </c>
      <c r="AH39" s="10" t="s">
        <v>42</v>
      </c>
      <c r="AI39" s="10" t="s">
        <v>42</v>
      </c>
      <c r="AJ39" s="10" t="s">
        <v>42</v>
      </c>
      <c r="AK39" s="47" t="s">
        <v>42</v>
      </c>
      <c r="AL39" s="1">
        <v>623.16476345840135</v>
      </c>
      <c r="AM39" s="1" t="s">
        <v>42</v>
      </c>
      <c r="AN39" s="1" t="s">
        <v>42</v>
      </c>
      <c r="AO39" s="1" t="s">
        <v>42</v>
      </c>
    </row>
    <row r="40" spans="1:41" x14ac:dyDescent="0.25">
      <c r="A40" s="3" t="s">
        <v>81</v>
      </c>
      <c r="B40" s="20">
        <v>8</v>
      </c>
      <c r="C40" s="3" t="s">
        <v>39</v>
      </c>
      <c r="D40" s="3" t="s">
        <v>59</v>
      </c>
      <c r="E40" s="3" t="s">
        <v>41</v>
      </c>
      <c r="F40" s="4">
        <v>46.960079999999998</v>
      </c>
      <c r="G40" s="4">
        <v>-90.719650000000001</v>
      </c>
      <c r="H40" s="2"/>
      <c r="I40" s="1">
        <v>8.9475926714955261</v>
      </c>
      <c r="J40" s="1">
        <v>49.424797613975286</v>
      </c>
      <c r="K40" s="1" t="s">
        <v>42</v>
      </c>
      <c r="L40" s="1" t="s">
        <v>42</v>
      </c>
      <c r="M40" s="1" t="s">
        <v>42</v>
      </c>
      <c r="N40" s="1" t="s">
        <v>42</v>
      </c>
      <c r="O40" s="1">
        <v>165.31742650191734</v>
      </c>
      <c r="P40" s="1">
        <v>0.85215168299957389</v>
      </c>
      <c r="Q40" s="1" t="s">
        <v>42</v>
      </c>
      <c r="R40" s="1" t="s">
        <v>42</v>
      </c>
      <c r="S40" s="1">
        <v>23.008095440988495</v>
      </c>
      <c r="T40" s="1" t="s">
        <v>42</v>
      </c>
      <c r="U40" s="1" t="s">
        <v>42</v>
      </c>
      <c r="V40" s="1" t="s">
        <v>42</v>
      </c>
      <c r="W40" s="1" t="s">
        <v>42</v>
      </c>
      <c r="X40" s="1" t="s">
        <v>42</v>
      </c>
      <c r="Y40" s="1" t="s">
        <v>42</v>
      </c>
      <c r="Z40" s="1" t="s">
        <v>42</v>
      </c>
      <c r="AA40" s="47"/>
      <c r="AB40" s="10" t="s">
        <v>42</v>
      </c>
      <c r="AC40" s="47" t="s">
        <v>42</v>
      </c>
      <c r="AD40" s="10">
        <v>6.3911376224968048</v>
      </c>
      <c r="AE40" s="10" t="s">
        <v>42</v>
      </c>
      <c r="AF40" s="10" t="s">
        <v>42</v>
      </c>
      <c r="AG40" s="10">
        <v>0.85215168299957389</v>
      </c>
      <c r="AH40" s="10" t="s">
        <v>42</v>
      </c>
      <c r="AI40" s="10" t="s">
        <v>42</v>
      </c>
      <c r="AJ40" s="10" t="s">
        <v>42</v>
      </c>
      <c r="AK40" s="47" t="s">
        <v>42</v>
      </c>
      <c r="AL40" s="1">
        <v>1646.3570515551769</v>
      </c>
      <c r="AM40" s="1" t="s">
        <v>42</v>
      </c>
      <c r="AN40" s="1" t="s">
        <v>42</v>
      </c>
      <c r="AO40" s="1" t="s">
        <v>42</v>
      </c>
    </row>
    <row r="41" spans="1:41" x14ac:dyDescent="0.25">
      <c r="A41" s="3" t="s">
        <v>112</v>
      </c>
      <c r="B41" s="20">
        <v>8</v>
      </c>
      <c r="C41" s="3" t="s">
        <v>39</v>
      </c>
      <c r="D41" s="3" t="s">
        <v>65</v>
      </c>
      <c r="E41" s="3" t="s">
        <v>41</v>
      </c>
      <c r="F41" s="4">
        <v>46.822420000000001</v>
      </c>
      <c r="G41" s="4">
        <v>-90.798379999999995</v>
      </c>
      <c r="H41" s="2"/>
      <c r="I41" s="1">
        <v>3.2064128256513023</v>
      </c>
      <c r="J41" s="1">
        <v>54.509018036072142</v>
      </c>
      <c r="K41" s="1" t="s">
        <v>42</v>
      </c>
      <c r="L41" s="1" t="s">
        <v>42</v>
      </c>
      <c r="M41" s="1" t="s">
        <v>42</v>
      </c>
      <c r="N41" s="1" t="s">
        <v>42</v>
      </c>
      <c r="O41" s="1">
        <v>48.897795591182366</v>
      </c>
      <c r="P41" s="1" t="s">
        <v>42</v>
      </c>
      <c r="Q41" s="1" t="s">
        <v>42</v>
      </c>
      <c r="R41" s="1" t="s">
        <v>42</v>
      </c>
      <c r="S41" s="1">
        <v>35.270541082164328</v>
      </c>
      <c r="T41" s="1">
        <v>0.80160320641282556</v>
      </c>
      <c r="U41" s="1" t="s">
        <v>42</v>
      </c>
      <c r="V41" s="1" t="s">
        <v>42</v>
      </c>
      <c r="W41" s="1">
        <v>2.4048096192384767</v>
      </c>
      <c r="X41" s="1" t="s">
        <v>42</v>
      </c>
      <c r="Y41" s="1" t="s">
        <v>42</v>
      </c>
      <c r="Z41" s="1" t="s">
        <v>42</v>
      </c>
      <c r="AA41" s="47"/>
      <c r="AB41" s="10" t="s">
        <v>42</v>
      </c>
      <c r="AC41" s="47">
        <v>0.80160320641282556</v>
      </c>
      <c r="AD41" s="10">
        <v>1.2024048096192383</v>
      </c>
      <c r="AE41" s="10">
        <v>5.6112224448897789</v>
      </c>
      <c r="AF41" s="10" t="s">
        <v>42</v>
      </c>
      <c r="AG41" s="10" t="s">
        <v>42</v>
      </c>
      <c r="AH41" s="10" t="s">
        <v>42</v>
      </c>
      <c r="AI41" s="10" t="s">
        <v>42</v>
      </c>
      <c r="AJ41" s="10" t="s">
        <v>42</v>
      </c>
      <c r="AK41" s="47">
        <v>0.80160320641282556</v>
      </c>
      <c r="AL41" s="1">
        <v>1861.322645290581</v>
      </c>
      <c r="AM41" s="1" t="s">
        <v>42</v>
      </c>
      <c r="AN41" s="1" t="s">
        <v>42</v>
      </c>
      <c r="AO41" s="1" t="s">
        <v>42</v>
      </c>
    </row>
    <row r="42" spans="1:41" x14ac:dyDescent="0.25">
      <c r="A42" s="3" t="s">
        <v>125</v>
      </c>
      <c r="B42" s="20">
        <v>8</v>
      </c>
      <c r="C42" s="3" t="s">
        <v>44</v>
      </c>
      <c r="D42" s="3" t="s">
        <v>44</v>
      </c>
      <c r="E42" s="3" t="s">
        <v>41</v>
      </c>
      <c r="F42" s="4">
        <v>46.990070000000003</v>
      </c>
      <c r="G42" s="4">
        <v>-90.605019999999996</v>
      </c>
      <c r="H42" s="2"/>
      <c r="I42" s="1">
        <v>3.1847133757961781</v>
      </c>
      <c r="J42" s="1">
        <v>29.936305732484076</v>
      </c>
      <c r="K42" s="1" t="s">
        <v>42</v>
      </c>
      <c r="L42" s="1" t="s">
        <v>42</v>
      </c>
      <c r="M42" s="1">
        <v>3.1847133757961781</v>
      </c>
      <c r="N42" s="1" t="s">
        <v>42</v>
      </c>
      <c r="O42" s="1">
        <v>691.71974522292987</v>
      </c>
      <c r="P42" s="1" t="s">
        <v>42</v>
      </c>
      <c r="Q42" s="1" t="s">
        <v>42</v>
      </c>
      <c r="R42" s="1" t="s">
        <v>42</v>
      </c>
      <c r="S42" s="1">
        <v>310.828025477707</v>
      </c>
      <c r="T42" s="1">
        <v>5.7324840764331206</v>
      </c>
      <c r="U42" s="1" t="s">
        <v>42</v>
      </c>
      <c r="V42" s="1" t="s">
        <v>42</v>
      </c>
      <c r="W42" s="1" t="s">
        <v>42</v>
      </c>
      <c r="X42" s="1" t="s">
        <v>42</v>
      </c>
      <c r="Y42" s="1" t="s">
        <v>42</v>
      </c>
      <c r="Z42" s="1" t="s">
        <v>42</v>
      </c>
      <c r="AA42" s="47">
        <v>0.63694267515923564</v>
      </c>
      <c r="AB42" s="10" t="s">
        <v>42</v>
      </c>
      <c r="AC42" s="47">
        <v>7.0063694267515917</v>
      </c>
      <c r="AD42" s="10">
        <v>3.8216560509554141</v>
      </c>
      <c r="AE42" s="10">
        <v>73.885350318471339</v>
      </c>
      <c r="AF42" s="10" t="s">
        <v>42</v>
      </c>
      <c r="AG42" s="10" t="s">
        <v>42</v>
      </c>
      <c r="AH42" s="10" t="s">
        <v>42</v>
      </c>
      <c r="AI42" s="10" t="s">
        <v>42</v>
      </c>
      <c r="AJ42" s="10" t="s">
        <v>42</v>
      </c>
      <c r="AK42" s="47">
        <v>1.910828025477707</v>
      </c>
      <c r="AL42" s="1">
        <v>597.45222929936301</v>
      </c>
      <c r="AM42" s="1" t="s">
        <v>42</v>
      </c>
      <c r="AN42" s="1" t="s">
        <v>42</v>
      </c>
      <c r="AO42" s="1" t="s">
        <v>42</v>
      </c>
    </row>
    <row r="43" spans="1:41" x14ac:dyDescent="0.25">
      <c r="A43" s="3" t="s">
        <v>110</v>
      </c>
      <c r="B43" s="20">
        <v>8.1999999999999993</v>
      </c>
      <c r="C43" s="3" t="s">
        <v>39</v>
      </c>
      <c r="D43" s="3" t="s">
        <v>65</v>
      </c>
      <c r="E43" s="3" t="s">
        <v>41</v>
      </c>
      <c r="F43" s="4">
        <v>46.840629999999997</v>
      </c>
      <c r="G43" s="4">
        <v>-90.665729999999996</v>
      </c>
      <c r="H43" s="2"/>
      <c r="I43" s="1" t="s">
        <v>42</v>
      </c>
      <c r="J43" s="1">
        <v>62.420382165605091</v>
      </c>
      <c r="K43" s="1" t="s">
        <v>42</v>
      </c>
      <c r="L43" s="1" t="s">
        <v>42</v>
      </c>
      <c r="M43" s="1" t="s">
        <v>42</v>
      </c>
      <c r="N43" s="1" t="s">
        <v>42</v>
      </c>
      <c r="O43" s="1">
        <v>18.471337579617835</v>
      </c>
      <c r="P43" s="1" t="s">
        <v>42</v>
      </c>
      <c r="Q43" s="1" t="s">
        <v>42</v>
      </c>
      <c r="R43" s="1" t="s">
        <v>42</v>
      </c>
      <c r="S43" s="1">
        <v>14.64968152866242</v>
      </c>
      <c r="T43" s="1" t="s">
        <v>42</v>
      </c>
      <c r="U43" s="1" t="s">
        <v>42</v>
      </c>
      <c r="V43" s="1" t="s">
        <v>42</v>
      </c>
      <c r="W43" s="1" t="s">
        <v>42</v>
      </c>
      <c r="X43" s="1" t="s">
        <v>42</v>
      </c>
      <c r="Y43" s="1" t="s">
        <v>42</v>
      </c>
      <c r="Z43" s="1" t="s">
        <v>42</v>
      </c>
      <c r="AA43" s="47"/>
      <c r="AB43" s="10" t="s">
        <v>42</v>
      </c>
      <c r="AC43" s="47" t="s">
        <v>42</v>
      </c>
      <c r="AD43" s="10">
        <v>8.9171974522292992</v>
      </c>
      <c r="AE43" s="10">
        <v>5.0955414012738851</v>
      </c>
      <c r="AF43" s="10" t="s">
        <v>42</v>
      </c>
      <c r="AG43" s="10" t="s">
        <v>42</v>
      </c>
      <c r="AH43" s="10" t="s">
        <v>42</v>
      </c>
      <c r="AI43" s="10" t="s">
        <v>42</v>
      </c>
      <c r="AJ43" s="10" t="s">
        <v>42</v>
      </c>
      <c r="AK43" s="47" t="s">
        <v>42</v>
      </c>
      <c r="AL43" s="1">
        <v>506.36942675159236</v>
      </c>
      <c r="AM43" s="1" t="s">
        <v>42</v>
      </c>
      <c r="AN43" s="1" t="s">
        <v>42</v>
      </c>
      <c r="AO43" s="1" t="s">
        <v>42</v>
      </c>
    </row>
    <row r="44" spans="1:41" x14ac:dyDescent="0.25">
      <c r="A44" s="3" t="s">
        <v>119</v>
      </c>
      <c r="B44" s="20">
        <v>8.3000000000000007</v>
      </c>
      <c r="C44" s="3" t="s">
        <v>44</v>
      </c>
      <c r="D44" s="3" t="s">
        <v>44</v>
      </c>
      <c r="E44" s="3" t="s">
        <v>41</v>
      </c>
      <c r="F44" s="4">
        <v>47.077970000000001</v>
      </c>
      <c r="G44" s="4">
        <v>-90.590969999999999</v>
      </c>
      <c r="H44" s="2"/>
      <c r="I44" s="1">
        <v>5.0955414012738851</v>
      </c>
      <c r="J44" s="1">
        <v>68.789808917197448</v>
      </c>
      <c r="K44" s="1" t="s">
        <v>42</v>
      </c>
      <c r="L44" s="1" t="s">
        <v>42</v>
      </c>
      <c r="M44" s="1" t="s">
        <v>42</v>
      </c>
      <c r="N44" s="1" t="s">
        <v>42</v>
      </c>
      <c r="O44" s="1">
        <v>54.777070063694268</v>
      </c>
      <c r="P44" s="1" t="s">
        <v>42</v>
      </c>
      <c r="Q44" s="1" t="s">
        <v>42</v>
      </c>
      <c r="R44" s="1" t="s">
        <v>42</v>
      </c>
      <c r="S44" s="1">
        <v>47.133757961783438</v>
      </c>
      <c r="T44" s="1">
        <v>2.5477707006369426</v>
      </c>
      <c r="U44" s="1" t="s">
        <v>42</v>
      </c>
      <c r="V44" s="1" t="s">
        <v>42</v>
      </c>
      <c r="W44" s="1">
        <v>1.2738853503184713</v>
      </c>
      <c r="X44" s="1" t="s">
        <v>42</v>
      </c>
      <c r="Y44" s="1" t="s">
        <v>42</v>
      </c>
      <c r="Z44" s="1" t="s">
        <v>42</v>
      </c>
      <c r="AA44" s="47"/>
      <c r="AB44" s="10" t="s">
        <v>42</v>
      </c>
      <c r="AC44" s="47">
        <v>1.2738853503184713</v>
      </c>
      <c r="AD44" s="10">
        <v>1.910828025477707</v>
      </c>
      <c r="AE44" s="10">
        <v>25.477707006369425</v>
      </c>
      <c r="AF44" s="10" t="s">
        <v>42</v>
      </c>
      <c r="AG44" s="10" t="s">
        <v>42</v>
      </c>
      <c r="AH44" s="10" t="s">
        <v>42</v>
      </c>
      <c r="AI44" s="10" t="s">
        <v>42</v>
      </c>
      <c r="AJ44" s="10" t="s">
        <v>42</v>
      </c>
      <c r="AK44" s="47" t="s">
        <v>42</v>
      </c>
      <c r="AL44" s="1">
        <v>2596.1783439490446</v>
      </c>
      <c r="AM44" s="1" t="s">
        <v>42</v>
      </c>
      <c r="AN44" s="1" t="s">
        <v>42</v>
      </c>
      <c r="AO44" s="1" t="s">
        <v>42</v>
      </c>
    </row>
    <row r="45" spans="1:41" x14ac:dyDescent="0.25">
      <c r="A45" s="3" t="s">
        <v>56</v>
      </c>
      <c r="B45" s="20">
        <v>8.9</v>
      </c>
      <c r="C45" s="3" t="s">
        <v>44</v>
      </c>
      <c r="D45" s="3" t="s">
        <v>44</v>
      </c>
      <c r="E45" s="3" t="s">
        <v>41</v>
      </c>
      <c r="F45" s="4">
        <v>46.935479999999998</v>
      </c>
      <c r="G45" s="4">
        <v>-90.653819999999996</v>
      </c>
      <c r="H45" s="2"/>
      <c r="I45" s="1">
        <v>13.009540329575021</v>
      </c>
      <c r="J45" s="1">
        <v>15.611448395490026</v>
      </c>
      <c r="K45" s="1" t="s">
        <v>42</v>
      </c>
      <c r="L45" s="1" t="s">
        <v>42</v>
      </c>
      <c r="M45" s="1">
        <v>6.0711188204683433</v>
      </c>
      <c r="N45" s="1" t="s">
        <v>42</v>
      </c>
      <c r="O45" s="1">
        <v>1281.8733738074588</v>
      </c>
      <c r="P45" s="1">
        <v>10.841283607979184</v>
      </c>
      <c r="Q45" s="1">
        <v>0.43365134431916735</v>
      </c>
      <c r="R45" s="1" t="s">
        <v>42</v>
      </c>
      <c r="S45" s="1">
        <v>470.07805724197743</v>
      </c>
      <c r="T45" s="1">
        <v>33.824804856895057</v>
      </c>
      <c r="U45" s="1" t="s">
        <v>42</v>
      </c>
      <c r="V45" s="1" t="s">
        <v>42</v>
      </c>
      <c r="W45" s="1" t="s">
        <v>42</v>
      </c>
      <c r="X45" s="1" t="s">
        <v>42</v>
      </c>
      <c r="Y45" s="1" t="s">
        <v>42</v>
      </c>
      <c r="Z45" s="1" t="s">
        <v>42</v>
      </c>
      <c r="AA45" s="47"/>
      <c r="AB45" s="10" t="s">
        <v>42</v>
      </c>
      <c r="AC45" s="47">
        <v>13.876843018213355</v>
      </c>
      <c r="AD45" s="10">
        <v>1.1925411968777102</v>
      </c>
      <c r="AE45" s="10">
        <v>187.3373807458803</v>
      </c>
      <c r="AF45" s="10" t="s">
        <v>42</v>
      </c>
      <c r="AG45" s="10" t="s">
        <v>42</v>
      </c>
      <c r="AH45" s="10" t="s">
        <v>42</v>
      </c>
      <c r="AI45" s="10" t="s">
        <v>42</v>
      </c>
      <c r="AJ45" s="10" t="s">
        <v>42</v>
      </c>
      <c r="AK45" s="47" t="s">
        <v>42</v>
      </c>
      <c r="AL45" s="1">
        <v>284.47528187337377</v>
      </c>
      <c r="AM45" s="1" t="s">
        <v>42</v>
      </c>
      <c r="AN45" s="1" t="s">
        <v>42</v>
      </c>
      <c r="AO45" s="1" t="s">
        <v>42</v>
      </c>
    </row>
    <row r="46" spans="1:41" x14ac:dyDescent="0.25">
      <c r="A46" s="3" t="s">
        <v>97</v>
      </c>
      <c r="B46" s="20">
        <v>9.1</v>
      </c>
      <c r="C46" s="3" t="s">
        <v>39</v>
      </c>
      <c r="D46" s="3" t="s">
        <v>59</v>
      </c>
      <c r="E46" s="3" t="s">
        <v>41</v>
      </c>
      <c r="F46" s="4">
        <v>46.918950000000002</v>
      </c>
      <c r="G46" s="4">
        <v>-90.541430000000005</v>
      </c>
      <c r="H46" s="2"/>
      <c r="I46" s="1">
        <v>0.84925690021231426</v>
      </c>
      <c r="J46" s="1">
        <v>33.970276008492569</v>
      </c>
      <c r="K46" s="1" t="s">
        <v>42</v>
      </c>
      <c r="L46" s="1" t="s">
        <v>42</v>
      </c>
      <c r="M46" s="1" t="s">
        <v>42</v>
      </c>
      <c r="N46" s="1">
        <v>1.6985138004246285</v>
      </c>
      <c r="O46" s="1">
        <v>96.815286624203821</v>
      </c>
      <c r="P46" s="1" t="s">
        <v>42</v>
      </c>
      <c r="Q46" s="1" t="s">
        <v>42</v>
      </c>
      <c r="R46" s="1" t="s">
        <v>42</v>
      </c>
      <c r="S46" s="1">
        <v>30.573248407643312</v>
      </c>
      <c r="T46" s="1">
        <v>6.7940552016985141</v>
      </c>
      <c r="U46" s="1" t="s">
        <v>42</v>
      </c>
      <c r="V46" s="1" t="s">
        <v>42</v>
      </c>
      <c r="W46" s="1" t="s">
        <v>42</v>
      </c>
      <c r="X46" s="1" t="s">
        <v>42</v>
      </c>
      <c r="Y46" s="1" t="s">
        <v>42</v>
      </c>
      <c r="Z46" s="1" t="s">
        <v>42</v>
      </c>
      <c r="AA46" s="47"/>
      <c r="AB46" s="10" t="s">
        <v>42</v>
      </c>
      <c r="AC46" s="47">
        <v>1.6985138004246285</v>
      </c>
      <c r="AD46" s="10">
        <v>4.6709129511677281</v>
      </c>
      <c r="AE46" s="10">
        <v>15.286624203821656</v>
      </c>
      <c r="AF46" s="10" t="s">
        <v>42</v>
      </c>
      <c r="AG46" s="10" t="s">
        <v>42</v>
      </c>
      <c r="AH46" s="10" t="s">
        <v>42</v>
      </c>
      <c r="AI46" s="10" t="s">
        <v>42</v>
      </c>
      <c r="AJ46" s="10" t="s">
        <v>42</v>
      </c>
      <c r="AK46" s="47" t="s">
        <v>42</v>
      </c>
      <c r="AL46" s="1">
        <v>2493.4182590233545</v>
      </c>
      <c r="AM46" s="1" t="s">
        <v>42</v>
      </c>
      <c r="AN46" s="1" t="s">
        <v>42</v>
      </c>
      <c r="AO46" s="1" t="s">
        <v>42</v>
      </c>
    </row>
    <row r="47" spans="1:41" x14ac:dyDescent="0.25">
      <c r="A47" s="3" t="s">
        <v>118</v>
      </c>
      <c r="B47" s="20">
        <v>10.199999999999999</v>
      </c>
      <c r="C47" s="3" t="s">
        <v>39</v>
      </c>
      <c r="D47" s="3" t="s">
        <v>53</v>
      </c>
      <c r="E47" s="3" t="s">
        <v>41</v>
      </c>
      <c r="F47" s="4">
        <v>46.782719999999998</v>
      </c>
      <c r="G47" s="4">
        <v>-90.851600000000005</v>
      </c>
      <c r="H47" s="2"/>
      <c r="I47" s="1">
        <v>3.0616150019135095</v>
      </c>
      <c r="J47" s="1">
        <v>47.455032529659398</v>
      </c>
      <c r="K47" s="1" t="s">
        <v>42</v>
      </c>
      <c r="L47" s="1" t="s">
        <v>42</v>
      </c>
      <c r="M47" s="1">
        <v>0.76540375047837739</v>
      </c>
      <c r="N47" s="1">
        <v>2.2962112514351318</v>
      </c>
      <c r="O47" s="1">
        <v>157.67317259854573</v>
      </c>
      <c r="P47" s="1" t="s">
        <v>42</v>
      </c>
      <c r="Q47" s="1" t="s">
        <v>42</v>
      </c>
      <c r="R47" s="1" t="s">
        <v>42</v>
      </c>
      <c r="S47" s="1">
        <v>217.37466513585917</v>
      </c>
      <c r="T47" s="1">
        <v>1.5308075009567548</v>
      </c>
      <c r="U47" s="1" t="s">
        <v>42</v>
      </c>
      <c r="V47" s="1" t="s">
        <v>42</v>
      </c>
      <c r="W47" s="1">
        <v>29.08534251817834</v>
      </c>
      <c r="X47" s="1" t="s">
        <v>42</v>
      </c>
      <c r="Y47" s="1" t="s">
        <v>42</v>
      </c>
      <c r="Z47" s="1" t="s">
        <v>42</v>
      </c>
      <c r="AA47" s="47"/>
      <c r="AB47" s="10" t="s">
        <v>42</v>
      </c>
      <c r="AC47" s="47">
        <v>58.17068503635668</v>
      </c>
      <c r="AD47" s="10">
        <v>1.9135093761959434</v>
      </c>
      <c r="AE47" s="10">
        <v>1.5308075009567548</v>
      </c>
      <c r="AF47" s="10" t="s">
        <v>42</v>
      </c>
      <c r="AG47" s="10" t="s">
        <v>42</v>
      </c>
      <c r="AH47" s="10" t="s">
        <v>42</v>
      </c>
      <c r="AI47" s="10" t="s">
        <v>42</v>
      </c>
      <c r="AJ47" s="10" t="s">
        <v>42</v>
      </c>
      <c r="AK47" s="47">
        <v>1.5308075009567548</v>
      </c>
      <c r="AL47" s="1">
        <v>1065.4420206659013</v>
      </c>
      <c r="AM47" s="1" t="s">
        <v>42</v>
      </c>
      <c r="AN47" s="1">
        <v>0.76540375047837739</v>
      </c>
      <c r="AO47" s="1" t="s">
        <v>42</v>
      </c>
    </row>
    <row r="48" spans="1:41" x14ac:dyDescent="0.25">
      <c r="A48" s="3" t="s">
        <v>140</v>
      </c>
      <c r="B48" s="20">
        <v>10.7</v>
      </c>
      <c r="C48" s="3" t="s">
        <v>44</v>
      </c>
      <c r="D48" s="3" t="s">
        <v>44</v>
      </c>
      <c r="E48" s="3" t="s">
        <v>41</v>
      </c>
      <c r="F48" s="4">
        <v>46.961199999999998</v>
      </c>
      <c r="G48" s="4">
        <v>-90.974249999999998</v>
      </c>
      <c r="H48" s="2"/>
      <c r="I48" s="1">
        <v>3.7971856153674333</v>
      </c>
      <c r="J48" s="1">
        <v>65.222247040428854</v>
      </c>
      <c r="K48" s="1" t="s">
        <v>42</v>
      </c>
      <c r="L48" s="1" t="s">
        <v>42</v>
      </c>
      <c r="M48" s="1">
        <v>2.2336385972749606</v>
      </c>
      <c r="N48" s="1" t="s">
        <v>42</v>
      </c>
      <c r="O48" s="1">
        <v>461.91646191646191</v>
      </c>
      <c r="P48" s="1">
        <v>2.0102747375474648</v>
      </c>
      <c r="Q48" s="1" t="s">
        <v>42</v>
      </c>
      <c r="R48" s="1" t="s">
        <v>42</v>
      </c>
      <c r="S48" s="1">
        <v>375.2512843421934</v>
      </c>
      <c r="T48" s="1">
        <v>22.783113692204601</v>
      </c>
      <c r="U48" s="1" t="s">
        <v>42</v>
      </c>
      <c r="V48" s="1" t="s">
        <v>42</v>
      </c>
      <c r="W48" s="1">
        <v>2.6803663167299527</v>
      </c>
      <c r="X48" s="1" t="s">
        <v>42</v>
      </c>
      <c r="Y48" s="1" t="s">
        <v>42</v>
      </c>
      <c r="Z48" s="1" t="s">
        <v>42</v>
      </c>
      <c r="AA48" s="47"/>
      <c r="AB48" s="10" t="s">
        <v>42</v>
      </c>
      <c r="AC48" s="47">
        <v>6.7009157918248823</v>
      </c>
      <c r="AD48" s="10">
        <v>0.89345543890998436</v>
      </c>
      <c r="AE48" s="10">
        <v>4.4672771945499212</v>
      </c>
      <c r="AF48" s="10" t="s">
        <v>42</v>
      </c>
      <c r="AG48" s="10">
        <v>0.44672771945499218</v>
      </c>
      <c r="AH48" s="10" t="s">
        <v>42</v>
      </c>
      <c r="AI48" s="10" t="s">
        <v>42</v>
      </c>
      <c r="AJ48" s="10" t="s">
        <v>42</v>
      </c>
      <c r="AK48" s="47" t="s">
        <v>42</v>
      </c>
      <c r="AL48" s="1">
        <v>145.63323654232744</v>
      </c>
      <c r="AM48" s="1" t="s">
        <v>42</v>
      </c>
      <c r="AN48" s="1" t="s">
        <v>42</v>
      </c>
      <c r="AO48" s="1">
        <v>0.44672771945499218</v>
      </c>
    </row>
    <row r="49" spans="1:41" x14ac:dyDescent="0.25">
      <c r="A49" s="3" t="s">
        <v>135</v>
      </c>
      <c r="B49" s="22">
        <v>11</v>
      </c>
      <c r="C49" s="3" t="s">
        <v>44</v>
      </c>
      <c r="D49" s="3" t="s">
        <v>44</v>
      </c>
      <c r="E49" s="3" t="s">
        <v>41</v>
      </c>
      <c r="F49" s="4">
        <v>47.078949999999999</v>
      </c>
      <c r="G49" s="4">
        <v>-90.735479999999995</v>
      </c>
      <c r="H49" s="2"/>
      <c r="I49" s="1">
        <v>2.4271844660194177</v>
      </c>
      <c r="J49" s="1">
        <v>91.019417475728162</v>
      </c>
      <c r="K49" s="1" t="s">
        <v>42</v>
      </c>
      <c r="L49" s="1" t="s">
        <v>42</v>
      </c>
      <c r="M49" s="1">
        <v>0.60679611650485443</v>
      </c>
      <c r="N49" s="1" t="s">
        <v>42</v>
      </c>
      <c r="O49" s="1">
        <v>64.320388349514573</v>
      </c>
      <c r="P49" s="1">
        <v>0.91019417475728159</v>
      </c>
      <c r="Q49" s="1" t="s">
        <v>42</v>
      </c>
      <c r="R49" s="1" t="s">
        <v>42</v>
      </c>
      <c r="S49" s="1">
        <v>93.446601941747574</v>
      </c>
      <c r="T49" s="1">
        <v>3.6407766990291264</v>
      </c>
      <c r="U49" s="1" t="s">
        <v>42</v>
      </c>
      <c r="V49" s="1" t="s">
        <v>42</v>
      </c>
      <c r="W49" s="1" t="s">
        <v>42</v>
      </c>
      <c r="X49" s="1" t="s">
        <v>42</v>
      </c>
      <c r="Y49" s="1" t="s">
        <v>42</v>
      </c>
      <c r="Z49" s="1">
        <v>0.60679611650485443</v>
      </c>
      <c r="AA49" s="47"/>
      <c r="AB49" s="10" t="s">
        <v>42</v>
      </c>
      <c r="AC49" s="47">
        <v>1.2135922330097089</v>
      </c>
      <c r="AD49" s="10">
        <v>0.91019417475728159</v>
      </c>
      <c r="AE49" s="10">
        <v>6.6747572815533989</v>
      </c>
      <c r="AF49" s="10" t="s">
        <v>42</v>
      </c>
      <c r="AG49" s="10" t="s">
        <v>42</v>
      </c>
      <c r="AH49" s="10" t="s">
        <v>42</v>
      </c>
      <c r="AI49" s="10" t="s">
        <v>42</v>
      </c>
      <c r="AJ49" s="10" t="s">
        <v>42</v>
      </c>
      <c r="AK49" s="47" t="s">
        <v>42</v>
      </c>
      <c r="AL49" s="1">
        <v>1029.1262135922332</v>
      </c>
      <c r="AM49" s="1" t="s">
        <v>42</v>
      </c>
      <c r="AN49" s="1" t="s">
        <v>42</v>
      </c>
      <c r="AO49" s="1" t="s">
        <v>42</v>
      </c>
    </row>
    <row r="50" spans="1:41" x14ac:dyDescent="0.25">
      <c r="A50" s="3" t="s">
        <v>141</v>
      </c>
      <c r="B50" s="20">
        <v>11</v>
      </c>
      <c r="C50" s="19" t="s">
        <v>44</v>
      </c>
      <c r="D50" s="3" t="s">
        <v>44</v>
      </c>
      <c r="E50" s="3" t="s">
        <v>41</v>
      </c>
      <c r="F50" s="4">
        <v>46.912300000000002</v>
      </c>
      <c r="G50" s="4">
        <v>-90.729200000000006</v>
      </c>
      <c r="H50" s="2"/>
      <c r="I50" s="1">
        <v>5.3684724255734508</v>
      </c>
      <c r="J50" s="1">
        <v>16.593460224499758</v>
      </c>
      <c r="K50" s="1" t="s">
        <v>42</v>
      </c>
      <c r="L50" s="1" t="s">
        <v>42</v>
      </c>
      <c r="M50" s="1">
        <v>0.9760858955588092</v>
      </c>
      <c r="N50" s="1" t="s">
        <v>42</v>
      </c>
      <c r="O50" s="1">
        <v>458.76037091264033</v>
      </c>
      <c r="P50" s="1">
        <v>0.4880429477794046</v>
      </c>
      <c r="Q50" s="1" t="s">
        <v>42</v>
      </c>
      <c r="R50" s="1" t="s">
        <v>42</v>
      </c>
      <c r="S50" s="1">
        <v>351.39092240117134</v>
      </c>
      <c r="T50" s="1">
        <v>76.134699853587122</v>
      </c>
      <c r="U50" s="1" t="s">
        <v>42</v>
      </c>
      <c r="V50" s="1">
        <v>0.9760858955588092</v>
      </c>
      <c r="W50" s="1">
        <v>3.9043435822352368</v>
      </c>
      <c r="X50" s="1" t="s">
        <v>42</v>
      </c>
      <c r="Y50" s="1" t="s">
        <v>42</v>
      </c>
      <c r="Z50" s="1" t="s">
        <v>42</v>
      </c>
      <c r="AA50" s="47"/>
      <c r="AB50" s="10" t="s">
        <v>42</v>
      </c>
      <c r="AC50" s="47">
        <v>0.9760858955588092</v>
      </c>
      <c r="AD50" s="10">
        <v>1.9521717911176184</v>
      </c>
      <c r="AE50" s="10">
        <v>97.608589555880926</v>
      </c>
      <c r="AF50" s="10" t="s">
        <v>42</v>
      </c>
      <c r="AG50" s="10" t="s">
        <v>42</v>
      </c>
      <c r="AH50" s="10" t="s">
        <v>42</v>
      </c>
      <c r="AI50" s="10" t="s">
        <v>42</v>
      </c>
      <c r="AJ50" s="10" t="s">
        <v>42</v>
      </c>
      <c r="AK50" s="47" t="s">
        <v>42</v>
      </c>
      <c r="AL50" s="1">
        <v>1243.5334309419229</v>
      </c>
      <c r="AM50" s="1" t="s">
        <v>42</v>
      </c>
      <c r="AN50" s="1" t="s">
        <v>42</v>
      </c>
      <c r="AO50" s="1" t="s">
        <v>42</v>
      </c>
    </row>
    <row r="51" spans="1:41" x14ac:dyDescent="0.25">
      <c r="A51" s="3" t="s">
        <v>108</v>
      </c>
      <c r="B51" s="20">
        <v>11.2</v>
      </c>
      <c r="C51" s="3" t="s">
        <v>39</v>
      </c>
      <c r="D51" s="3" t="s">
        <v>103</v>
      </c>
      <c r="E51" s="3" t="s">
        <v>41</v>
      </c>
      <c r="F51" s="4">
        <v>46.849679999999999</v>
      </c>
      <c r="G51" s="4">
        <v>-90.544399999999996</v>
      </c>
      <c r="H51" s="2"/>
      <c r="I51" s="1">
        <v>8.0058224163027649</v>
      </c>
      <c r="J51" s="1">
        <v>16.01164483260553</v>
      </c>
      <c r="K51" s="1" t="s">
        <v>42</v>
      </c>
      <c r="L51" s="1" t="s">
        <v>42</v>
      </c>
      <c r="M51" s="1">
        <v>10.189228529839882</v>
      </c>
      <c r="N51" s="1" t="s">
        <v>42</v>
      </c>
      <c r="O51" s="1">
        <v>1074.235807860262</v>
      </c>
      <c r="P51" s="1">
        <v>5.8224163027656477</v>
      </c>
      <c r="Q51" s="1" t="s">
        <v>42</v>
      </c>
      <c r="R51" s="1" t="s">
        <v>42</v>
      </c>
      <c r="S51" s="1">
        <v>195.0509461426492</v>
      </c>
      <c r="T51" s="1">
        <v>23.289665211062591</v>
      </c>
      <c r="U51" s="1" t="s">
        <v>42</v>
      </c>
      <c r="V51" s="1" t="s">
        <v>42</v>
      </c>
      <c r="W51" s="1" t="s">
        <v>42</v>
      </c>
      <c r="X51" s="1" t="s">
        <v>42</v>
      </c>
      <c r="Y51" s="1" t="s">
        <v>42</v>
      </c>
      <c r="Z51" s="1" t="s">
        <v>42</v>
      </c>
      <c r="AA51" s="47"/>
      <c r="AB51" s="10" t="s">
        <v>42</v>
      </c>
      <c r="AC51" s="47">
        <v>1.4556040756914119</v>
      </c>
      <c r="AD51" s="10">
        <v>5.4585152838427939</v>
      </c>
      <c r="AE51" s="10">
        <v>215.42940320232896</v>
      </c>
      <c r="AF51" s="10" t="s">
        <v>42</v>
      </c>
      <c r="AG51" s="10" t="s">
        <v>42</v>
      </c>
      <c r="AH51" s="10" t="s">
        <v>42</v>
      </c>
      <c r="AI51" s="10" t="s">
        <v>42</v>
      </c>
      <c r="AJ51" s="10" t="s">
        <v>42</v>
      </c>
      <c r="AK51" s="47" t="s">
        <v>42</v>
      </c>
      <c r="AL51" s="1">
        <v>1653.5662299854439</v>
      </c>
      <c r="AM51" s="1" t="s">
        <v>42</v>
      </c>
      <c r="AN51" s="1" t="s">
        <v>42</v>
      </c>
      <c r="AO51" s="1" t="s">
        <v>42</v>
      </c>
    </row>
    <row r="52" spans="1:41" x14ac:dyDescent="0.25">
      <c r="A52" s="3" t="s">
        <v>121</v>
      </c>
      <c r="B52" s="20">
        <v>11.3</v>
      </c>
      <c r="C52" s="3" t="s">
        <v>44</v>
      </c>
      <c r="D52" s="3" t="s">
        <v>44</v>
      </c>
      <c r="E52" s="3" t="s">
        <v>41</v>
      </c>
      <c r="F52" s="4">
        <v>46.88232</v>
      </c>
      <c r="G52" s="4">
        <v>-90.453580000000002</v>
      </c>
      <c r="H52" s="2"/>
      <c r="I52" s="1">
        <v>5.0946142649199411</v>
      </c>
      <c r="J52" s="1">
        <v>27.656477438136825</v>
      </c>
      <c r="K52" s="1" t="s">
        <v>42</v>
      </c>
      <c r="L52" s="1">
        <v>1.4556040756914119</v>
      </c>
      <c r="M52" s="1">
        <v>1.4556040756914119</v>
      </c>
      <c r="N52" s="1" t="s">
        <v>42</v>
      </c>
      <c r="O52" s="1">
        <v>270.74235807860259</v>
      </c>
      <c r="P52" s="1" t="s">
        <v>42</v>
      </c>
      <c r="Q52" s="1" t="s">
        <v>42</v>
      </c>
      <c r="R52" s="1" t="s">
        <v>42</v>
      </c>
      <c r="S52" s="1">
        <v>139.73799126637553</v>
      </c>
      <c r="T52" s="1">
        <v>8.7336244541484707</v>
      </c>
      <c r="U52" s="1" t="s">
        <v>42</v>
      </c>
      <c r="V52" s="1" t="s">
        <v>42</v>
      </c>
      <c r="W52" s="1" t="s">
        <v>42</v>
      </c>
      <c r="X52" s="1" t="s">
        <v>42</v>
      </c>
      <c r="Y52" s="1" t="s">
        <v>42</v>
      </c>
      <c r="Z52" s="1" t="s">
        <v>42</v>
      </c>
      <c r="AA52" s="47"/>
      <c r="AB52" s="10" t="s">
        <v>42</v>
      </c>
      <c r="AC52" s="47">
        <v>1.4556040756914119</v>
      </c>
      <c r="AD52" s="10">
        <v>19.286754002911206</v>
      </c>
      <c r="AE52" s="10">
        <v>2.9112081513828238</v>
      </c>
      <c r="AF52" s="10" t="s">
        <v>42</v>
      </c>
      <c r="AG52" s="10" t="s">
        <v>42</v>
      </c>
      <c r="AH52" s="10" t="s">
        <v>42</v>
      </c>
      <c r="AI52" s="10" t="s">
        <v>42</v>
      </c>
      <c r="AJ52" s="10" t="s">
        <v>42</v>
      </c>
      <c r="AK52" s="47" t="s">
        <v>42</v>
      </c>
      <c r="AL52" s="1">
        <v>3266.3755458515279</v>
      </c>
      <c r="AM52" s="1" t="s">
        <v>42</v>
      </c>
      <c r="AN52" s="1" t="s">
        <v>42</v>
      </c>
      <c r="AO52" s="1" t="s">
        <v>42</v>
      </c>
    </row>
    <row r="53" spans="1:41" x14ac:dyDescent="0.25">
      <c r="A53" s="3" t="s">
        <v>99</v>
      </c>
      <c r="B53" s="20">
        <v>11.7</v>
      </c>
      <c r="C53" s="3" t="s">
        <v>39</v>
      </c>
      <c r="D53" s="3" t="s">
        <v>59</v>
      </c>
      <c r="E53" s="3" t="s">
        <v>41</v>
      </c>
      <c r="F53" s="4">
        <v>46.918619999999997</v>
      </c>
      <c r="G53" s="4">
        <v>-90.560419999999993</v>
      </c>
      <c r="H53" s="2"/>
      <c r="I53" s="1">
        <v>3.9626379847155393</v>
      </c>
      <c r="J53" s="1">
        <v>32.833286159071612</v>
      </c>
      <c r="K53" s="1" t="s">
        <v>42</v>
      </c>
      <c r="L53" s="1" t="s">
        <v>42</v>
      </c>
      <c r="M53" s="1" t="s">
        <v>42</v>
      </c>
      <c r="N53" s="1" t="s">
        <v>42</v>
      </c>
      <c r="O53" s="1">
        <v>283.04557033682426</v>
      </c>
      <c r="P53" s="1">
        <v>1.132182281347297</v>
      </c>
      <c r="Q53" s="1" t="s">
        <v>42</v>
      </c>
      <c r="R53" s="1" t="s">
        <v>42</v>
      </c>
      <c r="S53" s="1">
        <v>201.52844607981885</v>
      </c>
      <c r="T53" s="1">
        <v>46.419473535239177</v>
      </c>
      <c r="U53" s="1" t="s">
        <v>42</v>
      </c>
      <c r="V53" s="1" t="s">
        <v>42</v>
      </c>
      <c r="W53" s="1" t="s">
        <v>42</v>
      </c>
      <c r="X53" s="1" t="s">
        <v>42</v>
      </c>
      <c r="Y53" s="1" t="s">
        <v>42</v>
      </c>
      <c r="Z53" s="1" t="s">
        <v>42</v>
      </c>
      <c r="AA53" s="47"/>
      <c r="AB53" s="10" t="s">
        <v>42</v>
      </c>
      <c r="AC53" s="47" t="s">
        <v>42</v>
      </c>
      <c r="AD53" s="10">
        <v>5.9439569770733085</v>
      </c>
      <c r="AE53" s="10">
        <v>251.34446645909992</v>
      </c>
      <c r="AF53" s="10" t="s">
        <v>42</v>
      </c>
      <c r="AG53" s="10" t="s">
        <v>42</v>
      </c>
      <c r="AH53" s="10" t="s">
        <v>42</v>
      </c>
      <c r="AI53" s="10" t="s">
        <v>42</v>
      </c>
      <c r="AJ53" s="10" t="s">
        <v>42</v>
      </c>
      <c r="AK53" s="47" t="s">
        <v>42</v>
      </c>
      <c r="AL53" s="1">
        <v>1279.3659779224456</v>
      </c>
      <c r="AM53" s="1" t="s">
        <v>42</v>
      </c>
      <c r="AN53" s="1" t="s">
        <v>42</v>
      </c>
      <c r="AO53" s="1" t="s">
        <v>42</v>
      </c>
    </row>
    <row r="54" spans="1:41" x14ac:dyDescent="0.25">
      <c r="A54" s="3" t="s">
        <v>131</v>
      </c>
      <c r="B54" s="20">
        <v>13.3</v>
      </c>
      <c r="C54" s="3" t="s">
        <v>44</v>
      </c>
      <c r="D54" s="3" t="s">
        <v>44</v>
      </c>
      <c r="E54" s="3" t="s">
        <v>41</v>
      </c>
      <c r="F54" s="4">
        <v>47.040579999999999</v>
      </c>
      <c r="G54" s="4">
        <v>-90.696479999999994</v>
      </c>
      <c r="H54" s="2"/>
      <c r="I54" s="1">
        <v>3.2573289902280131</v>
      </c>
      <c r="J54" s="1">
        <v>47.46393671475105</v>
      </c>
      <c r="K54" s="1" t="s">
        <v>42</v>
      </c>
      <c r="L54" s="1" t="s">
        <v>42</v>
      </c>
      <c r="M54" s="1" t="s">
        <v>42</v>
      </c>
      <c r="N54" s="1" t="s">
        <v>42</v>
      </c>
      <c r="O54" s="1">
        <v>81.898557468590042</v>
      </c>
      <c r="P54" s="1">
        <v>0.46533271288971612</v>
      </c>
      <c r="Q54" s="1" t="s">
        <v>42</v>
      </c>
      <c r="R54" s="1" t="s">
        <v>42</v>
      </c>
      <c r="S54" s="1">
        <v>78.175895765472319</v>
      </c>
      <c r="T54" s="1">
        <v>2.7919962773382969</v>
      </c>
      <c r="U54" s="1" t="s">
        <v>42</v>
      </c>
      <c r="V54" s="1" t="s">
        <v>42</v>
      </c>
      <c r="W54" s="1" t="s">
        <v>42</v>
      </c>
      <c r="X54" s="1" t="s">
        <v>42</v>
      </c>
      <c r="Y54" s="1">
        <v>0.93066542577943223</v>
      </c>
      <c r="Z54" s="1" t="s">
        <v>42</v>
      </c>
      <c r="AA54" s="47"/>
      <c r="AB54" s="10" t="s">
        <v>42</v>
      </c>
      <c r="AC54" s="47" t="s">
        <v>42</v>
      </c>
      <c r="AD54" s="10">
        <v>3.024662633783155</v>
      </c>
      <c r="AE54" s="10">
        <v>1.8613308515588645</v>
      </c>
      <c r="AF54" s="10" t="s">
        <v>42</v>
      </c>
      <c r="AG54" s="10" t="s">
        <v>42</v>
      </c>
      <c r="AH54" s="10" t="s">
        <v>42</v>
      </c>
      <c r="AI54" s="10" t="s">
        <v>42</v>
      </c>
      <c r="AJ54" s="10" t="s">
        <v>42</v>
      </c>
      <c r="AK54" s="47" t="s">
        <v>42</v>
      </c>
      <c r="AL54" s="1">
        <v>1239.6463471382037</v>
      </c>
      <c r="AM54" s="1" t="s">
        <v>42</v>
      </c>
      <c r="AN54" s="1" t="s">
        <v>42</v>
      </c>
      <c r="AO54" s="1" t="s">
        <v>42</v>
      </c>
    </row>
    <row r="55" spans="1:41" x14ac:dyDescent="0.25">
      <c r="A55" s="3" t="s">
        <v>83</v>
      </c>
      <c r="B55" s="20">
        <v>14.2</v>
      </c>
      <c r="C55" s="3" t="s">
        <v>39</v>
      </c>
      <c r="D55" s="3" t="s">
        <v>40</v>
      </c>
      <c r="E55" s="3" t="s">
        <v>41</v>
      </c>
      <c r="F55" s="4">
        <v>46.953519999999997</v>
      </c>
      <c r="G55" s="4">
        <v>-90.677670000000006</v>
      </c>
      <c r="H55" s="2"/>
      <c r="I55" s="1">
        <v>0.63694267515923564</v>
      </c>
      <c r="J55" s="1">
        <v>19.108280254777068</v>
      </c>
      <c r="K55" s="1" t="s">
        <v>42</v>
      </c>
      <c r="L55" s="1">
        <v>1.2738853503184713</v>
      </c>
      <c r="M55" s="1" t="s">
        <v>42</v>
      </c>
      <c r="N55" s="1" t="s">
        <v>42</v>
      </c>
      <c r="O55" s="1">
        <v>112.10191082802547</v>
      </c>
      <c r="P55" s="1">
        <v>0.63694267515923564</v>
      </c>
      <c r="Q55" s="1" t="s">
        <v>42</v>
      </c>
      <c r="R55" s="1" t="s">
        <v>42</v>
      </c>
      <c r="S55" s="1">
        <v>31.847133757961782</v>
      </c>
      <c r="T55" s="1">
        <v>7.6433121019108281</v>
      </c>
      <c r="U55" s="1" t="s">
        <v>42</v>
      </c>
      <c r="V55" s="1" t="s">
        <v>42</v>
      </c>
      <c r="W55" s="1">
        <v>2.5477707006369426</v>
      </c>
      <c r="X55" s="1" t="s">
        <v>42</v>
      </c>
      <c r="Y55" s="1" t="s">
        <v>42</v>
      </c>
      <c r="Z55" s="1" t="s">
        <v>42</v>
      </c>
      <c r="AA55" s="47"/>
      <c r="AB55" s="10" t="s">
        <v>42</v>
      </c>
      <c r="AC55" s="47">
        <v>2.5477707006369426</v>
      </c>
      <c r="AD55" s="10">
        <v>4.4585987261146496</v>
      </c>
      <c r="AE55" s="10">
        <v>12.738853503184712</v>
      </c>
      <c r="AF55" s="10" t="s">
        <v>42</v>
      </c>
      <c r="AG55" s="10" t="s">
        <v>42</v>
      </c>
      <c r="AH55" s="10" t="s">
        <v>42</v>
      </c>
      <c r="AI55" s="10" t="s">
        <v>42</v>
      </c>
      <c r="AJ55" s="10" t="s">
        <v>42</v>
      </c>
      <c r="AK55" s="47" t="s">
        <v>42</v>
      </c>
      <c r="AL55" s="1">
        <v>2514.6496815286623</v>
      </c>
      <c r="AM55" s="1" t="s">
        <v>42</v>
      </c>
      <c r="AN55" s="1" t="s">
        <v>42</v>
      </c>
      <c r="AO55" s="1" t="s">
        <v>42</v>
      </c>
    </row>
    <row r="56" spans="1:41" x14ac:dyDescent="0.25">
      <c r="A56" s="3" t="s">
        <v>126</v>
      </c>
      <c r="B56" s="20">
        <v>14.6</v>
      </c>
      <c r="C56" s="3" t="s">
        <v>39</v>
      </c>
      <c r="D56" s="3" t="s">
        <v>53</v>
      </c>
      <c r="E56" s="3" t="s">
        <v>41</v>
      </c>
      <c r="F56" s="4">
        <v>46.737349999999999</v>
      </c>
      <c r="G56" s="4">
        <v>-90.864170000000001</v>
      </c>
      <c r="H56" s="2"/>
      <c r="I56" s="1">
        <v>8.8790233074361833</v>
      </c>
      <c r="J56" s="1">
        <v>108.02811690714022</v>
      </c>
      <c r="K56" s="1" t="s">
        <v>42</v>
      </c>
      <c r="L56" s="1" t="s">
        <v>42</v>
      </c>
      <c r="M56" s="1" t="s">
        <v>42</v>
      </c>
      <c r="N56" s="1" t="s">
        <v>42</v>
      </c>
      <c r="O56" s="1">
        <v>473.54790972992976</v>
      </c>
      <c r="P56" s="1">
        <v>0.7399186089530152</v>
      </c>
      <c r="Q56" s="1" t="s">
        <v>42</v>
      </c>
      <c r="R56" s="1" t="s">
        <v>42</v>
      </c>
      <c r="S56" s="1">
        <v>879.02330743618211</v>
      </c>
      <c r="T56" s="1">
        <v>4.4395116537180916</v>
      </c>
      <c r="U56" s="1" t="s">
        <v>42</v>
      </c>
      <c r="V56" s="1">
        <v>16.278209396966336</v>
      </c>
      <c r="W56" s="1">
        <v>112.46762856085832</v>
      </c>
      <c r="X56" s="1" t="s">
        <v>42</v>
      </c>
      <c r="Y56" s="1" t="s">
        <v>42</v>
      </c>
      <c r="Z56" s="1" t="s">
        <v>42</v>
      </c>
      <c r="AA56" s="47"/>
      <c r="AB56" s="10" t="s">
        <v>42</v>
      </c>
      <c r="AC56" s="47">
        <v>881.98298187199418</v>
      </c>
      <c r="AD56" s="10">
        <v>1.1098779134295229</v>
      </c>
      <c r="AE56" s="10">
        <v>2.9596744358120608</v>
      </c>
      <c r="AF56" s="10" t="s">
        <v>42</v>
      </c>
      <c r="AG56" s="10" t="s">
        <v>42</v>
      </c>
      <c r="AH56" s="10" t="s">
        <v>42</v>
      </c>
      <c r="AI56" s="10" t="s">
        <v>42</v>
      </c>
      <c r="AJ56" s="10" t="s">
        <v>42</v>
      </c>
      <c r="AK56" s="47">
        <v>1.4798372179060304</v>
      </c>
      <c r="AL56" s="1">
        <v>443.95116537180911</v>
      </c>
      <c r="AM56" s="1" t="s">
        <v>42</v>
      </c>
      <c r="AN56" s="1" t="s">
        <v>42</v>
      </c>
      <c r="AO56" s="1" t="s">
        <v>42</v>
      </c>
    </row>
    <row r="57" spans="1:41" x14ac:dyDescent="0.25">
      <c r="A57" s="3" t="s">
        <v>133</v>
      </c>
      <c r="B57" s="20">
        <v>15.2</v>
      </c>
      <c r="C57" s="3" t="s">
        <v>44</v>
      </c>
      <c r="D57" s="3" t="s">
        <v>44</v>
      </c>
      <c r="E57" s="3" t="s">
        <v>41</v>
      </c>
      <c r="F57" s="4">
        <v>46.984169999999999</v>
      </c>
      <c r="G57" s="4">
        <v>-90.691230000000004</v>
      </c>
      <c r="H57" s="2"/>
      <c r="I57" s="1">
        <v>2.5477707006369426</v>
      </c>
      <c r="J57" s="1">
        <v>30.573248407643312</v>
      </c>
      <c r="K57" s="1" t="s">
        <v>42</v>
      </c>
      <c r="L57" s="1" t="s">
        <v>42</v>
      </c>
      <c r="M57" s="1">
        <v>2.5477707006369426</v>
      </c>
      <c r="N57" s="1" t="s">
        <v>42</v>
      </c>
      <c r="O57" s="1">
        <v>760.9341825902336</v>
      </c>
      <c r="P57" s="1">
        <v>4.6709129511677281</v>
      </c>
      <c r="Q57" s="1" t="s">
        <v>42</v>
      </c>
      <c r="R57" s="1" t="s">
        <v>42</v>
      </c>
      <c r="S57" s="1">
        <v>249.68152866242039</v>
      </c>
      <c r="T57" s="1">
        <v>11.8895966029724</v>
      </c>
      <c r="U57" s="1" t="s">
        <v>42</v>
      </c>
      <c r="V57" s="1" t="s">
        <v>42</v>
      </c>
      <c r="W57" s="1">
        <v>1.6985138004246285</v>
      </c>
      <c r="X57" s="1" t="s">
        <v>42</v>
      </c>
      <c r="Y57" s="1">
        <v>0.84925690021231426</v>
      </c>
      <c r="Z57" s="1" t="s">
        <v>42</v>
      </c>
      <c r="AA57" s="47"/>
      <c r="AB57" s="10">
        <v>0.84925690021231426</v>
      </c>
      <c r="AC57" s="47">
        <v>3.397027600849257</v>
      </c>
      <c r="AD57" s="10">
        <v>9.9787685774946926</v>
      </c>
      <c r="AE57" s="10">
        <v>18.683651804670912</v>
      </c>
      <c r="AF57" s="10" t="s">
        <v>42</v>
      </c>
      <c r="AG57" s="10" t="s">
        <v>42</v>
      </c>
      <c r="AH57" s="10" t="s">
        <v>42</v>
      </c>
      <c r="AI57" s="10" t="s">
        <v>42</v>
      </c>
      <c r="AJ57" s="10" t="s">
        <v>42</v>
      </c>
      <c r="AK57" s="47">
        <v>0.84925690021231426</v>
      </c>
      <c r="AL57" s="1">
        <v>1214.4373673036093</v>
      </c>
      <c r="AM57" s="1" t="s">
        <v>42</v>
      </c>
      <c r="AN57" s="1" t="s">
        <v>42</v>
      </c>
      <c r="AO57" s="1" t="s">
        <v>42</v>
      </c>
    </row>
    <row r="58" spans="1:41" x14ac:dyDescent="0.25">
      <c r="A58" s="3" t="s">
        <v>95</v>
      </c>
      <c r="B58" s="20">
        <v>15.6</v>
      </c>
      <c r="C58" s="3" t="s">
        <v>39</v>
      </c>
      <c r="D58" s="3" t="s">
        <v>53</v>
      </c>
      <c r="E58" s="3" t="s">
        <v>41</v>
      </c>
      <c r="F58" s="4">
        <v>46.940100000000001</v>
      </c>
      <c r="G58" s="4">
        <v>-90.819450000000003</v>
      </c>
      <c r="H58" s="2"/>
      <c r="I58" s="1">
        <v>4.4317822095599873</v>
      </c>
      <c r="J58" s="1">
        <v>56.346945235834127</v>
      </c>
      <c r="K58" s="1" t="s">
        <v>42</v>
      </c>
      <c r="L58" s="1" t="s">
        <v>42</v>
      </c>
      <c r="M58" s="1">
        <v>0.63311174422285532</v>
      </c>
      <c r="N58" s="1" t="s">
        <v>42</v>
      </c>
      <c r="O58" s="1">
        <v>131.68724279835391</v>
      </c>
      <c r="P58" s="1" t="s">
        <v>42</v>
      </c>
      <c r="Q58" s="1" t="s">
        <v>42</v>
      </c>
      <c r="R58" s="1" t="s">
        <v>42</v>
      </c>
      <c r="S58" s="1">
        <v>125.35612535612536</v>
      </c>
      <c r="T58" s="1">
        <v>1.8993352326685662</v>
      </c>
      <c r="U58" s="1" t="s">
        <v>42</v>
      </c>
      <c r="V58" s="1" t="s">
        <v>42</v>
      </c>
      <c r="W58" s="1">
        <v>3.7986704653371324</v>
      </c>
      <c r="X58" s="1" t="s">
        <v>42</v>
      </c>
      <c r="Y58" s="1" t="s">
        <v>42</v>
      </c>
      <c r="Z58" s="1" t="s">
        <v>42</v>
      </c>
      <c r="AA58" s="47"/>
      <c r="AB58" s="10" t="s">
        <v>42</v>
      </c>
      <c r="AC58" s="47">
        <v>12.029123140234253</v>
      </c>
      <c r="AD58" s="10">
        <v>0.31655587211142766</v>
      </c>
      <c r="AE58" s="10">
        <v>3.7986704653371324</v>
      </c>
      <c r="AF58" s="10" t="s">
        <v>42</v>
      </c>
      <c r="AG58" s="10" t="s">
        <v>42</v>
      </c>
      <c r="AH58" s="10" t="s">
        <v>42</v>
      </c>
      <c r="AI58" s="10" t="s">
        <v>42</v>
      </c>
      <c r="AJ58" s="10" t="s">
        <v>42</v>
      </c>
      <c r="AK58" s="47" t="s">
        <v>42</v>
      </c>
      <c r="AL58" s="1">
        <v>593.8588160810383</v>
      </c>
      <c r="AM58" s="1" t="s">
        <v>42</v>
      </c>
      <c r="AN58" s="1" t="s">
        <v>42</v>
      </c>
      <c r="AO58" s="1" t="s">
        <v>42</v>
      </c>
    </row>
    <row r="59" spans="1:41" x14ac:dyDescent="0.25">
      <c r="A59" s="3" t="s">
        <v>91</v>
      </c>
      <c r="B59" s="20">
        <v>16.2</v>
      </c>
      <c r="C59" s="3" t="s">
        <v>39</v>
      </c>
      <c r="D59" s="3" t="s">
        <v>53</v>
      </c>
      <c r="E59" s="3" t="s">
        <v>41</v>
      </c>
      <c r="F59" s="4">
        <v>46.957619999999999</v>
      </c>
      <c r="G59" s="4">
        <v>-90.916169999999994</v>
      </c>
      <c r="H59" s="2"/>
      <c r="I59" s="1">
        <v>1.7096452486109133</v>
      </c>
      <c r="J59" s="1">
        <v>25.074796979626726</v>
      </c>
      <c r="K59" s="1" t="s">
        <v>42</v>
      </c>
      <c r="L59" s="1" t="s">
        <v>42</v>
      </c>
      <c r="M59" s="1">
        <v>0.56988174953697102</v>
      </c>
      <c r="N59" s="1" t="s">
        <v>42</v>
      </c>
      <c r="O59" s="1">
        <v>143.61020088331671</v>
      </c>
      <c r="P59" s="1">
        <v>0.28494087476848551</v>
      </c>
      <c r="Q59" s="1" t="s">
        <v>42</v>
      </c>
      <c r="R59" s="1" t="s">
        <v>42</v>
      </c>
      <c r="S59" s="1">
        <v>604.07465450918937</v>
      </c>
      <c r="T59" s="1">
        <v>6.8385809944436531</v>
      </c>
      <c r="U59" s="1" t="s">
        <v>42</v>
      </c>
      <c r="V59" s="1" t="s">
        <v>42</v>
      </c>
      <c r="W59" s="1">
        <v>2.2795269981478841</v>
      </c>
      <c r="X59" s="1" t="s">
        <v>42</v>
      </c>
      <c r="Y59" s="1" t="s">
        <v>42</v>
      </c>
      <c r="Z59" s="1">
        <v>0.56988174953697102</v>
      </c>
      <c r="AA59" s="47"/>
      <c r="AB59" s="10" t="s">
        <v>42</v>
      </c>
      <c r="AC59" s="47">
        <v>14.816925487961248</v>
      </c>
      <c r="AD59" s="10">
        <v>5.4138766206012248</v>
      </c>
      <c r="AE59" s="10">
        <v>0.56988174953697102</v>
      </c>
      <c r="AF59" s="10" t="s">
        <v>42</v>
      </c>
      <c r="AG59" s="10" t="s">
        <v>42</v>
      </c>
      <c r="AH59" s="10" t="s">
        <v>42</v>
      </c>
      <c r="AI59" s="10" t="s">
        <v>42</v>
      </c>
      <c r="AJ59" s="10" t="s">
        <v>42</v>
      </c>
      <c r="AK59" s="47" t="s">
        <v>42</v>
      </c>
      <c r="AL59" s="1">
        <v>532.26955406753098</v>
      </c>
      <c r="AM59" s="1" t="s">
        <v>42</v>
      </c>
      <c r="AN59" s="1" t="s">
        <v>42</v>
      </c>
      <c r="AO59" s="1" t="s">
        <v>42</v>
      </c>
    </row>
    <row r="60" spans="1:41" x14ac:dyDescent="0.25">
      <c r="A60" s="3" t="s">
        <v>100</v>
      </c>
      <c r="B60" s="20">
        <v>16.3</v>
      </c>
      <c r="C60" s="3" t="s">
        <v>39</v>
      </c>
      <c r="D60" s="3" t="s">
        <v>59</v>
      </c>
      <c r="E60" s="3" t="s">
        <v>41</v>
      </c>
      <c r="F60" s="4">
        <v>46.915179999999999</v>
      </c>
      <c r="G60" s="4">
        <v>-90.537530000000004</v>
      </c>
      <c r="H60" s="2"/>
      <c r="I60" s="1">
        <v>3.7054191755442338</v>
      </c>
      <c r="J60" s="1">
        <v>22.232515053265402</v>
      </c>
      <c r="K60" s="1" t="s">
        <v>42</v>
      </c>
      <c r="L60" s="1" t="s">
        <v>42</v>
      </c>
      <c r="M60" s="1">
        <v>0.92635479388605846</v>
      </c>
      <c r="N60" s="1" t="s">
        <v>42</v>
      </c>
      <c r="O60" s="1">
        <v>201.94534506716073</v>
      </c>
      <c r="P60" s="1" t="s">
        <v>42</v>
      </c>
      <c r="Q60" s="1" t="s">
        <v>42</v>
      </c>
      <c r="R60" s="1" t="s">
        <v>42</v>
      </c>
      <c r="S60" s="1">
        <v>79.666512274201025</v>
      </c>
      <c r="T60" s="1">
        <v>4.6317739694302924</v>
      </c>
      <c r="U60" s="1" t="s">
        <v>42</v>
      </c>
      <c r="V60" s="1" t="s">
        <v>42</v>
      </c>
      <c r="W60" s="1" t="s">
        <v>42</v>
      </c>
      <c r="X60" s="1" t="s">
        <v>42</v>
      </c>
      <c r="Y60" s="1" t="s">
        <v>42</v>
      </c>
      <c r="Z60" s="1" t="s">
        <v>42</v>
      </c>
      <c r="AA60" s="47"/>
      <c r="AB60" s="10" t="s">
        <v>42</v>
      </c>
      <c r="AC60" s="47" t="s">
        <v>42</v>
      </c>
      <c r="AD60" s="10">
        <v>5.3265400648448358</v>
      </c>
      <c r="AE60" s="10">
        <v>4.6317739694302924</v>
      </c>
      <c r="AF60" s="10" t="s">
        <v>42</v>
      </c>
      <c r="AG60" s="10" t="s">
        <v>42</v>
      </c>
      <c r="AH60" s="10" t="s">
        <v>42</v>
      </c>
      <c r="AI60" s="10" t="s">
        <v>42</v>
      </c>
      <c r="AJ60" s="10" t="s">
        <v>42</v>
      </c>
      <c r="AK60" s="47" t="s">
        <v>42</v>
      </c>
      <c r="AL60" s="1">
        <v>1630.3844372394628</v>
      </c>
      <c r="AM60" s="1" t="s">
        <v>42</v>
      </c>
      <c r="AN60" s="1" t="s">
        <v>42</v>
      </c>
      <c r="AO60" s="1" t="s">
        <v>42</v>
      </c>
    </row>
    <row r="61" spans="1:41" x14ac:dyDescent="0.25">
      <c r="A61" s="3" t="s">
        <v>128</v>
      </c>
      <c r="B61" s="20">
        <v>19.5</v>
      </c>
      <c r="C61" s="3" t="s">
        <v>44</v>
      </c>
      <c r="D61" s="3" t="s">
        <v>44</v>
      </c>
      <c r="E61" s="3" t="s">
        <v>41</v>
      </c>
      <c r="F61" s="4">
        <v>46.987050000000004</v>
      </c>
      <c r="G61" s="4">
        <v>-90.993920000000003</v>
      </c>
      <c r="H61" s="2"/>
      <c r="I61" s="1">
        <v>16.968325791855204</v>
      </c>
      <c r="J61" s="1">
        <v>9.0497737556561084</v>
      </c>
      <c r="K61" s="1" t="s">
        <v>42</v>
      </c>
      <c r="L61" s="1" t="s">
        <v>42</v>
      </c>
      <c r="M61" s="1">
        <v>11.312217194570136</v>
      </c>
      <c r="N61" s="1" t="s">
        <v>42</v>
      </c>
      <c r="O61" s="1">
        <v>1773.7556561085973</v>
      </c>
      <c r="P61" s="1">
        <v>37.33031674208145</v>
      </c>
      <c r="Q61" s="1" t="s">
        <v>42</v>
      </c>
      <c r="R61" s="1">
        <v>2.2624434389140271</v>
      </c>
      <c r="S61" s="1">
        <v>1882.3529411764705</v>
      </c>
      <c r="T61" s="1">
        <v>339.36651583710409</v>
      </c>
      <c r="U61" s="1" t="s">
        <v>42</v>
      </c>
      <c r="V61" s="1" t="s">
        <v>42</v>
      </c>
      <c r="W61" s="1" t="s">
        <v>42</v>
      </c>
      <c r="X61" s="1" t="s">
        <v>42</v>
      </c>
      <c r="Y61" s="1" t="s">
        <v>42</v>
      </c>
      <c r="Z61" s="1" t="s">
        <v>42</v>
      </c>
      <c r="AA61" s="47"/>
      <c r="AB61" s="10" t="s">
        <v>42</v>
      </c>
      <c r="AC61" s="47">
        <v>2.2624434389140271</v>
      </c>
      <c r="AD61" s="10">
        <v>1.9796380090497738</v>
      </c>
      <c r="AE61" s="10">
        <v>1257.9185520361991</v>
      </c>
      <c r="AF61" s="10" t="s">
        <v>42</v>
      </c>
      <c r="AG61" s="10" t="s">
        <v>42</v>
      </c>
      <c r="AH61" s="10" t="s">
        <v>42</v>
      </c>
      <c r="AI61" s="10" t="s">
        <v>42</v>
      </c>
      <c r="AJ61" s="10" t="s">
        <v>42</v>
      </c>
      <c r="AK61" s="47" t="s">
        <v>42</v>
      </c>
      <c r="AL61" s="1">
        <v>185.52036199095022</v>
      </c>
      <c r="AM61" s="1" t="s">
        <v>42</v>
      </c>
      <c r="AN61" s="1" t="s">
        <v>42</v>
      </c>
      <c r="AO61" s="1" t="s">
        <v>42</v>
      </c>
    </row>
    <row r="62" spans="1:41" x14ac:dyDescent="0.25">
      <c r="A62" s="3" t="s">
        <v>143</v>
      </c>
      <c r="B62" s="20">
        <v>22</v>
      </c>
      <c r="C62" s="3" t="s">
        <v>44</v>
      </c>
      <c r="D62" s="3" t="s">
        <v>44</v>
      </c>
      <c r="E62" s="3" t="s">
        <v>41</v>
      </c>
      <c r="F62" s="4">
        <v>47.07132</v>
      </c>
      <c r="G62" s="4">
        <v>-90.738479999999996</v>
      </c>
      <c r="H62" s="2"/>
      <c r="I62" s="1">
        <v>4.3175821539937642</v>
      </c>
      <c r="J62" s="1">
        <v>21.108179419525069</v>
      </c>
      <c r="K62" s="1" t="s">
        <v>42</v>
      </c>
      <c r="L62" s="1" t="s">
        <v>42</v>
      </c>
      <c r="M62" s="1">
        <v>2.8783881026625093</v>
      </c>
      <c r="N62" s="1" t="s">
        <v>42</v>
      </c>
      <c r="O62" s="1">
        <v>729.19165267450239</v>
      </c>
      <c r="P62" s="1">
        <v>3.8378508035500123</v>
      </c>
      <c r="Q62" s="1" t="s">
        <v>42</v>
      </c>
      <c r="R62" s="1" t="s">
        <v>42</v>
      </c>
      <c r="S62" s="1">
        <v>562.24514272007684</v>
      </c>
      <c r="T62" s="1">
        <v>28.783881026625092</v>
      </c>
      <c r="U62" s="1" t="s">
        <v>42</v>
      </c>
      <c r="V62" s="1">
        <v>0.95946270088750307</v>
      </c>
      <c r="W62" s="1">
        <v>0.95946270088750307</v>
      </c>
      <c r="X62" s="1" t="s">
        <v>42</v>
      </c>
      <c r="Y62" s="1" t="s">
        <v>42</v>
      </c>
      <c r="Z62" s="1" t="s">
        <v>42</v>
      </c>
      <c r="AA62" s="47"/>
      <c r="AB62" s="10" t="s">
        <v>42</v>
      </c>
      <c r="AC62" s="47">
        <v>9.5946270088750314</v>
      </c>
      <c r="AD62" s="10">
        <v>2.7584552650515715</v>
      </c>
      <c r="AE62" s="10">
        <v>25.905492923962584</v>
      </c>
      <c r="AF62" s="10" t="s">
        <v>42</v>
      </c>
      <c r="AG62" s="10" t="s">
        <v>42</v>
      </c>
      <c r="AH62" s="10" t="s">
        <v>42</v>
      </c>
      <c r="AI62" s="10" t="s">
        <v>42</v>
      </c>
      <c r="AJ62" s="10" t="s">
        <v>42</v>
      </c>
      <c r="AK62" s="47" t="s">
        <v>42</v>
      </c>
      <c r="AL62" s="1">
        <v>750.29983209402747</v>
      </c>
      <c r="AM62" s="1" t="s">
        <v>42</v>
      </c>
      <c r="AN62" s="1" t="s">
        <v>42</v>
      </c>
      <c r="AO62" s="1" t="s">
        <v>42</v>
      </c>
    </row>
    <row r="63" spans="1:41" x14ac:dyDescent="0.25">
      <c r="A63" s="3" t="s">
        <v>124</v>
      </c>
      <c r="B63" s="20">
        <v>23</v>
      </c>
      <c r="C63" s="3" t="s">
        <v>39</v>
      </c>
      <c r="D63" s="3" t="s">
        <v>53</v>
      </c>
      <c r="E63" s="3" t="s">
        <v>41</v>
      </c>
      <c r="F63" s="4">
        <v>46.743699999999997</v>
      </c>
      <c r="G63" s="4">
        <v>-90.835130000000007</v>
      </c>
      <c r="H63" s="2"/>
      <c r="I63" s="1">
        <v>13.018091318081748</v>
      </c>
      <c r="J63" s="1">
        <v>45.946204652053225</v>
      </c>
      <c r="K63" s="1" t="s">
        <v>42</v>
      </c>
      <c r="L63" s="1" t="s">
        <v>42</v>
      </c>
      <c r="M63" s="1" t="s">
        <v>42</v>
      </c>
      <c r="N63" s="1" t="s">
        <v>42</v>
      </c>
      <c r="O63" s="1">
        <v>1099.6458313391406</v>
      </c>
      <c r="P63" s="1">
        <v>1.5315401550684409</v>
      </c>
      <c r="Q63" s="1" t="s">
        <v>42</v>
      </c>
      <c r="R63" s="1" t="s">
        <v>42</v>
      </c>
      <c r="S63" s="1">
        <v>539.10213458409112</v>
      </c>
      <c r="T63" s="1">
        <v>10.720781085479086</v>
      </c>
      <c r="U63" s="1" t="s">
        <v>42</v>
      </c>
      <c r="V63" s="1">
        <v>16.846941705752847</v>
      </c>
      <c r="W63" s="1">
        <v>12.252321240547527</v>
      </c>
      <c r="X63" s="1" t="s">
        <v>42</v>
      </c>
      <c r="Y63" s="1" t="s">
        <v>42</v>
      </c>
      <c r="Z63" s="1" t="s">
        <v>42</v>
      </c>
      <c r="AA63" s="47"/>
      <c r="AB63" s="10" t="s">
        <v>42</v>
      </c>
      <c r="AC63" s="47">
        <v>73.513927443285155</v>
      </c>
      <c r="AD63" s="10">
        <v>3.9245716473628796</v>
      </c>
      <c r="AE63" s="10">
        <v>12.252321240547527</v>
      </c>
      <c r="AF63" s="10" t="s">
        <v>42</v>
      </c>
      <c r="AG63" s="10" t="s">
        <v>42</v>
      </c>
      <c r="AH63" s="10" t="s">
        <v>42</v>
      </c>
      <c r="AI63" s="10" t="s">
        <v>42</v>
      </c>
      <c r="AJ63" s="10" t="s">
        <v>42</v>
      </c>
      <c r="AK63" s="47" t="s">
        <v>42</v>
      </c>
      <c r="AL63" s="1">
        <v>434.95740403943717</v>
      </c>
      <c r="AM63" s="1" t="s">
        <v>42</v>
      </c>
      <c r="AN63" s="1" t="s">
        <v>42</v>
      </c>
      <c r="AO63" s="1" t="s">
        <v>42</v>
      </c>
    </row>
    <row r="64" spans="1:41" x14ac:dyDescent="0.25">
      <c r="A64" s="3" t="s">
        <v>137</v>
      </c>
      <c r="B64" s="20">
        <v>24</v>
      </c>
      <c r="C64" s="3" t="s">
        <v>44</v>
      </c>
      <c r="D64" s="3" t="s">
        <v>44</v>
      </c>
      <c r="E64" s="3" t="s">
        <v>41</v>
      </c>
      <c r="F64" s="4">
        <v>46.844630000000002</v>
      </c>
      <c r="G64" s="4">
        <v>-90.765720000000002</v>
      </c>
      <c r="H64" s="2"/>
      <c r="I64" s="1">
        <v>7.3319755600814664</v>
      </c>
      <c r="J64" s="1">
        <v>39.918533604887983</v>
      </c>
      <c r="K64" s="1" t="s">
        <v>42</v>
      </c>
      <c r="L64" s="1" t="s">
        <v>42</v>
      </c>
      <c r="M64" s="1">
        <v>3.2586558044806515</v>
      </c>
      <c r="N64" s="1" t="s">
        <v>42</v>
      </c>
      <c r="O64" s="1">
        <v>407.33197556008145</v>
      </c>
      <c r="P64" s="1">
        <v>2.0366598778004072</v>
      </c>
      <c r="Q64" s="1" t="s">
        <v>42</v>
      </c>
      <c r="R64" s="1" t="s">
        <v>42</v>
      </c>
      <c r="S64" s="1">
        <v>518.12627291242359</v>
      </c>
      <c r="T64" s="1">
        <v>9.7759674134419541</v>
      </c>
      <c r="U64" s="1" t="s">
        <v>42</v>
      </c>
      <c r="V64" s="1">
        <v>4.0733197556008145</v>
      </c>
      <c r="W64" s="1">
        <v>9.7759674134419541</v>
      </c>
      <c r="X64" s="1" t="s">
        <v>42</v>
      </c>
      <c r="Y64" s="1" t="s">
        <v>42</v>
      </c>
      <c r="Z64" s="1" t="s">
        <v>42</v>
      </c>
      <c r="AA64" s="47"/>
      <c r="AB64" s="10" t="s">
        <v>42</v>
      </c>
      <c r="AC64" s="47">
        <v>32.586558044806516</v>
      </c>
      <c r="AD64" s="10">
        <v>2.4439918533604885</v>
      </c>
      <c r="AE64" s="10">
        <v>35.84521384928717</v>
      </c>
      <c r="AF64" s="10" t="s">
        <v>42</v>
      </c>
      <c r="AG64" s="10" t="s">
        <v>42</v>
      </c>
      <c r="AH64" s="10" t="s">
        <v>42</v>
      </c>
      <c r="AI64" s="10" t="s">
        <v>42</v>
      </c>
      <c r="AJ64" s="10" t="s">
        <v>42</v>
      </c>
      <c r="AK64" s="47" t="s">
        <v>42</v>
      </c>
      <c r="AL64" s="1">
        <v>777.18940936863544</v>
      </c>
      <c r="AM64" s="1" t="s">
        <v>42</v>
      </c>
      <c r="AN64" s="1" t="s">
        <v>42</v>
      </c>
      <c r="AO64" s="1" t="s">
        <v>42</v>
      </c>
    </row>
    <row r="65" spans="1:41" x14ac:dyDescent="0.25">
      <c r="A65" s="3" t="s">
        <v>113</v>
      </c>
      <c r="B65" s="20">
        <v>26</v>
      </c>
      <c r="C65" s="3" t="s">
        <v>39</v>
      </c>
      <c r="D65" s="3" t="s">
        <v>65</v>
      </c>
      <c r="E65" s="3" t="s">
        <v>41</v>
      </c>
      <c r="F65" s="4">
        <v>46.806669999999997</v>
      </c>
      <c r="G65" s="4">
        <v>-90.813079999999999</v>
      </c>
      <c r="H65" s="2"/>
      <c r="I65" s="1">
        <v>29.222935576710203</v>
      </c>
      <c r="J65" s="1">
        <v>86.78326322780606</v>
      </c>
      <c r="K65" s="1" t="s">
        <v>42</v>
      </c>
      <c r="L65" s="1" t="s">
        <v>42</v>
      </c>
      <c r="M65" s="1">
        <v>1.7710870046491032</v>
      </c>
      <c r="N65" s="1">
        <v>5.3132610139473098</v>
      </c>
      <c r="O65" s="1">
        <v>1062.6522027894619</v>
      </c>
      <c r="P65" s="1" t="s">
        <v>42</v>
      </c>
      <c r="Q65" s="1" t="s">
        <v>42</v>
      </c>
      <c r="R65" s="1" t="s">
        <v>42</v>
      </c>
      <c r="S65" s="1">
        <v>1282.2669913659508</v>
      </c>
      <c r="T65" s="1">
        <v>81.470002213858749</v>
      </c>
      <c r="U65" s="1" t="s">
        <v>42</v>
      </c>
      <c r="V65" s="1">
        <v>26.566305069736547</v>
      </c>
      <c r="W65" s="1">
        <v>81.470002213858749</v>
      </c>
      <c r="X65" s="1" t="s">
        <v>42</v>
      </c>
      <c r="Y65" s="1" t="s">
        <v>42</v>
      </c>
      <c r="Z65" s="1" t="s">
        <v>42</v>
      </c>
      <c r="AA65" s="47"/>
      <c r="AB65" s="10" t="s">
        <v>42</v>
      </c>
      <c r="AC65" s="47">
        <v>148.77130839052467</v>
      </c>
      <c r="AD65" s="10">
        <v>2.4352446313925169</v>
      </c>
      <c r="AE65" s="10">
        <v>136.37369935798094</v>
      </c>
      <c r="AF65" s="10" t="s">
        <v>42</v>
      </c>
      <c r="AG65" s="10" t="s">
        <v>42</v>
      </c>
      <c r="AH65" s="10" t="s">
        <v>42</v>
      </c>
      <c r="AI65" s="10" t="s">
        <v>42</v>
      </c>
      <c r="AJ65" s="10" t="s">
        <v>42</v>
      </c>
      <c r="AK65" s="47" t="s">
        <v>42</v>
      </c>
      <c r="AL65" s="1">
        <v>1817.13526676998</v>
      </c>
      <c r="AM65" s="1" t="s">
        <v>42</v>
      </c>
      <c r="AN65" s="1" t="s">
        <v>42</v>
      </c>
      <c r="AO65" s="1" t="s">
        <v>42</v>
      </c>
    </row>
    <row r="66" spans="1:41" x14ac:dyDescent="0.25">
      <c r="A66" s="3" t="s">
        <v>123</v>
      </c>
      <c r="B66" s="20">
        <v>26.5</v>
      </c>
      <c r="C66" s="3" t="s">
        <v>44</v>
      </c>
      <c r="D66" s="3" t="s">
        <v>44</v>
      </c>
      <c r="E66" s="3" t="s">
        <v>41</v>
      </c>
      <c r="F66" s="4">
        <v>46.970799999999997</v>
      </c>
      <c r="G66" s="4">
        <v>-90.740920000000003</v>
      </c>
      <c r="H66" s="2"/>
      <c r="I66" s="1">
        <v>7.5901328273244779</v>
      </c>
      <c r="J66" s="1">
        <v>66.559626331922345</v>
      </c>
      <c r="K66" s="1" t="s">
        <v>42</v>
      </c>
      <c r="L66" s="1" t="s">
        <v>42</v>
      </c>
      <c r="M66" s="1" t="s">
        <v>42</v>
      </c>
      <c r="N66" s="1" t="s">
        <v>42</v>
      </c>
      <c r="O66" s="1">
        <v>595.53349875930519</v>
      </c>
      <c r="P66" s="1">
        <v>2.3354254853306089</v>
      </c>
      <c r="Q66" s="1" t="s">
        <v>42</v>
      </c>
      <c r="R66" s="1" t="s">
        <v>42</v>
      </c>
      <c r="S66" s="1">
        <v>364.32637571157494</v>
      </c>
      <c r="T66" s="1">
        <v>7.0062764559918262</v>
      </c>
      <c r="U66" s="1" t="s">
        <v>42</v>
      </c>
      <c r="V66" s="1">
        <v>2.3354254853306089</v>
      </c>
      <c r="W66" s="1">
        <v>12.844840169318347</v>
      </c>
      <c r="X66" s="1" t="s">
        <v>42</v>
      </c>
      <c r="Y66" s="1" t="s">
        <v>42</v>
      </c>
      <c r="Z66" s="1" t="s">
        <v>42</v>
      </c>
      <c r="AA66" s="47"/>
      <c r="AB66" s="10" t="s">
        <v>42</v>
      </c>
      <c r="AC66" s="47">
        <v>29.19281856663261</v>
      </c>
      <c r="AD66" s="10">
        <v>2.7733177638300979</v>
      </c>
      <c r="AE66" s="10">
        <v>3.5031382279959131</v>
      </c>
      <c r="AF66" s="10" t="s">
        <v>42</v>
      </c>
      <c r="AG66" s="10" t="s">
        <v>42</v>
      </c>
      <c r="AH66" s="10" t="s">
        <v>42</v>
      </c>
      <c r="AI66" s="10" t="s">
        <v>42</v>
      </c>
      <c r="AJ66" s="10" t="s">
        <v>42</v>
      </c>
      <c r="AK66" s="47" t="s">
        <v>42</v>
      </c>
      <c r="AL66" s="1">
        <v>1501.6785870675815</v>
      </c>
      <c r="AM66" s="1" t="s">
        <v>42</v>
      </c>
      <c r="AN66" s="1" t="s">
        <v>42</v>
      </c>
      <c r="AO66" s="1" t="s">
        <v>42</v>
      </c>
    </row>
    <row r="67" spans="1:41" x14ac:dyDescent="0.25">
      <c r="A67" s="3" t="s">
        <v>129</v>
      </c>
      <c r="B67" s="20">
        <v>27</v>
      </c>
      <c r="C67" s="3" t="s">
        <v>44</v>
      </c>
      <c r="D67" s="3" t="s">
        <v>44</v>
      </c>
      <c r="E67" s="3" t="s">
        <v>41</v>
      </c>
      <c r="F67" s="4">
        <v>46.914479999999998</v>
      </c>
      <c r="G67" s="4">
        <v>-90.745750000000001</v>
      </c>
      <c r="H67" s="2"/>
      <c r="I67" s="1">
        <v>6.8846815834767643</v>
      </c>
      <c r="J67" s="1">
        <v>27.538726333907057</v>
      </c>
      <c r="K67" s="1" t="s">
        <v>42</v>
      </c>
      <c r="L67" s="1" t="s">
        <v>42</v>
      </c>
      <c r="M67" s="1" t="s">
        <v>42</v>
      </c>
      <c r="N67" s="1" t="s">
        <v>42</v>
      </c>
      <c r="O67" s="1">
        <v>1539.10881621725</v>
      </c>
      <c r="P67" s="1">
        <v>5.3547523427041499</v>
      </c>
      <c r="Q67" s="1" t="s">
        <v>42</v>
      </c>
      <c r="R67" s="1" t="s">
        <v>42</v>
      </c>
      <c r="S67" s="1">
        <v>569.13367756741252</v>
      </c>
      <c r="T67" s="1">
        <v>1.5299292407726142</v>
      </c>
      <c r="U67" s="1" t="s">
        <v>42</v>
      </c>
      <c r="V67" s="1">
        <v>1.5299292407726142</v>
      </c>
      <c r="W67" s="1">
        <v>6.1197169630904567</v>
      </c>
      <c r="X67" s="1" t="s">
        <v>42</v>
      </c>
      <c r="Y67" s="1" t="s">
        <v>42</v>
      </c>
      <c r="Z67" s="1" t="s">
        <v>42</v>
      </c>
      <c r="AA67" s="47"/>
      <c r="AB67" s="10" t="s">
        <v>42</v>
      </c>
      <c r="AC67" s="47">
        <v>15.299292407726142</v>
      </c>
      <c r="AD67" s="10">
        <v>1.9124115509657678</v>
      </c>
      <c r="AE67" s="10">
        <v>6.1197169630904567</v>
      </c>
      <c r="AF67" s="10" t="s">
        <v>42</v>
      </c>
      <c r="AG67" s="10" t="s">
        <v>42</v>
      </c>
      <c r="AH67" s="10" t="s">
        <v>42</v>
      </c>
      <c r="AI67" s="10" t="s">
        <v>42</v>
      </c>
      <c r="AJ67" s="10" t="s">
        <v>42</v>
      </c>
      <c r="AK67" s="47" t="s">
        <v>42</v>
      </c>
      <c r="AL67" s="1">
        <v>737.42589405240005</v>
      </c>
      <c r="AM67" s="1" t="s">
        <v>42</v>
      </c>
      <c r="AN67" s="1" t="s">
        <v>42</v>
      </c>
      <c r="AO67" s="1" t="s">
        <v>42</v>
      </c>
    </row>
    <row r="68" spans="1:41" x14ac:dyDescent="0.25">
      <c r="A68" s="3" t="s">
        <v>145</v>
      </c>
      <c r="B68" s="20">
        <v>27.8</v>
      </c>
      <c r="C68" s="3" t="s">
        <v>44</v>
      </c>
      <c r="D68" s="3" t="s">
        <v>44</v>
      </c>
      <c r="E68" s="3" t="s">
        <v>41</v>
      </c>
      <c r="F68" s="4">
        <v>46.974249999999998</v>
      </c>
      <c r="G68" s="4">
        <v>-90.629069999999999</v>
      </c>
      <c r="H68" s="2"/>
      <c r="I68" s="1">
        <v>14.494394745781905</v>
      </c>
      <c r="J68" s="1">
        <v>28.988789491563811</v>
      </c>
      <c r="K68" s="1" t="s">
        <v>42</v>
      </c>
      <c r="L68" s="1" t="s">
        <v>42</v>
      </c>
      <c r="M68" s="1">
        <v>1.8117993432227382</v>
      </c>
      <c r="N68" s="1" t="s">
        <v>42</v>
      </c>
      <c r="O68" s="1">
        <v>1275.5067376288077</v>
      </c>
      <c r="P68" s="1">
        <v>0.90589967161136908</v>
      </c>
      <c r="Q68" s="1" t="s">
        <v>42</v>
      </c>
      <c r="R68" s="1" t="s">
        <v>42</v>
      </c>
      <c r="S68" s="1">
        <v>713.84894122975879</v>
      </c>
      <c r="T68" s="1">
        <v>1.8117993432227382</v>
      </c>
      <c r="U68" s="1" t="s">
        <v>42</v>
      </c>
      <c r="V68" s="1" t="s">
        <v>42</v>
      </c>
      <c r="W68" s="1" t="s">
        <v>42</v>
      </c>
      <c r="X68" s="1" t="s">
        <v>42</v>
      </c>
      <c r="Y68" s="1" t="s">
        <v>42</v>
      </c>
      <c r="Z68" s="1" t="s">
        <v>42</v>
      </c>
      <c r="AA68" s="47"/>
      <c r="AB68" s="10" t="s">
        <v>42</v>
      </c>
      <c r="AC68" s="47">
        <v>32.61238817800929</v>
      </c>
      <c r="AD68" s="10">
        <v>2.2647491790284229</v>
      </c>
      <c r="AE68" s="10">
        <v>14.494394745781905</v>
      </c>
      <c r="AF68" s="10" t="s">
        <v>42</v>
      </c>
      <c r="AG68" s="10" t="s">
        <v>42</v>
      </c>
      <c r="AH68" s="10" t="s">
        <v>42</v>
      </c>
      <c r="AI68" s="10" t="s">
        <v>42</v>
      </c>
      <c r="AJ68" s="10" t="s">
        <v>42</v>
      </c>
      <c r="AK68" s="47" t="s">
        <v>42</v>
      </c>
      <c r="AL68" s="1">
        <v>768.20292152644095</v>
      </c>
      <c r="AM68" s="1" t="s">
        <v>42</v>
      </c>
      <c r="AN68" s="1" t="s">
        <v>42</v>
      </c>
      <c r="AO68" s="1" t="s">
        <v>42</v>
      </c>
    </row>
    <row r="69" spans="1:41" x14ac:dyDescent="0.25">
      <c r="A69" s="3" t="s">
        <v>55</v>
      </c>
      <c r="B69" s="20">
        <v>29</v>
      </c>
      <c r="C69" s="3" t="s">
        <v>44</v>
      </c>
      <c r="D69" s="3" t="s">
        <v>44</v>
      </c>
      <c r="E69" s="3" t="s">
        <v>41</v>
      </c>
      <c r="F69" s="4">
        <v>46.903219999999997</v>
      </c>
      <c r="G69" s="4">
        <v>-90.552620000000005</v>
      </c>
      <c r="H69" s="2"/>
      <c r="I69" s="1">
        <v>12.044006948465547</v>
      </c>
      <c r="J69" s="1">
        <v>16.67631731325999</v>
      </c>
      <c r="K69" s="1" t="s">
        <v>42</v>
      </c>
      <c r="L69" s="1" t="s">
        <v>42</v>
      </c>
      <c r="M69" s="1">
        <v>1.8529241459177765</v>
      </c>
      <c r="N69" s="1" t="s">
        <v>42</v>
      </c>
      <c r="O69" s="1">
        <v>1508.28025477707</v>
      </c>
      <c r="P69" s="1" t="s">
        <v>42</v>
      </c>
      <c r="Q69" s="1" t="s">
        <v>42</v>
      </c>
      <c r="R69" s="1" t="s">
        <v>42</v>
      </c>
      <c r="S69" s="1">
        <v>581.81818181818187</v>
      </c>
      <c r="T69" s="1">
        <v>24.088013896931095</v>
      </c>
      <c r="U69" s="1" t="s">
        <v>42</v>
      </c>
      <c r="V69" s="1" t="s">
        <v>42</v>
      </c>
      <c r="W69" s="1">
        <v>1.8529241459177765</v>
      </c>
      <c r="X69" s="1" t="s">
        <v>42</v>
      </c>
      <c r="Y69" s="1" t="s">
        <v>42</v>
      </c>
      <c r="Z69" s="1" t="s">
        <v>42</v>
      </c>
      <c r="AA69" s="47"/>
      <c r="AB69" s="10" t="s">
        <v>42</v>
      </c>
      <c r="AC69" s="47" t="s">
        <v>42</v>
      </c>
      <c r="AD69" s="10">
        <v>3.2426172553561088</v>
      </c>
      <c r="AE69" s="10">
        <v>27.793862188766649</v>
      </c>
      <c r="AF69" s="10" t="s">
        <v>42</v>
      </c>
      <c r="AG69" s="10" t="s">
        <v>42</v>
      </c>
      <c r="AH69" s="10" t="s">
        <v>42</v>
      </c>
      <c r="AI69" s="10" t="s">
        <v>42</v>
      </c>
      <c r="AJ69" s="10" t="s">
        <v>42</v>
      </c>
      <c r="AK69" s="47" t="s">
        <v>42</v>
      </c>
      <c r="AL69" s="1">
        <v>930.16792125072379</v>
      </c>
      <c r="AM69" s="1" t="s">
        <v>42</v>
      </c>
      <c r="AN69" s="1" t="s">
        <v>42</v>
      </c>
      <c r="AO69" s="1" t="s">
        <v>42</v>
      </c>
    </row>
    <row r="70" spans="1:41" x14ac:dyDescent="0.25">
      <c r="A70" s="3" t="s">
        <v>130</v>
      </c>
      <c r="B70" s="20">
        <v>30</v>
      </c>
      <c r="C70" s="3" t="s">
        <v>44</v>
      </c>
      <c r="D70" s="3" t="s">
        <v>44</v>
      </c>
      <c r="E70" s="3" t="s">
        <v>41</v>
      </c>
      <c r="F70" s="4">
        <v>46.981569999999998</v>
      </c>
      <c r="G70" s="4">
        <v>-90.470479999999995</v>
      </c>
      <c r="H70" s="2"/>
      <c r="I70" s="1">
        <v>10.975012248897599</v>
      </c>
      <c r="J70" s="1">
        <v>34.492895639392458</v>
      </c>
      <c r="K70" s="1" t="s">
        <v>42</v>
      </c>
      <c r="L70" s="1" t="s">
        <v>42</v>
      </c>
      <c r="M70" s="1">
        <v>21.950024497795198</v>
      </c>
      <c r="N70" s="1" t="s">
        <v>42</v>
      </c>
      <c r="O70" s="1">
        <v>2590.1028907398336</v>
      </c>
      <c r="P70" s="1">
        <v>26.65360117589417</v>
      </c>
      <c r="Q70" s="1" t="s">
        <v>42</v>
      </c>
      <c r="R70" s="1" t="s">
        <v>42</v>
      </c>
      <c r="S70" s="1">
        <v>1367.172954434101</v>
      </c>
      <c r="T70" s="1">
        <v>56.442920137187656</v>
      </c>
      <c r="U70" s="1" t="s">
        <v>42</v>
      </c>
      <c r="V70" s="1" t="s">
        <v>42</v>
      </c>
      <c r="W70" s="1">
        <v>3.1357177853993141</v>
      </c>
      <c r="X70" s="1" t="s">
        <v>42</v>
      </c>
      <c r="Y70" s="1" t="s">
        <v>42</v>
      </c>
      <c r="Z70" s="1" t="s">
        <v>42</v>
      </c>
      <c r="AA70" s="47"/>
      <c r="AB70" s="10" t="s">
        <v>42</v>
      </c>
      <c r="AC70" s="47">
        <v>12.542871141597256</v>
      </c>
      <c r="AD70" s="10">
        <v>1.1758941695247427</v>
      </c>
      <c r="AE70" s="10">
        <v>68.985791278784916</v>
      </c>
      <c r="AF70" s="10" t="s">
        <v>42</v>
      </c>
      <c r="AG70" s="10" t="s">
        <v>42</v>
      </c>
      <c r="AH70" s="10" t="s">
        <v>42</v>
      </c>
      <c r="AI70" s="10" t="s">
        <v>42</v>
      </c>
      <c r="AJ70" s="10" t="s">
        <v>42</v>
      </c>
      <c r="AK70" s="47" t="s">
        <v>42</v>
      </c>
      <c r="AL70" s="1">
        <v>407.64331210191085</v>
      </c>
      <c r="AM70" s="1" t="s">
        <v>42</v>
      </c>
      <c r="AN70" s="1" t="s">
        <v>42</v>
      </c>
      <c r="AO70" s="1" t="s">
        <v>42</v>
      </c>
    </row>
    <row r="71" spans="1:41" x14ac:dyDescent="0.25">
      <c r="A71" s="3" t="s">
        <v>52</v>
      </c>
      <c r="B71" s="20">
        <v>31</v>
      </c>
      <c r="C71" s="3" t="s">
        <v>39</v>
      </c>
      <c r="D71" s="3" t="s">
        <v>53</v>
      </c>
      <c r="E71" s="3" t="s">
        <v>41</v>
      </c>
      <c r="F71" s="4">
        <v>47.034520000000001</v>
      </c>
      <c r="G71" s="4">
        <v>-90.895579999999995</v>
      </c>
      <c r="H71" s="2"/>
      <c r="I71" s="1">
        <v>6.0492582457151087</v>
      </c>
      <c r="J71" s="1">
        <v>14.402995823131212</v>
      </c>
      <c r="K71" s="1" t="s">
        <v>42</v>
      </c>
      <c r="L71" s="1">
        <v>0.57611983292524849</v>
      </c>
      <c r="M71" s="1">
        <v>6.3373181621777332</v>
      </c>
      <c r="N71" s="1" t="s">
        <v>42</v>
      </c>
      <c r="O71" s="1">
        <v>551.922799942388</v>
      </c>
      <c r="P71" s="1">
        <v>55.307503960823851</v>
      </c>
      <c r="Q71" s="1" t="s">
        <v>42</v>
      </c>
      <c r="R71" s="1">
        <v>1.152239665850497</v>
      </c>
      <c r="S71" s="1">
        <v>436.69883335733834</v>
      </c>
      <c r="T71" s="1">
        <v>12.098516491430217</v>
      </c>
      <c r="U71" s="1" t="s">
        <v>42</v>
      </c>
      <c r="V71" s="1">
        <v>0.57611983292524849</v>
      </c>
      <c r="W71" s="1">
        <v>1.152239665850497</v>
      </c>
      <c r="X71" s="1" t="s">
        <v>42</v>
      </c>
      <c r="Y71" s="1" t="s">
        <v>42</v>
      </c>
      <c r="Z71" s="1" t="s">
        <v>42</v>
      </c>
      <c r="AA71" s="47"/>
      <c r="AB71" s="10" t="s">
        <v>42</v>
      </c>
      <c r="AC71" s="47">
        <v>1.7283594987757454</v>
      </c>
      <c r="AD71" s="10">
        <v>1.9444044361227137</v>
      </c>
      <c r="AE71" s="10">
        <v>17.283594987757454</v>
      </c>
      <c r="AF71" s="10" t="s">
        <v>42</v>
      </c>
      <c r="AG71" s="10" t="s">
        <v>42</v>
      </c>
      <c r="AH71" s="10" t="s">
        <v>42</v>
      </c>
      <c r="AI71" s="10" t="s">
        <v>42</v>
      </c>
      <c r="AJ71" s="10" t="s">
        <v>42</v>
      </c>
      <c r="AK71" s="47" t="s">
        <v>42</v>
      </c>
      <c r="AL71" s="1">
        <v>350.28085841855108</v>
      </c>
      <c r="AM71" s="1" t="s">
        <v>42</v>
      </c>
      <c r="AN71" s="1" t="s">
        <v>42</v>
      </c>
      <c r="AO71" s="1" t="s">
        <v>42</v>
      </c>
    </row>
    <row r="72" spans="1:41" x14ac:dyDescent="0.25">
      <c r="A72" s="3" t="s">
        <v>89</v>
      </c>
      <c r="B72" s="20">
        <v>31</v>
      </c>
      <c r="C72" s="3" t="s">
        <v>39</v>
      </c>
      <c r="D72" s="3" t="s">
        <v>53</v>
      </c>
      <c r="E72" s="3" t="s">
        <v>41</v>
      </c>
      <c r="F72" s="4">
        <v>46.949370000000002</v>
      </c>
      <c r="G72" s="4">
        <v>-90.806799999999996</v>
      </c>
      <c r="H72" s="2"/>
      <c r="I72" s="1">
        <v>15.10146295422369</v>
      </c>
      <c r="J72" s="1">
        <v>25.672487022180274</v>
      </c>
      <c r="K72" s="1" t="s">
        <v>42</v>
      </c>
      <c r="L72" s="1" t="s">
        <v>42</v>
      </c>
      <c r="M72" s="1">
        <v>16.611609249646058</v>
      </c>
      <c r="N72" s="1" t="s">
        <v>42</v>
      </c>
      <c r="O72" s="1">
        <v>2244.0773949976401</v>
      </c>
      <c r="P72" s="1">
        <v>8.3058046248230291</v>
      </c>
      <c r="Q72" s="1" t="s">
        <v>42</v>
      </c>
      <c r="R72" s="1" t="s">
        <v>42</v>
      </c>
      <c r="S72" s="1">
        <v>431.9018404907975</v>
      </c>
      <c r="T72" s="1">
        <v>13.59131665880132</v>
      </c>
      <c r="U72" s="1" t="s">
        <v>42</v>
      </c>
      <c r="V72" s="1">
        <v>3.020292590844738</v>
      </c>
      <c r="W72" s="1" t="s">
        <v>42</v>
      </c>
      <c r="X72" s="1" t="s">
        <v>42</v>
      </c>
      <c r="Y72" s="1">
        <v>1.510146295422369</v>
      </c>
      <c r="Z72" s="1" t="s">
        <v>42</v>
      </c>
      <c r="AA72" s="47"/>
      <c r="AB72" s="10" t="s">
        <v>42</v>
      </c>
      <c r="AC72" s="47">
        <v>157.05521472392638</v>
      </c>
      <c r="AD72" s="10">
        <v>1.3213780084945728</v>
      </c>
      <c r="AE72" s="10">
        <v>63.426144407739493</v>
      </c>
      <c r="AF72" s="10" t="s">
        <v>42</v>
      </c>
      <c r="AG72" s="10" t="s">
        <v>42</v>
      </c>
      <c r="AH72" s="10" t="s">
        <v>42</v>
      </c>
      <c r="AI72" s="10" t="s">
        <v>42</v>
      </c>
      <c r="AJ72" s="10" t="s">
        <v>42</v>
      </c>
      <c r="AK72" s="47" t="s">
        <v>42</v>
      </c>
      <c r="AL72" s="1">
        <v>610.09910335063705</v>
      </c>
      <c r="AM72" s="1" t="s">
        <v>42</v>
      </c>
      <c r="AN72" s="1" t="s">
        <v>42</v>
      </c>
      <c r="AO72" s="1" t="s">
        <v>42</v>
      </c>
    </row>
    <row r="73" spans="1:41" x14ac:dyDescent="0.25">
      <c r="A73" s="3" t="s">
        <v>120</v>
      </c>
      <c r="B73" s="20">
        <v>31</v>
      </c>
      <c r="C73" s="3" t="s">
        <v>39</v>
      </c>
      <c r="D73" s="3" t="s">
        <v>53</v>
      </c>
      <c r="E73" s="3" t="s">
        <v>41</v>
      </c>
      <c r="F73" s="4">
        <v>46.777030000000003</v>
      </c>
      <c r="G73" s="4">
        <v>-90.838700000000003</v>
      </c>
      <c r="H73" s="2"/>
      <c r="I73" s="1">
        <v>17.167381974248926</v>
      </c>
      <c r="J73" s="1">
        <v>20.600858369098713</v>
      </c>
      <c r="K73" s="1" t="s">
        <v>42</v>
      </c>
      <c r="L73" s="1" t="s">
        <v>42</v>
      </c>
      <c r="M73" s="1">
        <v>1.3733905579399142</v>
      </c>
      <c r="N73" s="1" t="s">
        <v>42</v>
      </c>
      <c r="O73" s="1">
        <v>1431.0729613733906</v>
      </c>
      <c r="P73" s="1">
        <v>1.3733905579399142</v>
      </c>
      <c r="Q73" s="1" t="s">
        <v>42</v>
      </c>
      <c r="R73" s="1" t="s">
        <v>42</v>
      </c>
      <c r="S73" s="1">
        <v>659.22746781115882</v>
      </c>
      <c r="T73" s="1">
        <v>4.1201716738197423</v>
      </c>
      <c r="U73" s="1" t="s">
        <v>42</v>
      </c>
      <c r="V73" s="1">
        <v>17.854077253218883</v>
      </c>
      <c r="W73" s="1">
        <v>16.480686695278969</v>
      </c>
      <c r="X73" s="1" t="s">
        <v>42</v>
      </c>
      <c r="Y73" s="1">
        <v>1.3733905579399142</v>
      </c>
      <c r="Z73" s="1" t="s">
        <v>42</v>
      </c>
      <c r="AA73" s="47"/>
      <c r="AB73" s="10" t="s">
        <v>42</v>
      </c>
      <c r="AC73" s="47">
        <v>137.33905579399141</v>
      </c>
      <c r="AD73" s="10">
        <v>0.42918454935622319</v>
      </c>
      <c r="AE73" s="10">
        <v>12.360515021459227</v>
      </c>
      <c r="AF73" s="10" t="s">
        <v>42</v>
      </c>
      <c r="AG73" s="10" t="s">
        <v>42</v>
      </c>
      <c r="AH73" s="10" t="s">
        <v>42</v>
      </c>
      <c r="AI73" s="10" t="s">
        <v>42</v>
      </c>
      <c r="AJ73" s="10" t="s">
        <v>42</v>
      </c>
      <c r="AK73" s="47" t="s">
        <v>42</v>
      </c>
      <c r="AL73" s="1">
        <v>343.34763948497852</v>
      </c>
      <c r="AM73" s="1" t="s">
        <v>42</v>
      </c>
      <c r="AN73" s="1" t="s">
        <v>42</v>
      </c>
      <c r="AO73" s="1" t="s">
        <v>42</v>
      </c>
    </row>
    <row r="74" spans="1:41" x14ac:dyDescent="0.25">
      <c r="A74" s="3" t="s">
        <v>51</v>
      </c>
      <c r="B74" s="20">
        <v>33.799999999999997</v>
      </c>
      <c r="C74" s="3" t="s">
        <v>44</v>
      </c>
      <c r="D74" s="3" t="s">
        <v>44</v>
      </c>
      <c r="E74" s="3" t="s">
        <v>41</v>
      </c>
      <c r="F74" s="4">
        <v>46.968380000000003</v>
      </c>
      <c r="G74" s="4">
        <v>-90.780069999999995</v>
      </c>
      <c r="H74" s="2"/>
      <c r="I74" s="1">
        <v>17.987152034261243</v>
      </c>
      <c r="J74" s="1">
        <v>47.965738758029978</v>
      </c>
      <c r="K74" s="1" t="s">
        <v>42</v>
      </c>
      <c r="L74" s="1" t="s">
        <v>42</v>
      </c>
      <c r="M74" s="1">
        <v>8.565310492505354</v>
      </c>
      <c r="N74" s="1" t="s">
        <v>42</v>
      </c>
      <c r="O74" s="1">
        <v>1521.1991434689508</v>
      </c>
      <c r="P74" s="1">
        <v>17.130620985010708</v>
      </c>
      <c r="Q74" s="1" t="s">
        <v>42</v>
      </c>
      <c r="R74" s="1" t="s">
        <v>42</v>
      </c>
      <c r="S74" s="1">
        <v>681.79871520342613</v>
      </c>
      <c r="T74" s="1">
        <v>8.565310492505354</v>
      </c>
      <c r="U74" s="1" t="s">
        <v>42</v>
      </c>
      <c r="V74" s="1">
        <v>5.1391862955032117</v>
      </c>
      <c r="W74" s="1" t="s">
        <v>42</v>
      </c>
      <c r="X74" s="1" t="s">
        <v>42</v>
      </c>
      <c r="Y74" s="1" t="s">
        <v>42</v>
      </c>
      <c r="Z74" s="1" t="s">
        <v>42</v>
      </c>
      <c r="AA74" s="47"/>
      <c r="AB74" s="10" t="s">
        <v>42</v>
      </c>
      <c r="AC74" s="47">
        <v>78.800856531049249</v>
      </c>
      <c r="AD74" s="10">
        <v>0.53533190578158463</v>
      </c>
      <c r="AE74" s="10">
        <v>56.531049250535332</v>
      </c>
      <c r="AF74" s="10" t="s">
        <v>42</v>
      </c>
      <c r="AG74" s="10" t="s">
        <v>42</v>
      </c>
      <c r="AH74" s="10" t="s">
        <v>42</v>
      </c>
      <c r="AI74" s="10" t="s">
        <v>42</v>
      </c>
      <c r="AJ74" s="10" t="s">
        <v>42</v>
      </c>
      <c r="AK74" s="47" t="s">
        <v>42</v>
      </c>
      <c r="AL74" s="1">
        <v>1089.5074946466809</v>
      </c>
      <c r="AM74" s="1" t="s">
        <v>42</v>
      </c>
      <c r="AN74" s="1" t="s">
        <v>42</v>
      </c>
      <c r="AO74" s="1" t="s">
        <v>42</v>
      </c>
    </row>
    <row r="75" spans="1:41" x14ac:dyDescent="0.25">
      <c r="A75" s="3" t="s">
        <v>90</v>
      </c>
      <c r="B75" s="20">
        <v>36</v>
      </c>
      <c r="C75" s="3" t="s">
        <v>44</v>
      </c>
      <c r="D75" s="3" t="s">
        <v>44</v>
      </c>
      <c r="E75" s="3" t="s">
        <v>41</v>
      </c>
      <c r="F75" s="4">
        <v>47.02458</v>
      </c>
      <c r="G75" s="4">
        <v>-90.705430000000007</v>
      </c>
      <c r="H75" s="2"/>
      <c r="I75" s="1">
        <v>13.144922773578706</v>
      </c>
      <c r="J75" s="1">
        <v>26.289845547157412</v>
      </c>
      <c r="K75" s="1" t="s">
        <v>42</v>
      </c>
      <c r="L75" s="1" t="s">
        <v>42</v>
      </c>
      <c r="M75" s="1">
        <v>3.1547814656588895</v>
      </c>
      <c r="N75" s="1">
        <v>1.0515938218862964</v>
      </c>
      <c r="O75" s="1">
        <v>1739.3361813999343</v>
      </c>
      <c r="P75" s="1">
        <v>15.773907328294447</v>
      </c>
      <c r="Q75" s="1" t="s">
        <v>42</v>
      </c>
      <c r="R75" s="1" t="s">
        <v>42</v>
      </c>
      <c r="S75" s="1">
        <v>416.4311534669734</v>
      </c>
      <c r="T75" s="1">
        <v>21.031876437725927</v>
      </c>
      <c r="U75" s="1" t="s">
        <v>42</v>
      </c>
      <c r="V75" s="1" t="s">
        <v>42</v>
      </c>
      <c r="W75" s="1" t="s">
        <v>42</v>
      </c>
      <c r="X75" s="1" t="s">
        <v>42</v>
      </c>
      <c r="Y75" s="1" t="s">
        <v>42</v>
      </c>
      <c r="Z75" s="1" t="s">
        <v>42</v>
      </c>
      <c r="AA75" s="47"/>
      <c r="AB75" s="10" t="s">
        <v>42</v>
      </c>
      <c r="AC75" s="47">
        <v>13.670719684521854</v>
      </c>
      <c r="AD75" s="10">
        <v>0.5915215248110417</v>
      </c>
      <c r="AE75" s="10">
        <v>48.373315806769632</v>
      </c>
      <c r="AF75" s="10" t="s">
        <v>42</v>
      </c>
      <c r="AG75" s="10" t="s">
        <v>42</v>
      </c>
      <c r="AH75" s="10" t="s">
        <v>42</v>
      </c>
      <c r="AI75" s="10" t="s">
        <v>42</v>
      </c>
      <c r="AJ75" s="10" t="s">
        <v>42</v>
      </c>
      <c r="AK75" s="47" t="s">
        <v>42</v>
      </c>
      <c r="AL75" s="1">
        <v>424.84390404206374</v>
      </c>
      <c r="AM75" s="1" t="s">
        <v>42</v>
      </c>
      <c r="AN75" s="1" t="s">
        <v>42</v>
      </c>
      <c r="AO75" s="1" t="s">
        <v>42</v>
      </c>
    </row>
    <row r="76" spans="1:41" x14ac:dyDescent="0.25">
      <c r="A76" s="3" t="s">
        <v>82</v>
      </c>
      <c r="B76" s="20">
        <v>36.9</v>
      </c>
      <c r="C76" s="3" t="s">
        <v>44</v>
      </c>
      <c r="D76" s="3" t="s">
        <v>44</v>
      </c>
      <c r="E76" s="3" t="s">
        <v>41</v>
      </c>
      <c r="F76" s="4">
        <v>46.998629999999999</v>
      </c>
      <c r="G76" s="4">
        <v>-90.589969999999994</v>
      </c>
      <c r="H76" s="2"/>
      <c r="I76" s="1">
        <v>7.6433121019108281</v>
      </c>
      <c r="J76" s="1">
        <v>6.3694267515923562</v>
      </c>
      <c r="K76" s="1" t="s">
        <v>42</v>
      </c>
      <c r="L76" s="1" t="s">
        <v>42</v>
      </c>
      <c r="M76" s="1">
        <v>6.3694267515923562</v>
      </c>
      <c r="N76" s="1" t="s">
        <v>42</v>
      </c>
      <c r="O76" s="1">
        <v>1177.0700636942674</v>
      </c>
      <c r="P76" s="1">
        <v>7.0063694267515917</v>
      </c>
      <c r="Q76" s="1" t="s">
        <v>42</v>
      </c>
      <c r="R76" s="1" t="s">
        <v>42</v>
      </c>
      <c r="S76" s="1">
        <v>287.8980891719745</v>
      </c>
      <c r="T76" s="1">
        <v>16.560509554140125</v>
      </c>
      <c r="U76" s="1" t="s">
        <v>42</v>
      </c>
      <c r="V76" s="1" t="s">
        <v>42</v>
      </c>
      <c r="W76" s="1" t="s">
        <v>42</v>
      </c>
      <c r="X76" s="1" t="s">
        <v>42</v>
      </c>
      <c r="Y76" s="1" t="s">
        <v>42</v>
      </c>
      <c r="Z76" s="1" t="s">
        <v>42</v>
      </c>
      <c r="AA76" s="47"/>
      <c r="AB76" s="10" t="s">
        <v>42</v>
      </c>
      <c r="AC76" s="47">
        <v>16.560509554140125</v>
      </c>
      <c r="AD76" s="10">
        <v>3.3439490445859872</v>
      </c>
      <c r="AE76" s="10">
        <v>77.70700636942675</v>
      </c>
      <c r="AF76" s="10" t="s">
        <v>42</v>
      </c>
      <c r="AG76" s="10" t="s">
        <v>42</v>
      </c>
      <c r="AH76" s="10" t="s">
        <v>42</v>
      </c>
      <c r="AI76" s="10" t="s">
        <v>42</v>
      </c>
      <c r="AJ76" s="10" t="s">
        <v>42</v>
      </c>
      <c r="AK76" s="47">
        <v>1.2738853503184713</v>
      </c>
      <c r="AL76" s="1">
        <v>219.10828025477707</v>
      </c>
      <c r="AM76" s="1" t="s">
        <v>42</v>
      </c>
      <c r="AN76" s="1" t="s">
        <v>42</v>
      </c>
      <c r="AO76" s="1" t="s">
        <v>42</v>
      </c>
    </row>
    <row r="77" spans="1:41" x14ac:dyDescent="0.25">
      <c r="A77" s="3" t="s">
        <v>43</v>
      </c>
      <c r="B77" s="20">
        <v>37</v>
      </c>
      <c r="C77" s="3" t="s">
        <v>44</v>
      </c>
      <c r="D77" s="3" t="s">
        <v>44</v>
      </c>
      <c r="E77" s="3" t="s">
        <v>41</v>
      </c>
      <c r="F77" s="4">
        <v>46.992249999999999</v>
      </c>
      <c r="G77" s="4">
        <v>-90.433930000000004</v>
      </c>
      <c r="H77" s="2"/>
      <c r="I77" s="1">
        <v>19.723865877712033</v>
      </c>
      <c r="J77" s="1">
        <v>49.967126890203815</v>
      </c>
      <c r="K77" s="1" t="s">
        <v>42</v>
      </c>
      <c r="L77" s="1" t="s">
        <v>42</v>
      </c>
      <c r="M77" s="1">
        <v>15.779092702169626</v>
      </c>
      <c r="N77" s="1" t="s">
        <v>42</v>
      </c>
      <c r="O77" s="1">
        <v>3792.2419460881001</v>
      </c>
      <c r="P77" s="1">
        <v>5.2596975673898756</v>
      </c>
      <c r="Q77" s="1" t="s">
        <v>42</v>
      </c>
      <c r="R77" s="1" t="s">
        <v>42</v>
      </c>
      <c r="S77" s="1">
        <v>1788.2971729125577</v>
      </c>
      <c r="T77" s="1">
        <v>23.668639053254438</v>
      </c>
      <c r="U77" s="1" t="s">
        <v>42</v>
      </c>
      <c r="V77" s="1" t="s">
        <v>42</v>
      </c>
      <c r="W77" s="1" t="s">
        <v>42</v>
      </c>
      <c r="X77" s="1" t="s">
        <v>42</v>
      </c>
      <c r="Y77" s="1" t="s">
        <v>42</v>
      </c>
      <c r="Z77" s="1" t="s">
        <v>42</v>
      </c>
      <c r="AA77" s="47"/>
      <c r="AB77" s="10" t="s">
        <v>42</v>
      </c>
      <c r="AC77" s="47">
        <v>2.6298487836949378</v>
      </c>
      <c r="AD77" s="10">
        <v>5.9171597633136095</v>
      </c>
      <c r="AE77" s="10">
        <v>39.447731755424066</v>
      </c>
      <c r="AF77" s="10" t="s">
        <v>42</v>
      </c>
      <c r="AG77" s="10" t="s">
        <v>42</v>
      </c>
      <c r="AH77" s="10" t="s">
        <v>42</v>
      </c>
      <c r="AI77" s="10" t="s">
        <v>42</v>
      </c>
      <c r="AJ77" s="10" t="s">
        <v>42</v>
      </c>
      <c r="AK77" s="47" t="s">
        <v>42</v>
      </c>
      <c r="AL77" s="1">
        <v>594.34582511505596</v>
      </c>
      <c r="AM77" s="1" t="s">
        <v>42</v>
      </c>
      <c r="AN77" s="1" t="s">
        <v>42</v>
      </c>
      <c r="AO77" s="1" t="s">
        <v>42</v>
      </c>
    </row>
    <row r="78" spans="1:41" x14ac:dyDescent="0.25">
      <c r="A78" s="3" t="s">
        <v>134</v>
      </c>
      <c r="B78" s="20">
        <v>37.799999999999997</v>
      </c>
      <c r="C78" s="3" t="s">
        <v>44</v>
      </c>
      <c r="D78" s="3" t="s">
        <v>44</v>
      </c>
      <c r="E78" s="3" t="s">
        <v>41</v>
      </c>
      <c r="F78" s="4">
        <v>46.913220000000003</v>
      </c>
      <c r="G78" s="4">
        <v>-90.603750000000005</v>
      </c>
      <c r="H78" s="2"/>
      <c r="I78" s="1">
        <v>16.901758528552786</v>
      </c>
      <c r="J78" s="1">
        <v>1.9884421798297396</v>
      </c>
      <c r="K78" s="1" t="s">
        <v>42</v>
      </c>
      <c r="L78" s="1" t="s">
        <v>42</v>
      </c>
      <c r="M78" s="1">
        <v>15.907537438637917</v>
      </c>
      <c r="N78" s="1" t="s">
        <v>42</v>
      </c>
      <c r="O78" s="1">
        <v>1889.0200708382526</v>
      </c>
      <c r="P78" s="1">
        <v>6.9595476294040886</v>
      </c>
      <c r="Q78" s="1" t="s">
        <v>42</v>
      </c>
      <c r="R78" s="1" t="s">
        <v>42</v>
      </c>
      <c r="S78" s="1">
        <v>461.31858572049958</v>
      </c>
      <c r="T78" s="1">
        <v>51.699496675573229</v>
      </c>
      <c r="U78" s="1" t="s">
        <v>42</v>
      </c>
      <c r="V78" s="1" t="s">
        <v>42</v>
      </c>
      <c r="W78" s="1" t="s">
        <v>42</v>
      </c>
      <c r="X78" s="1" t="s">
        <v>42</v>
      </c>
      <c r="Y78" s="1" t="s">
        <v>42</v>
      </c>
      <c r="Z78" s="1" t="s">
        <v>42</v>
      </c>
      <c r="AA78" s="47"/>
      <c r="AB78" s="10" t="s">
        <v>42</v>
      </c>
      <c r="AC78" s="47">
        <v>11.930653078978438</v>
      </c>
      <c r="AD78" s="10">
        <v>1.4913316348723047</v>
      </c>
      <c r="AE78" s="10">
        <v>962.40601503759399</v>
      </c>
      <c r="AF78" s="10" t="s">
        <v>42</v>
      </c>
      <c r="AG78" s="10" t="s">
        <v>42</v>
      </c>
      <c r="AH78" s="10" t="s">
        <v>42</v>
      </c>
      <c r="AI78" s="10" t="s">
        <v>42</v>
      </c>
      <c r="AJ78" s="10" t="s">
        <v>42</v>
      </c>
      <c r="AK78" s="47" t="s">
        <v>42</v>
      </c>
      <c r="AL78" s="1">
        <v>310.1969800534394</v>
      </c>
      <c r="AM78" s="1" t="s">
        <v>42</v>
      </c>
      <c r="AN78" s="1" t="s">
        <v>42</v>
      </c>
      <c r="AO78" s="1" t="s">
        <v>42</v>
      </c>
    </row>
    <row r="79" spans="1:41" x14ac:dyDescent="0.25">
      <c r="A79" s="3" t="s">
        <v>68</v>
      </c>
      <c r="B79" s="20">
        <v>38</v>
      </c>
      <c r="C79" s="3" t="s">
        <v>44</v>
      </c>
      <c r="D79" s="3" t="s">
        <v>44</v>
      </c>
      <c r="E79" s="3" t="s">
        <v>41</v>
      </c>
      <c r="F79" s="4">
        <v>46.9895</v>
      </c>
      <c r="G79" s="4">
        <v>-90.675849999999997</v>
      </c>
      <c r="H79" s="2"/>
      <c r="I79" s="1">
        <v>7.5702431212694714</v>
      </c>
      <c r="J79" s="1">
        <v>6.9879167273256666</v>
      </c>
      <c r="K79" s="1" t="s">
        <v>42</v>
      </c>
      <c r="L79" s="1" t="s">
        <v>42</v>
      </c>
      <c r="M79" s="1">
        <v>4.6586111515504438</v>
      </c>
      <c r="N79" s="1" t="s">
        <v>42</v>
      </c>
      <c r="O79" s="1">
        <v>2217.4989081380113</v>
      </c>
      <c r="P79" s="1">
        <v>10.481875090988499</v>
      </c>
      <c r="Q79" s="1" t="s">
        <v>42</v>
      </c>
      <c r="R79" s="1" t="s">
        <v>42</v>
      </c>
      <c r="S79" s="1">
        <v>435.58014266996651</v>
      </c>
      <c r="T79" s="1">
        <v>10.481875090988499</v>
      </c>
      <c r="U79" s="1" t="s">
        <v>42</v>
      </c>
      <c r="V79" s="1" t="s">
        <v>42</v>
      </c>
      <c r="W79" s="1" t="s">
        <v>42</v>
      </c>
      <c r="X79" s="1" t="s">
        <v>42</v>
      </c>
      <c r="Y79" s="1" t="s">
        <v>42</v>
      </c>
      <c r="Z79" s="1" t="s">
        <v>42</v>
      </c>
      <c r="AA79" s="47"/>
      <c r="AB79" s="10" t="s">
        <v>42</v>
      </c>
      <c r="AC79" s="47">
        <v>34.939583636628335</v>
      </c>
      <c r="AD79" s="10">
        <v>0.87348959091570832</v>
      </c>
      <c r="AE79" s="10">
        <v>67.549861697481447</v>
      </c>
      <c r="AF79" s="10" t="s">
        <v>42</v>
      </c>
      <c r="AG79" s="10" t="s">
        <v>42</v>
      </c>
      <c r="AH79" s="10" t="s">
        <v>42</v>
      </c>
      <c r="AI79" s="10" t="s">
        <v>42</v>
      </c>
      <c r="AJ79" s="10" t="s">
        <v>42</v>
      </c>
      <c r="AK79" s="47" t="s">
        <v>42</v>
      </c>
      <c r="AL79" s="1">
        <v>377.34750327558595</v>
      </c>
      <c r="AM79" s="1" t="s">
        <v>42</v>
      </c>
      <c r="AN79" s="1" t="s">
        <v>42</v>
      </c>
      <c r="AO79" s="1" t="s">
        <v>42</v>
      </c>
    </row>
    <row r="80" spans="1:41" x14ac:dyDescent="0.25">
      <c r="A80" s="3" t="s">
        <v>76</v>
      </c>
      <c r="B80" s="20">
        <v>38</v>
      </c>
      <c r="C80" s="3" t="s">
        <v>44</v>
      </c>
      <c r="D80" s="3" t="s">
        <v>44</v>
      </c>
      <c r="E80" s="3" t="s">
        <v>41</v>
      </c>
      <c r="F80" s="4">
        <v>47.021250000000002</v>
      </c>
      <c r="G80" s="4">
        <v>-90.728219999999993</v>
      </c>
      <c r="H80" s="2"/>
      <c r="I80" s="1">
        <v>3.7546933667083855</v>
      </c>
      <c r="J80" s="1">
        <v>15.018773466833542</v>
      </c>
      <c r="K80" s="1" t="s">
        <v>42</v>
      </c>
      <c r="L80" s="1" t="s">
        <v>42</v>
      </c>
      <c r="M80" s="1">
        <v>26.282853566958696</v>
      </c>
      <c r="N80" s="1" t="s">
        <v>42</v>
      </c>
      <c r="O80" s="1">
        <v>863.57947434292862</v>
      </c>
      <c r="P80" s="1">
        <v>77.596996245306627</v>
      </c>
      <c r="Q80" s="1" t="s">
        <v>42</v>
      </c>
      <c r="R80" s="1">
        <v>2.5031289111389237</v>
      </c>
      <c r="S80" s="1">
        <v>200.25031289111388</v>
      </c>
      <c r="T80" s="1">
        <v>12.515644555694617</v>
      </c>
      <c r="U80" s="1" t="s">
        <v>42</v>
      </c>
      <c r="V80" s="1" t="s">
        <v>42</v>
      </c>
      <c r="W80" s="1" t="s">
        <v>42</v>
      </c>
      <c r="X80" s="1" t="s">
        <v>42</v>
      </c>
      <c r="Y80" s="1" t="s">
        <v>42</v>
      </c>
      <c r="Z80" s="1" t="s">
        <v>42</v>
      </c>
      <c r="AA80" s="47"/>
      <c r="AB80" s="10" t="s">
        <v>42</v>
      </c>
      <c r="AC80" s="47">
        <v>13.767209011264079</v>
      </c>
      <c r="AD80" s="10">
        <v>2.0337922403003752</v>
      </c>
      <c r="AE80" s="10">
        <v>77.596996245306627</v>
      </c>
      <c r="AF80" s="10" t="s">
        <v>42</v>
      </c>
      <c r="AG80" s="10" t="s">
        <v>42</v>
      </c>
      <c r="AH80" s="10" t="s">
        <v>42</v>
      </c>
      <c r="AI80" s="10" t="s">
        <v>42</v>
      </c>
      <c r="AJ80" s="10" t="s">
        <v>42</v>
      </c>
      <c r="AK80" s="47">
        <v>1.2515644555694618</v>
      </c>
      <c r="AL80" s="1">
        <v>856.0700876095118</v>
      </c>
      <c r="AM80" s="1" t="s">
        <v>42</v>
      </c>
      <c r="AN80" s="1" t="s">
        <v>42</v>
      </c>
      <c r="AO80" s="1" t="s">
        <v>42</v>
      </c>
    </row>
    <row r="81" spans="1:41" x14ac:dyDescent="0.25">
      <c r="A81" s="3" t="s">
        <v>63</v>
      </c>
      <c r="B81" s="20">
        <v>38.4</v>
      </c>
      <c r="C81" s="3" t="s">
        <v>44</v>
      </c>
      <c r="D81" s="3" t="s">
        <v>44</v>
      </c>
      <c r="E81" s="3" t="s">
        <v>41</v>
      </c>
      <c r="F81" s="4">
        <v>46.959020000000002</v>
      </c>
      <c r="G81" s="4">
        <v>-90.644980000000004</v>
      </c>
      <c r="H81" s="2"/>
      <c r="I81" s="1">
        <v>13.588361273170371</v>
      </c>
      <c r="J81" s="1">
        <v>17.723949486743962</v>
      </c>
      <c r="K81" s="1" t="s">
        <v>42</v>
      </c>
      <c r="L81" s="1" t="s">
        <v>42</v>
      </c>
      <c r="M81" s="1">
        <v>5.9079831622479873</v>
      </c>
      <c r="N81" s="1" t="s">
        <v>42</v>
      </c>
      <c r="O81" s="1">
        <v>1545.5283952440734</v>
      </c>
      <c r="P81" s="1">
        <v>12.997562956945572</v>
      </c>
      <c r="Q81" s="1" t="s">
        <v>42</v>
      </c>
      <c r="R81" s="1" t="s">
        <v>42</v>
      </c>
      <c r="S81" s="1">
        <v>531.71848460231888</v>
      </c>
      <c r="T81" s="1">
        <v>16.542352854294364</v>
      </c>
      <c r="U81" s="1" t="s">
        <v>42</v>
      </c>
      <c r="V81" s="1" t="s">
        <v>42</v>
      </c>
      <c r="W81" s="1">
        <v>1.1815966324495975</v>
      </c>
      <c r="X81" s="1" t="s">
        <v>42</v>
      </c>
      <c r="Y81" s="1" t="s">
        <v>42</v>
      </c>
      <c r="Z81" s="1" t="s">
        <v>42</v>
      </c>
      <c r="AA81" s="47"/>
      <c r="AB81" s="10" t="s">
        <v>42</v>
      </c>
      <c r="AC81" s="47">
        <v>11.815966324495975</v>
      </c>
      <c r="AD81" s="10">
        <v>1.0338970533933978</v>
      </c>
      <c r="AE81" s="10">
        <v>64.98781478472786</v>
      </c>
      <c r="AF81" s="10" t="s">
        <v>42</v>
      </c>
      <c r="AG81" s="10" t="s">
        <v>42</v>
      </c>
      <c r="AH81" s="10" t="s">
        <v>42</v>
      </c>
      <c r="AI81" s="10" t="s">
        <v>42</v>
      </c>
      <c r="AJ81" s="10" t="s">
        <v>42</v>
      </c>
      <c r="AK81" s="47" t="s">
        <v>42</v>
      </c>
      <c r="AL81" s="1">
        <v>430.10117421165347</v>
      </c>
      <c r="AM81" s="1" t="s">
        <v>42</v>
      </c>
      <c r="AN81" s="1" t="s">
        <v>42</v>
      </c>
      <c r="AO81" s="1" t="s">
        <v>42</v>
      </c>
    </row>
    <row r="82" spans="1:41" x14ac:dyDescent="0.25">
      <c r="A82" s="3" t="s">
        <v>57</v>
      </c>
      <c r="B82" s="20">
        <v>39</v>
      </c>
      <c r="C82" s="3" t="s">
        <v>44</v>
      </c>
      <c r="D82" s="3" t="s">
        <v>44</v>
      </c>
      <c r="E82" s="3" t="s">
        <v>41</v>
      </c>
      <c r="F82" s="4">
        <v>46.992220000000003</v>
      </c>
      <c r="G82" s="4">
        <v>-90.75318</v>
      </c>
      <c r="H82" s="2"/>
      <c r="I82" s="1">
        <v>8.1059173196433392</v>
      </c>
      <c r="J82" s="1">
        <v>15.131045663334234</v>
      </c>
      <c r="K82" s="1" t="s">
        <v>42</v>
      </c>
      <c r="L82" s="1" t="s">
        <v>42</v>
      </c>
      <c r="M82" s="1">
        <v>18.37341259119157</v>
      </c>
      <c r="N82" s="1" t="s">
        <v>42</v>
      </c>
      <c r="O82" s="1">
        <v>1048.3653066738718</v>
      </c>
      <c r="P82" s="1">
        <v>21.075385031072681</v>
      </c>
      <c r="Q82" s="1" t="s">
        <v>42</v>
      </c>
      <c r="R82" s="1" t="s">
        <v>42</v>
      </c>
      <c r="S82" s="1">
        <v>276.68197784382596</v>
      </c>
      <c r="T82" s="1">
        <v>10.807889759524453</v>
      </c>
      <c r="U82" s="1" t="s">
        <v>42</v>
      </c>
      <c r="V82" s="1" t="s">
        <v>42</v>
      </c>
      <c r="W82" s="1" t="s">
        <v>42</v>
      </c>
      <c r="X82" s="1" t="s">
        <v>42</v>
      </c>
      <c r="Y82" s="1" t="s">
        <v>42</v>
      </c>
      <c r="Z82" s="1" t="s">
        <v>42</v>
      </c>
      <c r="AA82" s="47"/>
      <c r="AB82" s="10" t="s">
        <v>42</v>
      </c>
      <c r="AC82" s="47">
        <v>15.131045663334234</v>
      </c>
      <c r="AD82" s="10">
        <v>0.60794379897325046</v>
      </c>
      <c r="AE82" s="10">
        <v>51.877870845717375</v>
      </c>
      <c r="AF82" s="10" t="s">
        <v>42</v>
      </c>
      <c r="AG82" s="10" t="s">
        <v>42</v>
      </c>
      <c r="AH82" s="10" t="s">
        <v>42</v>
      </c>
      <c r="AI82" s="10" t="s">
        <v>42</v>
      </c>
      <c r="AJ82" s="10" t="s">
        <v>42</v>
      </c>
      <c r="AK82" s="47" t="s">
        <v>42</v>
      </c>
      <c r="AL82" s="1">
        <v>367.46825182383139</v>
      </c>
      <c r="AM82" s="1" t="s">
        <v>42</v>
      </c>
      <c r="AN82" s="1" t="s">
        <v>42</v>
      </c>
      <c r="AO82" s="1" t="s">
        <v>42</v>
      </c>
    </row>
    <row r="83" spans="1:41" x14ac:dyDescent="0.25">
      <c r="A83" s="3" t="s">
        <v>74</v>
      </c>
      <c r="B83" s="20">
        <v>40</v>
      </c>
      <c r="C83" s="3" t="s">
        <v>44</v>
      </c>
      <c r="D83" s="3" t="s">
        <v>44</v>
      </c>
      <c r="E83" s="3" t="s">
        <v>41</v>
      </c>
      <c r="F83" s="4">
        <v>46.984499999999997</v>
      </c>
      <c r="G83" s="4">
        <v>-90.649429999999995</v>
      </c>
      <c r="H83" s="2"/>
      <c r="I83" s="1">
        <v>12.455767869780608</v>
      </c>
      <c r="J83" s="1">
        <v>11.323425336164188</v>
      </c>
      <c r="K83" s="1" t="s">
        <v>42</v>
      </c>
      <c r="L83" s="1" t="s">
        <v>42</v>
      </c>
      <c r="M83" s="1">
        <v>5.6617126680820942</v>
      </c>
      <c r="N83" s="1" t="s">
        <v>42</v>
      </c>
      <c r="O83" s="1">
        <v>1487.8980891719743</v>
      </c>
      <c r="P83" s="1">
        <v>11.889596602972398</v>
      </c>
      <c r="Q83" s="1" t="s">
        <v>42</v>
      </c>
      <c r="R83" s="1" t="s">
        <v>42</v>
      </c>
      <c r="S83" s="1">
        <v>586.55343241330502</v>
      </c>
      <c r="T83" s="1">
        <v>7.9263977353149322</v>
      </c>
      <c r="U83" s="1" t="s">
        <v>42</v>
      </c>
      <c r="V83" s="1">
        <v>2.264685067232838</v>
      </c>
      <c r="W83" s="1" t="s">
        <v>42</v>
      </c>
      <c r="X83" s="1" t="s">
        <v>42</v>
      </c>
      <c r="Y83" s="1" t="s">
        <v>42</v>
      </c>
      <c r="Z83" s="1" t="s">
        <v>42</v>
      </c>
      <c r="AA83" s="47"/>
      <c r="AB83" s="10" t="s">
        <v>42</v>
      </c>
      <c r="AC83" s="47">
        <v>26.043878273177636</v>
      </c>
      <c r="AD83" s="10">
        <v>0.99079971691436652</v>
      </c>
      <c r="AE83" s="10">
        <v>70.20523708421797</v>
      </c>
      <c r="AF83" s="10" t="s">
        <v>42</v>
      </c>
      <c r="AG83" s="10" t="s">
        <v>42</v>
      </c>
      <c r="AH83" s="10" t="s">
        <v>42</v>
      </c>
      <c r="AI83" s="10" t="s">
        <v>42</v>
      </c>
      <c r="AJ83" s="10">
        <v>1.132342533616419</v>
      </c>
      <c r="AK83" s="47" t="s">
        <v>42</v>
      </c>
      <c r="AL83" s="1">
        <v>165.32200990799717</v>
      </c>
      <c r="AM83" s="1" t="s">
        <v>42</v>
      </c>
      <c r="AN83" s="1" t="s">
        <v>42</v>
      </c>
      <c r="AO83" s="1" t="s">
        <v>42</v>
      </c>
    </row>
    <row r="84" spans="1:41" x14ac:dyDescent="0.25">
      <c r="A84" s="3" t="s">
        <v>62</v>
      </c>
      <c r="B84" s="20">
        <v>43.6</v>
      </c>
      <c r="C84" s="3" t="s">
        <v>44</v>
      </c>
      <c r="D84" s="3" t="s">
        <v>44</v>
      </c>
      <c r="E84" s="3" t="s">
        <v>41</v>
      </c>
      <c r="F84" s="4">
        <v>46.912779999999998</v>
      </c>
      <c r="G84" s="4">
        <v>-90.563280000000006</v>
      </c>
      <c r="H84" s="2"/>
      <c r="I84" s="1">
        <v>3.2182366744887698</v>
      </c>
      <c r="J84" s="1">
        <v>3.2182366744887698</v>
      </c>
      <c r="K84" s="1" t="s">
        <v>42</v>
      </c>
      <c r="L84" s="1" t="s">
        <v>42</v>
      </c>
      <c r="M84" s="1">
        <v>2.6818638954073082</v>
      </c>
      <c r="N84" s="1" t="s">
        <v>42</v>
      </c>
      <c r="O84" s="1">
        <v>352.39691585652031</v>
      </c>
      <c r="P84" s="1">
        <v>8.0455916862219254</v>
      </c>
      <c r="Q84" s="1" t="s">
        <v>42</v>
      </c>
      <c r="R84" s="1" t="s">
        <v>42</v>
      </c>
      <c r="S84" s="1">
        <v>104.59269192088502</v>
      </c>
      <c r="T84" s="1">
        <v>8.3137780757626558</v>
      </c>
      <c r="U84" s="1" t="s">
        <v>42</v>
      </c>
      <c r="V84" s="1" t="s">
        <v>42</v>
      </c>
      <c r="W84" s="1" t="s">
        <v>42</v>
      </c>
      <c r="X84" s="1" t="s">
        <v>42</v>
      </c>
      <c r="Y84" s="1" t="s">
        <v>42</v>
      </c>
      <c r="Z84" s="1" t="s">
        <v>42</v>
      </c>
      <c r="AA84" s="47"/>
      <c r="AB84" s="10" t="s">
        <v>42</v>
      </c>
      <c r="AC84" s="47">
        <v>6.1682869594368093</v>
      </c>
      <c r="AD84" s="10">
        <v>1.4750251424740195</v>
      </c>
      <c r="AE84" s="10">
        <v>135.7023131076098</v>
      </c>
      <c r="AF84" s="10" t="s">
        <v>42</v>
      </c>
      <c r="AG84" s="10" t="s">
        <v>42</v>
      </c>
      <c r="AH84" s="10" t="s">
        <v>42</v>
      </c>
      <c r="AI84" s="10" t="s">
        <v>42</v>
      </c>
      <c r="AJ84" s="10" t="s">
        <v>42</v>
      </c>
      <c r="AK84" s="47" t="s">
        <v>42</v>
      </c>
      <c r="AL84" s="1">
        <v>131.41133087495811</v>
      </c>
      <c r="AM84" s="1" t="s">
        <v>42</v>
      </c>
      <c r="AN84" s="1" t="s">
        <v>42</v>
      </c>
      <c r="AO84" s="1" t="s">
        <v>42</v>
      </c>
    </row>
    <row r="85" spans="1:41" x14ac:dyDescent="0.25">
      <c r="A85" s="3" t="s">
        <v>60</v>
      </c>
      <c r="B85" s="20">
        <v>45.4</v>
      </c>
      <c r="C85" s="3" t="s">
        <v>44</v>
      </c>
      <c r="D85" s="3" t="s">
        <v>44</v>
      </c>
      <c r="E85" s="3" t="s">
        <v>41</v>
      </c>
      <c r="F85" s="4">
        <v>46.993949999999998</v>
      </c>
      <c r="G85" s="4">
        <v>-90.573620000000005</v>
      </c>
      <c r="H85" s="2"/>
      <c r="I85" s="1">
        <v>6.7940552016985141</v>
      </c>
      <c r="J85" s="1">
        <v>8.7352138307552316</v>
      </c>
      <c r="K85" s="1" t="s">
        <v>42</v>
      </c>
      <c r="L85" s="1" t="s">
        <v>42</v>
      </c>
      <c r="M85" s="1">
        <v>7.7646345162268728</v>
      </c>
      <c r="N85" s="1" t="s">
        <v>42</v>
      </c>
      <c r="O85" s="1">
        <v>729.87564452532604</v>
      </c>
      <c r="P85" s="1">
        <v>16.014558689717926</v>
      </c>
      <c r="Q85" s="1" t="s">
        <v>42</v>
      </c>
      <c r="R85" s="1" t="s">
        <v>42</v>
      </c>
      <c r="S85" s="1">
        <v>306.70306339096152</v>
      </c>
      <c r="T85" s="1">
        <v>15.529269032453746</v>
      </c>
      <c r="U85" s="1" t="s">
        <v>42</v>
      </c>
      <c r="V85" s="1">
        <v>0.97057931452835911</v>
      </c>
      <c r="W85" s="1" t="s">
        <v>42</v>
      </c>
      <c r="X85" s="1" t="s">
        <v>42</v>
      </c>
      <c r="Y85" s="1" t="s">
        <v>42</v>
      </c>
      <c r="Z85" s="1" t="s">
        <v>42</v>
      </c>
      <c r="AA85" s="47"/>
      <c r="AB85" s="10" t="s">
        <v>42</v>
      </c>
      <c r="AC85" s="47">
        <v>11.646951774340311</v>
      </c>
      <c r="AD85" s="10">
        <v>3.2150439793751895</v>
      </c>
      <c r="AE85" s="10">
        <v>81.528662420382162</v>
      </c>
      <c r="AF85" s="10" t="s">
        <v>42</v>
      </c>
      <c r="AG85" s="10" t="s">
        <v>42</v>
      </c>
      <c r="AH85" s="10" t="s">
        <v>42</v>
      </c>
      <c r="AI85" s="10" t="s">
        <v>42</v>
      </c>
      <c r="AJ85" s="10" t="s">
        <v>42</v>
      </c>
      <c r="AK85" s="47" t="s">
        <v>42</v>
      </c>
      <c r="AL85" s="1">
        <v>407.64331210191085</v>
      </c>
      <c r="AM85" s="1" t="s">
        <v>42</v>
      </c>
      <c r="AN85" s="1" t="s">
        <v>42</v>
      </c>
      <c r="AO85" s="1" t="s">
        <v>42</v>
      </c>
    </row>
    <row r="86" spans="1:41" x14ac:dyDescent="0.25">
      <c r="A86" s="3" t="s">
        <v>66</v>
      </c>
      <c r="B86" s="20">
        <v>46.7</v>
      </c>
      <c r="C86" s="3" t="s">
        <v>44</v>
      </c>
      <c r="D86" s="3" t="s">
        <v>44</v>
      </c>
      <c r="E86" s="3" t="s">
        <v>41</v>
      </c>
      <c r="F86" s="4">
        <v>46.875149999999998</v>
      </c>
      <c r="G86" s="4">
        <v>-90.686899999999994</v>
      </c>
      <c r="H86" s="2"/>
      <c r="I86" s="1">
        <v>16.207256430720115</v>
      </c>
      <c r="J86" s="1">
        <v>0.98225796549818889</v>
      </c>
      <c r="K86" s="1" t="s">
        <v>42</v>
      </c>
      <c r="L86" s="1" t="s">
        <v>42</v>
      </c>
      <c r="M86" s="1">
        <v>4.9112898274909442</v>
      </c>
      <c r="N86" s="1" t="s">
        <v>42</v>
      </c>
      <c r="O86" s="1">
        <v>1416.4159862483884</v>
      </c>
      <c r="P86" s="1">
        <v>3.4379028792436612</v>
      </c>
      <c r="Q86" s="1" t="s">
        <v>42</v>
      </c>
      <c r="R86" s="1" t="s">
        <v>42</v>
      </c>
      <c r="S86" s="1">
        <v>383.08060654429369</v>
      </c>
      <c r="T86" s="1">
        <v>13.751611516974645</v>
      </c>
      <c r="U86" s="1" t="s">
        <v>42</v>
      </c>
      <c r="V86" s="1">
        <v>0.98225796549818889</v>
      </c>
      <c r="W86" s="1" t="s">
        <v>42</v>
      </c>
      <c r="X86" s="1" t="s">
        <v>42</v>
      </c>
      <c r="Y86" s="1" t="s">
        <v>42</v>
      </c>
      <c r="Z86" s="1" t="s">
        <v>42</v>
      </c>
      <c r="AA86" s="47"/>
      <c r="AB86" s="10" t="s">
        <v>42</v>
      </c>
      <c r="AC86" s="47">
        <v>20.627417275461966</v>
      </c>
      <c r="AD86" s="10">
        <v>5.3410276873964024</v>
      </c>
      <c r="AE86" s="10">
        <v>98.225796549818881</v>
      </c>
      <c r="AF86" s="10" t="s">
        <v>42</v>
      </c>
      <c r="AG86" s="10" t="s">
        <v>42</v>
      </c>
      <c r="AH86" s="10" t="s">
        <v>42</v>
      </c>
      <c r="AI86" s="10" t="s">
        <v>42</v>
      </c>
      <c r="AJ86" s="10" t="s">
        <v>42</v>
      </c>
      <c r="AK86" s="47" t="s">
        <v>42</v>
      </c>
      <c r="AL86" s="1">
        <v>62.864509791884089</v>
      </c>
      <c r="AM86" s="1" t="s">
        <v>42</v>
      </c>
      <c r="AN86" s="1" t="s">
        <v>42</v>
      </c>
      <c r="AO86" s="1" t="s">
        <v>42</v>
      </c>
    </row>
    <row r="87" spans="1:41" x14ac:dyDescent="0.25">
      <c r="A87" s="3" t="s">
        <v>84</v>
      </c>
      <c r="B87" s="20">
        <v>47</v>
      </c>
      <c r="C87" s="3" t="s">
        <v>44</v>
      </c>
      <c r="D87" s="3" t="s">
        <v>44</v>
      </c>
      <c r="E87" s="3" t="s">
        <v>41</v>
      </c>
      <c r="F87" s="4">
        <v>46.961269999999999</v>
      </c>
      <c r="G87" s="4">
        <v>-90.597669999999994</v>
      </c>
      <c r="H87" s="2"/>
      <c r="I87" s="1">
        <v>2.6204687727471248</v>
      </c>
      <c r="J87" s="1">
        <v>16.305139030426556</v>
      </c>
      <c r="K87" s="1" t="s">
        <v>42</v>
      </c>
      <c r="L87" s="1" t="s">
        <v>42</v>
      </c>
      <c r="M87" s="1">
        <v>8.7348959091570837</v>
      </c>
      <c r="N87" s="1" t="s">
        <v>42</v>
      </c>
      <c r="O87" s="1">
        <v>423.93361479109041</v>
      </c>
      <c r="P87" s="1">
        <v>7.5702431212694714</v>
      </c>
      <c r="Q87" s="1" t="s">
        <v>42</v>
      </c>
      <c r="R87" s="1" t="s">
        <v>42</v>
      </c>
      <c r="S87" s="1">
        <v>133.93507060707526</v>
      </c>
      <c r="T87" s="1">
        <v>1.7469791818314166</v>
      </c>
      <c r="U87" s="1" t="s">
        <v>42</v>
      </c>
      <c r="V87" s="1">
        <v>0.58232639394380548</v>
      </c>
      <c r="W87" s="1">
        <v>2.3293055757752219</v>
      </c>
      <c r="X87" s="1" t="s">
        <v>42</v>
      </c>
      <c r="Y87" s="1" t="s">
        <v>42</v>
      </c>
      <c r="Z87" s="1" t="s">
        <v>42</v>
      </c>
      <c r="AA87" s="47"/>
      <c r="AB87" s="10" t="s">
        <v>42</v>
      </c>
      <c r="AC87" s="47">
        <v>5.2409375454942495</v>
      </c>
      <c r="AD87" s="10">
        <v>2.7660503712330762</v>
      </c>
      <c r="AE87" s="10">
        <v>7.5702431212694714</v>
      </c>
      <c r="AF87" s="10" t="s">
        <v>42</v>
      </c>
      <c r="AG87" s="10" t="s">
        <v>42</v>
      </c>
      <c r="AH87" s="10" t="s">
        <v>42</v>
      </c>
      <c r="AI87" s="10" t="s">
        <v>42</v>
      </c>
      <c r="AJ87" s="10" t="s">
        <v>42</v>
      </c>
      <c r="AK87" s="47" t="s">
        <v>42</v>
      </c>
      <c r="AL87" s="1">
        <v>705.77958945989235</v>
      </c>
      <c r="AM87" s="1" t="s">
        <v>42</v>
      </c>
      <c r="AN87" s="1" t="s">
        <v>42</v>
      </c>
      <c r="AO87" s="1" t="s">
        <v>42</v>
      </c>
    </row>
    <row r="88" spans="1:41" x14ac:dyDescent="0.25">
      <c r="A88" s="3" t="s">
        <v>70</v>
      </c>
      <c r="B88" s="20">
        <v>47.8</v>
      </c>
      <c r="C88" s="3" t="s">
        <v>44</v>
      </c>
      <c r="D88" s="3" t="s">
        <v>44</v>
      </c>
      <c r="E88" s="3" t="s">
        <v>41</v>
      </c>
      <c r="F88" s="4">
        <v>46.951500000000003</v>
      </c>
      <c r="G88" s="4">
        <v>-90.703199999999995</v>
      </c>
      <c r="H88" s="2"/>
      <c r="I88" s="1">
        <v>3.6233935345071617</v>
      </c>
      <c r="J88" s="1">
        <v>8.152635452641114</v>
      </c>
      <c r="K88" s="1" t="s">
        <v>42</v>
      </c>
      <c r="L88" s="1" t="s">
        <v>42</v>
      </c>
      <c r="M88" s="1">
        <v>2.7175451508803712</v>
      </c>
      <c r="N88" s="1" t="s">
        <v>42</v>
      </c>
      <c r="O88" s="1">
        <v>822.51033233312569</v>
      </c>
      <c r="P88" s="1">
        <v>38.951480495951991</v>
      </c>
      <c r="Q88" s="1" t="s">
        <v>42</v>
      </c>
      <c r="R88" s="1">
        <v>1.8116967672535809</v>
      </c>
      <c r="S88" s="1">
        <v>387.70310819226631</v>
      </c>
      <c r="T88" s="1">
        <v>2.7175451508803712</v>
      </c>
      <c r="U88" s="1" t="s">
        <v>42</v>
      </c>
      <c r="V88" s="1" t="s">
        <v>42</v>
      </c>
      <c r="W88" s="1">
        <v>2.7175451508803712</v>
      </c>
      <c r="X88" s="1" t="s">
        <v>42</v>
      </c>
      <c r="Y88" s="1" t="s">
        <v>42</v>
      </c>
      <c r="Z88" s="1" t="s">
        <v>42</v>
      </c>
      <c r="AA88" s="47"/>
      <c r="AB88" s="10" t="s">
        <v>42</v>
      </c>
      <c r="AC88" s="47">
        <v>16.305270905282228</v>
      </c>
      <c r="AD88" s="10">
        <v>2.0381588631602785</v>
      </c>
      <c r="AE88" s="10">
        <v>13.587725754401857</v>
      </c>
      <c r="AF88" s="10" t="s">
        <v>42</v>
      </c>
      <c r="AG88" s="10" t="s">
        <v>42</v>
      </c>
      <c r="AH88" s="10" t="s">
        <v>42</v>
      </c>
      <c r="AI88" s="10" t="s">
        <v>42</v>
      </c>
      <c r="AJ88" s="10" t="s">
        <v>42</v>
      </c>
      <c r="AK88" s="47" t="s">
        <v>42</v>
      </c>
      <c r="AL88" s="1">
        <v>143.12404461303288</v>
      </c>
      <c r="AM88" s="1" t="s">
        <v>42</v>
      </c>
      <c r="AN88" s="1" t="s">
        <v>42</v>
      </c>
      <c r="AO88" s="1" t="s">
        <v>42</v>
      </c>
    </row>
    <row r="89" spans="1:41" x14ac:dyDescent="0.25">
      <c r="A89" s="3" t="s">
        <v>47</v>
      </c>
      <c r="B89" s="20">
        <v>48</v>
      </c>
      <c r="C89" s="3" t="s">
        <v>44</v>
      </c>
      <c r="D89" s="3" t="s">
        <v>44</v>
      </c>
      <c r="E89" s="3" t="s">
        <v>41</v>
      </c>
      <c r="F89" s="4">
        <v>46.97392</v>
      </c>
      <c r="G89" s="4">
        <v>-90.624020000000002</v>
      </c>
      <c r="H89" s="2"/>
      <c r="I89" s="1">
        <v>11.077263915812795</v>
      </c>
      <c r="J89" s="1">
        <v>32.788701190805874</v>
      </c>
      <c r="K89" s="1" t="s">
        <v>42</v>
      </c>
      <c r="L89" s="1" t="s">
        <v>42</v>
      </c>
      <c r="M89" s="1">
        <v>14.178897812240377</v>
      </c>
      <c r="N89" s="1" t="s">
        <v>42</v>
      </c>
      <c r="O89" s="1">
        <v>983.66103572417614</v>
      </c>
      <c r="P89" s="1">
        <v>9.7479922459152597</v>
      </c>
      <c r="Q89" s="1" t="s">
        <v>42</v>
      </c>
      <c r="R89" s="1" t="s">
        <v>42</v>
      </c>
      <c r="S89" s="1">
        <v>615.00969260592638</v>
      </c>
      <c r="T89" s="1">
        <v>15.0650789255054</v>
      </c>
      <c r="U89" s="1" t="s">
        <v>42</v>
      </c>
      <c r="V89" s="1">
        <v>0.88618111326502358</v>
      </c>
      <c r="W89" s="1">
        <v>1.7723622265300472</v>
      </c>
      <c r="X89" s="1" t="s">
        <v>42</v>
      </c>
      <c r="Y89" s="1" t="s">
        <v>42</v>
      </c>
      <c r="Z89" s="1" t="s">
        <v>42</v>
      </c>
      <c r="AA89" s="47"/>
      <c r="AB89" s="10" t="s">
        <v>42</v>
      </c>
      <c r="AC89" s="47">
        <v>18.609803378565495</v>
      </c>
      <c r="AD89" s="10">
        <v>0.72002215452783158</v>
      </c>
      <c r="AE89" s="10">
        <v>23.040708944890611</v>
      </c>
      <c r="AF89" s="10" t="s">
        <v>42</v>
      </c>
      <c r="AG89" s="10" t="s">
        <v>42</v>
      </c>
      <c r="AH89" s="10" t="s">
        <v>42</v>
      </c>
      <c r="AI89" s="10" t="s">
        <v>42</v>
      </c>
      <c r="AJ89" s="10" t="s">
        <v>42</v>
      </c>
      <c r="AK89" s="47" t="s">
        <v>42</v>
      </c>
      <c r="AL89" s="1">
        <v>235.72417612849625</v>
      </c>
      <c r="AM89" s="1" t="s">
        <v>42</v>
      </c>
      <c r="AN89" s="1" t="s">
        <v>42</v>
      </c>
      <c r="AO89" s="1" t="s">
        <v>42</v>
      </c>
    </row>
    <row r="90" spans="1:41" x14ac:dyDescent="0.25">
      <c r="A90" s="3" t="s">
        <v>71</v>
      </c>
      <c r="B90" s="20">
        <v>50</v>
      </c>
      <c r="C90" s="3" t="s">
        <v>44</v>
      </c>
      <c r="D90" s="3" t="s">
        <v>44</v>
      </c>
      <c r="E90" s="3" t="s">
        <v>41</v>
      </c>
      <c r="F90" s="4">
        <v>46.904299999999999</v>
      </c>
      <c r="G90" s="4">
        <v>-90.679879999999997</v>
      </c>
      <c r="H90" s="2"/>
      <c r="I90" s="1">
        <v>7.9756300193852123</v>
      </c>
      <c r="J90" s="1">
        <v>6.2032677928551649</v>
      </c>
      <c r="K90" s="1" t="s">
        <v>42</v>
      </c>
      <c r="L90" s="1" t="s">
        <v>42</v>
      </c>
      <c r="M90" s="1">
        <v>14.178897812240377</v>
      </c>
      <c r="N90" s="1" t="s">
        <v>42</v>
      </c>
      <c r="O90" s="1">
        <v>1405.4832456383274</v>
      </c>
      <c r="P90" s="1">
        <v>19.939075048463032</v>
      </c>
      <c r="Q90" s="1" t="s">
        <v>42</v>
      </c>
      <c r="R90" s="1">
        <v>1.7723622265300472</v>
      </c>
      <c r="S90" s="1">
        <v>462.58654112434232</v>
      </c>
      <c r="T90" s="1">
        <v>7.9756300193852123</v>
      </c>
      <c r="U90" s="1" t="s">
        <v>42</v>
      </c>
      <c r="V90" s="1" t="s">
        <v>42</v>
      </c>
      <c r="W90" s="1" t="s">
        <v>42</v>
      </c>
      <c r="X90" s="1" t="s">
        <v>42</v>
      </c>
      <c r="Y90" s="1" t="s">
        <v>42</v>
      </c>
      <c r="Z90" s="1" t="s">
        <v>42</v>
      </c>
      <c r="AA90" s="47"/>
      <c r="AB90" s="10" t="s">
        <v>42</v>
      </c>
      <c r="AC90" s="47">
        <v>23.926890058155635</v>
      </c>
      <c r="AD90" s="10">
        <v>1.9939075048463031</v>
      </c>
      <c r="AE90" s="10">
        <v>52.284685682636386</v>
      </c>
      <c r="AF90" s="10" t="s">
        <v>42</v>
      </c>
      <c r="AG90" s="10" t="s">
        <v>42</v>
      </c>
      <c r="AH90" s="10" t="s">
        <v>42</v>
      </c>
      <c r="AI90" s="10" t="s">
        <v>42</v>
      </c>
      <c r="AJ90" s="10" t="s">
        <v>42</v>
      </c>
      <c r="AK90" s="47" t="s">
        <v>42</v>
      </c>
      <c r="AL90" s="1">
        <v>159.51260038770425</v>
      </c>
      <c r="AM90" s="1" t="s">
        <v>42</v>
      </c>
      <c r="AN90" s="1" t="s">
        <v>42</v>
      </c>
      <c r="AO90" s="1" t="s">
        <v>42</v>
      </c>
    </row>
    <row r="91" spans="1:41" x14ac:dyDescent="0.25">
      <c r="A91" s="3" t="s">
        <v>102</v>
      </c>
      <c r="B91" s="20">
        <v>51.5</v>
      </c>
      <c r="C91" s="3" t="s">
        <v>39</v>
      </c>
      <c r="D91" s="3" t="s">
        <v>103</v>
      </c>
      <c r="E91" s="3" t="s">
        <v>41</v>
      </c>
      <c r="F91" s="4">
        <v>46.878230000000002</v>
      </c>
      <c r="G91" s="4">
        <v>-90.519599999999997</v>
      </c>
      <c r="H91" s="2"/>
      <c r="I91" s="1">
        <v>6.447252118754224</v>
      </c>
      <c r="J91" s="1">
        <v>0.83190349919409345</v>
      </c>
      <c r="K91" s="1" t="s">
        <v>42</v>
      </c>
      <c r="L91" s="1" t="s">
        <v>42</v>
      </c>
      <c r="M91" s="1">
        <v>19.965683980658245</v>
      </c>
      <c r="N91" s="1" t="s">
        <v>42</v>
      </c>
      <c r="O91" s="1">
        <v>644.72521187542247</v>
      </c>
      <c r="P91" s="1">
        <v>21.62949097904643</v>
      </c>
      <c r="Q91" s="1" t="s">
        <v>42</v>
      </c>
      <c r="R91" s="1">
        <v>2.911662247179327</v>
      </c>
      <c r="S91" s="1">
        <v>125.61742837830812</v>
      </c>
      <c r="T91" s="1">
        <v>21.62949097904643</v>
      </c>
      <c r="U91" s="1" t="s">
        <v>42</v>
      </c>
      <c r="V91" s="1">
        <v>0.41595174959704673</v>
      </c>
      <c r="W91" s="1">
        <v>0.41595174959704673</v>
      </c>
      <c r="X91" s="1" t="s">
        <v>42</v>
      </c>
      <c r="Y91" s="1" t="s">
        <v>42</v>
      </c>
      <c r="Z91" s="1" t="s">
        <v>42</v>
      </c>
      <c r="AA91" s="47"/>
      <c r="AB91" s="10" t="s">
        <v>42</v>
      </c>
      <c r="AC91" s="47">
        <v>2.0797587479852337</v>
      </c>
      <c r="AD91" s="10">
        <v>1.5078250922892944</v>
      </c>
      <c r="AE91" s="10">
        <v>183.01876982270056</v>
      </c>
      <c r="AF91" s="10" t="s">
        <v>42</v>
      </c>
      <c r="AG91" s="10" t="s">
        <v>42</v>
      </c>
      <c r="AH91" s="10">
        <v>0.41595174959704673</v>
      </c>
      <c r="AI91" s="10" t="s">
        <v>42</v>
      </c>
      <c r="AJ91" s="10" t="s">
        <v>42</v>
      </c>
      <c r="AK91" s="47" t="s">
        <v>42</v>
      </c>
      <c r="AL91" s="1">
        <v>232.93297977434617</v>
      </c>
      <c r="AM91" s="1" t="s">
        <v>42</v>
      </c>
      <c r="AN91" s="1" t="s">
        <v>42</v>
      </c>
      <c r="AO91" s="1" t="s">
        <v>42</v>
      </c>
    </row>
    <row r="92" spans="1:41" x14ac:dyDescent="0.25">
      <c r="A92" s="3" t="s">
        <v>86</v>
      </c>
      <c r="B92" s="20">
        <v>53.5</v>
      </c>
      <c r="C92" s="3" t="s">
        <v>44</v>
      </c>
      <c r="D92" s="3" t="s">
        <v>44</v>
      </c>
      <c r="E92" s="3" t="s">
        <v>41</v>
      </c>
      <c r="F92" s="4">
        <v>46.917319999999997</v>
      </c>
      <c r="G92" s="4">
        <v>-90.683800000000005</v>
      </c>
      <c r="H92" s="2"/>
      <c r="I92" s="1">
        <v>4.3960435607952837</v>
      </c>
      <c r="J92" s="1">
        <v>1.9982016185433109</v>
      </c>
      <c r="K92" s="1" t="s">
        <v>42</v>
      </c>
      <c r="L92" s="1" t="s">
        <v>42</v>
      </c>
      <c r="M92" s="1">
        <v>7.9928064741732436</v>
      </c>
      <c r="N92" s="1" t="s">
        <v>42</v>
      </c>
      <c r="O92" s="1">
        <v>557.09861124987515</v>
      </c>
      <c r="P92" s="1">
        <v>19.582375861724447</v>
      </c>
      <c r="Q92" s="1" t="s">
        <v>42</v>
      </c>
      <c r="R92" s="1">
        <v>0.3996403237086622</v>
      </c>
      <c r="S92" s="1">
        <v>165.45109401538613</v>
      </c>
      <c r="T92" s="1">
        <v>4.3960435607952837</v>
      </c>
      <c r="U92" s="1" t="s">
        <v>42</v>
      </c>
      <c r="V92" s="1">
        <v>0.3996403237086622</v>
      </c>
      <c r="W92" s="1" t="s">
        <v>42</v>
      </c>
      <c r="X92" s="1" t="s">
        <v>42</v>
      </c>
      <c r="Y92" s="1" t="s">
        <v>42</v>
      </c>
      <c r="Z92" s="1" t="s">
        <v>42</v>
      </c>
      <c r="AA92" s="47"/>
      <c r="AB92" s="10" t="s">
        <v>42</v>
      </c>
      <c r="AC92" s="47">
        <v>7.193525826755919</v>
      </c>
      <c r="AD92" s="10">
        <v>0.69937056649015883</v>
      </c>
      <c r="AE92" s="10">
        <v>44.759716255370165</v>
      </c>
      <c r="AF92" s="10" t="s">
        <v>42</v>
      </c>
      <c r="AG92" s="10" t="s">
        <v>42</v>
      </c>
      <c r="AH92" s="10" t="s">
        <v>42</v>
      </c>
      <c r="AI92" s="10" t="s">
        <v>42</v>
      </c>
      <c r="AJ92" s="10" t="s">
        <v>42</v>
      </c>
      <c r="AK92" s="47" t="s">
        <v>42</v>
      </c>
      <c r="AL92" s="1">
        <v>156.65900689379558</v>
      </c>
      <c r="AM92" s="1" t="s">
        <v>42</v>
      </c>
      <c r="AN92" s="1" t="s">
        <v>42</v>
      </c>
      <c r="AO92" s="1" t="s">
        <v>42</v>
      </c>
    </row>
    <row r="93" spans="1:41" x14ac:dyDescent="0.25">
      <c r="A93" s="3" t="s">
        <v>88</v>
      </c>
      <c r="B93" s="20">
        <v>54.2</v>
      </c>
      <c r="C93" s="3" t="s">
        <v>44</v>
      </c>
      <c r="D93" s="3" t="s">
        <v>44</v>
      </c>
      <c r="E93" s="3" t="s">
        <v>41</v>
      </c>
      <c r="F93" s="4">
        <v>46.85763</v>
      </c>
      <c r="G93" s="4">
        <v>-90.712670000000003</v>
      </c>
      <c r="H93" s="2"/>
      <c r="I93" s="1">
        <v>7.9490445859872612</v>
      </c>
      <c r="J93" s="1">
        <v>11.821656050955413</v>
      </c>
      <c r="K93" s="1" t="s">
        <v>42</v>
      </c>
      <c r="L93" s="1" t="s">
        <v>42</v>
      </c>
      <c r="M93" s="1">
        <v>4.0764331210191083</v>
      </c>
      <c r="N93" s="1" t="s">
        <v>42</v>
      </c>
      <c r="O93" s="1">
        <v>379.10828025477707</v>
      </c>
      <c r="P93" s="1">
        <v>19.566878980891719</v>
      </c>
      <c r="Q93" s="1" t="s">
        <v>42</v>
      </c>
      <c r="R93" s="1">
        <v>1.2229299363057324</v>
      </c>
      <c r="S93" s="1">
        <v>177.73248407643311</v>
      </c>
      <c r="T93" s="1">
        <v>3.6687898089171975</v>
      </c>
      <c r="U93" s="1" t="s">
        <v>42</v>
      </c>
      <c r="V93" s="1">
        <v>0.40764331210191085</v>
      </c>
      <c r="W93" s="1">
        <v>0.8152866242038217</v>
      </c>
      <c r="X93" s="1" t="s">
        <v>42</v>
      </c>
      <c r="Y93" s="1" t="s">
        <v>42</v>
      </c>
      <c r="Z93" s="1" t="s">
        <v>42</v>
      </c>
      <c r="AA93" s="47"/>
      <c r="AB93" s="10" t="s">
        <v>42</v>
      </c>
      <c r="AC93" s="47">
        <v>12.229299363057326</v>
      </c>
      <c r="AD93" s="10">
        <v>1.5286624203821657</v>
      </c>
      <c r="AE93" s="10">
        <v>33.426751592356688</v>
      </c>
      <c r="AF93" s="10" t="s">
        <v>42</v>
      </c>
      <c r="AG93" s="10" t="s">
        <v>42</v>
      </c>
      <c r="AH93" s="10" t="s">
        <v>42</v>
      </c>
      <c r="AI93" s="10" t="s">
        <v>42</v>
      </c>
      <c r="AJ93" s="10" t="s">
        <v>42</v>
      </c>
      <c r="AK93" s="47" t="s">
        <v>42</v>
      </c>
      <c r="AL93" s="1">
        <v>381.55414012738851</v>
      </c>
      <c r="AM93" s="1" t="s">
        <v>42</v>
      </c>
      <c r="AN93" s="1" t="s">
        <v>42</v>
      </c>
      <c r="AO93" s="1" t="s">
        <v>42</v>
      </c>
    </row>
    <row r="94" spans="1:41" x14ac:dyDescent="0.25">
      <c r="A94" s="3" t="s">
        <v>107</v>
      </c>
      <c r="B94" s="20">
        <v>54.6</v>
      </c>
      <c r="C94" s="3" t="s">
        <v>39</v>
      </c>
      <c r="D94" s="3" t="s">
        <v>103</v>
      </c>
      <c r="E94" s="3" t="s">
        <v>41</v>
      </c>
      <c r="F94" s="4">
        <v>46.85472</v>
      </c>
      <c r="G94" s="4">
        <v>-90.5137</v>
      </c>
      <c r="H94" s="2"/>
      <c r="I94" s="1">
        <v>10.767677738787674</v>
      </c>
      <c r="J94" s="1">
        <v>3.0764793539393356</v>
      </c>
      <c r="K94" s="1" t="s">
        <v>42</v>
      </c>
      <c r="L94" s="1" t="s">
        <v>42</v>
      </c>
      <c r="M94" s="1">
        <v>13.844157092727009</v>
      </c>
      <c r="N94" s="1" t="s">
        <v>42</v>
      </c>
      <c r="O94" s="1">
        <v>984.47339326058739</v>
      </c>
      <c r="P94" s="1">
        <v>24.611834831514685</v>
      </c>
      <c r="Q94" s="1" t="s">
        <v>42</v>
      </c>
      <c r="R94" s="1">
        <v>1.5382396769696678</v>
      </c>
      <c r="S94" s="1">
        <v>233.81243089938951</v>
      </c>
      <c r="T94" s="1">
        <v>34.610392731817527</v>
      </c>
      <c r="U94" s="1" t="s">
        <v>42</v>
      </c>
      <c r="V94" s="1" t="s">
        <v>42</v>
      </c>
      <c r="W94" s="1" t="s">
        <v>42</v>
      </c>
      <c r="X94" s="1" t="s">
        <v>42</v>
      </c>
      <c r="Y94" s="1" t="s">
        <v>42</v>
      </c>
      <c r="Z94" s="1" t="s">
        <v>42</v>
      </c>
      <c r="AA94" s="47"/>
      <c r="AB94" s="10" t="s">
        <v>42</v>
      </c>
      <c r="AC94" s="47">
        <v>3.0764793539393356</v>
      </c>
      <c r="AD94" s="10">
        <v>1.3940297072537615</v>
      </c>
      <c r="AE94" s="10">
        <v>75.373744171513721</v>
      </c>
      <c r="AF94" s="10" t="s">
        <v>42</v>
      </c>
      <c r="AG94" s="10" t="s">
        <v>42</v>
      </c>
      <c r="AH94" s="10" t="s">
        <v>42</v>
      </c>
      <c r="AI94" s="10" t="s">
        <v>42</v>
      </c>
      <c r="AJ94" s="10" t="s">
        <v>42</v>
      </c>
      <c r="AK94" s="47" t="s">
        <v>42</v>
      </c>
      <c r="AL94" s="1">
        <v>170.74460414363313</v>
      </c>
      <c r="AM94" s="1" t="s">
        <v>42</v>
      </c>
      <c r="AN94" s="1" t="s">
        <v>42</v>
      </c>
      <c r="AO94" s="1" t="s">
        <v>42</v>
      </c>
    </row>
    <row r="95" spans="1:41" x14ac:dyDescent="0.25">
      <c r="A95" s="3" t="s">
        <v>54</v>
      </c>
      <c r="B95" s="20">
        <v>56.5</v>
      </c>
      <c r="C95" s="3" t="s">
        <v>44</v>
      </c>
      <c r="D95" s="3" t="s">
        <v>44</v>
      </c>
      <c r="E95" s="3" t="s">
        <v>41</v>
      </c>
      <c r="F95" s="4">
        <v>46.958820000000003</v>
      </c>
      <c r="G95" s="4">
        <v>-90.494519999999994</v>
      </c>
      <c r="H95" s="2"/>
      <c r="I95" s="1">
        <v>5.7070063694267512</v>
      </c>
      <c r="J95" s="1">
        <v>4.8917197452229297</v>
      </c>
      <c r="K95" s="1" t="s">
        <v>42</v>
      </c>
      <c r="L95" s="1" t="s">
        <v>42</v>
      </c>
      <c r="M95" s="1">
        <v>21.197452229299362</v>
      </c>
      <c r="N95" s="1" t="s">
        <v>42</v>
      </c>
      <c r="O95" s="1">
        <v>1793.6305732484077</v>
      </c>
      <c r="P95" s="1">
        <v>43.210191082802545</v>
      </c>
      <c r="Q95" s="1" t="s">
        <v>42</v>
      </c>
      <c r="R95" s="1" t="s">
        <v>42</v>
      </c>
      <c r="S95" s="1">
        <v>350.57324840764329</v>
      </c>
      <c r="T95" s="1">
        <v>13.859872611464969</v>
      </c>
      <c r="U95" s="1" t="s">
        <v>42</v>
      </c>
      <c r="V95" s="1" t="s">
        <v>42</v>
      </c>
      <c r="W95" s="1">
        <v>0.8152866242038217</v>
      </c>
      <c r="X95" s="1" t="s">
        <v>42</v>
      </c>
      <c r="Y95" s="1" t="s">
        <v>42</v>
      </c>
      <c r="Z95" s="1" t="s">
        <v>42</v>
      </c>
      <c r="AA95" s="47"/>
      <c r="AB95" s="10" t="s">
        <v>42</v>
      </c>
      <c r="AC95" s="47">
        <v>8.968152866242038</v>
      </c>
      <c r="AD95" s="10">
        <v>3.8726114649681529</v>
      </c>
      <c r="AE95" s="10">
        <v>17.936305732484076</v>
      </c>
      <c r="AF95" s="10" t="s">
        <v>42</v>
      </c>
      <c r="AG95" s="10" t="s">
        <v>42</v>
      </c>
      <c r="AH95" s="10" t="s">
        <v>42</v>
      </c>
      <c r="AI95" s="10" t="s">
        <v>42</v>
      </c>
      <c r="AJ95" s="10" t="s">
        <v>42</v>
      </c>
      <c r="AK95" s="47" t="s">
        <v>42</v>
      </c>
      <c r="AL95" s="1">
        <v>236.43312101910828</v>
      </c>
      <c r="AM95" s="1" t="s">
        <v>42</v>
      </c>
      <c r="AN95" s="1" t="s">
        <v>42</v>
      </c>
      <c r="AO95" s="1" t="s">
        <v>42</v>
      </c>
    </row>
    <row r="96" spans="1:41" x14ac:dyDescent="0.25">
      <c r="A96" s="3" t="s">
        <v>80</v>
      </c>
      <c r="B96" s="20">
        <v>69.8</v>
      </c>
      <c r="C96" s="3" t="s">
        <v>44</v>
      </c>
      <c r="D96" s="3" t="s">
        <v>44</v>
      </c>
      <c r="E96" s="3" t="s">
        <v>41</v>
      </c>
      <c r="F96" s="4">
        <v>46.869579999999999</v>
      </c>
      <c r="G96" s="4">
        <v>-90.522400000000005</v>
      </c>
      <c r="H96" s="2"/>
      <c r="I96" s="1">
        <v>6.3883185033082368</v>
      </c>
      <c r="J96" s="1">
        <v>1.8252338580880676</v>
      </c>
      <c r="K96" s="1" t="s">
        <v>42</v>
      </c>
      <c r="L96" s="1" t="s">
        <v>42</v>
      </c>
      <c r="M96" s="1">
        <v>17.035516008821965</v>
      </c>
      <c r="N96" s="1" t="s">
        <v>42</v>
      </c>
      <c r="O96" s="1">
        <v>843.25804243668722</v>
      </c>
      <c r="P96" s="1">
        <v>31.637386873526506</v>
      </c>
      <c r="Q96" s="1" t="s">
        <v>42</v>
      </c>
      <c r="R96" s="1">
        <v>0.6084112860293559</v>
      </c>
      <c r="S96" s="1">
        <v>198.34207924557001</v>
      </c>
      <c r="T96" s="1">
        <v>18.252338580880675</v>
      </c>
      <c r="U96" s="1" t="s">
        <v>42</v>
      </c>
      <c r="V96" s="1" t="s">
        <v>42</v>
      </c>
      <c r="W96" s="1" t="s">
        <v>42</v>
      </c>
      <c r="X96" s="1" t="s">
        <v>42</v>
      </c>
      <c r="Y96" s="1" t="s">
        <v>42</v>
      </c>
      <c r="Z96" s="1" t="s">
        <v>42</v>
      </c>
      <c r="AA96" s="47">
        <v>0.6084112860293559</v>
      </c>
      <c r="AB96" s="10" t="s">
        <v>42</v>
      </c>
      <c r="AC96" s="47">
        <v>1.2168225720587118</v>
      </c>
      <c r="AD96" s="10">
        <v>1.4069510989428855</v>
      </c>
      <c r="AE96" s="10">
        <v>41.371967449996198</v>
      </c>
      <c r="AF96" s="10" t="s">
        <v>42</v>
      </c>
      <c r="AG96" s="10" t="s">
        <v>42</v>
      </c>
      <c r="AH96" s="10" t="s">
        <v>42</v>
      </c>
      <c r="AI96" s="10" t="s">
        <v>42</v>
      </c>
      <c r="AJ96" s="10" t="s">
        <v>42</v>
      </c>
      <c r="AK96" s="47" t="s">
        <v>42</v>
      </c>
      <c r="AL96" s="1">
        <v>249.44862727203591</v>
      </c>
      <c r="AM96" s="1" t="s">
        <v>42</v>
      </c>
      <c r="AN96" s="1" t="s">
        <v>42</v>
      </c>
      <c r="AO96" s="1" t="s">
        <v>42</v>
      </c>
    </row>
    <row r="97" spans="1:41" x14ac:dyDescent="0.25">
      <c r="A97" s="3" t="s">
        <v>73</v>
      </c>
      <c r="B97" s="20">
        <v>70</v>
      </c>
      <c r="C97" s="3" t="s">
        <v>44</v>
      </c>
      <c r="D97" s="3" t="s">
        <v>44</v>
      </c>
      <c r="E97" s="3" t="s">
        <v>41</v>
      </c>
      <c r="F97" s="4">
        <v>46.890329999999999</v>
      </c>
      <c r="G97" s="4">
        <v>-90.659419999999997</v>
      </c>
      <c r="H97" s="2"/>
      <c r="I97" s="1">
        <v>6.8896225061001868</v>
      </c>
      <c r="J97" s="1">
        <v>9.1861633414669157</v>
      </c>
      <c r="K97" s="1" t="s">
        <v>42</v>
      </c>
      <c r="L97" s="1" t="s">
        <v>42</v>
      </c>
      <c r="M97" s="1">
        <v>8.0378929237835521</v>
      </c>
      <c r="N97" s="1" t="s">
        <v>42</v>
      </c>
      <c r="O97" s="1">
        <v>1297.5455719822019</v>
      </c>
      <c r="P97" s="1">
        <v>33.873977321659254</v>
      </c>
      <c r="Q97" s="1" t="s">
        <v>42</v>
      </c>
      <c r="R97" s="1">
        <v>2.2965408353667289</v>
      </c>
      <c r="S97" s="1">
        <v>332.99842112817572</v>
      </c>
      <c r="T97" s="1">
        <v>6.8896225061001868</v>
      </c>
      <c r="U97" s="1" t="s">
        <v>42</v>
      </c>
      <c r="V97" s="1" t="s">
        <v>42</v>
      </c>
      <c r="W97" s="1" t="s">
        <v>42</v>
      </c>
      <c r="X97" s="1" t="s">
        <v>42</v>
      </c>
      <c r="Y97" s="1" t="s">
        <v>42</v>
      </c>
      <c r="Z97" s="1" t="s">
        <v>42</v>
      </c>
      <c r="AA97" s="47"/>
      <c r="AB97" s="10" t="s">
        <v>42</v>
      </c>
      <c r="AC97" s="47">
        <v>8.0378929237835521</v>
      </c>
      <c r="AD97" s="10">
        <v>2.3683077364719392</v>
      </c>
      <c r="AE97" s="10">
        <v>275.58490024400749</v>
      </c>
      <c r="AF97" s="10" t="s">
        <v>42</v>
      </c>
      <c r="AG97" s="10" t="s">
        <v>42</v>
      </c>
      <c r="AH97" s="10" t="s">
        <v>42</v>
      </c>
      <c r="AI97" s="10" t="s">
        <v>42</v>
      </c>
      <c r="AJ97" s="10" t="s">
        <v>42</v>
      </c>
      <c r="AK97" s="47" t="s">
        <v>42</v>
      </c>
      <c r="AL97" s="1">
        <v>252.61949189034019</v>
      </c>
      <c r="AM97" s="1" t="s">
        <v>42</v>
      </c>
      <c r="AN97" s="1" t="s">
        <v>42</v>
      </c>
      <c r="AO97" s="1" t="s">
        <v>42</v>
      </c>
    </row>
    <row r="98" spans="1:41" x14ac:dyDescent="0.25">
      <c r="A98" s="3" t="s">
        <v>78</v>
      </c>
      <c r="B98" s="20">
        <v>70</v>
      </c>
      <c r="C98" s="3" t="s">
        <v>44</v>
      </c>
      <c r="D98" s="3" t="s">
        <v>44</v>
      </c>
      <c r="E98" s="3" t="s">
        <v>41</v>
      </c>
      <c r="F98" s="4">
        <v>46.94905</v>
      </c>
      <c r="G98" s="4">
        <v>-90.499549999999999</v>
      </c>
      <c r="H98" s="2"/>
      <c r="I98" s="1">
        <v>2.5030170294551466</v>
      </c>
      <c r="J98" s="1">
        <v>5.7211817816117643</v>
      </c>
      <c r="K98" s="1" t="s">
        <v>42</v>
      </c>
      <c r="L98" s="1" t="s">
        <v>42</v>
      </c>
      <c r="M98" s="1">
        <v>15.01810217673088</v>
      </c>
      <c r="N98" s="1" t="s">
        <v>42</v>
      </c>
      <c r="O98" s="1">
        <v>1264.3811737361998</v>
      </c>
      <c r="P98" s="1">
        <v>39.333124748580879</v>
      </c>
      <c r="Q98" s="1" t="s">
        <v>42</v>
      </c>
      <c r="R98" s="1" t="s">
        <v>42</v>
      </c>
      <c r="S98" s="1">
        <v>429.08863362088232</v>
      </c>
      <c r="T98" s="1">
        <v>31.466499798864703</v>
      </c>
      <c r="U98" s="1" t="s">
        <v>42</v>
      </c>
      <c r="V98" s="1" t="s">
        <v>42</v>
      </c>
      <c r="W98" s="1" t="s">
        <v>42</v>
      </c>
      <c r="X98" s="1" t="s">
        <v>42</v>
      </c>
      <c r="Y98" s="1" t="s">
        <v>42</v>
      </c>
      <c r="Z98" s="1" t="s">
        <v>42</v>
      </c>
      <c r="AA98" s="47"/>
      <c r="AB98" s="10" t="s">
        <v>42</v>
      </c>
      <c r="AC98" s="47">
        <v>22.169579403745583</v>
      </c>
      <c r="AD98" s="10">
        <v>1.0727215840522057</v>
      </c>
      <c r="AE98" s="10">
        <v>38.617977025879405</v>
      </c>
      <c r="AF98" s="10" t="s">
        <v>42</v>
      </c>
      <c r="AG98" s="10" t="s">
        <v>42</v>
      </c>
      <c r="AH98" s="10" t="s">
        <v>42</v>
      </c>
      <c r="AI98" s="10" t="s">
        <v>42</v>
      </c>
      <c r="AJ98" s="10" t="s">
        <v>42</v>
      </c>
      <c r="AK98" s="47" t="s">
        <v>42</v>
      </c>
      <c r="AL98" s="1">
        <v>158.76279443972643</v>
      </c>
      <c r="AM98" s="1" t="s">
        <v>42</v>
      </c>
      <c r="AN98" s="1" t="s">
        <v>42</v>
      </c>
      <c r="AO98" s="1" t="s">
        <v>42</v>
      </c>
    </row>
    <row r="99" spans="1:41" x14ac:dyDescent="0.25">
      <c r="A99" s="3" t="s">
        <v>49</v>
      </c>
      <c r="B99" s="20">
        <v>81</v>
      </c>
      <c r="C99" s="3" t="s">
        <v>44</v>
      </c>
      <c r="D99" s="3" t="s">
        <v>44</v>
      </c>
      <c r="E99" s="3" t="s">
        <v>41</v>
      </c>
      <c r="F99" s="4">
        <v>46.906129999999997</v>
      </c>
      <c r="G99" s="4">
        <v>-90.623750000000001</v>
      </c>
      <c r="H99" s="2"/>
      <c r="I99" s="1">
        <v>11.800201139792156</v>
      </c>
      <c r="J99" s="1">
        <v>11.800201139792156</v>
      </c>
      <c r="K99" s="1" t="s">
        <v>42</v>
      </c>
      <c r="L99" s="1" t="s">
        <v>42</v>
      </c>
      <c r="M99" s="1">
        <v>7.5092189071404629</v>
      </c>
      <c r="N99" s="1" t="s">
        <v>42</v>
      </c>
      <c r="O99" s="1">
        <v>894.66979550787801</v>
      </c>
      <c r="P99" s="1">
        <v>65.437479047938325</v>
      </c>
      <c r="Q99" s="1" t="s">
        <v>42</v>
      </c>
      <c r="R99" s="1">
        <v>1.0727455581629233</v>
      </c>
      <c r="S99" s="1">
        <v>371.16996312437146</v>
      </c>
      <c r="T99" s="1">
        <v>20.382165605095544</v>
      </c>
      <c r="U99" s="1" t="s">
        <v>42</v>
      </c>
      <c r="V99" s="1" t="s">
        <v>42</v>
      </c>
      <c r="W99" s="1" t="s">
        <v>42</v>
      </c>
      <c r="X99" s="1" t="s">
        <v>42</v>
      </c>
      <c r="Y99" s="1" t="s">
        <v>42</v>
      </c>
      <c r="Z99" s="1" t="s">
        <v>42</v>
      </c>
      <c r="AA99" s="47"/>
      <c r="AB99" s="10" t="s">
        <v>42</v>
      </c>
      <c r="AC99" s="47">
        <v>2.1454911163258465</v>
      </c>
      <c r="AD99" s="10">
        <v>1.4750251424740195</v>
      </c>
      <c r="AE99" s="10">
        <v>171.63928930606772</v>
      </c>
      <c r="AF99" s="10" t="s">
        <v>42</v>
      </c>
      <c r="AG99" s="10" t="s">
        <v>42</v>
      </c>
      <c r="AH99" s="10" t="s">
        <v>42</v>
      </c>
      <c r="AI99" s="10" t="s">
        <v>42</v>
      </c>
      <c r="AJ99" s="10" t="s">
        <v>42</v>
      </c>
      <c r="AK99" s="47" t="s">
        <v>42</v>
      </c>
      <c r="AL99" s="1">
        <v>336.84210526315792</v>
      </c>
      <c r="AM99" s="1" t="s">
        <v>42</v>
      </c>
      <c r="AN99" s="1" t="s">
        <v>42</v>
      </c>
      <c r="AO99" s="1" t="s">
        <v>42</v>
      </c>
    </row>
    <row r="100" spans="1:41" x14ac:dyDescent="0.25">
      <c r="A100" s="3" t="s">
        <v>104</v>
      </c>
      <c r="B100" s="20">
        <v>83.8</v>
      </c>
      <c r="C100" s="3" t="s">
        <v>39</v>
      </c>
      <c r="D100" s="3" t="s">
        <v>103</v>
      </c>
      <c r="E100" s="3" t="s">
        <v>41</v>
      </c>
      <c r="F100" s="4">
        <v>46.874229999999997</v>
      </c>
      <c r="G100" s="4">
        <v>-90.543499999999995</v>
      </c>
      <c r="H100" s="2"/>
      <c r="I100" s="1">
        <v>4.1279669762641902</v>
      </c>
      <c r="J100" s="1">
        <v>5.6759545923632615</v>
      </c>
      <c r="K100" s="1" t="s">
        <v>42</v>
      </c>
      <c r="L100" s="1" t="s">
        <v>42</v>
      </c>
      <c r="M100" s="1">
        <v>7.2239422084623328</v>
      </c>
      <c r="N100" s="1" t="s">
        <v>42</v>
      </c>
      <c r="O100" s="1">
        <v>539.73168214654288</v>
      </c>
      <c r="P100" s="1">
        <v>26.573787409700724</v>
      </c>
      <c r="Q100" s="1" t="s">
        <v>42</v>
      </c>
      <c r="R100" s="1" t="s">
        <v>42</v>
      </c>
      <c r="S100" s="1">
        <v>227.03818369453046</v>
      </c>
      <c r="T100" s="1">
        <v>8.2559339525283804</v>
      </c>
      <c r="U100" s="1" t="s">
        <v>42</v>
      </c>
      <c r="V100" s="1" t="s">
        <v>42</v>
      </c>
      <c r="W100" s="1" t="s">
        <v>42</v>
      </c>
      <c r="X100" s="1" t="s">
        <v>42</v>
      </c>
      <c r="Y100" s="1" t="s">
        <v>42</v>
      </c>
      <c r="Z100" s="1" t="s">
        <v>42</v>
      </c>
      <c r="AA100" s="47"/>
      <c r="AB100" s="10" t="s">
        <v>42</v>
      </c>
      <c r="AC100" s="47">
        <v>3.0959752321981426</v>
      </c>
      <c r="AD100" s="10">
        <v>0.9029927760577916</v>
      </c>
      <c r="AE100" s="10">
        <v>92.879256965944279</v>
      </c>
      <c r="AF100" s="10" t="s">
        <v>42</v>
      </c>
      <c r="AG100" s="10" t="s">
        <v>42</v>
      </c>
      <c r="AH100" s="10" t="s">
        <v>42</v>
      </c>
      <c r="AI100" s="10" t="s">
        <v>42</v>
      </c>
      <c r="AJ100" s="10" t="s">
        <v>42</v>
      </c>
      <c r="AK100" s="47" t="s">
        <v>42</v>
      </c>
      <c r="AL100" s="1">
        <v>163.05469556243551</v>
      </c>
      <c r="AM100" s="1" t="s">
        <v>42</v>
      </c>
      <c r="AN100" s="1" t="s">
        <v>42</v>
      </c>
      <c r="AO100" s="1" t="s">
        <v>42</v>
      </c>
    </row>
  </sheetData>
  <sortState xmlns:xlrd2="http://schemas.microsoft.com/office/spreadsheetml/2017/richdata2" ref="A3:AO100">
    <sortCondition ref="B3:B100"/>
  </sortState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DAEC-D4CB-49AF-B48C-36CE70D95D4F}">
  <dimension ref="A1:AL343"/>
  <sheetViews>
    <sheetView workbookViewId="0">
      <selection activeCell="J1" sqref="J1"/>
    </sheetView>
  </sheetViews>
  <sheetFormatPr defaultRowHeight="15" x14ac:dyDescent="0.25"/>
  <cols>
    <col min="1" max="1" width="10.28515625" bestFit="1" customWidth="1"/>
    <col min="5" max="5" width="10.28515625" style="9" customWidth="1"/>
    <col min="6" max="9" width="10.7109375" customWidth="1"/>
    <col min="10" max="10" width="2.28515625" customWidth="1"/>
    <col min="11" max="32" width="9.140625" style="17"/>
  </cols>
  <sheetData>
    <row r="1" spans="1:38" x14ac:dyDescent="0.25">
      <c r="J1" s="34" t="s">
        <v>263</v>
      </c>
    </row>
    <row r="2" spans="1:38" ht="15" customHeight="1" x14ac:dyDescent="0.25">
      <c r="A2" s="42" t="s">
        <v>153</v>
      </c>
      <c r="B2" s="43" t="s">
        <v>264</v>
      </c>
      <c r="C2" s="43" t="s">
        <v>178</v>
      </c>
      <c r="D2" s="11" t="s">
        <v>0</v>
      </c>
      <c r="E2" s="44" t="s">
        <v>155</v>
      </c>
      <c r="F2" s="11" t="s">
        <v>156</v>
      </c>
      <c r="G2" s="11" t="s">
        <v>157</v>
      </c>
      <c r="H2" s="11" t="s">
        <v>191</v>
      </c>
      <c r="I2" s="11" t="s">
        <v>190</v>
      </c>
      <c r="J2" s="16"/>
      <c r="K2" s="18" t="s">
        <v>158</v>
      </c>
      <c r="L2" s="18" t="s">
        <v>2</v>
      </c>
      <c r="M2" s="18" t="s">
        <v>31</v>
      </c>
      <c r="N2" s="18" t="s">
        <v>159</v>
      </c>
      <c r="O2" s="18" t="s">
        <v>160</v>
      </c>
      <c r="P2" s="18" t="s">
        <v>162</v>
      </c>
      <c r="Q2" s="18" t="s">
        <v>19</v>
      </c>
      <c r="R2" s="18" t="s">
        <v>9</v>
      </c>
      <c r="S2" s="18" t="s">
        <v>163</v>
      </c>
      <c r="T2" s="18" t="s">
        <v>164</v>
      </c>
      <c r="U2" s="18" t="s">
        <v>165</v>
      </c>
      <c r="V2" s="18" t="s">
        <v>166</v>
      </c>
      <c r="W2" s="18" t="s">
        <v>167</v>
      </c>
      <c r="X2" s="18" t="s">
        <v>168</v>
      </c>
      <c r="Y2" s="18" t="s">
        <v>169</v>
      </c>
      <c r="Z2" s="18" t="s">
        <v>3</v>
      </c>
      <c r="AA2" s="18" t="s">
        <v>170</v>
      </c>
      <c r="AB2" s="18" t="s">
        <v>171</v>
      </c>
      <c r="AC2" s="18" t="s">
        <v>172</v>
      </c>
      <c r="AD2" s="18" t="s">
        <v>173</v>
      </c>
      <c r="AE2" s="18" t="s">
        <v>33</v>
      </c>
      <c r="AF2" s="18" t="s">
        <v>6</v>
      </c>
      <c r="AG2" s="23" t="s">
        <v>174</v>
      </c>
      <c r="AH2" s="23" t="s">
        <v>11</v>
      </c>
      <c r="AI2" s="23" t="s">
        <v>175</v>
      </c>
      <c r="AJ2" s="23" t="s">
        <v>176</v>
      </c>
      <c r="AK2" s="23" t="s">
        <v>177</v>
      </c>
      <c r="AL2" s="11"/>
    </row>
    <row r="3" spans="1:38" ht="15" customHeight="1" x14ac:dyDescent="0.25">
      <c r="A3" s="36" t="s">
        <v>179</v>
      </c>
      <c r="B3" s="41" t="s">
        <v>267</v>
      </c>
      <c r="C3" s="41">
        <v>2266</v>
      </c>
      <c r="D3" s="37">
        <v>41105</v>
      </c>
      <c r="E3" s="40">
        <v>47.898736</v>
      </c>
      <c r="F3" s="24">
        <v>-89.198130000000006</v>
      </c>
      <c r="G3">
        <v>5.0999999999999996</v>
      </c>
      <c r="H3">
        <v>9</v>
      </c>
      <c r="I3">
        <v>1.76715</v>
      </c>
      <c r="J3" s="2"/>
      <c r="K3" s="17">
        <v>199.19078742608156</v>
      </c>
      <c r="L3" s="17" t="s">
        <v>42</v>
      </c>
      <c r="M3" s="17">
        <v>3.3952975129445719</v>
      </c>
      <c r="N3" s="17" t="s">
        <v>42</v>
      </c>
      <c r="O3" s="17">
        <v>32.82120929179753</v>
      </c>
      <c r="P3" s="17" t="s">
        <v>42</v>
      </c>
      <c r="Q3" s="17" t="s">
        <v>42</v>
      </c>
      <c r="R3" s="17">
        <v>37.348272642390292</v>
      </c>
      <c r="S3" s="17">
        <v>0.56588291882409525</v>
      </c>
      <c r="T3" s="17">
        <v>23.767082590612002</v>
      </c>
      <c r="U3" s="17" t="s">
        <v>42</v>
      </c>
      <c r="V3" s="17" t="s">
        <v>42</v>
      </c>
      <c r="W3" s="17">
        <v>1.697648756472286</v>
      </c>
      <c r="X3" s="17" t="s">
        <v>42</v>
      </c>
      <c r="Y3" s="17">
        <v>29.991794697677051</v>
      </c>
      <c r="Z3" s="17">
        <v>1.1317658376481905</v>
      </c>
      <c r="AA3" s="17" t="s">
        <v>42</v>
      </c>
      <c r="AB3" s="17" t="s">
        <v>42</v>
      </c>
      <c r="AC3" s="17">
        <v>0.56588291882409525</v>
      </c>
      <c r="AD3" s="17" t="s">
        <v>42</v>
      </c>
      <c r="AE3" s="17" t="s">
        <v>42</v>
      </c>
      <c r="AF3" s="17" t="s">
        <v>42</v>
      </c>
      <c r="AG3" s="17" t="s">
        <v>42</v>
      </c>
      <c r="AH3" s="17" t="s">
        <v>42</v>
      </c>
      <c r="AI3" s="17" t="s">
        <v>42</v>
      </c>
      <c r="AJ3" s="17" t="s">
        <v>42</v>
      </c>
      <c r="AK3" s="17" t="s">
        <v>42</v>
      </c>
    </row>
    <row r="4" spans="1:38" ht="15" customHeight="1" x14ac:dyDescent="0.25">
      <c r="A4" s="35" t="s">
        <v>189</v>
      </c>
      <c r="B4" s="13" t="s">
        <v>267</v>
      </c>
      <c r="C4" s="13">
        <v>2357</v>
      </c>
      <c r="D4" s="37">
        <v>41105</v>
      </c>
      <c r="E4" s="40">
        <v>47.911898299999997</v>
      </c>
      <c r="F4" s="24">
        <v>-89.1755</v>
      </c>
      <c r="G4">
        <v>2.8</v>
      </c>
      <c r="H4">
        <v>13</v>
      </c>
      <c r="I4">
        <v>2.5525500000000001</v>
      </c>
      <c r="J4" s="2"/>
      <c r="K4" s="17">
        <v>89.714207361266176</v>
      </c>
      <c r="L4" s="17" t="s">
        <v>42</v>
      </c>
      <c r="M4" s="17" t="s">
        <v>42</v>
      </c>
      <c r="N4" s="17" t="s">
        <v>42</v>
      </c>
      <c r="O4" s="17">
        <v>20.371785077667429</v>
      </c>
      <c r="P4" s="17" t="s">
        <v>42</v>
      </c>
      <c r="Q4" s="17" t="s">
        <v>42</v>
      </c>
      <c r="R4" s="17">
        <v>3.5258858788270553</v>
      </c>
      <c r="S4" s="17">
        <v>0.3917650976474506</v>
      </c>
      <c r="T4" s="17">
        <v>2.7423556835321539</v>
      </c>
      <c r="U4" s="17">
        <v>0.3917650976474506</v>
      </c>
      <c r="V4" s="17">
        <v>0.3917650976474506</v>
      </c>
      <c r="W4" s="17">
        <v>1.1752952929423517</v>
      </c>
      <c r="X4" s="17" t="s">
        <v>42</v>
      </c>
      <c r="Y4" s="17">
        <v>100.29186499774735</v>
      </c>
      <c r="Z4" s="17">
        <v>19.588254882372528</v>
      </c>
      <c r="AA4" s="17" t="s">
        <v>42</v>
      </c>
      <c r="AB4" s="17">
        <v>0.3917650976474506</v>
      </c>
      <c r="AC4" s="17" t="s">
        <v>42</v>
      </c>
      <c r="AD4" s="17" t="s">
        <v>42</v>
      </c>
      <c r="AE4" s="17" t="s">
        <v>42</v>
      </c>
      <c r="AF4" s="17" t="s">
        <v>42</v>
      </c>
      <c r="AG4" s="17" t="s">
        <v>42</v>
      </c>
      <c r="AH4" s="17" t="s">
        <v>42</v>
      </c>
      <c r="AI4" s="17" t="s">
        <v>42</v>
      </c>
      <c r="AJ4" s="17" t="s">
        <v>42</v>
      </c>
      <c r="AK4" s="17" t="s">
        <v>42</v>
      </c>
    </row>
    <row r="5" spans="1:38" ht="15" customHeight="1" x14ac:dyDescent="0.25">
      <c r="A5" s="35" t="s">
        <v>182</v>
      </c>
      <c r="B5" s="13" t="s">
        <v>266</v>
      </c>
      <c r="C5" s="13">
        <v>2313</v>
      </c>
      <c r="D5" s="37">
        <v>41106</v>
      </c>
      <c r="E5" s="40">
        <v>48.110460000000003</v>
      </c>
      <c r="F5" s="24">
        <v>-88.548760000000001</v>
      </c>
      <c r="G5">
        <v>12.9</v>
      </c>
      <c r="H5">
        <v>10</v>
      </c>
      <c r="I5">
        <v>1.9635</v>
      </c>
      <c r="J5" s="2"/>
      <c r="K5" s="17">
        <v>29.029793735676087</v>
      </c>
      <c r="L5" s="17" t="s">
        <v>42</v>
      </c>
      <c r="M5" s="17">
        <v>0.50929462694168581</v>
      </c>
      <c r="N5" s="17">
        <v>1.0185892538833716</v>
      </c>
      <c r="O5" s="17">
        <v>138.01884390119685</v>
      </c>
      <c r="P5" s="17">
        <v>35.650623885918002</v>
      </c>
      <c r="Q5" s="17">
        <v>3.5650623885918002</v>
      </c>
      <c r="R5" s="17">
        <v>24.446142093200915</v>
      </c>
      <c r="S5" s="17" t="s">
        <v>42</v>
      </c>
      <c r="T5" s="17">
        <v>104.91469314998727</v>
      </c>
      <c r="U5" s="17">
        <v>1.0185892538833716</v>
      </c>
      <c r="V5" s="17">
        <v>0.50929462694168581</v>
      </c>
      <c r="W5" s="17">
        <v>5.0929462694168572</v>
      </c>
      <c r="X5" s="17" t="s">
        <v>42</v>
      </c>
      <c r="Y5" s="17">
        <v>2.0371785077667433</v>
      </c>
      <c r="Z5" s="17">
        <v>5.0929462694168572</v>
      </c>
      <c r="AA5" s="17">
        <v>21.899668958492487</v>
      </c>
      <c r="AB5" s="17" t="s">
        <v>42</v>
      </c>
      <c r="AC5" s="17" t="s">
        <v>42</v>
      </c>
      <c r="AD5" s="17">
        <v>20.371785077667429</v>
      </c>
      <c r="AE5" s="17" t="s">
        <v>42</v>
      </c>
      <c r="AF5" s="17" t="s">
        <v>42</v>
      </c>
      <c r="AG5" s="17" t="s">
        <v>42</v>
      </c>
      <c r="AH5" s="17" t="s">
        <v>42</v>
      </c>
      <c r="AI5" s="17" t="s">
        <v>42</v>
      </c>
      <c r="AJ5" s="17" t="s">
        <v>42</v>
      </c>
      <c r="AK5" s="17" t="s">
        <v>42</v>
      </c>
    </row>
    <row r="6" spans="1:38" ht="15" customHeight="1" x14ac:dyDescent="0.25">
      <c r="A6" s="38" t="s">
        <v>183</v>
      </c>
      <c r="B6" s="13" t="s">
        <v>266</v>
      </c>
      <c r="C6" s="13">
        <v>2315</v>
      </c>
      <c r="D6" s="37">
        <v>41107</v>
      </c>
      <c r="E6" s="40">
        <v>48.122999999999998</v>
      </c>
      <c r="F6" s="24">
        <v>-88.517600000000002</v>
      </c>
      <c r="G6">
        <v>13.2</v>
      </c>
      <c r="H6">
        <v>10</v>
      </c>
      <c r="I6">
        <v>1.9635</v>
      </c>
      <c r="J6" s="2"/>
      <c r="K6" s="17">
        <v>22.918258212375861</v>
      </c>
      <c r="L6" s="17" t="s">
        <v>42</v>
      </c>
      <c r="M6" s="17" t="s">
        <v>42</v>
      </c>
      <c r="N6" s="17">
        <v>0.50929462694168581</v>
      </c>
      <c r="O6" s="17">
        <v>76.903488668194555</v>
      </c>
      <c r="P6" s="17">
        <v>15.788133435192259</v>
      </c>
      <c r="Q6" s="17">
        <v>2.0371785077667433</v>
      </c>
      <c r="R6" s="17">
        <v>21.899668958492487</v>
      </c>
      <c r="S6" s="17">
        <v>1.0185892538833716</v>
      </c>
      <c r="T6" s="17">
        <v>86.070791953144891</v>
      </c>
      <c r="U6" s="17">
        <v>0.50929462694168581</v>
      </c>
      <c r="V6" s="17">
        <v>0.50929462694168581</v>
      </c>
      <c r="W6" s="17">
        <v>13.241660300483829</v>
      </c>
      <c r="X6" s="17" t="s">
        <v>42</v>
      </c>
      <c r="Y6" s="17">
        <v>2.0371785077667433</v>
      </c>
      <c r="Z6" s="17" t="s">
        <v>42</v>
      </c>
      <c r="AA6" s="17">
        <v>22.918258212375861</v>
      </c>
      <c r="AB6" s="17" t="s">
        <v>42</v>
      </c>
      <c r="AC6" s="17" t="s">
        <v>42</v>
      </c>
      <c r="AD6" s="17">
        <v>23.936847466259231</v>
      </c>
      <c r="AE6" s="17" t="s">
        <v>42</v>
      </c>
      <c r="AF6" s="17" t="s">
        <v>42</v>
      </c>
      <c r="AG6" s="17">
        <v>1.5278838808250572</v>
      </c>
      <c r="AH6" s="17">
        <v>0.50929462694168581</v>
      </c>
      <c r="AI6" s="17" t="s">
        <v>42</v>
      </c>
      <c r="AJ6" s="17" t="s">
        <v>42</v>
      </c>
      <c r="AK6" s="17" t="s">
        <v>42</v>
      </c>
    </row>
    <row r="7" spans="1:38" ht="15" customHeight="1" x14ac:dyDescent="0.25">
      <c r="A7" s="35" t="s">
        <v>180</v>
      </c>
      <c r="B7" s="13" t="s">
        <v>266</v>
      </c>
      <c r="C7" s="13">
        <v>2301</v>
      </c>
      <c r="D7" s="37">
        <v>41107</v>
      </c>
      <c r="E7" s="40">
        <v>48.145659999999999</v>
      </c>
      <c r="F7" s="24">
        <v>-88.484999999999999</v>
      </c>
      <c r="G7">
        <v>4.5999999999999996</v>
      </c>
      <c r="H7">
        <v>52</v>
      </c>
      <c r="I7">
        <v>10.2102</v>
      </c>
      <c r="J7" s="2"/>
      <c r="K7" s="17">
        <v>2.5464731347084286</v>
      </c>
      <c r="L7" s="17">
        <v>0.58764764647117584</v>
      </c>
      <c r="M7" s="17">
        <v>0.7835301952949012</v>
      </c>
      <c r="N7" s="17">
        <v>0.3917650976474506</v>
      </c>
      <c r="O7" s="17">
        <v>24.191494779730071</v>
      </c>
      <c r="P7" s="17">
        <v>1.3711778417660769</v>
      </c>
      <c r="Q7" s="17">
        <v>9.794127441186265E-2</v>
      </c>
      <c r="R7" s="17">
        <v>7.1497130320659732</v>
      </c>
      <c r="S7" s="17">
        <v>0.29382382323558792</v>
      </c>
      <c r="T7" s="17">
        <v>6.4641241111829348</v>
      </c>
      <c r="U7" s="17">
        <v>0.68558892088303847</v>
      </c>
      <c r="V7" s="17" t="s">
        <v>42</v>
      </c>
      <c r="W7" s="17" t="s">
        <v>42</v>
      </c>
      <c r="X7" s="17" t="s">
        <v>42</v>
      </c>
      <c r="Y7" s="17">
        <v>0.97941274411862644</v>
      </c>
      <c r="Z7" s="17" t="s">
        <v>42</v>
      </c>
      <c r="AA7" s="17">
        <v>2.2526493114728408</v>
      </c>
      <c r="AB7" s="17" t="s">
        <v>42</v>
      </c>
      <c r="AC7" s="17" t="s">
        <v>42</v>
      </c>
      <c r="AD7" s="17">
        <v>5.1908875438287199</v>
      </c>
      <c r="AE7" s="17" t="s">
        <v>42</v>
      </c>
      <c r="AF7" s="17" t="s">
        <v>42</v>
      </c>
      <c r="AG7" s="17">
        <v>9.794127441186265E-2</v>
      </c>
      <c r="AH7" s="17" t="s">
        <v>42</v>
      </c>
      <c r="AI7" s="17" t="s">
        <v>42</v>
      </c>
      <c r="AJ7" s="17" t="s">
        <v>42</v>
      </c>
      <c r="AK7" s="17" t="s">
        <v>42</v>
      </c>
    </row>
    <row r="8" spans="1:38" ht="30" x14ac:dyDescent="0.25">
      <c r="A8" s="35" t="s">
        <v>181</v>
      </c>
      <c r="B8" s="13" t="s">
        <v>266</v>
      </c>
      <c r="C8" s="14">
        <v>2303</v>
      </c>
      <c r="D8" s="37">
        <v>41107</v>
      </c>
      <c r="E8" s="40">
        <v>48.06183</v>
      </c>
      <c r="F8" s="24">
        <v>-88.638829999999999</v>
      </c>
      <c r="G8">
        <v>3.5</v>
      </c>
      <c r="H8">
        <v>20</v>
      </c>
      <c r="I8">
        <v>3.927</v>
      </c>
      <c r="J8" s="2"/>
      <c r="K8" s="17">
        <v>121.2121212121212</v>
      </c>
      <c r="L8" s="17">
        <v>3.5650623885918002</v>
      </c>
      <c r="M8" s="17">
        <v>1.5278838808250572</v>
      </c>
      <c r="N8" s="17">
        <v>1.2732365673542143</v>
      </c>
      <c r="O8" s="17">
        <v>11.968423733129615</v>
      </c>
      <c r="P8" s="17" t="s">
        <v>42</v>
      </c>
      <c r="Q8" s="17">
        <v>1.0185892538833716</v>
      </c>
      <c r="R8" s="17">
        <v>0.76394194041252861</v>
      </c>
      <c r="S8" s="17" t="s">
        <v>42</v>
      </c>
      <c r="T8" s="17">
        <v>2.0371785077667433</v>
      </c>
      <c r="U8" s="17">
        <v>1.7825311942959001</v>
      </c>
      <c r="V8" s="17" t="s">
        <v>42</v>
      </c>
      <c r="W8" s="17" t="s">
        <v>42</v>
      </c>
      <c r="X8" s="17" t="s">
        <v>42</v>
      </c>
      <c r="Y8" s="17">
        <v>2.8011204481792715</v>
      </c>
      <c r="Z8" s="17" t="s">
        <v>42</v>
      </c>
      <c r="AA8" s="17" t="s">
        <v>42</v>
      </c>
      <c r="AB8" s="17" t="s">
        <v>42</v>
      </c>
      <c r="AC8" s="17" t="s">
        <v>42</v>
      </c>
      <c r="AD8" s="17" t="s">
        <v>42</v>
      </c>
      <c r="AE8" s="17" t="s">
        <v>42</v>
      </c>
      <c r="AF8" s="17" t="s">
        <v>42</v>
      </c>
      <c r="AG8" s="17" t="s">
        <v>42</v>
      </c>
      <c r="AH8" s="17" t="s">
        <v>42</v>
      </c>
      <c r="AI8" s="17">
        <v>10.695187165775401</v>
      </c>
      <c r="AJ8" s="17" t="s">
        <v>42</v>
      </c>
      <c r="AK8" s="17" t="s">
        <v>42</v>
      </c>
    </row>
    <row r="9" spans="1:38" x14ac:dyDescent="0.25">
      <c r="A9" s="39" t="s">
        <v>188</v>
      </c>
      <c r="B9" s="13" t="s">
        <v>265</v>
      </c>
      <c r="C9" s="13">
        <v>2364</v>
      </c>
      <c r="D9" s="37">
        <v>41108</v>
      </c>
      <c r="E9" s="40">
        <v>47.91075</v>
      </c>
      <c r="F9" s="24">
        <v>-88.979916000000003</v>
      </c>
      <c r="G9">
        <v>11.5</v>
      </c>
      <c r="H9">
        <v>9.5</v>
      </c>
      <c r="I9">
        <v>1.8653249999999999</v>
      </c>
      <c r="J9" s="2"/>
      <c r="K9" s="17">
        <v>79.342741881441583</v>
      </c>
      <c r="L9" s="17" t="s">
        <v>42</v>
      </c>
      <c r="M9" s="17" t="s">
        <v>42</v>
      </c>
      <c r="N9" s="17" t="s">
        <v>42</v>
      </c>
      <c r="O9" s="17">
        <v>38.063072118799674</v>
      </c>
      <c r="P9" s="17">
        <v>3.7526972511492636</v>
      </c>
      <c r="Q9" s="17" t="s">
        <v>42</v>
      </c>
      <c r="R9" s="17">
        <v>26.804980365351884</v>
      </c>
      <c r="S9" s="17">
        <v>2.6804980365351883</v>
      </c>
      <c r="T9" s="17">
        <v>34.846474474957446</v>
      </c>
      <c r="U9" s="17">
        <v>23.588382721509657</v>
      </c>
      <c r="V9" s="17">
        <v>1.0721992146140753</v>
      </c>
      <c r="W9" s="17">
        <v>0.53609960730703765</v>
      </c>
      <c r="X9" s="17" t="s">
        <v>42</v>
      </c>
      <c r="Y9" s="17">
        <v>26.268880758044848</v>
      </c>
      <c r="Z9" s="17">
        <v>4.2887968584563012</v>
      </c>
      <c r="AA9" s="17">
        <v>94.353530886038627</v>
      </c>
      <c r="AB9" s="17" t="s">
        <v>42</v>
      </c>
      <c r="AC9" s="17" t="s">
        <v>42</v>
      </c>
      <c r="AD9" s="17">
        <v>103.46722421025827</v>
      </c>
      <c r="AE9" s="17" t="s">
        <v>42</v>
      </c>
      <c r="AF9" s="17" t="s">
        <v>42</v>
      </c>
      <c r="AG9" s="17">
        <v>4.8248964657633389</v>
      </c>
      <c r="AH9" s="17" t="s">
        <v>42</v>
      </c>
      <c r="AI9" s="17" t="s">
        <v>42</v>
      </c>
      <c r="AJ9" s="17" t="s">
        <v>42</v>
      </c>
      <c r="AK9" s="17">
        <v>0.53609960730703765</v>
      </c>
    </row>
    <row r="10" spans="1:38" x14ac:dyDescent="0.25">
      <c r="A10" s="35" t="s">
        <v>184</v>
      </c>
      <c r="B10" s="13" t="s">
        <v>265</v>
      </c>
      <c r="C10" s="13">
        <v>2350</v>
      </c>
      <c r="D10" s="37">
        <v>41108</v>
      </c>
      <c r="E10" s="40">
        <v>47.9356583</v>
      </c>
      <c r="F10" s="24">
        <v>-88.921734999999998</v>
      </c>
      <c r="G10">
        <v>3</v>
      </c>
      <c r="H10">
        <v>34</v>
      </c>
      <c r="I10">
        <v>6.6758999999999995</v>
      </c>
      <c r="J10" s="2"/>
      <c r="K10" s="17">
        <v>13.780913434892675</v>
      </c>
      <c r="L10" s="17">
        <v>3.7448134333947487</v>
      </c>
      <c r="M10" s="17">
        <v>1.0485477613505296</v>
      </c>
      <c r="N10" s="17" t="s">
        <v>42</v>
      </c>
      <c r="O10" s="17">
        <v>23.817013436390599</v>
      </c>
      <c r="P10" s="17">
        <v>2.0970955227010593</v>
      </c>
      <c r="Q10" s="17" t="s">
        <v>42</v>
      </c>
      <c r="R10" s="17">
        <v>3.5950208960589585</v>
      </c>
      <c r="S10" s="17">
        <v>0.14979253733578995</v>
      </c>
      <c r="T10" s="17">
        <v>26.21369403376324</v>
      </c>
      <c r="U10" s="17">
        <v>1.4979253733578994</v>
      </c>
      <c r="V10" s="17">
        <v>0.44937761200736981</v>
      </c>
      <c r="W10" s="17" t="s">
        <v>42</v>
      </c>
      <c r="X10" s="17" t="s">
        <v>42</v>
      </c>
      <c r="Y10" s="17" t="s">
        <v>42</v>
      </c>
      <c r="Z10" s="17">
        <v>1.1983402986863196</v>
      </c>
      <c r="AA10" s="17">
        <v>9.4369298521547655</v>
      </c>
      <c r="AB10" s="17" t="s">
        <v>42</v>
      </c>
      <c r="AC10" s="17" t="s">
        <v>42</v>
      </c>
      <c r="AD10" s="17">
        <v>10.036100001497926</v>
      </c>
      <c r="AE10" s="17" t="s">
        <v>42</v>
      </c>
      <c r="AF10" s="17" t="s">
        <v>42</v>
      </c>
      <c r="AG10" s="17" t="s">
        <v>42</v>
      </c>
      <c r="AH10" s="17" t="s">
        <v>42</v>
      </c>
      <c r="AI10" s="17" t="s">
        <v>42</v>
      </c>
      <c r="AJ10" s="17" t="s">
        <v>42</v>
      </c>
      <c r="AK10" s="17" t="s">
        <v>42</v>
      </c>
    </row>
    <row r="11" spans="1:38" x14ac:dyDescent="0.25">
      <c r="A11" s="35" t="s">
        <v>185</v>
      </c>
      <c r="B11" s="13" t="s">
        <v>265</v>
      </c>
      <c r="C11" s="13">
        <v>2352</v>
      </c>
      <c r="D11" s="37">
        <v>41108</v>
      </c>
      <c r="E11" s="40">
        <v>47.931159999999998</v>
      </c>
      <c r="F11" s="24">
        <v>-88.93683</v>
      </c>
      <c r="G11">
        <v>5.2</v>
      </c>
      <c r="H11">
        <v>40</v>
      </c>
      <c r="I11">
        <v>7.8540000000000001</v>
      </c>
      <c r="J11" s="2"/>
      <c r="K11" s="17">
        <v>1.2732365673542143</v>
      </c>
      <c r="L11" s="17">
        <v>0.89126559714795006</v>
      </c>
      <c r="M11" s="17" t="s">
        <v>42</v>
      </c>
      <c r="N11" s="17" t="s">
        <v>42</v>
      </c>
      <c r="O11" s="17">
        <v>5.8568882098293864</v>
      </c>
      <c r="P11" s="17">
        <v>0.25464731347084291</v>
      </c>
      <c r="Q11" s="17" t="s">
        <v>42</v>
      </c>
      <c r="R11" s="17">
        <v>0.89126559714795006</v>
      </c>
      <c r="S11" s="17" t="s">
        <v>42</v>
      </c>
      <c r="T11" s="17">
        <v>8.4033613445378155</v>
      </c>
      <c r="U11" s="17">
        <v>2.5464731347084286</v>
      </c>
      <c r="V11" s="17" t="s">
        <v>42</v>
      </c>
      <c r="W11" s="17">
        <v>0.25464731347084291</v>
      </c>
      <c r="X11" s="17" t="s">
        <v>42</v>
      </c>
      <c r="Y11" s="17">
        <v>5.6022408963585431</v>
      </c>
      <c r="Z11" s="17">
        <v>0.25464731347084291</v>
      </c>
      <c r="AA11" s="17">
        <v>67.354214413037937</v>
      </c>
      <c r="AB11" s="17" t="s">
        <v>42</v>
      </c>
      <c r="AC11" s="17" t="s">
        <v>42</v>
      </c>
      <c r="AD11" s="17">
        <v>7.6394194041252863</v>
      </c>
      <c r="AE11" s="17" t="s">
        <v>42</v>
      </c>
      <c r="AF11" s="17" t="s">
        <v>42</v>
      </c>
      <c r="AG11" s="17">
        <v>0.12732365673542145</v>
      </c>
      <c r="AH11" s="17" t="s">
        <v>42</v>
      </c>
      <c r="AI11" s="17" t="s">
        <v>42</v>
      </c>
      <c r="AJ11" s="17" t="s">
        <v>42</v>
      </c>
      <c r="AK11" s="17" t="s">
        <v>42</v>
      </c>
    </row>
    <row r="12" spans="1:38" x14ac:dyDescent="0.25">
      <c r="A12" s="35" t="s">
        <v>186</v>
      </c>
      <c r="B12" s="13" t="s">
        <v>265</v>
      </c>
      <c r="C12" s="13">
        <v>2366</v>
      </c>
      <c r="D12" s="37">
        <v>41108</v>
      </c>
      <c r="E12" s="40">
        <v>47.919516000000002</v>
      </c>
      <c r="F12" s="24">
        <v>-88.954260000000005</v>
      </c>
      <c r="G12">
        <v>15.8</v>
      </c>
      <c r="H12">
        <v>13</v>
      </c>
      <c r="I12">
        <v>2.5525500000000001</v>
      </c>
      <c r="J12" s="2"/>
      <c r="K12" s="17">
        <v>27.031791737674091</v>
      </c>
      <c r="L12" s="17">
        <v>3.1341207811796048</v>
      </c>
      <c r="M12" s="17" t="s">
        <v>42</v>
      </c>
      <c r="N12" s="17" t="s">
        <v>42</v>
      </c>
      <c r="O12" s="17">
        <v>41.918865448277209</v>
      </c>
      <c r="P12" s="17" t="s">
        <v>42</v>
      </c>
      <c r="Q12" s="17">
        <v>0.7835301952949012</v>
      </c>
      <c r="R12" s="17">
        <v>21.54708037060978</v>
      </c>
      <c r="S12" s="17">
        <v>0.7835301952949012</v>
      </c>
      <c r="T12" s="17">
        <v>82.270670505964617</v>
      </c>
      <c r="U12" s="17">
        <v>7.8353019529490116</v>
      </c>
      <c r="V12" s="17">
        <v>0.7835301952949012</v>
      </c>
      <c r="W12" s="17">
        <v>2.7423556835321539</v>
      </c>
      <c r="X12" s="17">
        <v>0.3917650976474506</v>
      </c>
      <c r="Y12" s="17">
        <v>1.9588254882372529</v>
      </c>
      <c r="Z12" s="17">
        <v>3.5258858788270553</v>
      </c>
      <c r="AA12" s="17">
        <v>18.804724687077627</v>
      </c>
      <c r="AB12" s="17" t="s">
        <v>42</v>
      </c>
      <c r="AC12" s="17" t="s">
        <v>42</v>
      </c>
      <c r="AD12" s="17">
        <v>37.217684276507804</v>
      </c>
      <c r="AE12" s="17">
        <v>0.3917650976474506</v>
      </c>
      <c r="AF12" s="17">
        <v>0.7835301952949012</v>
      </c>
      <c r="AG12" s="17">
        <v>0.7835301952949012</v>
      </c>
      <c r="AH12" s="17" t="s">
        <v>42</v>
      </c>
      <c r="AI12" s="17" t="s">
        <v>42</v>
      </c>
      <c r="AJ12" s="17" t="s">
        <v>42</v>
      </c>
      <c r="AK12" s="17" t="s">
        <v>42</v>
      </c>
    </row>
    <row r="13" spans="1:38" x14ac:dyDescent="0.25">
      <c r="A13" t="s">
        <v>187</v>
      </c>
      <c r="B13" t="s">
        <v>268</v>
      </c>
      <c r="C13">
        <v>2455</v>
      </c>
      <c r="D13" s="37">
        <v>41109</v>
      </c>
      <c r="E13" s="40">
        <v>48.045699999999997</v>
      </c>
      <c r="F13" s="24">
        <v>-88.846515999999994</v>
      </c>
      <c r="G13">
        <v>11.1</v>
      </c>
      <c r="H13">
        <v>10</v>
      </c>
      <c r="I13">
        <v>1.9635</v>
      </c>
      <c r="J13" s="2"/>
      <c r="K13" s="17">
        <v>72.829131652661061</v>
      </c>
      <c r="L13" s="17">
        <v>1.5278838808250572</v>
      </c>
      <c r="M13" s="17">
        <v>1.5278838808250572</v>
      </c>
      <c r="N13" s="17">
        <v>2.5464731347084286</v>
      </c>
      <c r="O13" s="17">
        <v>49.401578813343519</v>
      </c>
      <c r="P13" s="17">
        <v>1.5278838808250572</v>
      </c>
      <c r="Q13" s="17">
        <v>5.6022408963585431</v>
      </c>
      <c r="R13" s="17">
        <v>17.316017316017316</v>
      </c>
      <c r="S13" s="17">
        <v>0.50929462694168581</v>
      </c>
      <c r="T13" s="17">
        <v>45.836516424751721</v>
      </c>
      <c r="U13" s="17">
        <v>3.0557677616501144</v>
      </c>
      <c r="V13" s="17">
        <v>1.0185892538833716</v>
      </c>
      <c r="W13" s="17">
        <v>4.0743570155334865</v>
      </c>
      <c r="X13" s="17" t="s">
        <v>42</v>
      </c>
      <c r="Y13" s="17">
        <v>33.613445378151262</v>
      </c>
      <c r="Z13" s="17">
        <v>13.750954927425516</v>
      </c>
      <c r="AA13" s="17">
        <v>14.769544181308888</v>
      </c>
      <c r="AB13" s="17" t="s">
        <v>42</v>
      </c>
      <c r="AC13" s="17">
        <v>0.50929462694168581</v>
      </c>
      <c r="AD13" s="17">
        <v>28.011204481792717</v>
      </c>
      <c r="AE13" s="17" t="s">
        <v>42</v>
      </c>
      <c r="AF13" s="17" t="s">
        <v>42</v>
      </c>
      <c r="AG13" s="17" t="s">
        <v>42</v>
      </c>
      <c r="AH13" s="17" t="s">
        <v>42</v>
      </c>
      <c r="AI13" s="17" t="s">
        <v>42</v>
      </c>
      <c r="AJ13" s="17">
        <v>0.50929462694168581</v>
      </c>
      <c r="AK13" s="17" t="s">
        <v>42</v>
      </c>
    </row>
    <row r="14" spans="1:38" x14ac:dyDescent="0.25">
      <c r="E14" s="10"/>
      <c r="AG14" s="17"/>
      <c r="AH14" s="17"/>
      <c r="AI14" s="17"/>
      <c r="AJ14" s="17"/>
      <c r="AK14" s="17"/>
    </row>
    <row r="15" spans="1:38" x14ac:dyDescent="0.25">
      <c r="AG15" s="17"/>
      <c r="AH15" s="17"/>
      <c r="AI15" s="17"/>
      <c r="AJ15" s="17"/>
      <c r="AK15" s="17"/>
    </row>
    <row r="16" spans="1:38" x14ac:dyDescent="0.25">
      <c r="AG16" s="17"/>
      <c r="AH16" s="17"/>
      <c r="AI16" s="17"/>
      <c r="AJ16" s="17"/>
      <c r="AK16" s="17"/>
    </row>
    <row r="17" spans="33:37" x14ac:dyDescent="0.25">
      <c r="AG17" s="17"/>
      <c r="AH17" s="17"/>
      <c r="AI17" s="17"/>
      <c r="AJ17" s="17"/>
      <c r="AK17" s="17"/>
    </row>
    <row r="18" spans="33:37" x14ac:dyDescent="0.25">
      <c r="AG18" s="17"/>
      <c r="AH18" s="17"/>
      <c r="AI18" s="17"/>
      <c r="AJ18" s="17"/>
      <c r="AK18" s="17"/>
    </row>
    <row r="19" spans="33:37" x14ac:dyDescent="0.25">
      <c r="AG19" s="17"/>
      <c r="AH19" s="17"/>
      <c r="AI19" s="17"/>
      <c r="AJ19" s="17"/>
      <c r="AK19" s="17"/>
    </row>
    <row r="20" spans="33:37" x14ac:dyDescent="0.25">
      <c r="AG20" s="17"/>
      <c r="AH20" s="17"/>
      <c r="AI20" s="17"/>
      <c r="AJ20" s="17"/>
      <c r="AK20" s="17"/>
    </row>
    <row r="21" spans="33:37" x14ac:dyDescent="0.25">
      <c r="AG21" s="17"/>
      <c r="AH21" s="17"/>
      <c r="AI21" s="17"/>
      <c r="AJ21" s="17"/>
      <c r="AK21" s="17"/>
    </row>
    <row r="22" spans="33:37" x14ac:dyDescent="0.25">
      <c r="AG22" s="17"/>
      <c r="AH22" s="17"/>
      <c r="AI22" s="17"/>
      <c r="AJ22" s="17"/>
      <c r="AK22" s="17"/>
    </row>
    <row r="23" spans="33:37" x14ac:dyDescent="0.25">
      <c r="AG23" s="17"/>
      <c r="AH23" s="17"/>
      <c r="AI23" s="17"/>
      <c r="AJ23" s="17"/>
      <c r="AK23" s="17"/>
    </row>
    <row r="24" spans="33:37" x14ac:dyDescent="0.25">
      <c r="AG24" s="17"/>
      <c r="AH24" s="17"/>
      <c r="AI24" s="17"/>
      <c r="AJ24" s="17"/>
      <c r="AK24" s="17"/>
    </row>
    <row r="25" spans="33:37" x14ac:dyDescent="0.25">
      <c r="AG25" s="17"/>
      <c r="AH25" s="17"/>
      <c r="AI25" s="17"/>
      <c r="AJ25" s="17"/>
      <c r="AK25" s="17"/>
    </row>
    <row r="26" spans="33:37" x14ac:dyDescent="0.25">
      <c r="AG26" s="17"/>
      <c r="AH26" s="17"/>
      <c r="AI26" s="17"/>
      <c r="AJ26" s="17"/>
      <c r="AK26" s="17"/>
    </row>
    <row r="27" spans="33:37" x14ac:dyDescent="0.25">
      <c r="AG27" s="17"/>
      <c r="AH27" s="17"/>
      <c r="AI27" s="17"/>
      <c r="AJ27" s="17"/>
      <c r="AK27" s="17"/>
    </row>
    <row r="28" spans="33:37" x14ac:dyDescent="0.25">
      <c r="AG28" s="17"/>
      <c r="AH28" s="17"/>
      <c r="AI28" s="17"/>
      <c r="AJ28" s="17"/>
      <c r="AK28" s="17"/>
    </row>
    <row r="29" spans="33:37" x14ac:dyDescent="0.25">
      <c r="AG29" s="17"/>
      <c r="AH29" s="17"/>
      <c r="AI29" s="17"/>
      <c r="AJ29" s="17"/>
      <c r="AK29" s="17"/>
    </row>
    <row r="30" spans="33:37" x14ac:dyDescent="0.25">
      <c r="AG30" s="17"/>
      <c r="AH30" s="17"/>
      <c r="AI30" s="17"/>
      <c r="AJ30" s="17"/>
      <c r="AK30" s="17"/>
    </row>
    <row r="31" spans="33:37" x14ac:dyDescent="0.25">
      <c r="AG31" s="17"/>
      <c r="AH31" s="17"/>
      <c r="AI31" s="17"/>
      <c r="AJ31" s="17"/>
      <c r="AK31" s="17"/>
    </row>
    <row r="32" spans="33:37" x14ac:dyDescent="0.25">
      <c r="AG32" s="17"/>
      <c r="AH32" s="17"/>
      <c r="AI32" s="17"/>
      <c r="AJ32" s="17"/>
      <c r="AK32" s="17"/>
    </row>
    <row r="33" spans="33:37" x14ac:dyDescent="0.25">
      <c r="AG33" s="17"/>
      <c r="AH33" s="17"/>
      <c r="AI33" s="17"/>
      <c r="AJ33" s="17"/>
      <c r="AK33" s="17"/>
    </row>
    <row r="34" spans="33:37" x14ac:dyDescent="0.25">
      <c r="AG34" s="17"/>
      <c r="AH34" s="17"/>
      <c r="AI34" s="17"/>
      <c r="AJ34" s="17"/>
      <c r="AK34" s="17"/>
    </row>
    <row r="35" spans="33:37" x14ac:dyDescent="0.25">
      <c r="AG35" s="17"/>
      <c r="AH35" s="17"/>
      <c r="AI35" s="17"/>
      <c r="AJ35" s="17"/>
      <c r="AK35" s="17"/>
    </row>
    <row r="36" spans="33:37" x14ac:dyDescent="0.25">
      <c r="AG36" s="17"/>
      <c r="AH36" s="17"/>
      <c r="AI36" s="17"/>
      <c r="AJ36" s="17"/>
      <c r="AK36" s="17"/>
    </row>
    <row r="37" spans="33:37" x14ac:dyDescent="0.25">
      <c r="AG37" s="17"/>
      <c r="AH37" s="17"/>
      <c r="AI37" s="17"/>
      <c r="AJ37" s="17"/>
      <c r="AK37" s="17"/>
    </row>
    <row r="38" spans="33:37" x14ac:dyDescent="0.25">
      <c r="AG38" s="17"/>
      <c r="AH38" s="17"/>
      <c r="AI38" s="17"/>
      <c r="AJ38" s="17"/>
      <c r="AK38" s="17"/>
    </row>
    <row r="39" spans="33:37" x14ac:dyDescent="0.25">
      <c r="AG39" s="17"/>
      <c r="AH39" s="17"/>
      <c r="AI39" s="17"/>
      <c r="AJ39" s="17"/>
      <c r="AK39" s="17"/>
    </row>
    <row r="40" spans="33:37" x14ac:dyDescent="0.25">
      <c r="AG40" s="17"/>
      <c r="AH40" s="17"/>
      <c r="AI40" s="17"/>
      <c r="AJ40" s="17"/>
      <c r="AK40" s="17"/>
    </row>
    <row r="41" spans="33:37" x14ac:dyDescent="0.25">
      <c r="AG41" s="17"/>
      <c r="AH41" s="17"/>
      <c r="AI41" s="17"/>
      <c r="AJ41" s="17"/>
      <c r="AK41" s="17"/>
    </row>
    <row r="42" spans="33:37" x14ac:dyDescent="0.25">
      <c r="AG42" s="17"/>
      <c r="AH42" s="17"/>
      <c r="AI42" s="17"/>
      <c r="AJ42" s="17"/>
      <c r="AK42" s="17"/>
    </row>
    <row r="43" spans="33:37" x14ac:dyDescent="0.25">
      <c r="AG43" s="17"/>
      <c r="AH43" s="17"/>
      <c r="AI43" s="17"/>
      <c r="AJ43" s="17"/>
      <c r="AK43" s="17"/>
    </row>
    <row r="44" spans="33:37" x14ac:dyDescent="0.25">
      <c r="AG44" s="17"/>
      <c r="AH44" s="17"/>
      <c r="AI44" s="17"/>
      <c r="AJ44" s="17"/>
      <c r="AK44" s="17"/>
    </row>
    <row r="45" spans="33:37" x14ac:dyDescent="0.25">
      <c r="AG45" s="17"/>
      <c r="AH45" s="17"/>
      <c r="AI45" s="17"/>
      <c r="AJ45" s="17"/>
      <c r="AK45" s="17"/>
    </row>
    <row r="46" spans="33:37" x14ac:dyDescent="0.25">
      <c r="AG46" s="17"/>
      <c r="AH46" s="17"/>
      <c r="AI46" s="17"/>
      <c r="AJ46" s="17"/>
      <c r="AK46" s="17"/>
    </row>
    <row r="47" spans="33:37" x14ac:dyDescent="0.25">
      <c r="AG47" s="17"/>
      <c r="AH47" s="17"/>
      <c r="AI47" s="17"/>
      <c r="AJ47" s="17"/>
      <c r="AK47" s="17"/>
    </row>
    <row r="48" spans="33:37" x14ac:dyDescent="0.25">
      <c r="AG48" s="17"/>
      <c r="AH48" s="17"/>
      <c r="AI48" s="17"/>
      <c r="AJ48" s="17"/>
      <c r="AK48" s="17"/>
    </row>
    <row r="49" spans="33:37" x14ac:dyDescent="0.25">
      <c r="AG49" s="17"/>
      <c r="AH49" s="17"/>
      <c r="AI49" s="17"/>
      <c r="AJ49" s="17"/>
      <c r="AK49" s="17"/>
    </row>
    <row r="50" spans="33:37" x14ac:dyDescent="0.25">
      <c r="AG50" s="17"/>
      <c r="AH50" s="17"/>
      <c r="AI50" s="17"/>
      <c r="AJ50" s="17"/>
      <c r="AK50" s="17"/>
    </row>
    <row r="51" spans="33:37" x14ac:dyDescent="0.25">
      <c r="AG51" s="17"/>
      <c r="AH51" s="17"/>
      <c r="AI51" s="17"/>
      <c r="AJ51" s="17"/>
      <c r="AK51" s="17"/>
    </row>
    <row r="52" spans="33:37" x14ac:dyDescent="0.25">
      <c r="AG52" s="17"/>
      <c r="AH52" s="17"/>
      <c r="AI52" s="17"/>
      <c r="AJ52" s="17"/>
      <c r="AK52" s="17"/>
    </row>
    <row r="53" spans="33:37" x14ac:dyDescent="0.25">
      <c r="AG53" s="17"/>
      <c r="AH53" s="17"/>
      <c r="AI53" s="17"/>
      <c r="AJ53" s="17"/>
      <c r="AK53" s="17"/>
    </row>
    <row r="54" spans="33:37" x14ac:dyDescent="0.25">
      <c r="AG54" s="17"/>
      <c r="AH54" s="17"/>
      <c r="AI54" s="17"/>
      <c r="AJ54" s="17"/>
      <c r="AK54" s="17"/>
    </row>
    <row r="55" spans="33:37" x14ac:dyDescent="0.25">
      <c r="AG55" s="17"/>
      <c r="AH55" s="17"/>
      <c r="AI55" s="17"/>
      <c r="AJ55" s="17"/>
      <c r="AK55" s="17"/>
    </row>
    <row r="56" spans="33:37" x14ac:dyDescent="0.25">
      <c r="AG56" s="17"/>
      <c r="AH56" s="17"/>
      <c r="AI56" s="17"/>
      <c r="AJ56" s="17"/>
      <c r="AK56" s="17"/>
    </row>
    <row r="57" spans="33:37" x14ac:dyDescent="0.25">
      <c r="AG57" s="17"/>
      <c r="AH57" s="17"/>
      <c r="AI57" s="17"/>
      <c r="AJ57" s="17"/>
      <c r="AK57" s="17"/>
    </row>
    <row r="58" spans="33:37" x14ac:dyDescent="0.25">
      <c r="AG58" s="17"/>
      <c r="AH58" s="17"/>
      <c r="AI58" s="17"/>
      <c r="AJ58" s="17"/>
      <c r="AK58" s="17"/>
    </row>
    <row r="59" spans="33:37" x14ac:dyDescent="0.25">
      <c r="AG59" s="17"/>
      <c r="AH59" s="17"/>
      <c r="AI59" s="17"/>
      <c r="AJ59" s="17"/>
      <c r="AK59" s="17"/>
    </row>
    <row r="60" spans="33:37" x14ac:dyDescent="0.25">
      <c r="AG60" s="17"/>
      <c r="AH60" s="17"/>
      <c r="AI60" s="17"/>
      <c r="AJ60" s="17"/>
      <c r="AK60" s="17"/>
    </row>
    <row r="61" spans="33:37" x14ac:dyDescent="0.25">
      <c r="AG61" s="17"/>
      <c r="AH61" s="17"/>
      <c r="AI61" s="17"/>
      <c r="AJ61" s="17"/>
      <c r="AK61" s="17"/>
    </row>
    <row r="62" spans="33:37" x14ac:dyDescent="0.25">
      <c r="AG62" s="17"/>
      <c r="AH62" s="17"/>
      <c r="AI62" s="17"/>
      <c r="AJ62" s="17"/>
      <c r="AK62" s="17"/>
    </row>
    <row r="63" spans="33:37" x14ac:dyDescent="0.25">
      <c r="AG63" s="17"/>
      <c r="AH63" s="17"/>
      <c r="AI63" s="17"/>
      <c r="AJ63" s="17"/>
      <c r="AK63" s="17"/>
    </row>
    <row r="64" spans="33:37" x14ac:dyDescent="0.25">
      <c r="AG64" s="17"/>
      <c r="AH64" s="17"/>
      <c r="AI64" s="17"/>
      <c r="AJ64" s="17"/>
      <c r="AK64" s="17"/>
    </row>
    <row r="65" spans="33:37" x14ac:dyDescent="0.25">
      <c r="AG65" s="17"/>
      <c r="AH65" s="17"/>
      <c r="AI65" s="17"/>
      <c r="AJ65" s="17"/>
      <c r="AK65" s="17"/>
    </row>
    <row r="66" spans="33:37" x14ac:dyDescent="0.25">
      <c r="AG66" s="17"/>
      <c r="AH66" s="17"/>
      <c r="AI66" s="17"/>
      <c r="AJ66" s="17"/>
      <c r="AK66" s="17"/>
    </row>
    <row r="67" spans="33:37" x14ac:dyDescent="0.25">
      <c r="AG67" s="17"/>
      <c r="AH67" s="17"/>
      <c r="AI67" s="17"/>
      <c r="AJ67" s="17"/>
      <c r="AK67" s="17"/>
    </row>
    <row r="68" spans="33:37" x14ac:dyDescent="0.25">
      <c r="AG68" s="17"/>
      <c r="AH68" s="17"/>
      <c r="AI68" s="17"/>
      <c r="AJ68" s="17"/>
      <c r="AK68" s="17"/>
    </row>
    <row r="69" spans="33:37" x14ac:dyDescent="0.25">
      <c r="AG69" s="17"/>
      <c r="AH69" s="17"/>
      <c r="AI69" s="17"/>
      <c r="AJ69" s="17"/>
      <c r="AK69" s="17"/>
    </row>
    <row r="70" spans="33:37" x14ac:dyDescent="0.25">
      <c r="AG70" s="17"/>
      <c r="AH70" s="17"/>
      <c r="AI70" s="17"/>
      <c r="AJ70" s="17"/>
      <c r="AK70" s="17"/>
    </row>
    <row r="71" spans="33:37" x14ac:dyDescent="0.25">
      <c r="AG71" s="17"/>
      <c r="AH71" s="17"/>
      <c r="AI71" s="17"/>
      <c r="AJ71" s="17"/>
      <c r="AK71" s="17"/>
    </row>
    <row r="72" spans="33:37" x14ac:dyDescent="0.25">
      <c r="AG72" s="17"/>
      <c r="AH72" s="17"/>
      <c r="AI72" s="17"/>
      <c r="AJ72" s="17"/>
      <c r="AK72" s="17"/>
    </row>
    <row r="73" spans="33:37" x14ac:dyDescent="0.25">
      <c r="AG73" s="17"/>
      <c r="AH73" s="17"/>
      <c r="AI73" s="17"/>
      <c r="AJ73" s="17"/>
      <c r="AK73" s="17"/>
    </row>
    <row r="74" spans="33:37" x14ac:dyDescent="0.25">
      <c r="AG74" s="17"/>
      <c r="AH74" s="17"/>
      <c r="AI74" s="17"/>
      <c r="AJ74" s="17"/>
      <c r="AK74" s="17"/>
    </row>
    <row r="75" spans="33:37" x14ac:dyDescent="0.25">
      <c r="AG75" s="17"/>
      <c r="AH75" s="17"/>
      <c r="AI75" s="17"/>
      <c r="AJ75" s="17"/>
      <c r="AK75" s="17"/>
    </row>
    <row r="76" spans="33:37" x14ac:dyDescent="0.25">
      <c r="AG76" s="17"/>
      <c r="AH76" s="17"/>
      <c r="AI76" s="17"/>
      <c r="AJ76" s="17"/>
      <c r="AK76" s="17"/>
    </row>
    <row r="77" spans="33:37" x14ac:dyDescent="0.25">
      <c r="AG77" s="17"/>
      <c r="AH77" s="17"/>
      <c r="AI77" s="17"/>
      <c r="AJ77" s="17"/>
      <c r="AK77" s="17"/>
    </row>
    <row r="78" spans="33:37" x14ac:dyDescent="0.25">
      <c r="AG78" s="17"/>
      <c r="AH78" s="17"/>
      <c r="AI78" s="17"/>
      <c r="AJ78" s="17"/>
      <c r="AK78" s="17"/>
    </row>
    <row r="79" spans="33:37" x14ac:dyDescent="0.25">
      <c r="AG79" s="17"/>
      <c r="AH79" s="17"/>
      <c r="AI79" s="17"/>
      <c r="AJ79" s="17"/>
      <c r="AK79" s="17"/>
    </row>
    <row r="80" spans="33:37" x14ac:dyDescent="0.25">
      <c r="AG80" s="17"/>
      <c r="AH80" s="17"/>
      <c r="AI80" s="17"/>
      <c r="AJ80" s="17"/>
      <c r="AK80" s="17"/>
    </row>
    <row r="81" spans="33:37" x14ac:dyDescent="0.25">
      <c r="AG81" s="17"/>
      <c r="AH81" s="17"/>
      <c r="AI81" s="17"/>
      <c r="AJ81" s="17"/>
      <c r="AK81" s="17"/>
    </row>
    <row r="82" spans="33:37" x14ac:dyDescent="0.25">
      <c r="AG82" s="17"/>
      <c r="AH82" s="17"/>
      <c r="AI82" s="17"/>
      <c r="AJ82" s="17"/>
      <c r="AK82" s="17"/>
    </row>
    <row r="83" spans="33:37" x14ac:dyDescent="0.25">
      <c r="AG83" s="17"/>
      <c r="AH83" s="17"/>
      <c r="AI83" s="17"/>
      <c r="AJ83" s="17"/>
      <c r="AK83" s="17"/>
    </row>
    <row r="84" spans="33:37" x14ac:dyDescent="0.25">
      <c r="AG84" s="17"/>
      <c r="AH84" s="17"/>
      <c r="AI84" s="17"/>
      <c r="AJ84" s="17"/>
      <c r="AK84" s="17"/>
    </row>
    <row r="85" spans="33:37" x14ac:dyDescent="0.25">
      <c r="AG85" s="17"/>
      <c r="AH85" s="17"/>
      <c r="AI85" s="17"/>
      <c r="AJ85" s="17"/>
      <c r="AK85" s="17"/>
    </row>
    <row r="86" spans="33:37" x14ac:dyDescent="0.25">
      <c r="AG86" s="17"/>
      <c r="AH86" s="17"/>
      <c r="AI86" s="17"/>
      <c r="AJ86" s="17"/>
      <c r="AK86" s="17"/>
    </row>
    <row r="87" spans="33:37" x14ac:dyDescent="0.25">
      <c r="AG87" s="17"/>
      <c r="AH87" s="17"/>
      <c r="AI87" s="17"/>
      <c r="AJ87" s="17"/>
      <c r="AK87" s="17"/>
    </row>
    <row r="88" spans="33:37" x14ac:dyDescent="0.25">
      <c r="AG88" s="17"/>
      <c r="AH88" s="17"/>
      <c r="AI88" s="17"/>
      <c r="AJ88" s="17"/>
      <c r="AK88" s="17"/>
    </row>
    <row r="89" spans="33:37" x14ac:dyDescent="0.25">
      <c r="AG89" s="17"/>
      <c r="AH89" s="17"/>
      <c r="AI89" s="17"/>
      <c r="AJ89" s="17"/>
      <c r="AK89" s="17"/>
    </row>
    <row r="90" spans="33:37" x14ac:dyDescent="0.25">
      <c r="AG90" s="17"/>
      <c r="AH90" s="17"/>
      <c r="AI90" s="17"/>
      <c r="AJ90" s="17"/>
      <c r="AK90" s="17"/>
    </row>
    <row r="91" spans="33:37" x14ac:dyDescent="0.25">
      <c r="AG91" s="17"/>
      <c r="AH91" s="17"/>
      <c r="AI91" s="17"/>
      <c r="AJ91" s="17"/>
      <c r="AK91" s="17"/>
    </row>
    <row r="92" spans="33:37" x14ac:dyDescent="0.25">
      <c r="AG92" s="17"/>
      <c r="AH92" s="17"/>
      <c r="AI92" s="17"/>
      <c r="AJ92" s="17"/>
      <c r="AK92" s="17"/>
    </row>
    <row r="93" spans="33:37" x14ac:dyDescent="0.25">
      <c r="AG93" s="17"/>
      <c r="AH93" s="17"/>
      <c r="AI93" s="17"/>
      <c r="AJ93" s="17"/>
      <c r="AK93" s="17"/>
    </row>
    <row r="94" spans="33:37" x14ac:dyDescent="0.25">
      <c r="AG94" s="17"/>
      <c r="AH94" s="17"/>
      <c r="AI94" s="17"/>
      <c r="AJ94" s="17"/>
      <c r="AK94" s="17"/>
    </row>
    <row r="95" spans="33:37" x14ac:dyDescent="0.25">
      <c r="AG95" s="17"/>
      <c r="AH95" s="17"/>
      <c r="AI95" s="17"/>
      <c r="AJ95" s="17"/>
      <c r="AK95" s="17"/>
    </row>
    <row r="96" spans="33:37" x14ac:dyDescent="0.25">
      <c r="AG96" s="17"/>
      <c r="AH96" s="17"/>
      <c r="AI96" s="17"/>
      <c r="AJ96" s="17"/>
      <c r="AK96" s="17"/>
    </row>
    <row r="97" spans="33:37" x14ac:dyDescent="0.25">
      <c r="AG97" s="17"/>
      <c r="AH97" s="17"/>
      <c r="AI97" s="17"/>
      <c r="AJ97" s="17"/>
      <c r="AK97" s="17"/>
    </row>
    <row r="98" spans="33:37" x14ac:dyDescent="0.25">
      <c r="AG98" s="17"/>
      <c r="AH98" s="17"/>
      <c r="AI98" s="17"/>
      <c r="AJ98" s="17"/>
      <c r="AK98" s="17"/>
    </row>
    <row r="99" spans="33:37" x14ac:dyDescent="0.25">
      <c r="AG99" s="17"/>
      <c r="AH99" s="17"/>
      <c r="AI99" s="17"/>
      <c r="AJ99" s="17"/>
      <c r="AK99" s="17"/>
    </row>
    <row r="100" spans="33:37" x14ac:dyDescent="0.25">
      <c r="AG100" s="17"/>
      <c r="AH100" s="17"/>
      <c r="AI100" s="17"/>
      <c r="AJ100" s="17"/>
      <c r="AK100" s="17"/>
    </row>
    <row r="101" spans="33:37" x14ac:dyDescent="0.25">
      <c r="AG101" s="17"/>
      <c r="AH101" s="17"/>
      <c r="AI101" s="17"/>
      <c r="AJ101" s="17"/>
      <c r="AK101" s="17"/>
    </row>
    <row r="102" spans="33:37" x14ac:dyDescent="0.25">
      <c r="AG102" s="17"/>
      <c r="AH102" s="17"/>
      <c r="AI102" s="17"/>
      <c r="AJ102" s="17"/>
      <c r="AK102" s="17"/>
    </row>
    <row r="103" spans="33:37" x14ac:dyDescent="0.25">
      <c r="AG103" s="17"/>
      <c r="AH103" s="17"/>
      <c r="AI103" s="17"/>
      <c r="AJ103" s="17"/>
      <c r="AK103" s="17"/>
    </row>
    <row r="104" spans="33:37" x14ac:dyDescent="0.25">
      <c r="AG104" s="17"/>
      <c r="AH104" s="17"/>
      <c r="AI104" s="17"/>
      <c r="AJ104" s="17"/>
      <c r="AK104" s="17"/>
    </row>
    <row r="105" spans="33:37" x14ac:dyDescent="0.25">
      <c r="AG105" s="17"/>
      <c r="AH105" s="17"/>
      <c r="AI105" s="17"/>
      <c r="AJ105" s="17"/>
      <c r="AK105" s="17"/>
    </row>
    <row r="106" spans="33:37" x14ac:dyDescent="0.25">
      <c r="AG106" s="17"/>
      <c r="AH106" s="17"/>
      <c r="AI106" s="17"/>
      <c r="AJ106" s="17"/>
      <c r="AK106" s="17"/>
    </row>
    <row r="107" spans="33:37" x14ac:dyDescent="0.25">
      <c r="AG107" s="17"/>
      <c r="AH107" s="17"/>
      <c r="AI107" s="17"/>
      <c r="AJ107" s="17"/>
      <c r="AK107" s="17"/>
    </row>
    <row r="108" spans="33:37" x14ac:dyDescent="0.25">
      <c r="AG108" s="17"/>
      <c r="AH108" s="17"/>
      <c r="AI108" s="17"/>
      <c r="AJ108" s="17"/>
      <c r="AK108" s="17"/>
    </row>
    <row r="109" spans="33:37" x14ac:dyDescent="0.25">
      <c r="AG109" s="17"/>
      <c r="AH109" s="17"/>
      <c r="AI109" s="17"/>
      <c r="AJ109" s="17"/>
      <c r="AK109" s="17"/>
    </row>
    <row r="110" spans="33:37" x14ac:dyDescent="0.25">
      <c r="AG110" s="17"/>
      <c r="AH110" s="17"/>
      <c r="AI110" s="17"/>
      <c r="AJ110" s="17"/>
      <c r="AK110" s="17"/>
    </row>
    <row r="111" spans="33:37" x14ac:dyDescent="0.25">
      <c r="AG111" s="17"/>
      <c r="AH111" s="17"/>
      <c r="AI111" s="17"/>
      <c r="AJ111" s="17"/>
      <c r="AK111" s="17"/>
    </row>
    <row r="112" spans="33:37" x14ac:dyDescent="0.25">
      <c r="AG112" s="17"/>
      <c r="AH112" s="17"/>
      <c r="AI112" s="17"/>
      <c r="AJ112" s="17"/>
      <c r="AK112" s="17"/>
    </row>
    <row r="113" spans="33:37" x14ac:dyDescent="0.25">
      <c r="AG113" s="17"/>
      <c r="AH113" s="17"/>
      <c r="AI113" s="17"/>
      <c r="AJ113" s="17"/>
      <c r="AK113" s="17"/>
    </row>
    <row r="114" spans="33:37" x14ac:dyDescent="0.25">
      <c r="AG114" s="17"/>
      <c r="AH114" s="17"/>
      <c r="AI114" s="17"/>
      <c r="AJ114" s="17"/>
      <c r="AK114" s="17"/>
    </row>
    <row r="115" spans="33:37" x14ac:dyDescent="0.25">
      <c r="AG115" s="17"/>
      <c r="AH115" s="17"/>
      <c r="AI115" s="17"/>
      <c r="AJ115" s="17"/>
      <c r="AK115" s="17"/>
    </row>
    <row r="116" spans="33:37" x14ac:dyDescent="0.25">
      <c r="AG116" s="17"/>
      <c r="AH116" s="17"/>
      <c r="AI116" s="17"/>
      <c r="AJ116" s="17"/>
      <c r="AK116" s="17"/>
    </row>
    <row r="117" spans="33:37" x14ac:dyDescent="0.25">
      <c r="AG117" s="17"/>
      <c r="AH117" s="17"/>
      <c r="AI117" s="17"/>
      <c r="AJ117" s="17"/>
      <c r="AK117" s="17"/>
    </row>
    <row r="118" spans="33:37" x14ac:dyDescent="0.25">
      <c r="AG118" s="17"/>
      <c r="AH118" s="17"/>
      <c r="AI118" s="17"/>
      <c r="AJ118" s="17"/>
      <c r="AK118" s="17"/>
    </row>
    <row r="119" spans="33:37" x14ac:dyDescent="0.25">
      <c r="AG119" s="17"/>
      <c r="AH119" s="17"/>
      <c r="AI119" s="17"/>
      <c r="AJ119" s="17"/>
      <c r="AK119" s="17"/>
    </row>
    <row r="120" spans="33:37" x14ac:dyDescent="0.25">
      <c r="AG120" s="17"/>
      <c r="AH120" s="17"/>
      <c r="AI120" s="17"/>
      <c r="AJ120" s="17"/>
      <c r="AK120" s="17"/>
    </row>
    <row r="121" spans="33:37" x14ac:dyDescent="0.25">
      <c r="AG121" s="17"/>
      <c r="AH121" s="17"/>
      <c r="AI121" s="17"/>
      <c r="AJ121" s="17"/>
      <c r="AK121" s="17"/>
    </row>
    <row r="122" spans="33:37" x14ac:dyDescent="0.25">
      <c r="AG122" s="17"/>
      <c r="AH122" s="17"/>
      <c r="AI122" s="17"/>
      <c r="AJ122" s="17"/>
      <c r="AK122" s="17"/>
    </row>
    <row r="123" spans="33:37" x14ac:dyDescent="0.25">
      <c r="AG123" s="17"/>
      <c r="AH123" s="17"/>
      <c r="AI123" s="17"/>
      <c r="AJ123" s="17"/>
      <c r="AK123" s="17"/>
    </row>
    <row r="124" spans="33:37" x14ac:dyDescent="0.25">
      <c r="AG124" s="17"/>
      <c r="AH124" s="17"/>
      <c r="AI124" s="17"/>
      <c r="AJ124" s="17"/>
      <c r="AK124" s="17"/>
    </row>
    <row r="125" spans="33:37" x14ac:dyDescent="0.25">
      <c r="AG125" s="17"/>
      <c r="AH125" s="17"/>
      <c r="AI125" s="17"/>
      <c r="AJ125" s="17"/>
      <c r="AK125" s="17"/>
    </row>
    <row r="126" spans="33:37" x14ac:dyDescent="0.25">
      <c r="AG126" s="17"/>
      <c r="AH126" s="17"/>
      <c r="AI126" s="17"/>
      <c r="AJ126" s="17"/>
      <c r="AK126" s="17"/>
    </row>
    <row r="127" spans="33:37" x14ac:dyDescent="0.25">
      <c r="AG127" s="17"/>
      <c r="AH127" s="17"/>
      <c r="AI127" s="17"/>
      <c r="AJ127" s="17"/>
      <c r="AK127" s="17"/>
    </row>
    <row r="128" spans="33:37" x14ac:dyDescent="0.25">
      <c r="AG128" s="17"/>
      <c r="AH128" s="17"/>
      <c r="AI128" s="17"/>
      <c r="AJ128" s="17"/>
      <c r="AK128" s="17"/>
    </row>
    <row r="129" spans="33:37" x14ac:dyDescent="0.25">
      <c r="AG129" s="17"/>
      <c r="AH129" s="17"/>
      <c r="AI129" s="17"/>
      <c r="AJ129" s="17"/>
      <c r="AK129" s="17"/>
    </row>
    <row r="130" spans="33:37" x14ac:dyDescent="0.25">
      <c r="AG130" s="17"/>
      <c r="AH130" s="17"/>
      <c r="AI130" s="17"/>
      <c r="AJ130" s="17"/>
      <c r="AK130" s="17"/>
    </row>
    <row r="131" spans="33:37" x14ac:dyDescent="0.25">
      <c r="AG131" s="17"/>
      <c r="AH131" s="17"/>
      <c r="AI131" s="17"/>
      <c r="AJ131" s="17"/>
      <c r="AK131" s="17"/>
    </row>
    <row r="132" spans="33:37" x14ac:dyDescent="0.25">
      <c r="AG132" s="17"/>
      <c r="AH132" s="17"/>
      <c r="AI132" s="17"/>
      <c r="AJ132" s="17"/>
      <c r="AK132" s="17"/>
    </row>
    <row r="133" spans="33:37" x14ac:dyDescent="0.25">
      <c r="AG133" s="17"/>
      <c r="AH133" s="17"/>
      <c r="AI133" s="17"/>
      <c r="AJ133" s="17"/>
      <c r="AK133" s="17"/>
    </row>
    <row r="134" spans="33:37" x14ac:dyDescent="0.25">
      <c r="AG134" s="17"/>
      <c r="AH134" s="17"/>
      <c r="AI134" s="17"/>
      <c r="AJ134" s="17"/>
      <c r="AK134" s="17"/>
    </row>
    <row r="135" spans="33:37" x14ac:dyDescent="0.25">
      <c r="AG135" s="17"/>
      <c r="AH135" s="17"/>
      <c r="AI135" s="17"/>
      <c r="AJ135" s="17"/>
      <c r="AK135" s="17"/>
    </row>
    <row r="136" spans="33:37" x14ac:dyDescent="0.25">
      <c r="AG136" s="17"/>
      <c r="AH136" s="17"/>
      <c r="AI136" s="17"/>
      <c r="AJ136" s="17"/>
      <c r="AK136" s="17"/>
    </row>
    <row r="137" spans="33:37" x14ac:dyDescent="0.25">
      <c r="AG137" s="17"/>
      <c r="AH137" s="17"/>
      <c r="AI137" s="17"/>
      <c r="AJ137" s="17"/>
      <c r="AK137" s="17"/>
    </row>
    <row r="138" spans="33:37" x14ac:dyDescent="0.25">
      <c r="AG138" s="17"/>
      <c r="AH138" s="17"/>
      <c r="AI138" s="17"/>
      <c r="AJ138" s="17"/>
      <c r="AK138" s="17"/>
    </row>
    <row r="139" spans="33:37" x14ac:dyDescent="0.25">
      <c r="AG139" s="17"/>
      <c r="AH139" s="17"/>
      <c r="AI139" s="17"/>
      <c r="AJ139" s="17"/>
      <c r="AK139" s="17"/>
    </row>
    <row r="140" spans="33:37" x14ac:dyDescent="0.25">
      <c r="AG140" s="17"/>
      <c r="AH140" s="17"/>
      <c r="AI140" s="17"/>
      <c r="AJ140" s="17"/>
      <c r="AK140" s="17"/>
    </row>
    <row r="141" spans="33:37" x14ac:dyDescent="0.25">
      <c r="AG141" s="17"/>
      <c r="AH141" s="17"/>
      <c r="AI141" s="17"/>
      <c r="AJ141" s="17"/>
      <c r="AK141" s="17"/>
    </row>
    <row r="142" spans="33:37" x14ac:dyDescent="0.25">
      <c r="AG142" s="17"/>
      <c r="AH142" s="17"/>
      <c r="AI142" s="17"/>
      <c r="AJ142" s="17"/>
      <c r="AK142" s="17"/>
    </row>
    <row r="143" spans="33:37" x14ac:dyDescent="0.25">
      <c r="AG143" s="17"/>
      <c r="AH143" s="17"/>
      <c r="AI143" s="17"/>
      <c r="AJ143" s="17"/>
      <c r="AK143" s="17"/>
    </row>
    <row r="144" spans="33:37" x14ac:dyDescent="0.25">
      <c r="AG144" s="17"/>
      <c r="AH144" s="17"/>
      <c r="AI144" s="17"/>
      <c r="AJ144" s="17"/>
      <c r="AK144" s="17"/>
    </row>
    <row r="145" spans="33:37" x14ac:dyDescent="0.25">
      <c r="AG145" s="17"/>
      <c r="AH145" s="17"/>
      <c r="AI145" s="17"/>
      <c r="AJ145" s="17"/>
      <c r="AK145" s="17"/>
    </row>
    <row r="146" spans="33:37" x14ac:dyDescent="0.25">
      <c r="AG146" s="17"/>
      <c r="AH146" s="17"/>
      <c r="AI146" s="17"/>
      <c r="AJ146" s="17"/>
      <c r="AK146" s="17"/>
    </row>
    <row r="147" spans="33:37" x14ac:dyDescent="0.25">
      <c r="AG147" s="17"/>
      <c r="AH147" s="17"/>
      <c r="AI147" s="17"/>
      <c r="AJ147" s="17"/>
      <c r="AK147" s="17"/>
    </row>
    <row r="148" spans="33:37" x14ac:dyDescent="0.25">
      <c r="AG148" s="17"/>
      <c r="AH148" s="17"/>
      <c r="AI148" s="17"/>
      <c r="AJ148" s="17"/>
      <c r="AK148" s="17"/>
    </row>
    <row r="149" spans="33:37" x14ac:dyDescent="0.25">
      <c r="AG149" s="17"/>
      <c r="AH149" s="17"/>
      <c r="AI149" s="17"/>
      <c r="AJ149" s="17"/>
      <c r="AK149" s="17"/>
    </row>
    <row r="150" spans="33:37" x14ac:dyDescent="0.25">
      <c r="AG150" s="17"/>
      <c r="AH150" s="17"/>
      <c r="AI150" s="17"/>
      <c r="AJ150" s="17"/>
      <c r="AK150" s="17"/>
    </row>
    <row r="151" spans="33:37" x14ac:dyDescent="0.25">
      <c r="AG151" s="17"/>
      <c r="AH151" s="17"/>
      <c r="AI151" s="17"/>
      <c r="AJ151" s="17"/>
      <c r="AK151" s="17"/>
    </row>
    <row r="152" spans="33:37" x14ac:dyDescent="0.25">
      <c r="AG152" s="17"/>
      <c r="AH152" s="17"/>
      <c r="AI152" s="17"/>
      <c r="AJ152" s="17"/>
      <c r="AK152" s="17"/>
    </row>
    <row r="153" spans="33:37" x14ac:dyDescent="0.25">
      <c r="AG153" s="17"/>
      <c r="AH153" s="17"/>
      <c r="AI153" s="17"/>
      <c r="AJ153" s="17"/>
      <c r="AK153" s="17"/>
    </row>
    <row r="154" spans="33:37" x14ac:dyDescent="0.25">
      <c r="AG154" s="17"/>
      <c r="AH154" s="17"/>
      <c r="AI154" s="17"/>
      <c r="AJ154" s="17"/>
      <c r="AK154" s="17"/>
    </row>
    <row r="155" spans="33:37" x14ac:dyDescent="0.25">
      <c r="AG155" s="17"/>
      <c r="AH155" s="17"/>
      <c r="AI155" s="17"/>
      <c r="AJ155" s="17"/>
      <c r="AK155" s="17"/>
    </row>
    <row r="156" spans="33:37" x14ac:dyDescent="0.25">
      <c r="AG156" s="17"/>
      <c r="AH156" s="17"/>
      <c r="AI156" s="17"/>
      <c r="AJ156" s="17"/>
      <c r="AK156" s="17"/>
    </row>
    <row r="157" spans="33:37" x14ac:dyDescent="0.25">
      <c r="AG157" s="17"/>
      <c r="AH157" s="17"/>
      <c r="AI157" s="17"/>
      <c r="AJ157" s="17"/>
      <c r="AK157" s="17"/>
    </row>
    <row r="158" spans="33:37" x14ac:dyDescent="0.25">
      <c r="AG158" s="17"/>
      <c r="AH158" s="17"/>
      <c r="AI158" s="17"/>
      <c r="AJ158" s="17"/>
      <c r="AK158" s="17"/>
    </row>
    <row r="159" spans="33:37" x14ac:dyDescent="0.25">
      <c r="AG159" s="17"/>
      <c r="AH159" s="17"/>
      <c r="AI159" s="17"/>
      <c r="AJ159" s="17"/>
      <c r="AK159" s="17"/>
    </row>
    <row r="160" spans="33:37" x14ac:dyDescent="0.25">
      <c r="AG160" s="17"/>
      <c r="AH160" s="17"/>
      <c r="AI160" s="17"/>
      <c r="AJ160" s="17"/>
      <c r="AK160" s="17"/>
    </row>
    <row r="161" spans="33:37" x14ac:dyDescent="0.25">
      <c r="AG161" s="17"/>
      <c r="AH161" s="17"/>
      <c r="AI161" s="17"/>
      <c r="AJ161" s="17"/>
      <c r="AK161" s="17"/>
    </row>
    <row r="162" spans="33:37" x14ac:dyDescent="0.25">
      <c r="AG162" s="17"/>
      <c r="AH162" s="17"/>
      <c r="AI162" s="17"/>
      <c r="AJ162" s="17"/>
      <c r="AK162" s="17"/>
    </row>
    <row r="163" spans="33:37" x14ac:dyDescent="0.25">
      <c r="AG163" s="17"/>
      <c r="AH163" s="17"/>
      <c r="AI163" s="17"/>
      <c r="AJ163" s="17"/>
      <c r="AK163" s="17"/>
    </row>
    <row r="164" spans="33:37" x14ac:dyDescent="0.25">
      <c r="AG164" s="17"/>
      <c r="AH164" s="17"/>
      <c r="AI164" s="17"/>
      <c r="AJ164" s="17"/>
      <c r="AK164" s="17"/>
    </row>
    <row r="165" spans="33:37" x14ac:dyDescent="0.25">
      <c r="AG165" s="17"/>
      <c r="AH165" s="17"/>
      <c r="AI165" s="17"/>
      <c r="AJ165" s="17"/>
      <c r="AK165" s="17"/>
    </row>
    <row r="166" spans="33:37" x14ac:dyDescent="0.25">
      <c r="AG166" s="17"/>
      <c r="AH166" s="17"/>
      <c r="AI166" s="17"/>
      <c r="AJ166" s="17"/>
      <c r="AK166" s="17"/>
    </row>
    <row r="167" spans="33:37" x14ac:dyDescent="0.25">
      <c r="AG167" s="17"/>
      <c r="AH167" s="17"/>
      <c r="AI167" s="17"/>
      <c r="AJ167" s="17"/>
      <c r="AK167" s="17"/>
    </row>
    <row r="168" spans="33:37" x14ac:dyDescent="0.25">
      <c r="AG168" s="17"/>
      <c r="AH168" s="17"/>
      <c r="AI168" s="17"/>
      <c r="AJ168" s="17"/>
      <c r="AK168" s="17"/>
    </row>
    <row r="169" spans="33:37" x14ac:dyDescent="0.25">
      <c r="AG169" s="17"/>
      <c r="AH169" s="17"/>
      <c r="AI169" s="17"/>
      <c r="AJ169" s="17"/>
      <c r="AK169" s="17"/>
    </row>
    <row r="170" spans="33:37" x14ac:dyDescent="0.25">
      <c r="AG170" s="17"/>
      <c r="AH170" s="17"/>
      <c r="AI170" s="17"/>
      <c r="AJ170" s="17"/>
      <c r="AK170" s="17"/>
    </row>
    <row r="171" spans="33:37" x14ac:dyDescent="0.25">
      <c r="AG171" s="17"/>
      <c r="AH171" s="17"/>
      <c r="AI171" s="17"/>
      <c r="AJ171" s="17"/>
      <c r="AK171" s="17"/>
    </row>
    <row r="172" spans="33:37" x14ac:dyDescent="0.25">
      <c r="AG172" s="17"/>
      <c r="AH172" s="17"/>
      <c r="AI172" s="17"/>
      <c r="AJ172" s="17"/>
      <c r="AK172" s="17"/>
    </row>
    <row r="173" spans="33:37" x14ac:dyDescent="0.25">
      <c r="AG173" s="17"/>
      <c r="AH173" s="17"/>
      <c r="AI173" s="17"/>
      <c r="AJ173" s="17"/>
      <c r="AK173" s="17"/>
    </row>
    <row r="174" spans="33:37" x14ac:dyDescent="0.25">
      <c r="AG174" s="17"/>
      <c r="AH174" s="17"/>
      <c r="AI174" s="17"/>
      <c r="AJ174" s="17"/>
      <c r="AK174" s="17"/>
    </row>
    <row r="175" spans="33:37" x14ac:dyDescent="0.25">
      <c r="AG175" s="17"/>
      <c r="AH175" s="17"/>
      <c r="AI175" s="17"/>
      <c r="AJ175" s="17"/>
      <c r="AK175" s="17"/>
    </row>
    <row r="176" spans="33:37" x14ac:dyDescent="0.25">
      <c r="AG176" s="17"/>
      <c r="AH176" s="17"/>
      <c r="AI176" s="17"/>
      <c r="AJ176" s="17"/>
      <c r="AK176" s="17"/>
    </row>
    <row r="177" spans="33:37" x14ac:dyDescent="0.25">
      <c r="AG177" s="17"/>
      <c r="AH177" s="17"/>
      <c r="AI177" s="17"/>
      <c r="AJ177" s="17"/>
      <c r="AK177" s="17"/>
    </row>
    <row r="178" spans="33:37" x14ac:dyDescent="0.25">
      <c r="AG178" s="17"/>
      <c r="AH178" s="17"/>
      <c r="AI178" s="17"/>
      <c r="AJ178" s="17"/>
      <c r="AK178" s="17"/>
    </row>
    <row r="179" spans="33:37" x14ac:dyDescent="0.25">
      <c r="AG179" s="17"/>
      <c r="AH179" s="17"/>
      <c r="AI179" s="17"/>
      <c r="AJ179" s="17"/>
      <c r="AK179" s="17"/>
    </row>
    <row r="180" spans="33:37" x14ac:dyDescent="0.25">
      <c r="AG180" s="17"/>
      <c r="AH180" s="17"/>
      <c r="AI180" s="17"/>
      <c r="AJ180" s="17"/>
      <c r="AK180" s="17"/>
    </row>
    <row r="181" spans="33:37" x14ac:dyDescent="0.25">
      <c r="AG181" s="17"/>
      <c r="AH181" s="17"/>
      <c r="AI181" s="17"/>
      <c r="AJ181" s="17"/>
      <c r="AK181" s="17"/>
    </row>
    <row r="182" spans="33:37" x14ac:dyDescent="0.25">
      <c r="AG182" s="17"/>
      <c r="AH182" s="17"/>
      <c r="AI182" s="17"/>
      <c r="AJ182" s="17"/>
      <c r="AK182" s="17"/>
    </row>
    <row r="183" spans="33:37" x14ac:dyDescent="0.25">
      <c r="AG183" s="17"/>
      <c r="AH183" s="17"/>
      <c r="AI183" s="17"/>
      <c r="AJ183" s="17"/>
      <c r="AK183" s="17"/>
    </row>
    <row r="184" spans="33:37" x14ac:dyDescent="0.25">
      <c r="AG184" s="17"/>
      <c r="AH184" s="17"/>
      <c r="AI184" s="17"/>
      <c r="AJ184" s="17"/>
      <c r="AK184" s="17"/>
    </row>
    <row r="185" spans="33:37" x14ac:dyDescent="0.25">
      <c r="AG185" s="17"/>
      <c r="AH185" s="17"/>
      <c r="AI185" s="17"/>
      <c r="AJ185" s="17"/>
      <c r="AK185" s="17"/>
    </row>
    <row r="186" spans="33:37" x14ac:dyDescent="0.25">
      <c r="AG186" s="17"/>
      <c r="AH186" s="17"/>
      <c r="AI186" s="17"/>
      <c r="AJ186" s="17"/>
      <c r="AK186" s="17"/>
    </row>
    <row r="187" spans="33:37" x14ac:dyDescent="0.25">
      <c r="AG187" s="17"/>
      <c r="AH187" s="17"/>
      <c r="AI187" s="17"/>
      <c r="AJ187" s="17"/>
      <c r="AK187" s="17"/>
    </row>
    <row r="188" spans="33:37" x14ac:dyDescent="0.25">
      <c r="AG188" s="17"/>
      <c r="AH188" s="17"/>
      <c r="AI188" s="17"/>
      <c r="AJ188" s="17"/>
      <c r="AK188" s="17"/>
    </row>
    <row r="189" spans="33:37" x14ac:dyDescent="0.25">
      <c r="AG189" s="17"/>
      <c r="AH189" s="17"/>
      <c r="AI189" s="17"/>
      <c r="AJ189" s="17"/>
      <c r="AK189" s="17"/>
    </row>
    <row r="190" spans="33:37" x14ac:dyDescent="0.25">
      <c r="AG190" s="17"/>
      <c r="AH190" s="17"/>
      <c r="AI190" s="17"/>
      <c r="AJ190" s="17"/>
      <c r="AK190" s="17"/>
    </row>
    <row r="191" spans="33:37" x14ac:dyDescent="0.25">
      <c r="AG191" s="17"/>
      <c r="AH191" s="17"/>
      <c r="AI191" s="17"/>
      <c r="AJ191" s="17"/>
      <c r="AK191" s="17"/>
    </row>
    <row r="192" spans="33:37" x14ac:dyDescent="0.25">
      <c r="AG192" s="17"/>
      <c r="AH192" s="17"/>
      <c r="AI192" s="17"/>
      <c r="AJ192" s="17"/>
      <c r="AK192" s="17"/>
    </row>
    <row r="193" spans="33:37" x14ac:dyDescent="0.25">
      <c r="AG193" s="17"/>
      <c r="AH193" s="17"/>
      <c r="AI193" s="17"/>
      <c r="AJ193" s="17"/>
      <c r="AK193" s="17"/>
    </row>
    <row r="194" spans="33:37" x14ac:dyDescent="0.25">
      <c r="AG194" s="17"/>
      <c r="AH194" s="17"/>
      <c r="AI194" s="17"/>
      <c r="AJ194" s="17"/>
      <c r="AK194" s="17"/>
    </row>
    <row r="195" spans="33:37" x14ac:dyDescent="0.25">
      <c r="AG195" s="17"/>
      <c r="AH195" s="17"/>
      <c r="AI195" s="17"/>
      <c r="AJ195" s="17"/>
      <c r="AK195" s="17"/>
    </row>
    <row r="196" spans="33:37" x14ac:dyDescent="0.25">
      <c r="AG196" s="17"/>
      <c r="AH196" s="17"/>
      <c r="AI196" s="17"/>
      <c r="AJ196" s="17"/>
      <c r="AK196" s="17"/>
    </row>
    <row r="197" spans="33:37" x14ac:dyDescent="0.25">
      <c r="AG197" s="17"/>
      <c r="AH197" s="17"/>
      <c r="AI197" s="17"/>
      <c r="AJ197" s="17"/>
      <c r="AK197" s="17"/>
    </row>
    <row r="198" spans="33:37" x14ac:dyDescent="0.25">
      <c r="AG198" s="17"/>
      <c r="AH198" s="17"/>
      <c r="AI198" s="17"/>
      <c r="AJ198" s="17"/>
      <c r="AK198" s="17"/>
    </row>
    <row r="199" spans="33:37" x14ac:dyDescent="0.25">
      <c r="AG199" s="17"/>
      <c r="AH199" s="17"/>
      <c r="AI199" s="17"/>
      <c r="AJ199" s="17"/>
      <c r="AK199" s="17"/>
    </row>
    <row r="200" spans="33:37" x14ac:dyDescent="0.25">
      <c r="AG200" s="17"/>
      <c r="AH200" s="17"/>
      <c r="AI200" s="17"/>
      <c r="AJ200" s="17"/>
      <c r="AK200" s="17"/>
    </row>
    <row r="201" spans="33:37" x14ac:dyDescent="0.25">
      <c r="AG201" s="17"/>
      <c r="AH201" s="17"/>
      <c r="AI201" s="17"/>
      <c r="AJ201" s="17"/>
      <c r="AK201" s="17"/>
    </row>
    <row r="202" spans="33:37" x14ac:dyDescent="0.25">
      <c r="AG202" s="17"/>
      <c r="AH202" s="17"/>
      <c r="AI202" s="17"/>
      <c r="AJ202" s="17"/>
      <c r="AK202" s="17"/>
    </row>
    <row r="203" spans="33:37" x14ac:dyDescent="0.25">
      <c r="AG203" s="17"/>
      <c r="AH203" s="17"/>
      <c r="AI203" s="17"/>
      <c r="AJ203" s="17"/>
      <c r="AK203" s="17"/>
    </row>
    <row r="204" spans="33:37" x14ac:dyDescent="0.25">
      <c r="AG204" s="17"/>
      <c r="AH204" s="17"/>
      <c r="AI204" s="17"/>
      <c r="AJ204" s="17"/>
      <c r="AK204" s="17"/>
    </row>
    <row r="205" spans="33:37" x14ac:dyDescent="0.25">
      <c r="AG205" s="17"/>
      <c r="AH205" s="17"/>
      <c r="AI205" s="17"/>
      <c r="AJ205" s="17"/>
      <c r="AK205" s="17"/>
    </row>
    <row r="206" spans="33:37" x14ac:dyDescent="0.25">
      <c r="AG206" s="17"/>
      <c r="AH206" s="17"/>
      <c r="AI206" s="17"/>
      <c r="AJ206" s="17"/>
      <c r="AK206" s="17"/>
    </row>
    <row r="207" spans="33:37" x14ac:dyDescent="0.25">
      <c r="AG207" s="17"/>
      <c r="AH207" s="17"/>
      <c r="AI207" s="17"/>
      <c r="AJ207" s="17"/>
      <c r="AK207" s="17"/>
    </row>
    <row r="208" spans="33:37" x14ac:dyDescent="0.25">
      <c r="AG208" s="17"/>
      <c r="AH208" s="17"/>
      <c r="AI208" s="17"/>
      <c r="AJ208" s="17"/>
      <c r="AK208" s="17"/>
    </row>
    <row r="209" spans="33:37" x14ac:dyDescent="0.25">
      <c r="AG209" s="17"/>
      <c r="AH209" s="17"/>
      <c r="AI209" s="17"/>
      <c r="AJ209" s="17"/>
      <c r="AK209" s="17"/>
    </row>
    <row r="210" spans="33:37" x14ac:dyDescent="0.25">
      <c r="AG210" s="17"/>
      <c r="AH210" s="17"/>
      <c r="AI210" s="17"/>
      <c r="AJ210" s="17"/>
      <c r="AK210" s="17"/>
    </row>
    <row r="211" spans="33:37" x14ac:dyDescent="0.25">
      <c r="AG211" s="17"/>
      <c r="AH211" s="17"/>
      <c r="AI211" s="17"/>
      <c r="AJ211" s="17"/>
      <c r="AK211" s="17"/>
    </row>
    <row r="212" spans="33:37" x14ac:dyDescent="0.25">
      <c r="AG212" s="17"/>
      <c r="AH212" s="17"/>
      <c r="AI212" s="17"/>
      <c r="AJ212" s="17"/>
      <c r="AK212" s="17"/>
    </row>
    <row r="213" spans="33:37" x14ac:dyDescent="0.25">
      <c r="AG213" s="17"/>
      <c r="AH213" s="17"/>
      <c r="AI213" s="17"/>
      <c r="AJ213" s="17"/>
      <c r="AK213" s="17"/>
    </row>
    <row r="214" spans="33:37" x14ac:dyDescent="0.25">
      <c r="AG214" s="17"/>
      <c r="AH214" s="17"/>
      <c r="AI214" s="17"/>
      <c r="AJ214" s="17"/>
      <c r="AK214" s="17"/>
    </row>
    <row r="215" spans="33:37" x14ac:dyDescent="0.25">
      <c r="AG215" s="17"/>
      <c r="AH215" s="17"/>
      <c r="AI215" s="17"/>
      <c r="AJ215" s="17"/>
      <c r="AK215" s="17"/>
    </row>
    <row r="216" spans="33:37" x14ac:dyDescent="0.25">
      <c r="AG216" s="17"/>
      <c r="AH216" s="17"/>
      <c r="AI216" s="17"/>
      <c r="AJ216" s="17"/>
      <c r="AK216" s="17"/>
    </row>
    <row r="217" spans="33:37" x14ac:dyDescent="0.25">
      <c r="AG217" s="17"/>
      <c r="AH217" s="17"/>
      <c r="AI217" s="17"/>
      <c r="AJ217" s="17"/>
      <c r="AK217" s="17"/>
    </row>
    <row r="218" spans="33:37" x14ac:dyDescent="0.25">
      <c r="AG218" s="17"/>
      <c r="AH218" s="17"/>
      <c r="AI218" s="17"/>
      <c r="AJ218" s="17"/>
      <c r="AK218" s="17"/>
    </row>
    <row r="219" spans="33:37" x14ac:dyDescent="0.25">
      <c r="AG219" s="17"/>
      <c r="AH219" s="17"/>
      <c r="AI219" s="17"/>
      <c r="AJ219" s="17"/>
      <c r="AK219" s="17"/>
    </row>
    <row r="220" spans="33:37" x14ac:dyDescent="0.25">
      <c r="AG220" s="17"/>
      <c r="AH220" s="17"/>
      <c r="AI220" s="17"/>
      <c r="AJ220" s="17"/>
      <c r="AK220" s="17"/>
    </row>
    <row r="221" spans="33:37" x14ac:dyDescent="0.25">
      <c r="AG221" s="17"/>
      <c r="AH221" s="17"/>
      <c r="AI221" s="17"/>
      <c r="AJ221" s="17"/>
      <c r="AK221" s="17"/>
    </row>
    <row r="222" spans="33:37" x14ac:dyDescent="0.25">
      <c r="AG222" s="17"/>
      <c r="AH222" s="17"/>
      <c r="AI222" s="17"/>
      <c r="AJ222" s="17"/>
      <c r="AK222" s="17"/>
    </row>
    <row r="223" spans="33:37" x14ac:dyDescent="0.25">
      <c r="AG223" s="17"/>
      <c r="AH223" s="17"/>
      <c r="AI223" s="17"/>
      <c r="AJ223" s="17"/>
      <c r="AK223" s="17"/>
    </row>
    <row r="224" spans="33:37" x14ac:dyDescent="0.25">
      <c r="AG224" s="17"/>
      <c r="AH224" s="17"/>
      <c r="AI224" s="17"/>
      <c r="AJ224" s="17"/>
      <c r="AK224" s="17"/>
    </row>
    <row r="225" spans="33:37" x14ac:dyDescent="0.25">
      <c r="AG225" s="17"/>
      <c r="AH225" s="17"/>
      <c r="AI225" s="17"/>
      <c r="AJ225" s="17"/>
      <c r="AK225" s="17"/>
    </row>
    <row r="226" spans="33:37" x14ac:dyDescent="0.25">
      <c r="AG226" s="17"/>
      <c r="AH226" s="17"/>
      <c r="AI226" s="17"/>
      <c r="AJ226" s="17"/>
      <c r="AK226" s="17"/>
    </row>
    <row r="227" spans="33:37" x14ac:dyDescent="0.25">
      <c r="AG227" s="17"/>
      <c r="AH227" s="17"/>
      <c r="AI227" s="17"/>
      <c r="AJ227" s="17"/>
      <c r="AK227" s="17"/>
    </row>
    <row r="228" spans="33:37" x14ac:dyDescent="0.25">
      <c r="AG228" s="17"/>
      <c r="AH228" s="17"/>
      <c r="AI228" s="17"/>
      <c r="AJ228" s="17"/>
      <c r="AK228" s="17"/>
    </row>
    <row r="229" spans="33:37" x14ac:dyDescent="0.25">
      <c r="AG229" s="17"/>
      <c r="AH229" s="17"/>
      <c r="AI229" s="17"/>
      <c r="AJ229" s="17"/>
      <c r="AK229" s="17"/>
    </row>
    <row r="230" spans="33:37" x14ac:dyDescent="0.25">
      <c r="AG230" s="17"/>
      <c r="AH230" s="17"/>
      <c r="AI230" s="17"/>
      <c r="AJ230" s="17"/>
      <c r="AK230" s="17"/>
    </row>
    <row r="231" spans="33:37" x14ac:dyDescent="0.25">
      <c r="AG231" s="17"/>
      <c r="AH231" s="17"/>
      <c r="AI231" s="17"/>
      <c r="AJ231" s="17"/>
      <c r="AK231" s="17"/>
    </row>
    <row r="232" spans="33:37" x14ac:dyDescent="0.25">
      <c r="AG232" s="17"/>
      <c r="AH232" s="17"/>
      <c r="AI232" s="17"/>
      <c r="AJ232" s="17"/>
      <c r="AK232" s="17"/>
    </row>
    <row r="233" spans="33:37" x14ac:dyDescent="0.25">
      <c r="AG233" s="17"/>
      <c r="AH233" s="17"/>
      <c r="AI233" s="17"/>
      <c r="AJ233" s="17"/>
      <c r="AK233" s="17"/>
    </row>
    <row r="234" spans="33:37" x14ac:dyDescent="0.25">
      <c r="AG234" s="17"/>
      <c r="AH234" s="17"/>
      <c r="AI234" s="17"/>
      <c r="AJ234" s="17"/>
      <c r="AK234" s="17"/>
    </row>
    <row r="235" spans="33:37" x14ac:dyDescent="0.25">
      <c r="AG235" s="17"/>
      <c r="AH235" s="17"/>
      <c r="AI235" s="17"/>
      <c r="AJ235" s="17"/>
      <c r="AK235" s="17"/>
    </row>
    <row r="236" spans="33:37" x14ac:dyDescent="0.25">
      <c r="AG236" s="17"/>
      <c r="AH236" s="17"/>
      <c r="AI236" s="17"/>
      <c r="AJ236" s="17"/>
      <c r="AK236" s="17"/>
    </row>
    <row r="237" spans="33:37" x14ac:dyDescent="0.25">
      <c r="AG237" s="17"/>
      <c r="AH237" s="17"/>
      <c r="AI237" s="17"/>
      <c r="AJ237" s="17"/>
      <c r="AK237" s="17"/>
    </row>
    <row r="238" spans="33:37" x14ac:dyDescent="0.25">
      <c r="AG238" s="17"/>
      <c r="AH238" s="17"/>
      <c r="AI238" s="17"/>
      <c r="AJ238" s="17"/>
      <c r="AK238" s="17"/>
    </row>
    <row r="239" spans="33:37" x14ac:dyDescent="0.25">
      <c r="AG239" s="17"/>
      <c r="AH239" s="17"/>
      <c r="AI239" s="17"/>
      <c r="AJ239" s="17"/>
      <c r="AK239" s="17"/>
    </row>
    <row r="240" spans="33:37" x14ac:dyDescent="0.25">
      <c r="AG240" s="17"/>
      <c r="AH240" s="17"/>
      <c r="AI240" s="17"/>
      <c r="AJ240" s="17"/>
      <c r="AK240" s="17"/>
    </row>
    <row r="241" spans="33:37" x14ac:dyDescent="0.25">
      <c r="AG241" s="17"/>
      <c r="AH241" s="17"/>
      <c r="AI241" s="17"/>
      <c r="AJ241" s="17"/>
      <c r="AK241" s="17"/>
    </row>
    <row r="242" spans="33:37" x14ac:dyDescent="0.25">
      <c r="AG242" s="17"/>
      <c r="AH242" s="17"/>
      <c r="AI242" s="17"/>
      <c r="AJ242" s="17"/>
      <c r="AK242" s="17"/>
    </row>
    <row r="243" spans="33:37" x14ac:dyDescent="0.25">
      <c r="AG243" s="17"/>
      <c r="AH243" s="17"/>
      <c r="AI243" s="17"/>
      <c r="AJ243" s="17"/>
      <c r="AK243" s="17"/>
    </row>
    <row r="244" spans="33:37" x14ac:dyDescent="0.25">
      <c r="AG244" s="17"/>
      <c r="AH244" s="17"/>
      <c r="AI244" s="17"/>
      <c r="AJ244" s="17"/>
      <c r="AK244" s="17"/>
    </row>
    <row r="245" spans="33:37" x14ac:dyDescent="0.25">
      <c r="AG245" s="17"/>
      <c r="AH245" s="17"/>
      <c r="AI245" s="17"/>
      <c r="AJ245" s="17"/>
      <c r="AK245" s="17"/>
    </row>
    <row r="246" spans="33:37" x14ac:dyDescent="0.25">
      <c r="AG246" s="17"/>
      <c r="AH246" s="17"/>
      <c r="AI246" s="17"/>
      <c r="AJ246" s="17"/>
      <c r="AK246" s="17"/>
    </row>
    <row r="247" spans="33:37" x14ac:dyDescent="0.25">
      <c r="AG247" s="17"/>
      <c r="AH247" s="17"/>
      <c r="AI247" s="17"/>
      <c r="AJ247" s="17"/>
      <c r="AK247" s="17"/>
    </row>
    <row r="248" spans="33:37" x14ac:dyDescent="0.25">
      <c r="AG248" s="17"/>
      <c r="AH248" s="17"/>
      <c r="AI248" s="17"/>
      <c r="AJ248" s="17"/>
      <c r="AK248" s="17"/>
    </row>
    <row r="249" spans="33:37" x14ac:dyDescent="0.25">
      <c r="AG249" s="17"/>
      <c r="AH249" s="17"/>
      <c r="AI249" s="17"/>
      <c r="AJ249" s="17"/>
      <c r="AK249" s="17"/>
    </row>
    <row r="250" spans="33:37" x14ac:dyDescent="0.25">
      <c r="AG250" s="17"/>
      <c r="AH250" s="17"/>
      <c r="AI250" s="17"/>
      <c r="AJ250" s="17"/>
      <c r="AK250" s="17"/>
    </row>
    <row r="251" spans="33:37" x14ac:dyDescent="0.25">
      <c r="AG251" s="17"/>
      <c r="AH251" s="17"/>
      <c r="AI251" s="17"/>
      <c r="AJ251" s="17"/>
      <c r="AK251" s="17"/>
    </row>
    <row r="252" spans="33:37" x14ac:dyDescent="0.25">
      <c r="AG252" s="17"/>
      <c r="AH252" s="17"/>
      <c r="AI252" s="17"/>
      <c r="AJ252" s="17"/>
      <c r="AK252" s="17"/>
    </row>
    <row r="253" spans="33:37" x14ac:dyDescent="0.25">
      <c r="AG253" s="17"/>
      <c r="AH253" s="17"/>
      <c r="AI253" s="17"/>
      <c r="AJ253" s="17"/>
      <c r="AK253" s="17"/>
    </row>
    <row r="254" spans="33:37" x14ac:dyDescent="0.25">
      <c r="AG254" s="17"/>
      <c r="AH254" s="17"/>
      <c r="AI254" s="17"/>
      <c r="AJ254" s="17"/>
      <c r="AK254" s="17"/>
    </row>
    <row r="255" spans="33:37" x14ac:dyDescent="0.25">
      <c r="AG255" s="17"/>
      <c r="AH255" s="17"/>
      <c r="AI255" s="17"/>
      <c r="AJ255" s="17"/>
      <c r="AK255" s="17"/>
    </row>
    <row r="256" spans="33:37" x14ac:dyDescent="0.25">
      <c r="AG256" s="17"/>
      <c r="AH256" s="17"/>
      <c r="AI256" s="17"/>
      <c r="AJ256" s="17"/>
      <c r="AK256" s="17"/>
    </row>
    <row r="257" spans="33:37" x14ac:dyDescent="0.25">
      <c r="AG257" s="17"/>
      <c r="AH257" s="17"/>
      <c r="AI257" s="17"/>
      <c r="AJ257" s="17"/>
      <c r="AK257" s="17"/>
    </row>
    <row r="258" spans="33:37" x14ac:dyDescent="0.25">
      <c r="AG258" s="17"/>
      <c r="AH258" s="17"/>
      <c r="AI258" s="17"/>
      <c r="AJ258" s="17"/>
      <c r="AK258" s="17"/>
    </row>
    <row r="259" spans="33:37" x14ac:dyDescent="0.25">
      <c r="AG259" s="17"/>
      <c r="AH259" s="17"/>
      <c r="AI259" s="17"/>
      <c r="AJ259" s="17"/>
      <c r="AK259" s="17"/>
    </row>
    <row r="260" spans="33:37" x14ac:dyDescent="0.25">
      <c r="AG260" s="17"/>
      <c r="AH260" s="17"/>
      <c r="AI260" s="17"/>
      <c r="AJ260" s="17"/>
      <c r="AK260" s="17"/>
    </row>
    <row r="261" spans="33:37" x14ac:dyDescent="0.25">
      <c r="AG261" s="17"/>
      <c r="AH261" s="17"/>
      <c r="AI261" s="17"/>
      <c r="AJ261" s="17"/>
      <c r="AK261" s="17"/>
    </row>
    <row r="262" spans="33:37" x14ac:dyDescent="0.25">
      <c r="AG262" s="17"/>
      <c r="AH262" s="17"/>
      <c r="AI262" s="17"/>
      <c r="AJ262" s="17"/>
      <c r="AK262" s="17"/>
    </row>
    <row r="263" spans="33:37" x14ac:dyDescent="0.25">
      <c r="AG263" s="17"/>
      <c r="AH263" s="17"/>
      <c r="AI263" s="17"/>
      <c r="AJ263" s="17"/>
      <c r="AK263" s="17"/>
    </row>
    <row r="264" spans="33:37" x14ac:dyDescent="0.25">
      <c r="AG264" s="17"/>
      <c r="AH264" s="17"/>
      <c r="AI264" s="17"/>
      <c r="AJ264" s="17"/>
      <c r="AK264" s="17"/>
    </row>
    <row r="265" spans="33:37" x14ac:dyDescent="0.25">
      <c r="AG265" s="17"/>
      <c r="AH265" s="17"/>
      <c r="AI265" s="17"/>
      <c r="AJ265" s="17"/>
      <c r="AK265" s="17"/>
    </row>
    <row r="266" spans="33:37" x14ac:dyDescent="0.25">
      <c r="AG266" s="17"/>
      <c r="AH266" s="17"/>
      <c r="AI266" s="17"/>
      <c r="AJ266" s="17"/>
      <c r="AK266" s="17"/>
    </row>
    <row r="267" spans="33:37" x14ac:dyDescent="0.25">
      <c r="AG267" s="17"/>
      <c r="AH267" s="17"/>
      <c r="AI267" s="17"/>
      <c r="AJ267" s="17"/>
      <c r="AK267" s="17"/>
    </row>
    <row r="268" spans="33:37" x14ac:dyDescent="0.25">
      <c r="AG268" s="17"/>
      <c r="AH268" s="17"/>
      <c r="AI268" s="17"/>
      <c r="AJ268" s="17"/>
      <c r="AK268" s="17"/>
    </row>
    <row r="269" spans="33:37" x14ac:dyDescent="0.25">
      <c r="AG269" s="17"/>
      <c r="AH269" s="17"/>
      <c r="AI269" s="17"/>
      <c r="AJ269" s="17"/>
      <c r="AK269" s="17"/>
    </row>
    <row r="270" spans="33:37" x14ac:dyDescent="0.25">
      <c r="AG270" s="17"/>
      <c r="AH270" s="17"/>
      <c r="AI270" s="17"/>
      <c r="AJ270" s="17"/>
      <c r="AK270" s="17"/>
    </row>
    <row r="271" spans="33:37" x14ac:dyDescent="0.25">
      <c r="AG271" s="17"/>
      <c r="AH271" s="17"/>
      <c r="AI271" s="17"/>
      <c r="AJ271" s="17"/>
      <c r="AK271" s="17"/>
    </row>
    <row r="272" spans="33:37" x14ac:dyDescent="0.25">
      <c r="AG272" s="17"/>
      <c r="AH272" s="17"/>
      <c r="AI272" s="17"/>
      <c r="AJ272" s="17"/>
      <c r="AK272" s="17"/>
    </row>
    <row r="273" spans="33:37" x14ac:dyDescent="0.25">
      <c r="AG273" s="17"/>
      <c r="AH273" s="17"/>
      <c r="AI273" s="17"/>
      <c r="AJ273" s="17"/>
      <c r="AK273" s="17"/>
    </row>
    <row r="274" spans="33:37" x14ac:dyDescent="0.25">
      <c r="AG274" s="17"/>
      <c r="AH274" s="17"/>
      <c r="AI274" s="17"/>
      <c r="AJ274" s="17"/>
      <c r="AK274" s="17"/>
    </row>
    <row r="275" spans="33:37" x14ac:dyDescent="0.25">
      <c r="AG275" s="17"/>
      <c r="AH275" s="17"/>
      <c r="AI275" s="17"/>
      <c r="AJ275" s="17"/>
      <c r="AK275" s="17"/>
    </row>
    <row r="276" spans="33:37" x14ac:dyDescent="0.25">
      <c r="AG276" s="17"/>
      <c r="AH276" s="17"/>
      <c r="AI276" s="17"/>
      <c r="AJ276" s="17"/>
      <c r="AK276" s="17"/>
    </row>
    <row r="277" spans="33:37" x14ac:dyDescent="0.25">
      <c r="AG277" s="17"/>
      <c r="AH277" s="17"/>
      <c r="AI277" s="17"/>
      <c r="AJ277" s="17"/>
      <c r="AK277" s="17"/>
    </row>
    <row r="278" spans="33:37" x14ac:dyDescent="0.25">
      <c r="AG278" s="17"/>
      <c r="AH278" s="17"/>
      <c r="AI278" s="17"/>
      <c r="AJ278" s="17"/>
      <c r="AK278" s="17"/>
    </row>
    <row r="279" spans="33:37" x14ac:dyDescent="0.25">
      <c r="AG279" s="17"/>
      <c r="AH279" s="17"/>
      <c r="AI279" s="17"/>
      <c r="AJ279" s="17"/>
      <c r="AK279" s="17"/>
    </row>
    <row r="280" spans="33:37" x14ac:dyDescent="0.25">
      <c r="AG280" s="17"/>
      <c r="AH280" s="17"/>
      <c r="AI280" s="17"/>
      <c r="AJ280" s="17"/>
      <c r="AK280" s="17"/>
    </row>
    <row r="281" spans="33:37" x14ac:dyDescent="0.25">
      <c r="AG281" s="17"/>
      <c r="AH281" s="17"/>
      <c r="AI281" s="17"/>
      <c r="AJ281" s="17"/>
      <c r="AK281" s="17"/>
    </row>
    <row r="282" spans="33:37" x14ac:dyDescent="0.25">
      <c r="AG282" s="17"/>
      <c r="AH282" s="17"/>
      <c r="AI282" s="17"/>
      <c r="AJ282" s="17"/>
      <c r="AK282" s="17"/>
    </row>
    <row r="283" spans="33:37" x14ac:dyDescent="0.25">
      <c r="AG283" s="17"/>
      <c r="AH283" s="17"/>
      <c r="AI283" s="17"/>
      <c r="AJ283" s="17"/>
      <c r="AK283" s="17"/>
    </row>
    <row r="284" spans="33:37" x14ac:dyDescent="0.25">
      <c r="AG284" s="17"/>
      <c r="AH284" s="17"/>
      <c r="AI284" s="17"/>
      <c r="AJ284" s="17"/>
      <c r="AK284" s="17"/>
    </row>
    <row r="285" spans="33:37" x14ac:dyDescent="0.25">
      <c r="AG285" s="17"/>
      <c r="AH285" s="17"/>
      <c r="AI285" s="17"/>
      <c r="AJ285" s="17"/>
      <c r="AK285" s="17"/>
    </row>
    <row r="286" spans="33:37" x14ac:dyDescent="0.25">
      <c r="AG286" s="17"/>
      <c r="AH286" s="17"/>
      <c r="AI286" s="17"/>
      <c r="AJ286" s="17"/>
      <c r="AK286" s="17"/>
    </row>
    <row r="287" spans="33:37" x14ac:dyDescent="0.25">
      <c r="AG287" s="17"/>
      <c r="AH287" s="17"/>
      <c r="AI287" s="17"/>
      <c r="AJ287" s="17"/>
      <c r="AK287" s="17"/>
    </row>
    <row r="288" spans="33:37" x14ac:dyDescent="0.25">
      <c r="AG288" s="17"/>
      <c r="AH288" s="17"/>
      <c r="AI288" s="17"/>
      <c r="AJ288" s="17"/>
      <c r="AK288" s="17"/>
    </row>
    <row r="289" spans="33:37" x14ac:dyDescent="0.25">
      <c r="AG289" s="17"/>
      <c r="AH289" s="17"/>
      <c r="AI289" s="17"/>
      <c r="AJ289" s="17"/>
      <c r="AK289" s="17"/>
    </row>
    <row r="290" spans="33:37" x14ac:dyDescent="0.25">
      <c r="AG290" s="17"/>
      <c r="AH290" s="17"/>
      <c r="AI290" s="17"/>
      <c r="AJ290" s="17"/>
      <c r="AK290" s="17"/>
    </row>
    <row r="291" spans="33:37" x14ac:dyDescent="0.25">
      <c r="AG291" s="17"/>
      <c r="AH291" s="17"/>
      <c r="AI291" s="17"/>
      <c r="AJ291" s="17"/>
      <c r="AK291" s="17"/>
    </row>
    <row r="292" spans="33:37" x14ac:dyDescent="0.25">
      <c r="AG292" s="17"/>
      <c r="AH292" s="17"/>
      <c r="AI292" s="17"/>
      <c r="AJ292" s="17"/>
      <c r="AK292" s="17"/>
    </row>
    <row r="293" spans="33:37" x14ac:dyDescent="0.25">
      <c r="AG293" s="17"/>
      <c r="AH293" s="17"/>
      <c r="AI293" s="17"/>
      <c r="AJ293" s="17"/>
      <c r="AK293" s="17"/>
    </row>
    <row r="294" spans="33:37" x14ac:dyDescent="0.25">
      <c r="AG294" s="17"/>
      <c r="AH294" s="17"/>
      <c r="AI294" s="17"/>
      <c r="AJ294" s="17"/>
      <c r="AK294" s="17"/>
    </row>
    <row r="295" spans="33:37" x14ac:dyDescent="0.25">
      <c r="AG295" s="17"/>
      <c r="AH295" s="17"/>
      <c r="AI295" s="17"/>
      <c r="AJ295" s="17"/>
      <c r="AK295" s="17"/>
    </row>
    <row r="296" spans="33:37" x14ac:dyDescent="0.25">
      <c r="AG296" s="17"/>
      <c r="AH296" s="17"/>
      <c r="AI296" s="17"/>
      <c r="AJ296" s="17"/>
      <c r="AK296" s="17"/>
    </row>
    <row r="297" spans="33:37" x14ac:dyDescent="0.25">
      <c r="AG297" s="17"/>
      <c r="AH297" s="17"/>
      <c r="AI297" s="17"/>
      <c r="AJ297" s="17"/>
      <c r="AK297" s="17"/>
    </row>
    <row r="298" spans="33:37" x14ac:dyDescent="0.25">
      <c r="AG298" s="17"/>
      <c r="AH298" s="17"/>
      <c r="AI298" s="17"/>
      <c r="AJ298" s="17"/>
      <c r="AK298" s="17"/>
    </row>
    <row r="299" spans="33:37" x14ac:dyDescent="0.25">
      <c r="AG299" s="17"/>
      <c r="AH299" s="17"/>
      <c r="AI299" s="17"/>
      <c r="AJ299" s="17"/>
      <c r="AK299" s="17"/>
    </row>
    <row r="300" spans="33:37" x14ac:dyDescent="0.25">
      <c r="AG300" s="17"/>
      <c r="AH300" s="17"/>
      <c r="AI300" s="17"/>
      <c r="AJ300" s="17"/>
      <c r="AK300" s="17"/>
    </row>
    <row r="301" spans="33:37" x14ac:dyDescent="0.25">
      <c r="AG301" s="17"/>
      <c r="AH301" s="17"/>
      <c r="AI301" s="17"/>
      <c r="AJ301" s="17"/>
      <c r="AK301" s="17"/>
    </row>
    <row r="302" spans="33:37" x14ac:dyDescent="0.25">
      <c r="AG302" s="17"/>
      <c r="AH302" s="17"/>
      <c r="AI302" s="17"/>
      <c r="AJ302" s="17"/>
      <c r="AK302" s="17"/>
    </row>
    <row r="303" spans="33:37" x14ac:dyDescent="0.25">
      <c r="AG303" s="17"/>
      <c r="AH303" s="17"/>
      <c r="AI303" s="17"/>
      <c r="AJ303" s="17"/>
      <c r="AK303" s="17"/>
    </row>
    <row r="304" spans="33:37" x14ac:dyDescent="0.25">
      <c r="AG304" s="17"/>
      <c r="AH304" s="17"/>
      <c r="AI304" s="17"/>
      <c r="AJ304" s="17"/>
      <c r="AK304" s="17"/>
    </row>
    <row r="305" spans="33:37" x14ac:dyDescent="0.25">
      <c r="AG305" s="17"/>
      <c r="AH305" s="17"/>
      <c r="AI305" s="17"/>
      <c r="AJ305" s="17"/>
      <c r="AK305" s="17"/>
    </row>
    <row r="306" spans="33:37" x14ac:dyDescent="0.25">
      <c r="AG306" s="17"/>
      <c r="AH306" s="17"/>
      <c r="AI306" s="17"/>
      <c r="AJ306" s="17"/>
      <c r="AK306" s="17"/>
    </row>
    <row r="307" spans="33:37" x14ac:dyDescent="0.25">
      <c r="AG307" s="17"/>
      <c r="AH307" s="17"/>
      <c r="AI307" s="17"/>
      <c r="AJ307" s="17"/>
      <c r="AK307" s="17"/>
    </row>
    <row r="308" spans="33:37" x14ac:dyDescent="0.25">
      <c r="AG308" s="17"/>
      <c r="AH308" s="17"/>
      <c r="AI308" s="17"/>
      <c r="AJ308" s="17"/>
      <c r="AK308" s="17"/>
    </row>
    <row r="309" spans="33:37" x14ac:dyDescent="0.25">
      <c r="AG309" s="17"/>
      <c r="AH309" s="17"/>
      <c r="AI309" s="17"/>
      <c r="AJ309" s="17"/>
      <c r="AK309" s="17"/>
    </row>
    <row r="310" spans="33:37" x14ac:dyDescent="0.25">
      <c r="AG310" s="17"/>
      <c r="AH310" s="17"/>
      <c r="AI310" s="17"/>
      <c r="AJ310" s="17"/>
      <c r="AK310" s="17"/>
    </row>
    <row r="311" spans="33:37" x14ac:dyDescent="0.25">
      <c r="AG311" s="17"/>
      <c r="AH311" s="17"/>
      <c r="AI311" s="17"/>
      <c r="AJ311" s="17"/>
      <c r="AK311" s="17"/>
    </row>
    <row r="312" spans="33:37" x14ac:dyDescent="0.25">
      <c r="AG312" s="17"/>
      <c r="AH312" s="17"/>
      <c r="AI312" s="17"/>
      <c r="AJ312" s="17"/>
      <c r="AK312" s="17"/>
    </row>
    <row r="313" spans="33:37" x14ac:dyDescent="0.25">
      <c r="AG313" s="17"/>
      <c r="AH313" s="17"/>
      <c r="AI313" s="17"/>
      <c r="AJ313" s="17"/>
      <c r="AK313" s="17"/>
    </row>
    <row r="314" spans="33:37" x14ac:dyDescent="0.25">
      <c r="AG314" s="17"/>
      <c r="AH314" s="17"/>
      <c r="AI314" s="17"/>
      <c r="AJ314" s="17"/>
      <c r="AK314" s="17"/>
    </row>
    <row r="315" spans="33:37" x14ac:dyDescent="0.25">
      <c r="AG315" s="17"/>
      <c r="AH315" s="17"/>
      <c r="AI315" s="17"/>
      <c r="AJ315" s="17"/>
      <c r="AK315" s="17"/>
    </row>
    <row r="316" spans="33:37" x14ac:dyDescent="0.25">
      <c r="AG316" s="17"/>
      <c r="AH316" s="17"/>
      <c r="AI316" s="17"/>
      <c r="AJ316" s="17"/>
      <c r="AK316" s="17"/>
    </row>
    <row r="317" spans="33:37" x14ac:dyDescent="0.25">
      <c r="AG317" s="17"/>
      <c r="AH317" s="17"/>
      <c r="AI317" s="17"/>
      <c r="AJ317" s="17"/>
      <c r="AK317" s="17"/>
    </row>
    <row r="318" spans="33:37" x14ac:dyDescent="0.25">
      <c r="AG318" s="17"/>
      <c r="AH318" s="17"/>
      <c r="AI318" s="17"/>
      <c r="AJ318" s="17"/>
      <c r="AK318" s="17"/>
    </row>
    <row r="319" spans="33:37" x14ac:dyDescent="0.25">
      <c r="AG319" s="17"/>
      <c r="AH319" s="17"/>
      <c r="AI319" s="17"/>
      <c r="AJ319" s="17"/>
      <c r="AK319" s="17"/>
    </row>
    <row r="320" spans="33:37" x14ac:dyDescent="0.25">
      <c r="AG320" s="17"/>
      <c r="AH320" s="17"/>
      <c r="AI320" s="17"/>
      <c r="AJ320" s="17"/>
      <c r="AK320" s="17"/>
    </row>
    <row r="321" spans="33:37" x14ac:dyDescent="0.25">
      <c r="AG321" s="17"/>
      <c r="AH321" s="17"/>
      <c r="AI321" s="17"/>
      <c r="AJ321" s="17"/>
      <c r="AK321" s="17"/>
    </row>
    <row r="322" spans="33:37" x14ac:dyDescent="0.25">
      <c r="AG322" s="17"/>
      <c r="AH322" s="17"/>
      <c r="AI322" s="17"/>
      <c r="AJ322" s="17"/>
      <c r="AK322" s="17"/>
    </row>
    <row r="323" spans="33:37" x14ac:dyDescent="0.25">
      <c r="AG323" s="17"/>
      <c r="AH323" s="17"/>
      <c r="AI323" s="17"/>
      <c r="AJ323" s="17"/>
      <c r="AK323" s="17"/>
    </row>
    <row r="324" spans="33:37" x14ac:dyDescent="0.25">
      <c r="AG324" s="17"/>
      <c r="AH324" s="17"/>
      <c r="AI324" s="17"/>
      <c r="AJ324" s="17"/>
      <c r="AK324" s="17"/>
    </row>
    <row r="325" spans="33:37" x14ac:dyDescent="0.25">
      <c r="AG325" s="17"/>
      <c r="AH325" s="17"/>
      <c r="AI325" s="17"/>
      <c r="AJ325" s="17"/>
      <c r="AK325" s="17"/>
    </row>
    <row r="326" spans="33:37" x14ac:dyDescent="0.25">
      <c r="AG326" s="17"/>
      <c r="AH326" s="17"/>
      <c r="AI326" s="17"/>
      <c r="AJ326" s="17"/>
      <c r="AK326" s="17"/>
    </row>
    <row r="327" spans="33:37" x14ac:dyDescent="0.25">
      <c r="AG327" s="17"/>
      <c r="AH327" s="17"/>
      <c r="AI327" s="17"/>
      <c r="AJ327" s="17"/>
      <c r="AK327" s="17"/>
    </row>
    <row r="328" spans="33:37" x14ac:dyDescent="0.25">
      <c r="AG328" s="17"/>
      <c r="AH328" s="17"/>
      <c r="AI328" s="17"/>
      <c r="AJ328" s="17"/>
      <c r="AK328" s="17"/>
    </row>
    <row r="329" spans="33:37" x14ac:dyDescent="0.25">
      <c r="AG329" s="17"/>
      <c r="AH329" s="17"/>
      <c r="AI329" s="17"/>
      <c r="AJ329" s="17"/>
      <c r="AK329" s="17"/>
    </row>
    <row r="330" spans="33:37" x14ac:dyDescent="0.25">
      <c r="AG330" s="17"/>
      <c r="AH330" s="17"/>
      <c r="AI330" s="17"/>
      <c r="AJ330" s="17"/>
      <c r="AK330" s="17"/>
    </row>
    <row r="331" spans="33:37" x14ac:dyDescent="0.25">
      <c r="AG331" s="17"/>
      <c r="AH331" s="17"/>
      <c r="AI331" s="17"/>
      <c r="AJ331" s="17"/>
      <c r="AK331" s="17"/>
    </row>
    <row r="332" spans="33:37" x14ac:dyDescent="0.25">
      <c r="AG332" s="17"/>
      <c r="AH332" s="17"/>
      <c r="AI332" s="17"/>
      <c r="AJ332" s="17"/>
      <c r="AK332" s="17"/>
    </row>
    <row r="333" spans="33:37" x14ac:dyDescent="0.25">
      <c r="AG333" s="17"/>
      <c r="AH333" s="17"/>
      <c r="AI333" s="17"/>
      <c r="AJ333" s="17"/>
      <c r="AK333" s="17"/>
    </row>
    <row r="334" spans="33:37" x14ac:dyDescent="0.25">
      <c r="AG334" s="17"/>
      <c r="AH334" s="17"/>
      <c r="AI334" s="17"/>
      <c r="AJ334" s="17"/>
      <c r="AK334" s="17"/>
    </row>
    <row r="335" spans="33:37" x14ac:dyDescent="0.25">
      <c r="AG335" s="17"/>
      <c r="AH335" s="17"/>
      <c r="AI335" s="17"/>
      <c r="AJ335" s="17"/>
      <c r="AK335" s="17"/>
    </row>
    <row r="336" spans="33:37" x14ac:dyDescent="0.25">
      <c r="AG336" s="17"/>
      <c r="AH336" s="17"/>
      <c r="AI336" s="17"/>
      <c r="AJ336" s="17"/>
      <c r="AK336" s="17"/>
    </row>
    <row r="337" spans="33:37" x14ac:dyDescent="0.25">
      <c r="AG337" s="17"/>
      <c r="AH337" s="17"/>
      <c r="AI337" s="17"/>
      <c r="AJ337" s="17"/>
      <c r="AK337" s="17"/>
    </row>
    <row r="338" spans="33:37" x14ac:dyDescent="0.25">
      <c r="AG338" s="17"/>
      <c r="AH338" s="17"/>
      <c r="AI338" s="17"/>
      <c r="AJ338" s="17"/>
      <c r="AK338" s="17"/>
    </row>
    <row r="339" spans="33:37" x14ac:dyDescent="0.25">
      <c r="AG339" s="17"/>
      <c r="AH339" s="17"/>
      <c r="AI339" s="17"/>
      <c r="AJ339" s="17"/>
      <c r="AK339" s="17"/>
    </row>
    <row r="340" spans="33:37" x14ac:dyDescent="0.25">
      <c r="AG340" s="17"/>
      <c r="AH340" s="17"/>
      <c r="AI340" s="17"/>
      <c r="AJ340" s="17"/>
      <c r="AK340" s="17"/>
    </row>
    <row r="341" spans="33:37" x14ac:dyDescent="0.25">
      <c r="AG341" s="17"/>
      <c r="AH341" s="17"/>
      <c r="AI341" s="17"/>
      <c r="AJ341" s="17"/>
      <c r="AK341" s="17"/>
    </row>
    <row r="342" spans="33:37" x14ac:dyDescent="0.25">
      <c r="AG342" s="17"/>
      <c r="AH342" s="17"/>
      <c r="AI342" s="17"/>
      <c r="AJ342" s="17"/>
      <c r="AK342" s="17"/>
    </row>
    <row r="343" spans="33:37" x14ac:dyDescent="0.25">
      <c r="AG343" s="17"/>
      <c r="AH343" s="17"/>
      <c r="AI343" s="17"/>
      <c r="AJ343" s="17"/>
      <c r="AK343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B09BB-180D-4BFD-8887-6E2E00B84659}">
  <dimension ref="A1:AK54"/>
  <sheetViews>
    <sheetView workbookViewId="0">
      <selection activeCell="K1" sqref="K1"/>
    </sheetView>
  </sheetViews>
  <sheetFormatPr defaultRowHeight="15" x14ac:dyDescent="0.25"/>
  <cols>
    <col min="2" max="2" width="14.28515625" customWidth="1"/>
    <col min="8" max="8" width="8.140625" customWidth="1"/>
    <col min="9" max="9" width="9.28515625" customWidth="1"/>
    <col min="10" max="10" width="9.42578125" style="1" customWidth="1"/>
    <col min="11" max="11" width="3.140625" customWidth="1"/>
  </cols>
  <sheetData>
    <row r="1" spans="1:37" x14ac:dyDescent="0.25">
      <c r="J1"/>
      <c r="K1" s="34" t="s">
        <v>263</v>
      </c>
    </row>
    <row r="2" spans="1:37" s="15" customFormat="1" ht="75" x14ac:dyDescent="0.25">
      <c r="A2" s="15" t="s">
        <v>249</v>
      </c>
      <c r="B2" s="15" t="s">
        <v>0</v>
      </c>
      <c r="C2" s="11" t="s">
        <v>252</v>
      </c>
      <c r="D2" s="11" t="s">
        <v>255</v>
      </c>
      <c r="E2" s="11" t="s">
        <v>256</v>
      </c>
      <c r="F2" s="11" t="s">
        <v>257</v>
      </c>
      <c r="G2" s="11" t="s">
        <v>258</v>
      </c>
      <c r="H2" s="15" t="s">
        <v>250</v>
      </c>
      <c r="I2" s="15" t="s">
        <v>251</v>
      </c>
      <c r="J2" s="32" t="s">
        <v>190</v>
      </c>
      <c r="K2" s="45"/>
      <c r="L2" s="15" t="s">
        <v>3</v>
      </c>
      <c r="M2" s="15" t="s">
        <v>4</v>
      </c>
      <c r="N2" s="15" t="s">
        <v>5</v>
      </c>
      <c r="O2" s="15" t="s">
        <v>6</v>
      </c>
      <c r="P2" s="15" t="s">
        <v>8</v>
      </c>
      <c r="Q2" s="15" t="s">
        <v>9</v>
      </c>
      <c r="R2" s="15" t="s">
        <v>11</v>
      </c>
      <c r="S2" s="15" t="s">
        <v>13</v>
      </c>
      <c r="T2" s="15" t="s">
        <v>193</v>
      </c>
      <c r="U2" s="15" t="s">
        <v>21</v>
      </c>
      <c r="V2" s="15" t="s">
        <v>22</v>
      </c>
      <c r="W2" s="15" t="s">
        <v>194</v>
      </c>
      <c r="X2" s="15" t="s">
        <v>23</v>
      </c>
      <c r="Y2" s="15" t="s">
        <v>195</v>
      </c>
      <c r="Z2" s="15" t="s">
        <v>25</v>
      </c>
      <c r="AA2" s="15" t="s">
        <v>26</v>
      </c>
      <c r="AB2" s="15" t="s">
        <v>15</v>
      </c>
      <c r="AC2" s="15" t="s">
        <v>16</v>
      </c>
      <c r="AD2" s="15" t="s">
        <v>18</v>
      </c>
      <c r="AE2" s="15" t="s">
        <v>161</v>
      </c>
      <c r="AF2" s="15" t="s">
        <v>19</v>
      </c>
      <c r="AG2" s="15" t="s">
        <v>29</v>
      </c>
      <c r="AH2" s="15" t="s">
        <v>196</v>
      </c>
      <c r="AI2" s="15" t="s">
        <v>32</v>
      </c>
      <c r="AJ2" s="15" t="s">
        <v>33</v>
      </c>
      <c r="AK2" s="15" t="s">
        <v>2</v>
      </c>
    </row>
    <row r="3" spans="1:37" x14ac:dyDescent="0.25">
      <c r="A3" s="12" t="s">
        <v>197</v>
      </c>
      <c r="B3" s="33">
        <v>42624</v>
      </c>
      <c r="C3" t="s">
        <v>253</v>
      </c>
      <c r="D3" t="s">
        <v>261</v>
      </c>
      <c r="E3">
        <v>-87.609660000000005</v>
      </c>
      <c r="F3">
        <v>46.902239999999999</v>
      </c>
      <c r="G3">
        <v>84.8</v>
      </c>
      <c r="H3">
        <v>79</v>
      </c>
      <c r="I3">
        <v>84.8</v>
      </c>
      <c r="J3" s="1">
        <f>0.25*0.25*3.1416*H3</f>
        <v>15.511649999999999</v>
      </c>
      <c r="K3" s="2"/>
      <c r="L3" s="17">
        <v>9.2833450986838919</v>
      </c>
      <c r="M3" s="17" t="s">
        <v>42</v>
      </c>
      <c r="N3" s="17">
        <v>11.86205207054053</v>
      </c>
      <c r="O3" s="17">
        <v>43.83801852156283</v>
      </c>
      <c r="P3" s="17" t="s">
        <v>42</v>
      </c>
      <c r="Q3" s="17">
        <v>0.51574139437132738</v>
      </c>
      <c r="R3" s="17" t="s">
        <v>42</v>
      </c>
      <c r="S3" s="17" t="s">
        <v>42</v>
      </c>
      <c r="T3" s="17">
        <v>800.43064406430005</v>
      </c>
      <c r="U3" s="17">
        <v>29.397259479165662</v>
      </c>
      <c r="V3" s="17" t="s">
        <v>42</v>
      </c>
      <c r="W3" s="17" t="s">
        <v>42</v>
      </c>
      <c r="X3" s="17">
        <v>1.5472241831139821</v>
      </c>
      <c r="Y3" s="17">
        <v>186.69838476242052</v>
      </c>
      <c r="Z3" s="17" t="s">
        <v>42</v>
      </c>
      <c r="AA3" s="17" t="s">
        <v>42</v>
      </c>
      <c r="AB3" s="17">
        <v>6.1888967324559285</v>
      </c>
      <c r="AC3" s="17" t="s">
        <v>42</v>
      </c>
      <c r="AD3" s="17">
        <v>43.322277127191498</v>
      </c>
      <c r="AE3" s="17" t="s">
        <v>42</v>
      </c>
      <c r="AF3" s="17" t="s">
        <v>42</v>
      </c>
      <c r="AG3" s="17" t="s">
        <v>42</v>
      </c>
      <c r="AH3" s="17" t="s">
        <v>42</v>
      </c>
      <c r="AI3" s="17">
        <v>92.833450986838926</v>
      </c>
      <c r="AJ3" s="17" t="s">
        <v>42</v>
      </c>
      <c r="AK3" s="17">
        <v>3.1589160405243804</v>
      </c>
    </row>
    <row r="4" spans="1:37" x14ac:dyDescent="0.25">
      <c r="A4" s="12" t="s">
        <v>198</v>
      </c>
      <c r="B4" s="33">
        <v>42611</v>
      </c>
      <c r="C4" t="s">
        <v>253</v>
      </c>
      <c r="D4" t="s">
        <v>262</v>
      </c>
      <c r="E4">
        <v>-92.01831</v>
      </c>
      <c r="F4">
        <v>46.812730000000002</v>
      </c>
      <c r="G4">
        <v>27.5</v>
      </c>
      <c r="H4">
        <v>26</v>
      </c>
      <c r="I4">
        <v>28</v>
      </c>
      <c r="J4" s="1">
        <f t="shared" ref="J4:J54" si="0">0.25*0.25*3.1416*H4</f>
        <v>5.1051000000000002</v>
      </c>
      <c r="K4" s="2"/>
      <c r="L4" s="17">
        <v>25.072966249436838</v>
      </c>
      <c r="M4" s="17" t="s">
        <v>42</v>
      </c>
      <c r="N4" s="17">
        <v>25.072966249436838</v>
      </c>
      <c r="O4" s="17">
        <v>56.414174061232885</v>
      </c>
      <c r="P4" s="17">
        <v>50.145932498873677</v>
      </c>
      <c r="Q4" s="17">
        <v>1404.0861099684628</v>
      </c>
      <c r="R4" s="17">
        <v>25.072966249436838</v>
      </c>
      <c r="S4" s="17" t="s">
        <v>42</v>
      </c>
      <c r="T4" s="17">
        <v>10304.98912851854</v>
      </c>
      <c r="U4" s="17">
        <v>100.29186499774735</v>
      </c>
      <c r="V4" s="17" t="s">
        <v>42</v>
      </c>
      <c r="W4" s="17">
        <v>12.536483124718419</v>
      </c>
      <c r="X4" s="17" t="s">
        <v>42</v>
      </c>
      <c r="Y4" s="17">
        <v>2231.4939961998784</v>
      </c>
      <c r="Z4" s="17">
        <v>37.609449374155254</v>
      </c>
      <c r="AA4" s="17" t="s">
        <v>42</v>
      </c>
      <c r="AB4" s="17">
        <v>200.58372999549471</v>
      </c>
      <c r="AC4" s="17" t="s">
        <v>42</v>
      </c>
      <c r="AD4" s="17">
        <v>4187.1853636559517</v>
      </c>
      <c r="AE4" s="17" t="s">
        <v>42</v>
      </c>
      <c r="AF4" s="17" t="s">
        <v>42</v>
      </c>
      <c r="AG4" s="17" t="s">
        <v>42</v>
      </c>
      <c r="AH4" s="17">
        <v>6.2682415623592096</v>
      </c>
      <c r="AI4" s="17">
        <v>12.536483124718419</v>
      </c>
      <c r="AJ4" s="17" t="s">
        <v>42</v>
      </c>
      <c r="AK4" s="17">
        <v>2.5464731347084286</v>
      </c>
    </row>
    <row r="5" spans="1:37" x14ac:dyDescent="0.25">
      <c r="A5" s="12" t="s">
        <v>199</v>
      </c>
      <c r="B5" s="33">
        <v>42625</v>
      </c>
      <c r="C5" t="s">
        <v>253</v>
      </c>
      <c r="D5" t="s">
        <v>261</v>
      </c>
      <c r="E5">
        <v>-84.864270000000005</v>
      </c>
      <c r="F5">
        <v>46.758679999999998</v>
      </c>
      <c r="G5">
        <v>55</v>
      </c>
      <c r="H5">
        <v>53</v>
      </c>
      <c r="I5">
        <v>55</v>
      </c>
      <c r="J5" s="1">
        <f t="shared" si="0"/>
        <v>10.406549999999999</v>
      </c>
      <c r="K5" s="2"/>
      <c r="L5" s="17">
        <v>81.48714031066973</v>
      </c>
      <c r="M5" s="17" t="s">
        <v>42</v>
      </c>
      <c r="N5" s="17">
        <v>3.0749864268177256</v>
      </c>
      <c r="O5" s="17">
        <v>36.899837121812709</v>
      </c>
      <c r="P5" s="17" t="s">
        <v>42</v>
      </c>
      <c r="Q5" s="17">
        <v>23.062398201132943</v>
      </c>
      <c r="R5" s="17">
        <v>1.5374932134088628</v>
      </c>
      <c r="S5" s="17" t="s">
        <v>42</v>
      </c>
      <c r="T5" s="17">
        <v>2395.4144264910083</v>
      </c>
      <c r="U5" s="17">
        <v>227.54899558451169</v>
      </c>
      <c r="V5" s="17" t="s">
        <v>42</v>
      </c>
      <c r="W5" s="17" t="s">
        <v>42</v>
      </c>
      <c r="X5" s="17" t="s">
        <v>42</v>
      </c>
      <c r="Y5" s="17">
        <v>270.59880555995983</v>
      </c>
      <c r="Z5" s="17">
        <v>6.1499728536354512</v>
      </c>
      <c r="AA5" s="17" t="s">
        <v>42</v>
      </c>
      <c r="AB5" s="17">
        <v>202.9491041699699</v>
      </c>
      <c r="AC5" s="17">
        <v>9.2249592804531773</v>
      </c>
      <c r="AD5" s="17">
        <v>209.09907702360533</v>
      </c>
      <c r="AE5" s="17" t="s">
        <v>42</v>
      </c>
      <c r="AF5" s="17" t="s">
        <v>42</v>
      </c>
      <c r="AG5" s="17" t="s">
        <v>42</v>
      </c>
      <c r="AH5" s="17" t="s">
        <v>42</v>
      </c>
      <c r="AI5" s="17">
        <v>793.34649811897316</v>
      </c>
      <c r="AJ5" s="17" t="s">
        <v>42</v>
      </c>
      <c r="AK5" s="17">
        <v>5.4773195727690736</v>
      </c>
    </row>
    <row r="6" spans="1:37" x14ac:dyDescent="0.25">
      <c r="A6" s="12" t="s">
        <v>200</v>
      </c>
      <c r="B6" s="33">
        <v>42612</v>
      </c>
      <c r="C6" t="s">
        <v>253</v>
      </c>
      <c r="D6" t="s">
        <v>261</v>
      </c>
      <c r="E6">
        <v>-88.745649999999998</v>
      </c>
      <c r="F6">
        <v>47.285739999999997</v>
      </c>
      <c r="G6">
        <v>43.5</v>
      </c>
      <c r="H6">
        <v>40</v>
      </c>
      <c r="I6">
        <v>42</v>
      </c>
      <c r="J6" s="1">
        <f t="shared" si="0"/>
        <v>7.8540000000000001</v>
      </c>
      <c r="K6" s="2"/>
      <c r="L6" s="17">
        <v>32.594856124267892</v>
      </c>
      <c r="M6" s="17" t="s">
        <v>42</v>
      </c>
      <c r="N6" s="17">
        <v>44.817927170868344</v>
      </c>
      <c r="O6" s="17">
        <v>61.11535523300229</v>
      </c>
      <c r="P6" s="17" t="s">
        <v>42</v>
      </c>
      <c r="Q6" s="17">
        <v>69.264069264069263</v>
      </c>
      <c r="R6" s="17" t="s">
        <v>42</v>
      </c>
      <c r="S6" s="17" t="s">
        <v>42</v>
      </c>
      <c r="T6" s="17">
        <v>5035.9052711993891</v>
      </c>
      <c r="U6" s="17">
        <v>44.817927170868344</v>
      </c>
      <c r="V6" s="17" t="s">
        <v>42</v>
      </c>
      <c r="W6" s="17" t="s">
        <v>42</v>
      </c>
      <c r="X6" s="17">
        <v>4.0743570155334865</v>
      </c>
      <c r="Y6" s="17">
        <v>578.55869620575504</v>
      </c>
      <c r="Z6" s="17" t="s">
        <v>42</v>
      </c>
      <c r="AA6" s="17" t="s">
        <v>42</v>
      </c>
      <c r="AB6" s="17">
        <v>73.338426279602743</v>
      </c>
      <c r="AC6" s="17" t="s">
        <v>42</v>
      </c>
      <c r="AD6" s="17">
        <v>814.87140310669724</v>
      </c>
      <c r="AE6" s="17" t="s">
        <v>42</v>
      </c>
      <c r="AF6" s="17" t="s">
        <v>42</v>
      </c>
      <c r="AG6" s="17" t="s">
        <v>42</v>
      </c>
      <c r="AH6" s="17" t="s">
        <v>42</v>
      </c>
      <c r="AI6" s="17">
        <v>325.94856124267886</v>
      </c>
      <c r="AJ6" s="17" t="s">
        <v>42</v>
      </c>
      <c r="AK6" s="17">
        <v>5.4749172396231218</v>
      </c>
    </row>
    <row r="7" spans="1:37" x14ac:dyDescent="0.25">
      <c r="A7" s="12" t="s">
        <v>201</v>
      </c>
      <c r="B7" s="33">
        <v>42614</v>
      </c>
      <c r="C7" t="s">
        <v>253</v>
      </c>
      <c r="D7" t="s">
        <v>261</v>
      </c>
      <c r="E7">
        <v>-90.623620000000003</v>
      </c>
      <c r="F7">
        <v>46.817169999999997</v>
      </c>
      <c r="G7">
        <v>32.700000000000003</v>
      </c>
      <c r="H7">
        <v>41</v>
      </c>
      <c r="I7">
        <v>43</v>
      </c>
      <c r="J7" s="1">
        <f t="shared" si="0"/>
        <v>8.0503499999999999</v>
      </c>
      <c r="K7" s="2"/>
      <c r="L7" s="17">
        <v>133.16191221499687</v>
      </c>
      <c r="M7" s="17" t="s">
        <v>42</v>
      </c>
      <c r="N7" s="17">
        <v>21.862403497984559</v>
      </c>
      <c r="O7" s="17">
        <v>29.812368406342582</v>
      </c>
      <c r="P7" s="17" t="s">
        <v>42</v>
      </c>
      <c r="Q7" s="17">
        <v>17.887421043805549</v>
      </c>
      <c r="R7" s="17" t="s">
        <v>42</v>
      </c>
      <c r="S7" s="17">
        <v>1.9874912270895055</v>
      </c>
      <c r="T7" s="17">
        <v>3561.5842789443936</v>
      </c>
      <c r="U7" s="17">
        <v>194.77414025477154</v>
      </c>
      <c r="V7" s="17" t="s">
        <v>42</v>
      </c>
      <c r="W7" s="17" t="s">
        <v>42</v>
      </c>
      <c r="X7" s="17">
        <v>3.9749824541790111</v>
      </c>
      <c r="Y7" s="17">
        <v>226.57399988820362</v>
      </c>
      <c r="Z7" s="17" t="s">
        <v>42</v>
      </c>
      <c r="AA7" s="17" t="s">
        <v>42</v>
      </c>
      <c r="AB7" s="17">
        <v>37.762333314700605</v>
      </c>
      <c r="AC7" s="17" t="s">
        <v>42</v>
      </c>
      <c r="AD7" s="17">
        <v>186.82417534641351</v>
      </c>
      <c r="AE7" s="17" t="s">
        <v>42</v>
      </c>
      <c r="AF7" s="17" t="s">
        <v>42</v>
      </c>
      <c r="AG7" s="17" t="s">
        <v>42</v>
      </c>
      <c r="AH7" s="17" t="s">
        <v>42</v>
      </c>
      <c r="AI7" s="17">
        <v>409.42319278043811</v>
      </c>
      <c r="AJ7" s="17" t="s">
        <v>42</v>
      </c>
      <c r="AK7" s="17">
        <v>27.949095380946169</v>
      </c>
    </row>
    <row r="8" spans="1:37" x14ac:dyDescent="0.25">
      <c r="A8" s="12" t="s">
        <v>202</v>
      </c>
      <c r="B8" s="33">
        <v>42621</v>
      </c>
      <c r="C8" t="s">
        <v>253</v>
      </c>
      <c r="D8" t="s">
        <v>262</v>
      </c>
      <c r="E8">
        <v>-87.967759999999998</v>
      </c>
      <c r="F8">
        <v>48.921370000000003</v>
      </c>
      <c r="G8">
        <v>31.2</v>
      </c>
      <c r="H8">
        <v>31</v>
      </c>
      <c r="I8">
        <v>33</v>
      </c>
      <c r="J8" s="1">
        <f t="shared" si="0"/>
        <v>6.0868500000000001</v>
      </c>
      <c r="K8" s="2"/>
      <c r="L8" s="17">
        <v>115.65916689256348</v>
      </c>
      <c r="M8" s="17">
        <v>462.63666757025391</v>
      </c>
      <c r="N8" s="17" t="s">
        <v>42</v>
      </c>
      <c r="O8" s="17" t="s">
        <v>42</v>
      </c>
      <c r="P8" s="17">
        <v>410.06431898272507</v>
      </c>
      <c r="Q8" s="17">
        <v>872.70098655297897</v>
      </c>
      <c r="R8" s="17">
        <v>21.028939435011541</v>
      </c>
      <c r="S8" s="17" t="s">
        <v>42</v>
      </c>
      <c r="T8" s="17">
        <v>5404.4374347979656</v>
      </c>
      <c r="U8" s="17">
        <v>178.74598519759809</v>
      </c>
      <c r="V8" s="17" t="s">
        <v>42</v>
      </c>
      <c r="W8" s="17" t="s">
        <v>42</v>
      </c>
      <c r="X8" s="17" t="s">
        <v>42</v>
      </c>
      <c r="Y8" s="17">
        <v>2691.7042476814772</v>
      </c>
      <c r="Z8" s="17">
        <v>31.543409152517313</v>
      </c>
      <c r="AA8" s="17" t="s">
        <v>42</v>
      </c>
      <c r="AB8" s="17">
        <v>1177.6206083606462</v>
      </c>
      <c r="AC8" s="17">
        <v>63.086818305034626</v>
      </c>
      <c r="AD8" s="17">
        <v>4668.4245545725616</v>
      </c>
      <c r="AE8" s="17" t="s">
        <v>42</v>
      </c>
      <c r="AF8" s="17">
        <v>73.601288022540388</v>
      </c>
      <c r="AG8" s="17" t="s">
        <v>42</v>
      </c>
      <c r="AH8" s="17" t="s">
        <v>42</v>
      </c>
      <c r="AI8" s="17">
        <v>10.51446971750577</v>
      </c>
      <c r="AJ8" s="17">
        <v>5.2572348587528852</v>
      </c>
      <c r="AK8" s="17">
        <v>17.086013290946877</v>
      </c>
    </row>
    <row r="9" spans="1:37" x14ac:dyDescent="0.25">
      <c r="A9" s="12" t="s">
        <v>203</v>
      </c>
      <c r="B9" s="33">
        <v>42615</v>
      </c>
      <c r="C9" t="s">
        <v>253</v>
      </c>
      <c r="D9" t="s">
        <v>261</v>
      </c>
      <c r="E9">
        <v>-91.157409999999999</v>
      </c>
      <c r="F9">
        <v>46.941879999999998</v>
      </c>
      <c r="G9">
        <v>93.7</v>
      </c>
      <c r="H9">
        <v>88</v>
      </c>
      <c r="I9">
        <v>90</v>
      </c>
      <c r="J9" s="1">
        <f t="shared" si="0"/>
        <v>17.2788</v>
      </c>
      <c r="K9" s="2"/>
      <c r="L9" s="17">
        <v>0.92599023080306497</v>
      </c>
      <c r="M9" s="17" t="s">
        <v>42</v>
      </c>
      <c r="N9" s="17">
        <v>25.927726462485822</v>
      </c>
      <c r="O9" s="17">
        <v>90.747042618700377</v>
      </c>
      <c r="P9" s="17" t="s">
        <v>42</v>
      </c>
      <c r="Q9" s="17">
        <v>118.52674954279232</v>
      </c>
      <c r="R9" s="17" t="s">
        <v>42</v>
      </c>
      <c r="S9" s="17" t="s">
        <v>42</v>
      </c>
      <c r="T9" s="17">
        <v>1496.400212977753</v>
      </c>
      <c r="U9" s="17">
        <v>27.779706924091951</v>
      </c>
      <c r="V9" s="17" t="s">
        <v>42</v>
      </c>
      <c r="W9" s="17" t="s">
        <v>42</v>
      </c>
      <c r="X9" s="17">
        <v>1.8519804616061299</v>
      </c>
      <c r="Y9" s="17">
        <v>233.34953816237237</v>
      </c>
      <c r="Z9" s="17">
        <v>1.8519804616061299</v>
      </c>
      <c r="AA9" s="17" t="s">
        <v>42</v>
      </c>
      <c r="AB9" s="17" t="s">
        <v>42</v>
      </c>
      <c r="AC9" s="17" t="s">
        <v>42</v>
      </c>
      <c r="AD9" s="17">
        <v>866.72685603166883</v>
      </c>
      <c r="AE9" s="17" t="s">
        <v>42</v>
      </c>
      <c r="AF9" s="17" t="s">
        <v>42</v>
      </c>
      <c r="AG9" s="17" t="s">
        <v>42</v>
      </c>
      <c r="AH9" s="17" t="s">
        <v>42</v>
      </c>
      <c r="AI9" s="17">
        <v>18.5198046160613</v>
      </c>
      <c r="AJ9" s="17" t="s">
        <v>42</v>
      </c>
      <c r="AK9" s="17">
        <v>1.0996133990786396</v>
      </c>
    </row>
    <row r="10" spans="1:37" x14ac:dyDescent="0.25">
      <c r="A10" s="12" t="s">
        <v>204</v>
      </c>
      <c r="B10" s="33">
        <v>42623</v>
      </c>
      <c r="C10" t="s">
        <v>253</v>
      </c>
      <c r="D10" t="s">
        <v>261</v>
      </c>
      <c r="E10">
        <v>-88.059939999999997</v>
      </c>
      <c r="F10">
        <v>47.102989999999998</v>
      </c>
      <c r="G10">
        <v>72</v>
      </c>
      <c r="H10">
        <v>70</v>
      </c>
      <c r="I10">
        <v>72</v>
      </c>
      <c r="J10" s="1">
        <f t="shared" si="0"/>
        <v>13.7445</v>
      </c>
      <c r="K10" s="2"/>
      <c r="L10" s="17">
        <v>16.879479064353013</v>
      </c>
      <c r="M10" s="17" t="s">
        <v>42</v>
      </c>
      <c r="N10" s="17">
        <v>19.789734075448361</v>
      </c>
      <c r="O10" s="17">
        <v>36.669213139801371</v>
      </c>
      <c r="P10" s="17" t="s">
        <v>42</v>
      </c>
      <c r="Q10" s="17">
        <v>25.610244097639054</v>
      </c>
      <c r="R10" s="17" t="s">
        <v>42</v>
      </c>
      <c r="S10" s="17" t="s">
        <v>42</v>
      </c>
      <c r="T10" s="17">
        <v>1266.5429808286951</v>
      </c>
      <c r="U10" s="17">
        <v>43.071774164211135</v>
      </c>
      <c r="V10" s="17" t="s">
        <v>42</v>
      </c>
      <c r="W10" s="17" t="s">
        <v>42</v>
      </c>
      <c r="X10" s="17">
        <v>3.4923060133144164</v>
      </c>
      <c r="Y10" s="17">
        <v>160.64607661246316</v>
      </c>
      <c r="Z10" s="17" t="s">
        <v>42</v>
      </c>
      <c r="AA10" s="17" t="s">
        <v>42</v>
      </c>
      <c r="AB10" s="17">
        <v>2.3282040088762779</v>
      </c>
      <c r="AC10" s="17" t="s">
        <v>42</v>
      </c>
      <c r="AD10" s="17">
        <v>565.75357415693554</v>
      </c>
      <c r="AE10" s="17" t="s">
        <v>42</v>
      </c>
      <c r="AF10" s="17" t="s">
        <v>42</v>
      </c>
      <c r="AG10" s="17" t="s">
        <v>42</v>
      </c>
      <c r="AH10" s="17" t="s">
        <v>42</v>
      </c>
      <c r="AI10" s="17">
        <v>146.67685255920549</v>
      </c>
      <c r="AJ10" s="17" t="s">
        <v>42</v>
      </c>
      <c r="AK10" s="17">
        <v>6.4753173996871478</v>
      </c>
    </row>
    <row r="11" spans="1:37" x14ac:dyDescent="0.25">
      <c r="A11" s="12" t="s">
        <v>205</v>
      </c>
      <c r="B11" s="33">
        <v>42625</v>
      </c>
      <c r="C11" t="s">
        <v>253</v>
      </c>
      <c r="D11" t="s">
        <v>262</v>
      </c>
      <c r="E11">
        <v>-86.307779999999994</v>
      </c>
      <c r="F11">
        <v>46.632510000000003</v>
      </c>
      <c r="G11">
        <v>21</v>
      </c>
      <c r="H11">
        <v>18</v>
      </c>
      <c r="I11">
        <v>20</v>
      </c>
      <c r="J11" s="1">
        <f t="shared" si="0"/>
        <v>3.5343</v>
      </c>
      <c r="K11" s="2"/>
      <c r="L11" s="17">
        <v>50.929462694168578</v>
      </c>
      <c r="M11" s="17" t="s">
        <v>42</v>
      </c>
      <c r="N11" s="17">
        <v>14.712955889426478</v>
      </c>
      <c r="O11" s="17">
        <v>46.402399343575816</v>
      </c>
      <c r="P11" s="17" t="s">
        <v>42</v>
      </c>
      <c r="Q11" s="17">
        <v>4.527063350592762</v>
      </c>
      <c r="R11" s="17" t="s">
        <v>42</v>
      </c>
      <c r="S11" s="17" t="s">
        <v>42</v>
      </c>
      <c r="T11" s="17">
        <v>350.8474096709391</v>
      </c>
      <c r="U11" s="17">
        <v>441.38867668279431</v>
      </c>
      <c r="V11" s="17" t="s">
        <v>42</v>
      </c>
      <c r="W11" s="17" t="s">
        <v>42</v>
      </c>
      <c r="X11" s="17">
        <v>3.3952975129445719</v>
      </c>
      <c r="Y11" s="17">
        <v>38.48003848003848</v>
      </c>
      <c r="Z11" s="17" t="s">
        <v>42</v>
      </c>
      <c r="AA11" s="17" t="s">
        <v>42</v>
      </c>
      <c r="AB11" s="17" t="s">
        <v>42</v>
      </c>
      <c r="AC11" s="17" t="s">
        <v>42</v>
      </c>
      <c r="AD11" s="17">
        <v>69.037716096539626</v>
      </c>
      <c r="AE11" s="17" t="s">
        <v>42</v>
      </c>
      <c r="AF11" s="17" t="s">
        <v>42</v>
      </c>
      <c r="AG11" s="17" t="s">
        <v>42</v>
      </c>
      <c r="AH11" s="17" t="s">
        <v>42</v>
      </c>
      <c r="AI11" s="17">
        <v>1502.9850323967971</v>
      </c>
      <c r="AJ11" s="17" t="s">
        <v>42</v>
      </c>
      <c r="AK11" s="17">
        <v>6.5076535664770958</v>
      </c>
    </row>
    <row r="12" spans="1:37" x14ac:dyDescent="0.25">
      <c r="A12" s="12" t="s">
        <v>248</v>
      </c>
      <c r="B12" s="33">
        <v>42620</v>
      </c>
      <c r="C12" t="s">
        <v>253</v>
      </c>
      <c r="D12" t="s">
        <v>261</v>
      </c>
      <c r="E12">
        <v>-91.190989999999999</v>
      </c>
      <c r="F12">
        <v>47.330370000000002</v>
      </c>
      <c r="G12">
        <v>78</v>
      </c>
      <c r="H12">
        <v>85</v>
      </c>
      <c r="I12">
        <v>90</v>
      </c>
      <c r="J12" s="1">
        <f t="shared" si="0"/>
        <v>16.68975</v>
      </c>
      <c r="K12" s="2"/>
      <c r="L12" s="17">
        <v>2.8760167168471669</v>
      </c>
      <c r="M12" s="17" t="s">
        <v>42</v>
      </c>
      <c r="N12" s="17">
        <v>245.42009317095821</v>
      </c>
      <c r="O12" s="17">
        <v>143.80083584235834</v>
      </c>
      <c r="P12" s="17" t="s">
        <v>42</v>
      </c>
      <c r="Q12" s="17">
        <v>203.23851465719977</v>
      </c>
      <c r="R12" s="17" t="s">
        <v>42</v>
      </c>
      <c r="S12" s="17" t="s">
        <v>42</v>
      </c>
      <c r="T12" s="17">
        <v>1438.0083584235833</v>
      </c>
      <c r="U12" s="17" t="s">
        <v>42</v>
      </c>
      <c r="V12" s="17" t="s">
        <v>42</v>
      </c>
      <c r="W12" s="17" t="s">
        <v>42</v>
      </c>
      <c r="X12" s="17">
        <v>1.917344477898111</v>
      </c>
      <c r="Y12" s="17">
        <v>870.47439296574248</v>
      </c>
      <c r="Z12" s="17" t="s">
        <v>42</v>
      </c>
      <c r="AA12" s="17" t="s">
        <v>42</v>
      </c>
      <c r="AB12" s="17">
        <v>9.5867223894905553</v>
      </c>
      <c r="AC12" s="17" t="s">
        <v>42</v>
      </c>
      <c r="AD12" s="17">
        <v>475.50143051873158</v>
      </c>
      <c r="AE12" s="17" t="s">
        <v>42</v>
      </c>
      <c r="AF12" s="17" t="s">
        <v>42</v>
      </c>
      <c r="AG12" s="17" t="s">
        <v>42</v>
      </c>
      <c r="AH12" s="17" t="s">
        <v>42</v>
      </c>
      <c r="AI12" s="17">
        <v>88.197845983313115</v>
      </c>
      <c r="AJ12" s="17" t="s">
        <v>42</v>
      </c>
      <c r="AK12" s="17">
        <v>1.4380083584235834</v>
      </c>
    </row>
    <row r="13" spans="1:37" x14ac:dyDescent="0.25">
      <c r="A13" s="12" t="s">
        <v>206</v>
      </c>
      <c r="B13" s="33">
        <v>42626</v>
      </c>
      <c r="C13" t="s">
        <v>253</v>
      </c>
      <c r="D13" t="s">
        <v>261</v>
      </c>
      <c r="E13">
        <v>-84.911360000000002</v>
      </c>
      <c r="F13">
        <v>47.126739999999998</v>
      </c>
      <c r="G13">
        <v>40</v>
      </c>
      <c r="H13">
        <v>35</v>
      </c>
      <c r="I13">
        <v>40.1</v>
      </c>
      <c r="J13" s="1">
        <f t="shared" si="0"/>
        <v>6.8722500000000002</v>
      </c>
      <c r="K13" s="2"/>
      <c r="L13" s="17">
        <v>46.564080177525554</v>
      </c>
      <c r="M13" s="17" t="s">
        <v>42</v>
      </c>
      <c r="N13" s="17">
        <v>6.9846120266288327</v>
      </c>
      <c r="O13" s="17">
        <v>13.969224053257665</v>
      </c>
      <c r="P13" s="17" t="s">
        <v>42</v>
      </c>
      <c r="Q13" s="17">
        <v>16.297428062133942</v>
      </c>
      <c r="R13" s="17" t="s">
        <v>42</v>
      </c>
      <c r="S13" s="17" t="s">
        <v>42</v>
      </c>
      <c r="T13" s="17">
        <v>3338.6445487285823</v>
      </c>
      <c r="U13" s="17">
        <v>58.205100221906946</v>
      </c>
      <c r="V13" s="17" t="s">
        <v>42</v>
      </c>
      <c r="W13" s="17" t="s">
        <v>42</v>
      </c>
      <c r="X13" s="17" t="s">
        <v>42</v>
      </c>
      <c r="Y13" s="17">
        <v>1471.4249336098076</v>
      </c>
      <c r="Z13" s="17">
        <v>2.3282040088762779</v>
      </c>
      <c r="AA13" s="17" t="s">
        <v>42</v>
      </c>
      <c r="AB13" s="17">
        <v>2.3282040088762779</v>
      </c>
      <c r="AC13" s="17" t="s">
        <v>42</v>
      </c>
      <c r="AD13" s="17">
        <v>451.67157772199789</v>
      </c>
      <c r="AE13" s="17" t="s">
        <v>42</v>
      </c>
      <c r="AF13" s="17" t="s">
        <v>42</v>
      </c>
      <c r="AG13" s="17" t="s">
        <v>42</v>
      </c>
      <c r="AH13" s="17" t="s">
        <v>42</v>
      </c>
      <c r="AI13" s="17">
        <v>101.27687438611808</v>
      </c>
      <c r="AJ13" s="17" t="s">
        <v>42</v>
      </c>
      <c r="AK13" s="17">
        <v>6.8390992760740659</v>
      </c>
    </row>
    <row r="14" spans="1:37" x14ac:dyDescent="0.25">
      <c r="A14" s="12" t="s">
        <v>207</v>
      </c>
      <c r="B14" s="33">
        <v>42623</v>
      </c>
      <c r="C14" t="s">
        <v>253</v>
      </c>
      <c r="D14" t="s">
        <v>261</v>
      </c>
      <c r="E14">
        <v>-87.767210000000006</v>
      </c>
      <c r="F14">
        <v>47.244149999999998</v>
      </c>
      <c r="G14">
        <v>77.5</v>
      </c>
      <c r="H14">
        <v>79</v>
      </c>
      <c r="I14">
        <v>81</v>
      </c>
      <c r="J14" s="1">
        <f t="shared" si="0"/>
        <v>15.511649999999999</v>
      </c>
      <c r="K14" s="2"/>
      <c r="L14" s="17">
        <v>6.1888967324559285</v>
      </c>
      <c r="M14" s="17" t="s">
        <v>42</v>
      </c>
      <c r="N14" s="17">
        <v>43.322277127191498</v>
      </c>
      <c r="O14" s="17">
        <v>94.896416564324241</v>
      </c>
      <c r="P14" s="17" t="s">
        <v>42</v>
      </c>
      <c r="Q14" s="17">
        <v>59.826001747073974</v>
      </c>
      <c r="R14" s="17" t="s">
        <v>42</v>
      </c>
      <c r="S14" s="17" t="s">
        <v>42</v>
      </c>
      <c r="T14" s="17">
        <v>1625.6168750584238</v>
      </c>
      <c r="U14" s="17">
        <v>12.377793464911857</v>
      </c>
      <c r="V14" s="17" t="s">
        <v>42</v>
      </c>
      <c r="W14" s="17" t="s">
        <v>42</v>
      </c>
      <c r="X14" s="17">
        <v>6.1888967324559285</v>
      </c>
      <c r="Y14" s="17">
        <v>400.21532203215003</v>
      </c>
      <c r="Z14" s="17">
        <v>2.0629655774853095</v>
      </c>
      <c r="AA14" s="17" t="s">
        <v>42</v>
      </c>
      <c r="AB14" s="17">
        <v>4.125931154970619</v>
      </c>
      <c r="AC14" s="17" t="s">
        <v>42</v>
      </c>
      <c r="AD14" s="17">
        <v>1365.6832122952749</v>
      </c>
      <c r="AE14" s="17" t="s">
        <v>42</v>
      </c>
      <c r="AF14" s="17" t="s">
        <v>42</v>
      </c>
      <c r="AG14" s="17" t="s">
        <v>42</v>
      </c>
      <c r="AH14" s="17" t="s">
        <v>42</v>
      </c>
      <c r="AI14" s="17">
        <v>379.58566625729696</v>
      </c>
      <c r="AJ14" s="17" t="s">
        <v>42</v>
      </c>
      <c r="AK14" s="17">
        <v>4.448269526452699</v>
      </c>
    </row>
    <row r="15" spans="1:37" x14ac:dyDescent="0.25">
      <c r="A15" s="12" t="s">
        <v>208</v>
      </c>
      <c r="B15" s="33">
        <v>42626</v>
      </c>
      <c r="C15" t="s">
        <v>253</v>
      </c>
      <c r="D15" t="s">
        <v>261</v>
      </c>
      <c r="E15">
        <v>-85.483969999999999</v>
      </c>
      <c r="F15">
        <v>47.841929999999998</v>
      </c>
      <c r="G15">
        <v>64</v>
      </c>
      <c r="H15">
        <v>62</v>
      </c>
      <c r="I15">
        <v>62</v>
      </c>
      <c r="J15" s="1">
        <f t="shared" si="0"/>
        <v>12.1737</v>
      </c>
      <c r="K15" s="2"/>
      <c r="L15" s="17">
        <v>34.172026581893753</v>
      </c>
      <c r="M15" s="17" t="s">
        <v>42</v>
      </c>
      <c r="N15" s="17">
        <v>13.143087146882213</v>
      </c>
      <c r="O15" s="17">
        <v>73.601288022540388</v>
      </c>
      <c r="P15" s="17" t="s">
        <v>42</v>
      </c>
      <c r="Q15" s="17">
        <v>23.657556864387985</v>
      </c>
      <c r="R15" s="17" t="s">
        <v>42</v>
      </c>
      <c r="S15" s="17" t="s">
        <v>42</v>
      </c>
      <c r="T15" s="17">
        <v>3816.7525074545947</v>
      </c>
      <c r="U15" s="17">
        <v>76.229905451916835</v>
      </c>
      <c r="V15" s="17" t="s">
        <v>42</v>
      </c>
      <c r="W15" s="17" t="s">
        <v>42</v>
      </c>
      <c r="X15" s="17">
        <v>10.51446971750577</v>
      </c>
      <c r="Y15" s="17">
        <v>462.63666757025391</v>
      </c>
      <c r="Z15" s="17" t="s">
        <v>42</v>
      </c>
      <c r="AA15" s="17" t="s">
        <v>42</v>
      </c>
      <c r="AB15" s="17" t="s">
        <v>42</v>
      </c>
      <c r="AC15" s="17">
        <v>2.6286174293764426</v>
      </c>
      <c r="AD15" s="17">
        <v>352.23473553644334</v>
      </c>
      <c r="AE15" s="17" t="s">
        <v>42</v>
      </c>
      <c r="AF15" s="17" t="s">
        <v>42</v>
      </c>
      <c r="AG15" s="17" t="s">
        <v>42</v>
      </c>
      <c r="AH15" s="17" t="s">
        <v>42</v>
      </c>
      <c r="AI15" s="17">
        <v>109.08762331912237</v>
      </c>
      <c r="AJ15" s="17" t="s">
        <v>42</v>
      </c>
      <c r="AK15" s="17">
        <v>5.5036677427569272</v>
      </c>
    </row>
    <row r="16" spans="1:37" x14ac:dyDescent="0.25">
      <c r="A16" s="12" t="s">
        <v>209</v>
      </c>
      <c r="B16" s="33">
        <v>42615</v>
      </c>
      <c r="C16" t="s">
        <v>253</v>
      </c>
      <c r="D16" t="s">
        <v>262</v>
      </c>
      <c r="E16">
        <v>-91.545680000000004</v>
      </c>
      <c r="F16">
        <v>46.785800000000002</v>
      </c>
      <c r="G16">
        <v>16</v>
      </c>
      <c r="H16">
        <v>14.5</v>
      </c>
      <c r="I16">
        <v>16.5</v>
      </c>
      <c r="J16" s="1">
        <f t="shared" si="0"/>
        <v>2.8470749999999998</v>
      </c>
      <c r="K16" s="2"/>
      <c r="L16" s="17">
        <v>9.8346548650808288</v>
      </c>
      <c r="M16" s="17" t="s">
        <v>42</v>
      </c>
      <c r="N16" s="17">
        <v>36.528718070300222</v>
      </c>
      <c r="O16" s="17">
        <v>40.743570155334865</v>
      </c>
      <c r="P16" s="17">
        <v>5.6198027800461885</v>
      </c>
      <c r="Q16" s="17">
        <v>73.057436140600444</v>
      </c>
      <c r="R16" s="17" t="s">
        <v>42</v>
      </c>
      <c r="S16" s="17">
        <v>5.6198027800461885</v>
      </c>
      <c r="T16" s="17">
        <v>3911.382734912147</v>
      </c>
      <c r="U16" s="17">
        <v>78.67723892064663</v>
      </c>
      <c r="V16" s="17" t="s">
        <v>42</v>
      </c>
      <c r="W16" s="17" t="s">
        <v>42</v>
      </c>
      <c r="X16" s="17">
        <v>5.6198027800461885</v>
      </c>
      <c r="Y16" s="17">
        <v>438.34461684360269</v>
      </c>
      <c r="Z16" s="17">
        <v>2.8099013900230942</v>
      </c>
      <c r="AA16" s="17">
        <v>2.8099013900230942</v>
      </c>
      <c r="AB16" s="17" t="s">
        <v>42</v>
      </c>
      <c r="AC16" s="17" t="s">
        <v>42</v>
      </c>
      <c r="AD16" s="17">
        <v>252.89112510207846</v>
      </c>
      <c r="AE16" s="17" t="s">
        <v>42</v>
      </c>
      <c r="AF16" s="17" t="s">
        <v>42</v>
      </c>
      <c r="AG16" s="17" t="s">
        <v>42</v>
      </c>
      <c r="AH16" s="17" t="s">
        <v>42</v>
      </c>
      <c r="AI16" s="17">
        <v>5.6198027800461885</v>
      </c>
      <c r="AJ16" s="17" t="s">
        <v>42</v>
      </c>
      <c r="AK16" s="17">
        <v>2.8099013900230942</v>
      </c>
    </row>
    <row r="17" spans="1:37" x14ac:dyDescent="0.25">
      <c r="A17" s="12" t="s">
        <v>210</v>
      </c>
      <c r="B17" s="33">
        <v>42620</v>
      </c>
      <c r="C17" t="s">
        <v>253</v>
      </c>
      <c r="D17" t="s">
        <v>261</v>
      </c>
      <c r="E17">
        <v>-89.083169999999996</v>
      </c>
      <c r="F17">
        <v>48.336350000000003</v>
      </c>
      <c r="G17">
        <v>33.200000000000003</v>
      </c>
      <c r="H17">
        <v>31</v>
      </c>
      <c r="I17">
        <v>33</v>
      </c>
      <c r="J17" s="1">
        <f t="shared" si="0"/>
        <v>6.0868500000000001</v>
      </c>
      <c r="K17" s="2"/>
      <c r="L17" s="17">
        <v>10.51446971750577</v>
      </c>
      <c r="M17" s="17">
        <v>5.2572348587528852</v>
      </c>
      <c r="N17" s="17">
        <v>52.57234858752885</v>
      </c>
      <c r="O17" s="17">
        <v>23.657556864387985</v>
      </c>
      <c r="P17" s="17">
        <v>10.51446971750577</v>
      </c>
      <c r="Q17" s="17">
        <v>483.66560700526543</v>
      </c>
      <c r="R17" s="17">
        <v>5.2572348587528852</v>
      </c>
      <c r="S17" s="17" t="s">
        <v>42</v>
      </c>
      <c r="T17" s="17">
        <v>8201.2863796545007</v>
      </c>
      <c r="U17" s="17">
        <v>36.800644011270194</v>
      </c>
      <c r="V17" s="17" t="s">
        <v>42</v>
      </c>
      <c r="W17" s="17" t="s">
        <v>42</v>
      </c>
      <c r="X17" s="17">
        <v>5.2572348587528852</v>
      </c>
      <c r="Y17" s="17">
        <v>3038.6817483591676</v>
      </c>
      <c r="Z17" s="17" t="s">
        <v>42</v>
      </c>
      <c r="AA17" s="17" t="s">
        <v>42</v>
      </c>
      <c r="AB17" s="17">
        <v>588.8103041803231</v>
      </c>
      <c r="AC17" s="17">
        <v>42.057878870023082</v>
      </c>
      <c r="AD17" s="17">
        <v>1766.4309125409695</v>
      </c>
      <c r="AE17" s="17">
        <v>10.51446971750577</v>
      </c>
      <c r="AF17" s="17">
        <v>5.2572348587528852</v>
      </c>
      <c r="AG17" s="17" t="s">
        <v>42</v>
      </c>
      <c r="AH17" s="17" t="s">
        <v>42</v>
      </c>
      <c r="AI17" s="17">
        <v>110.4019320338106</v>
      </c>
      <c r="AJ17" s="17" t="s">
        <v>42</v>
      </c>
      <c r="AK17" s="17">
        <v>0.32857717867205533</v>
      </c>
    </row>
    <row r="18" spans="1:37" x14ac:dyDescent="0.25">
      <c r="A18" s="12" t="s">
        <v>211</v>
      </c>
      <c r="B18" s="33">
        <v>42624</v>
      </c>
      <c r="C18" t="s">
        <v>253</v>
      </c>
      <c r="D18" t="s">
        <v>262</v>
      </c>
      <c r="E18">
        <v>-85.005690000000001</v>
      </c>
      <c r="F18">
        <v>46.583689999999997</v>
      </c>
      <c r="G18">
        <v>6.6</v>
      </c>
      <c r="H18">
        <v>16</v>
      </c>
      <c r="I18">
        <v>16</v>
      </c>
      <c r="J18" s="1">
        <f t="shared" si="0"/>
        <v>3.1415999999999999</v>
      </c>
      <c r="K18" s="2"/>
      <c r="L18" s="17">
        <v>25.464731347084289</v>
      </c>
      <c r="M18" s="17" t="s">
        <v>42</v>
      </c>
      <c r="N18" s="17">
        <v>315.76266870384518</v>
      </c>
      <c r="O18" s="17">
        <v>682.45480010185895</v>
      </c>
      <c r="P18" s="17" t="s">
        <v>42</v>
      </c>
      <c r="Q18" s="17">
        <v>142.60249554367201</v>
      </c>
      <c r="R18" s="17" t="s">
        <v>42</v>
      </c>
      <c r="S18" s="17" t="s">
        <v>42</v>
      </c>
      <c r="T18" s="17">
        <v>16073.338426279603</v>
      </c>
      <c r="U18" s="17">
        <v>101.85892538833716</v>
      </c>
      <c r="V18" s="17" t="s">
        <v>42</v>
      </c>
      <c r="W18" s="17" t="s">
        <v>42</v>
      </c>
      <c r="X18" s="17">
        <v>20.371785077667433</v>
      </c>
      <c r="Y18" s="17">
        <v>560.2240896358544</v>
      </c>
      <c r="Z18" s="17" t="s">
        <v>42</v>
      </c>
      <c r="AA18" s="17" t="s">
        <v>42</v>
      </c>
      <c r="AB18" s="17" t="s">
        <v>42</v>
      </c>
      <c r="AC18" s="17" t="s">
        <v>42</v>
      </c>
      <c r="AD18" s="17">
        <v>875.98675833969958</v>
      </c>
      <c r="AE18" s="17" t="s">
        <v>42</v>
      </c>
      <c r="AF18" s="17" t="s">
        <v>42</v>
      </c>
      <c r="AG18" s="17" t="s">
        <v>42</v>
      </c>
      <c r="AH18" s="17" t="s">
        <v>42</v>
      </c>
      <c r="AI18" s="17">
        <v>1996.4349376114083</v>
      </c>
      <c r="AJ18" s="17" t="s">
        <v>42</v>
      </c>
      <c r="AK18" s="17">
        <v>7.3211102622867328</v>
      </c>
    </row>
    <row r="19" spans="1:37" x14ac:dyDescent="0.25">
      <c r="A19" s="12" t="s">
        <v>212</v>
      </c>
      <c r="B19" s="33">
        <v>42613</v>
      </c>
      <c r="C19" t="s">
        <v>253</v>
      </c>
      <c r="D19" t="s">
        <v>261</v>
      </c>
      <c r="E19">
        <v>-89.144030000000001</v>
      </c>
      <c r="F19">
        <v>47.155940000000001</v>
      </c>
      <c r="G19">
        <v>95</v>
      </c>
      <c r="H19">
        <v>92</v>
      </c>
      <c r="I19">
        <v>97</v>
      </c>
      <c r="J19" s="1">
        <f t="shared" si="0"/>
        <v>18.0642</v>
      </c>
      <c r="K19" s="2"/>
      <c r="L19" s="17">
        <v>21.700379756645741</v>
      </c>
      <c r="M19" s="17" t="s">
        <v>42</v>
      </c>
      <c r="N19" s="17">
        <v>31.000542509493918</v>
      </c>
      <c r="O19" s="17">
        <v>23.914704221609593</v>
      </c>
      <c r="P19" s="17">
        <v>0.88572978598554053</v>
      </c>
      <c r="Q19" s="17">
        <v>19.48605529168189</v>
      </c>
      <c r="R19" s="17">
        <v>1.7714595719710811</v>
      </c>
      <c r="S19" s="17" t="s">
        <v>42</v>
      </c>
      <c r="T19" s="17">
        <v>1085.9047176182726</v>
      </c>
      <c r="U19" s="17">
        <v>8.8572978598554055</v>
      </c>
      <c r="V19" s="17" t="s">
        <v>42</v>
      </c>
      <c r="W19" s="17">
        <v>0.88572978598554053</v>
      </c>
      <c r="X19" s="17">
        <v>1.7714595719710811</v>
      </c>
      <c r="Y19" s="17">
        <v>143.48822532965755</v>
      </c>
      <c r="Z19" s="17" t="s">
        <v>42</v>
      </c>
      <c r="AA19" s="17" t="s">
        <v>42</v>
      </c>
      <c r="AB19" s="17">
        <v>12.400217003797566</v>
      </c>
      <c r="AC19" s="17" t="s">
        <v>42</v>
      </c>
      <c r="AD19" s="17">
        <v>170.06011890922377</v>
      </c>
      <c r="AE19" s="17" t="s">
        <v>42</v>
      </c>
      <c r="AF19" s="17" t="s">
        <v>42</v>
      </c>
      <c r="AG19" s="17" t="s">
        <v>42</v>
      </c>
      <c r="AH19" s="17" t="s">
        <v>42</v>
      </c>
      <c r="AI19" s="17">
        <v>267.4903953676332</v>
      </c>
      <c r="AJ19" s="17" t="s">
        <v>42</v>
      </c>
      <c r="AK19" s="17">
        <v>1.1625203441060219</v>
      </c>
    </row>
    <row r="20" spans="1:37" x14ac:dyDescent="0.25">
      <c r="A20" s="12" t="s">
        <v>213</v>
      </c>
      <c r="B20" s="33">
        <v>42615</v>
      </c>
      <c r="C20" t="s">
        <v>253</v>
      </c>
      <c r="D20" t="s">
        <v>261</v>
      </c>
      <c r="E20">
        <v>-90.714399999999998</v>
      </c>
      <c r="F20">
        <v>47.015940000000001</v>
      </c>
      <c r="G20">
        <v>41.8</v>
      </c>
      <c r="H20">
        <v>37</v>
      </c>
      <c r="I20">
        <v>39</v>
      </c>
      <c r="J20" s="1">
        <f t="shared" si="0"/>
        <v>7.2649499999999998</v>
      </c>
      <c r="K20" s="2"/>
      <c r="L20" s="17">
        <v>29.73179443767679</v>
      </c>
      <c r="M20" s="17" t="s">
        <v>42</v>
      </c>
      <c r="N20" s="17">
        <v>39.642392583569055</v>
      </c>
      <c r="O20" s="17">
        <v>107.91540203304909</v>
      </c>
      <c r="P20" s="17">
        <v>2.202355143531614</v>
      </c>
      <c r="Q20" s="17">
        <v>112.32011232011233</v>
      </c>
      <c r="R20" s="17">
        <v>4.404710287063228</v>
      </c>
      <c r="S20" s="17">
        <v>2.202355143531614</v>
      </c>
      <c r="T20" s="17">
        <v>2708.8968265438853</v>
      </c>
      <c r="U20" s="17">
        <v>26.428261722379371</v>
      </c>
      <c r="V20" s="17" t="s">
        <v>42</v>
      </c>
      <c r="W20" s="17" t="s">
        <v>42</v>
      </c>
      <c r="X20" s="17">
        <v>6.6070654305948429</v>
      </c>
      <c r="Y20" s="17">
        <v>387.61450526156409</v>
      </c>
      <c r="Z20" s="17" t="s">
        <v>42</v>
      </c>
      <c r="AA20" s="17">
        <v>2.202355143531614</v>
      </c>
      <c r="AB20" s="17">
        <v>99.105981458922642</v>
      </c>
      <c r="AC20" s="17">
        <v>2.202355143531614</v>
      </c>
      <c r="AD20" s="17">
        <v>634.27828133710489</v>
      </c>
      <c r="AE20" s="17" t="s">
        <v>42</v>
      </c>
      <c r="AF20" s="17" t="s">
        <v>42</v>
      </c>
      <c r="AG20" s="17">
        <v>2.202355143531614</v>
      </c>
      <c r="AH20" s="17" t="s">
        <v>42</v>
      </c>
      <c r="AI20" s="17">
        <v>484.51813157695511</v>
      </c>
      <c r="AJ20" s="17" t="s">
        <v>42</v>
      </c>
      <c r="AK20" s="17">
        <v>15.554133201192025</v>
      </c>
    </row>
    <row r="21" spans="1:37" x14ac:dyDescent="0.25">
      <c r="A21" s="12" t="s">
        <v>214</v>
      </c>
      <c r="B21" s="33">
        <v>42613</v>
      </c>
      <c r="C21" t="s">
        <v>253</v>
      </c>
      <c r="D21" t="s">
        <v>261</v>
      </c>
      <c r="E21">
        <v>-88.927840000000003</v>
      </c>
      <c r="F21">
        <v>47.131239999999998</v>
      </c>
      <c r="G21">
        <v>40.1</v>
      </c>
      <c r="H21">
        <v>32</v>
      </c>
      <c r="I21">
        <v>35</v>
      </c>
      <c r="J21" s="1">
        <f t="shared" si="0"/>
        <v>6.2831999999999999</v>
      </c>
      <c r="K21" s="2"/>
      <c r="L21" s="17">
        <v>68.754774637127582</v>
      </c>
      <c r="M21" s="17" t="s">
        <v>42</v>
      </c>
      <c r="N21" s="17">
        <v>40.743570155334865</v>
      </c>
      <c r="O21" s="17">
        <v>109.49834479246245</v>
      </c>
      <c r="P21" s="17" t="s">
        <v>42</v>
      </c>
      <c r="Q21" s="17">
        <v>198.62490450725744</v>
      </c>
      <c r="R21" s="17" t="s">
        <v>42</v>
      </c>
      <c r="S21" s="17" t="s">
        <v>42</v>
      </c>
      <c r="T21" s="17">
        <v>3300.2291825821239</v>
      </c>
      <c r="U21" s="17">
        <v>56.022408963585434</v>
      </c>
      <c r="V21" s="17" t="s">
        <v>42</v>
      </c>
      <c r="W21" s="17" t="s">
        <v>42</v>
      </c>
      <c r="X21" s="17">
        <v>5.0929462694168581</v>
      </c>
      <c r="Y21" s="17">
        <v>539.85230455818692</v>
      </c>
      <c r="Z21" s="17" t="s">
        <v>42</v>
      </c>
      <c r="AA21" s="17" t="s">
        <v>42</v>
      </c>
      <c r="AB21" s="17">
        <v>35.650623885918002</v>
      </c>
      <c r="AC21" s="17">
        <v>5.0929462694168581</v>
      </c>
      <c r="AD21" s="17">
        <v>2485.3577794754265</v>
      </c>
      <c r="AE21" s="17" t="s">
        <v>42</v>
      </c>
      <c r="AF21" s="17" t="s">
        <v>42</v>
      </c>
      <c r="AG21" s="17" t="s">
        <v>42</v>
      </c>
      <c r="AH21" s="17" t="s">
        <v>42</v>
      </c>
      <c r="AI21" s="17">
        <v>560.2240896358544</v>
      </c>
      <c r="AJ21" s="17" t="s">
        <v>42</v>
      </c>
      <c r="AK21" s="17">
        <v>2.3873185637891519</v>
      </c>
    </row>
    <row r="22" spans="1:37" x14ac:dyDescent="0.25">
      <c r="A22" s="12" t="s">
        <v>215</v>
      </c>
      <c r="B22" s="33">
        <v>42624</v>
      </c>
      <c r="C22" t="s">
        <v>253</v>
      </c>
      <c r="D22" t="s">
        <v>261</v>
      </c>
      <c r="E22">
        <v>-87.205759999999998</v>
      </c>
      <c r="F22">
        <v>47.166110000000003</v>
      </c>
      <c r="G22">
        <v>80</v>
      </c>
      <c r="H22">
        <v>78.5</v>
      </c>
      <c r="I22">
        <v>80.5</v>
      </c>
      <c r="J22" s="1">
        <f t="shared" si="0"/>
        <v>15.413475</v>
      </c>
      <c r="K22" s="2"/>
      <c r="L22" s="17">
        <v>21.799107599032663</v>
      </c>
      <c r="M22" s="17" t="s">
        <v>42</v>
      </c>
      <c r="N22" s="17" t="s">
        <v>42</v>
      </c>
      <c r="O22" s="17">
        <v>1.1678093356624641</v>
      </c>
      <c r="P22" s="17">
        <v>0.51902637140553964</v>
      </c>
      <c r="Q22" s="17">
        <v>0.51902637140553964</v>
      </c>
      <c r="R22" s="17">
        <v>0.25951318570276982</v>
      </c>
      <c r="S22" s="17" t="s">
        <v>42</v>
      </c>
      <c r="T22" s="17">
        <v>92.386694110186056</v>
      </c>
      <c r="U22" s="17">
        <v>87.196430396130651</v>
      </c>
      <c r="V22" s="17" t="s">
        <v>42</v>
      </c>
      <c r="W22" s="17" t="s">
        <v>42</v>
      </c>
      <c r="X22" s="17" t="s">
        <v>42</v>
      </c>
      <c r="Y22" s="17">
        <v>21.280081227627125</v>
      </c>
      <c r="Z22" s="17">
        <v>1.5570791142166189</v>
      </c>
      <c r="AA22" s="17" t="s">
        <v>42</v>
      </c>
      <c r="AB22" s="17">
        <v>10.640040613813563</v>
      </c>
      <c r="AC22" s="17">
        <v>0.25951318570276982</v>
      </c>
      <c r="AD22" s="17">
        <v>1.5570791142166189</v>
      </c>
      <c r="AE22" s="17" t="s">
        <v>42</v>
      </c>
      <c r="AF22" s="17" t="s">
        <v>42</v>
      </c>
      <c r="AG22" s="17" t="s">
        <v>42</v>
      </c>
      <c r="AH22" s="17" t="s">
        <v>42</v>
      </c>
      <c r="AI22" s="17">
        <v>171.27870256382809</v>
      </c>
      <c r="AJ22" s="17" t="s">
        <v>42</v>
      </c>
      <c r="AK22" s="17">
        <v>4.3468458605213947</v>
      </c>
    </row>
    <row r="23" spans="1:37" x14ac:dyDescent="0.25">
      <c r="A23" s="12" t="s">
        <v>216</v>
      </c>
      <c r="B23" s="33">
        <v>42614</v>
      </c>
      <c r="C23" t="s">
        <v>253</v>
      </c>
      <c r="D23" t="s">
        <v>261</v>
      </c>
      <c r="E23">
        <v>-90.117159999999998</v>
      </c>
      <c r="F23">
        <v>46.689819999999997</v>
      </c>
      <c r="G23">
        <v>46</v>
      </c>
      <c r="H23">
        <v>50</v>
      </c>
      <c r="I23">
        <v>52</v>
      </c>
      <c r="J23" s="1">
        <f t="shared" si="0"/>
        <v>9.817499999999999</v>
      </c>
      <c r="K23" s="2"/>
      <c r="L23" s="17">
        <v>27.705627705627709</v>
      </c>
      <c r="M23" s="17" t="s">
        <v>42</v>
      </c>
      <c r="N23" s="17">
        <v>29.335370511841102</v>
      </c>
      <c r="O23" s="17">
        <v>42.373312961548258</v>
      </c>
      <c r="P23" s="17" t="s">
        <v>42</v>
      </c>
      <c r="Q23" s="17">
        <v>84.746625923096516</v>
      </c>
      <c r="R23" s="17" t="s">
        <v>42</v>
      </c>
      <c r="S23" s="17" t="s">
        <v>42</v>
      </c>
      <c r="T23" s="17">
        <v>2972.6508785332317</v>
      </c>
      <c r="U23" s="17">
        <v>48.892284186401838</v>
      </c>
      <c r="V23" s="17" t="s">
        <v>42</v>
      </c>
      <c r="W23" s="17" t="s">
        <v>42</v>
      </c>
      <c r="X23" s="17">
        <v>3.259485612426789</v>
      </c>
      <c r="Y23" s="17">
        <v>619.30226636109001</v>
      </c>
      <c r="Z23" s="17" t="s">
        <v>42</v>
      </c>
      <c r="AA23" s="17" t="s">
        <v>42</v>
      </c>
      <c r="AB23" s="17">
        <v>88.006111535523303</v>
      </c>
      <c r="AC23" s="17" t="s">
        <v>42</v>
      </c>
      <c r="AD23" s="17">
        <v>619.30226636109001</v>
      </c>
      <c r="AE23" s="17" t="s">
        <v>42</v>
      </c>
      <c r="AF23" s="17" t="s">
        <v>42</v>
      </c>
      <c r="AG23" s="17" t="s">
        <v>42</v>
      </c>
      <c r="AH23" s="17" t="s">
        <v>42</v>
      </c>
      <c r="AI23" s="17">
        <v>149.93633817163231</v>
      </c>
      <c r="AJ23" s="17" t="s">
        <v>42</v>
      </c>
      <c r="AK23" s="17">
        <v>3.157626687038452</v>
      </c>
    </row>
    <row r="24" spans="1:37" x14ac:dyDescent="0.25">
      <c r="A24" s="12" t="s">
        <v>217</v>
      </c>
      <c r="B24" s="33">
        <v>42622</v>
      </c>
      <c r="C24" t="s">
        <v>253</v>
      </c>
      <c r="D24" t="s">
        <v>261</v>
      </c>
      <c r="E24">
        <v>-86.460220000000007</v>
      </c>
      <c r="F24">
        <v>48.615099999999998</v>
      </c>
      <c r="G24">
        <v>97.9</v>
      </c>
      <c r="H24">
        <v>91</v>
      </c>
      <c r="I24">
        <v>93</v>
      </c>
      <c r="J24" s="1">
        <f t="shared" si="0"/>
        <v>17.867850000000001</v>
      </c>
      <c r="K24" s="2"/>
      <c r="L24" s="17">
        <v>5.3727784820221789</v>
      </c>
      <c r="M24" s="17">
        <v>1.7909261606740599</v>
      </c>
      <c r="N24" s="17">
        <v>9.8500938837073289</v>
      </c>
      <c r="O24" s="17">
        <v>59.10056330224397</v>
      </c>
      <c r="P24" s="17">
        <v>0.89546308033702993</v>
      </c>
      <c r="Q24" s="17">
        <v>39.400375534829315</v>
      </c>
      <c r="R24" s="17" t="s">
        <v>42</v>
      </c>
      <c r="S24" s="17" t="s">
        <v>42</v>
      </c>
      <c r="T24" s="17">
        <v>671.59731025277244</v>
      </c>
      <c r="U24" s="17">
        <v>19.700187767414658</v>
      </c>
      <c r="V24" s="17" t="s">
        <v>42</v>
      </c>
      <c r="W24" s="17" t="s">
        <v>42</v>
      </c>
      <c r="X24" s="17">
        <v>0.89546308033702993</v>
      </c>
      <c r="Y24" s="17">
        <v>476.38635873929991</v>
      </c>
      <c r="Z24" s="17" t="s">
        <v>42</v>
      </c>
      <c r="AA24" s="17" t="s">
        <v>42</v>
      </c>
      <c r="AB24" s="17">
        <v>17.909261606740596</v>
      </c>
      <c r="AC24" s="17">
        <v>1.7909261606740599</v>
      </c>
      <c r="AD24" s="17">
        <v>132.52853588988043</v>
      </c>
      <c r="AE24" s="17" t="s">
        <v>42</v>
      </c>
      <c r="AF24" s="17" t="s">
        <v>42</v>
      </c>
      <c r="AG24" s="17" t="s">
        <v>42</v>
      </c>
      <c r="AH24" s="17" t="s">
        <v>42</v>
      </c>
      <c r="AI24" s="17">
        <v>58.205100221906939</v>
      </c>
      <c r="AJ24" s="17" t="s">
        <v>42</v>
      </c>
      <c r="AK24" s="17">
        <v>4.5892482867272779</v>
      </c>
    </row>
    <row r="25" spans="1:37" x14ac:dyDescent="0.25">
      <c r="A25" s="12" t="s">
        <v>218</v>
      </c>
      <c r="B25" s="33">
        <v>42624</v>
      </c>
      <c r="C25" t="s">
        <v>253</v>
      </c>
      <c r="D25" t="s">
        <v>261</v>
      </c>
      <c r="E25">
        <v>-87.850020000000001</v>
      </c>
      <c r="F25">
        <v>46.977350000000001</v>
      </c>
      <c r="G25">
        <v>50</v>
      </c>
      <c r="H25">
        <v>47</v>
      </c>
      <c r="I25">
        <v>49</v>
      </c>
      <c r="J25" s="1">
        <f t="shared" si="0"/>
        <v>9.2284500000000005</v>
      </c>
      <c r="K25" s="2"/>
      <c r="L25" s="17">
        <v>46.811761455065586</v>
      </c>
      <c r="M25" s="17" t="s">
        <v>42</v>
      </c>
      <c r="N25" s="17">
        <v>20.805227313362483</v>
      </c>
      <c r="O25" s="17">
        <v>62.415681940087445</v>
      </c>
      <c r="P25" s="17" t="s">
        <v>42</v>
      </c>
      <c r="Q25" s="17">
        <v>58.948144054527027</v>
      </c>
      <c r="R25" s="17" t="s">
        <v>42</v>
      </c>
      <c r="S25" s="17" t="s">
        <v>42</v>
      </c>
      <c r="T25" s="17">
        <v>3072.2385666065265</v>
      </c>
      <c r="U25" s="17">
        <v>24.272765198922894</v>
      </c>
      <c r="V25" s="17" t="s">
        <v>42</v>
      </c>
      <c r="W25" s="17" t="s">
        <v>42</v>
      </c>
      <c r="X25" s="17" t="s">
        <v>42</v>
      </c>
      <c r="Y25" s="17">
        <v>950.1053806435533</v>
      </c>
      <c r="Z25" s="17" t="s">
        <v>42</v>
      </c>
      <c r="AA25" s="17" t="s">
        <v>42</v>
      </c>
      <c r="AB25" s="17">
        <v>3.4675378855604135</v>
      </c>
      <c r="AC25" s="17" t="s">
        <v>42</v>
      </c>
      <c r="AD25" s="17">
        <v>554.80606168966619</v>
      </c>
      <c r="AE25" s="17" t="s">
        <v>42</v>
      </c>
      <c r="AF25" s="17" t="s">
        <v>42</v>
      </c>
      <c r="AG25" s="17" t="s">
        <v>42</v>
      </c>
      <c r="AH25" s="17" t="s">
        <v>42</v>
      </c>
      <c r="AI25" s="17">
        <v>194.18212159138315</v>
      </c>
      <c r="AJ25" s="17" t="s">
        <v>42</v>
      </c>
      <c r="AK25" s="17">
        <v>6.176551858654487</v>
      </c>
    </row>
    <row r="26" spans="1:37" x14ac:dyDescent="0.25">
      <c r="A26" s="12" t="s">
        <v>219</v>
      </c>
      <c r="B26" s="33">
        <v>42627</v>
      </c>
      <c r="C26" t="s">
        <v>253</v>
      </c>
      <c r="D26" t="s">
        <v>261</v>
      </c>
      <c r="E26">
        <v>-85.959289999999996</v>
      </c>
      <c r="F26">
        <v>47.698700000000002</v>
      </c>
      <c r="G26">
        <v>117</v>
      </c>
      <c r="H26">
        <v>100</v>
      </c>
      <c r="I26">
        <v>144</v>
      </c>
      <c r="J26" s="1">
        <f t="shared" si="0"/>
        <v>19.634999999999998</v>
      </c>
      <c r="K26" s="2"/>
      <c r="L26" s="17">
        <v>2.0371785077667433</v>
      </c>
      <c r="M26" s="17" t="s">
        <v>42</v>
      </c>
      <c r="N26" s="17">
        <v>4.889228418640184</v>
      </c>
      <c r="O26" s="17">
        <v>18.334606569900689</v>
      </c>
      <c r="P26" s="17">
        <v>0.81487140310669726</v>
      </c>
      <c r="Q26" s="17">
        <v>66.004583651642477</v>
      </c>
      <c r="R26" s="17" t="s">
        <v>42</v>
      </c>
      <c r="S26" s="17" t="s">
        <v>42</v>
      </c>
      <c r="T26" s="17">
        <v>1355.9460147695443</v>
      </c>
      <c r="U26" s="17">
        <v>10.593328240387065</v>
      </c>
      <c r="V26" s="17" t="s">
        <v>42</v>
      </c>
      <c r="W26" s="17" t="s">
        <v>42</v>
      </c>
      <c r="X26" s="17" t="s">
        <v>42</v>
      </c>
      <c r="Y26" s="17">
        <v>514.99872676343273</v>
      </c>
      <c r="Z26" s="17">
        <v>0.81487140310669726</v>
      </c>
      <c r="AA26" s="17" t="s">
        <v>42</v>
      </c>
      <c r="AB26" s="17" t="s">
        <v>42</v>
      </c>
      <c r="AC26" s="17" t="s">
        <v>42</v>
      </c>
      <c r="AD26" s="17">
        <v>329.20804685510569</v>
      </c>
      <c r="AE26" s="17" t="s">
        <v>42</v>
      </c>
      <c r="AF26" s="17" t="s">
        <v>42</v>
      </c>
      <c r="AG26" s="17" t="s">
        <v>42</v>
      </c>
      <c r="AH26" s="17" t="s">
        <v>42</v>
      </c>
      <c r="AI26" s="17">
        <v>96.154825566590276</v>
      </c>
      <c r="AJ26" s="17" t="s">
        <v>42</v>
      </c>
      <c r="AK26" s="17">
        <v>4.176215940921824</v>
      </c>
    </row>
    <row r="27" spans="1:37" x14ac:dyDescent="0.25">
      <c r="A27" s="12" t="s">
        <v>220</v>
      </c>
      <c r="B27" s="33">
        <v>42624</v>
      </c>
      <c r="C27" t="s">
        <v>253</v>
      </c>
      <c r="D27" t="s">
        <v>261</v>
      </c>
      <c r="E27">
        <v>-88.216971279999996</v>
      </c>
      <c r="F27">
        <v>46.95187825</v>
      </c>
      <c r="G27">
        <v>56</v>
      </c>
      <c r="H27">
        <v>54</v>
      </c>
      <c r="I27">
        <v>56</v>
      </c>
      <c r="J27" s="1">
        <f t="shared" si="0"/>
        <v>10.6029</v>
      </c>
      <c r="K27" s="2"/>
      <c r="L27" s="17">
        <v>13.958445330994351</v>
      </c>
      <c r="M27" s="17" t="s">
        <v>42</v>
      </c>
      <c r="N27" s="17">
        <v>15.090211168642542</v>
      </c>
      <c r="O27" s="17">
        <v>67.905950258891437</v>
      </c>
      <c r="P27" s="17" t="s">
        <v>42</v>
      </c>
      <c r="Q27" s="17">
        <v>5.281573909024889</v>
      </c>
      <c r="R27" s="17">
        <v>1.5090211168642542</v>
      </c>
      <c r="S27" s="17" t="s">
        <v>42</v>
      </c>
      <c r="T27" s="17">
        <v>861.65105772948914</v>
      </c>
      <c r="U27" s="17">
        <v>33.952975129445718</v>
      </c>
      <c r="V27" s="17">
        <v>0.75451055843212711</v>
      </c>
      <c r="W27" s="17" t="s">
        <v>42</v>
      </c>
      <c r="X27" s="17">
        <v>1.5090211168642542</v>
      </c>
      <c r="Y27" s="17">
        <v>165.99232285506795</v>
      </c>
      <c r="Z27" s="17" t="s">
        <v>42</v>
      </c>
      <c r="AA27" s="17" t="s">
        <v>42</v>
      </c>
      <c r="AB27" s="17">
        <v>6.0360844674570169</v>
      </c>
      <c r="AC27" s="17" t="s">
        <v>42</v>
      </c>
      <c r="AD27" s="17">
        <v>335.00268794386443</v>
      </c>
      <c r="AE27" s="17" t="s">
        <v>42</v>
      </c>
      <c r="AF27" s="17" t="s">
        <v>42</v>
      </c>
      <c r="AG27" s="17" t="s">
        <v>42</v>
      </c>
      <c r="AH27" s="17" t="s">
        <v>42</v>
      </c>
      <c r="AI27" s="17">
        <v>208.24491412726707</v>
      </c>
      <c r="AJ27" s="17" t="s">
        <v>42</v>
      </c>
      <c r="AK27" s="17">
        <v>7.3564779447132391</v>
      </c>
    </row>
    <row r="28" spans="1:37" x14ac:dyDescent="0.25">
      <c r="A28" s="12" t="s">
        <v>221</v>
      </c>
      <c r="B28" s="33">
        <v>42627</v>
      </c>
      <c r="C28" t="s">
        <v>254</v>
      </c>
      <c r="D28" t="s">
        <v>259</v>
      </c>
      <c r="E28">
        <v>-86.309460000000001</v>
      </c>
      <c r="F28">
        <v>48.113079999999997</v>
      </c>
      <c r="G28">
        <v>185.6</v>
      </c>
      <c r="H28">
        <v>100</v>
      </c>
      <c r="I28">
        <v>185</v>
      </c>
      <c r="J28" s="1">
        <f t="shared" si="0"/>
        <v>19.634999999999998</v>
      </c>
      <c r="K28" s="2"/>
      <c r="L28" s="17">
        <v>0.81487140310669726</v>
      </c>
      <c r="M28" s="17" t="s">
        <v>42</v>
      </c>
      <c r="N28" s="17">
        <v>42.373312961548258</v>
      </c>
      <c r="O28" s="17">
        <v>182.53119429590021</v>
      </c>
      <c r="P28" s="17" t="s">
        <v>42</v>
      </c>
      <c r="Q28" s="17">
        <v>14.667685255920551</v>
      </c>
      <c r="R28" s="17" t="s">
        <v>42</v>
      </c>
      <c r="S28" s="17" t="s">
        <v>42</v>
      </c>
      <c r="T28" s="17">
        <v>834.42831678125799</v>
      </c>
      <c r="U28" s="17" t="s">
        <v>42</v>
      </c>
      <c r="V28" s="17" t="s">
        <v>42</v>
      </c>
      <c r="W28" s="17">
        <v>1.6297428062133945</v>
      </c>
      <c r="X28" s="17">
        <v>6.5189712248535781</v>
      </c>
      <c r="Y28" s="17">
        <v>127.11993888464478</v>
      </c>
      <c r="Z28" s="17">
        <v>0.81487140310669726</v>
      </c>
      <c r="AA28" s="17" t="s">
        <v>42</v>
      </c>
      <c r="AB28" s="17" t="s">
        <v>42</v>
      </c>
      <c r="AC28" s="17" t="s">
        <v>42</v>
      </c>
      <c r="AD28" s="17">
        <v>110.82251082251084</v>
      </c>
      <c r="AE28" s="17" t="s">
        <v>42</v>
      </c>
      <c r="AF28" s="17" t="s">
        <v>42</v>
      </c>
      <c r="AG28" s="17" t="s">
        <v>42</v>
      </c>
      <c r="AH28" s="17" t="s">
        <v>42</v>
      </c>
      <c r="AI28" s="17">
        <v>135.26865291571175</v>
      </c>
      <c r="AJ28" s="17" t="s">
        <v>42</v>
      </c>
      <c r="AK28" s="17">
        <v>1.6806722689075633</v>
      </c>
    </row>
    <row r="29" spans="1:37" x14ac:dyDescent="0.25">
      <c r="A29" s="12" t="s">
        <v>222</v>
      </c>
      <c r="B29" s="33">
        <v>42624</v>
      </c>
      <c r="C29" t="s">
        <v>254</v>
      </c>
      <c r="D29" t="s">
        <v>259</v>
      </c>
      <c r="E29">
        <v>-87.628439999999998</v>
      </c>
      <c r="F29">
        <v>47.240810000000003</v>
      </c>
      <c r="G29">
        <v>100</v>
      </c>
      <c r="H29">
        <v>100</v>
      </c>
      <c r="I29">
        <v>102</v>
      </c>
      <c r="J29" s="1">
        <f t="shared" si="0"/>
        <v>19.634999999999998</v>
      </c>
      <c r="K29" s="2"/>
      <c r="L29" s="17">
        <v>8.9635854341736696</v>
      </c>
      <c r="M29" s="17" t="s">
        <v>42</v>
      </c>
      <c r="N29" s="17">
        <v>17.927170868347339</v>
      </c>
      <c r="O29" s="17">
        <v>68.44919786096257</v>
      </c>
      <c r="P29" s="17" t="s">
        <v>42</v>
      </c>
      <c r="Q29" s="17">
        <v>4.889228418640184</v>
      </c>
      <c r="R29" s="17" t="s">
        <v>42</v>
      </c>
      <c r="S29" s="17" t="s">
        <v>42</v>
      </c>
      <c r="T29" s="17">
        <v>1173.4148204736441</v>
      </c>
      <c r="U29" s="17">
        <v>17.927170868347339</v>
      </c>
      <c r="V29" s="17" t="s">
        <v>42</v>
      </c>
      <c r="W29" s="17" t="s">
        <v>42</v>
      </c>
      <c r="X29" s="17">
        <v>1.6297428062133945</v>
      </c>
      <c r="Y29" s="17">
        <v>257.49936338171636</v>
      </c>
      <c r="Z29" s="17" t="s">
        <v>42</v>
      </c>
      <c r="AA29" s="17" t="s">
        <v>42</v>
      </c>
      <c r="AB29" s="17">
        <v>4.889228418640184</v>
      </c>
      <c r="AC29" s="17" t="s">
        <v>42</v>
      </c>
      <c r="AD29" s="17">
        <v>270.53730583142351</v>
      </c>
      <c r="AE29" s="17" t="s">
        <v>42</v>
      </c>
      <c r="AF29" s="17" t="s">
        <v>42</v>
      </c>
      <c r="AG29" s="17" t="s">
        <v>42</v>
      </c>
      <c r="AH29" s="17" t="s">
        <v>42</v>
      </c>
      <c r="AI29" s="17">
        <v>472.62541380188446</v>
      </c>
      <c r="AJ29" s="17" t="s">
        <v>42</v>
      </c>
      <c r="AK29" s="17">
        <v>4.6855105678635098</v>
      </c>
    </row>
    <row r="30" spans="1:37" x14ac:dyDescent="0.25">
      <c r="A30" s="12" t="s">
        <v>223</v>
      </c>
      <c r="B30" s="33">
        <v>42612</v>
      </c>
      <c r="C30" t="s">
        <v>254</v>
      </c>
      <c r="D30" t="s">
        <v>259</v>
      </c>
      <c r="E30">
        <v>-88.46593</v>
      </c>
      <c r="F30">
        <v>47.428370000000001</v>
      </c>
      <c r="G30">
        <v>222</v>
      </c>
      <c r="H30">
        <v>100</v>
      </c>
      <c r="I30">
        <v>223</v>
      </c>
      <c r="J30" s="1">
        <f t="shared" si="0"/>
        <v>19.634999999999998</v>
      </c>
      <c r="K30" s="2"/>
      <c r="L30" s="17">
        <v>4.0743570155334865</v>
      </c>
      <c r="M30" s="17" t="s">
        <v>42</v>
      </c>
      <c r="N30" s="17">
        <v>215.1260504201681</v>
      </c>
      <c r="O30" s="17">
        <v>195.56913674560735</v>
      </c>
      <c r="P30" s="17" t="s">
        <v>42</v>
      </c>
      <c r="Q30" s="17">
        <v>205.34759358288773</v>
      </c>
      <c r="R30" s="17" t="s">
        <v>42</v>
      </c>
      <c r="S30" s="17" t="s">
        <v>42</v>
      </c>
      <c r="T30" s="17">
        <v>2578.2531194295902</v>
      </c>
      <c r="U30" s="17" t="s">
        <v>42</v>
      </c>
      <c r="V30" s="17" t="s">
        <v>42</v>
      </c>
      <c r="W30" s="17">
        <v>8.148714031066973</v>
      </c>
      <c r="X30" s="17">
        <v>13.037942449707156</v>
      </c>
      <c r="Y30" s="17">
        <v>234.68296409472882</v>
      </c>
      <c r="Z30" s="17" t="s">
        <v>42</v>
      </c>
      <c r="AA30" s="17" t="s">
        <v>42</v>
      </c>
      <c r="AB30" s="17">
        <v>13.037942449707156</v>
      </c>
      <c r="AC30" s="17">
        <v>1.6297428062133945</v>
      </c>
      <c r="AD30" s="17">
        <v>417.214158390629</v>
      </c>
      <c r="AE30" s="17" t="s">
        <v>42</v>
      </c>
      <c r="AF30" s="17" t="s">
        <v>42</v>
      </c>
      <c r="AG30" s="17" t="s">
        <v>42</v>
      </c>
      <c r="AH30" s="17" t="s">
        <v>42</v>
      </c>
      <c r="AI30" s="17">
        <v>66.819455054749184</v>
      </c>
      <c r="AJ30" s="17" t="s">
        <v>42</v>
      </c>
      <c r="AK30" s="17">
        <v>1.578813343519226</v>
      </c>
    </row>
    <row r="31" spans="1:37" x14ac:dyDescent="0.25">
      <c r="A31" s="12" t="s">
        <v>224</v>
      </c>
      <c r="B31" s="33">
        <v>42625</v>
      </c>
      <c r="C31" t="s">
        <v>254</v>
      </c>
      <c r="D31" t="s">
        <v>259</v>
      </c>
      <c r="E31">
        <v>-86.550150000000002</v>
      </c>
      <c r="F31">
        <v>46.759430000000002</v>
      </c>
      <c r="G31">
        <v>222</v>
      </c>
      <c r="H31">
        <v>100</v>
      </c>
      <c r="I31">
        <v>147</v>
      </c>
      <c r="J31" s="1">
        <f t="shared" si="0"/>
        <v>19.634999999999998</v>
      </c>
      <c r="K31" s="2"/>
      <c r="L31" s="17">
        <v>12.630506748153808</v>
      </c>
      <c r="M31" s="17" t="s">
        <v>42</v>
      </c>
      <c r="N31" s="17">
        <v>56.226126814362111</v>
      </c>
      <c r="O31" s="17">
        <v>167.86350903997965</v>
      </c>
      <c r="P31" s="17" t="s">
        <v>42</v>
      </c>
      <c r="Q31" s="17">
        <v>4.889228418640184</v>
      </c>
      <c r="R31" s="17" t="s">
        <v>42</v>
      </c>
      <c r="S31" s="17" t="s">
        <v>42</v>
      </c>
      <c r="T31" s="17">
        <v>902.8775146422206</v>
      </c>
      <c r="U31" s="17">
        <v>34.224598930481285</v>
      </c>
      <c r="V31" s="17" t="s">
        <v>42</v>
      </c>
      <c r="W31" s="17" t="s">
        <v>42</v>
      </c>
      <c r="X31" s="17">
        <v>17.112299465240643</v>
      </c>
      <c r="Y31" s="17">
        <v>215.1260504201681</v>
      </c>
      <c r="Z31" s="17" t="s">
        <v>42</v>
      </c>
      <c r="AA31" s="17" t="s">
        <v>42</v>
      </c>
      <c r="AB31" s="17" t="s">
        <v>42</v>
      </c>
      <c r="AC31" s="17" t="s">
        <v>42</v>
      </c>
      <c r="AD31" s="17">
        <v>161.34453781512607</v>
      </c>
      <c r="AE31" s="17" t="s">
        <v>42</v>
      </c>
      <c r="AF31" s="17" t="s">
        <v>42</v>
      </c>
      <c r="AG31" s="17" t="s">
        <v>42</v>
      </c>
      <c r="AH31" s="17" t="s">
        <v>42</v>
      </c>
      <c r="AI31" s="17">
        <v>133.63891010949837</v>
      </c>
      <c r="AJ31" s="17" t="s">
        <v>42</v>
      </c>
      <c r="AK31" s="17">
        <v>4.176215940921824</v>
      </c>
    </row>
    <row r="32" spans="1:37" x14ac:dyDescent="0.25">
      <c r="A32" s="12" t="s">
        <v>225</v>
      </c>
      <c r="B32" s="33">
        <v>42614</v>
      </c>
      <c r="C32" t="s">
        <v>254</v>
      </c>
      <c r="D32" t="s">
        <v>259</v>
      </c>
      <c r="E32">
        <v>-90.294839999999994</v>
      </c>
      <c r="F32">
        <v>47.03622</v>
      </c>
      <c r="G32">
        <v>128</v>
      </c>
      <c r="H32">
        <v>100</v>
      </c>
      <c r="I32">
        <v>127</v>
      </c>
      <c r="J32" s="1">
        <f t="shared" si="0"/>
        <v>19.634999999999998</v>
      </c>
      <c r="K32" s="2"/>
      <c r="L32" s="17">
        <v>26.890756302521012</v>
      </c>
      <c r="M32" s="17" t="s">
        <v>42</v>
      </c>
      <c r="N32" s="17">
        <v>88.006111535523303</v>
      </c>
      <c r="O32" s="17">
        <v>97.784568372803676</v>
      </c>
      <c r="P32" s="17" t="s">
        <v>42</v>
      </c>
      <c r="Q32" s="17">
        <v>192.30965113318055</v>
      </c>
      <c r="R32" s="17" t="s">
        <v>42</v>
      </c>
      <c r="S32" s="17" t="s">
        <v>42</v>
      </c>
      <c r="T32" s="17">
        <v>3142.144130379425</v>
      </c>
      <c r="U32" s="17">
        <v>13.037942449707156</v>
      </c>
      <c r="V32" s="17" t="s">
        <v>42</v>
      </c>
      <c r="W32" s="17">
        <v>1.6297428062133945</v>
      </c>
      <c r="X32" s="17">
        <v>4.889228418640184</v>
      </c>
      <c r="Y32" s="17">
        <v>446.54952890247012</v>
      </c>
      <c r="Z32" s="17" t="s">
        <v>42</v>
      </c>
      <c r="AA32" s="17" t="s">
        <v>42</v>
      </c>
      <c r="AB32" s="17">
        <v>13.037942449707156</v>
      </c>
      <c r="AC32" s="17" t="s">
        <v>42</v>
      </c>
      <c r="AD32" s="17">
        <v>528.03666921313982</v>
      </c>
      <c r="AE32" s="17" t="s">
        <v>42</v>
      </c>
      <c r="AF32" s="17" t="s">
        <v>42</v>
      </c>
      <c r="AG32" s="17" t="s">
        <v>42</v>
      </c>
      <c r="AH32" s="17" t="s">
        <v>42</v>
      </c>
      <c r="AI32" s="17">
        <v>81.48714031066973</v>
      </c>
      <c r="AJ32" s="17" t="s">
        <v>42</v>
      </c>
      <c r="AK32" s="17">
        <v>2.9539088362617778</v>
      </c>
    </row>
    <row r="33" spans="1:37" x14ac:dyDescent="0.25">
      <c r="A33" s="12" t="s">
        <v>226</v>
      </c>
      <c r="B33" s="33">
        <v>42622</v>
      </c>
      <c r="C33" t="s">
        <v>254</v>
      </c>
      <c r="D33" t="s">
        <v>260</v>
      </c>
      <c r="E33">
        <v>-88.063590000000005</v>
      </c>
      <c r="F33">
        <v>47.87444</v>
      </c>
      <c r="G33">
        <v>234</v>
      </c>
      <c r="H33">
        <v>100</v>
      </c>
      <c r="I33">
        <v>241</v>
      </c>
      <c r="J33" s="1">
        <f t="shared" si="0"/>
        <v>19.634999999999998</v>
      </c>
      <c r="K33" s="2"/>
      <c r="L33" s="17">
        <v>7.3338426279602755</v>
      </c>
      <c r="M33" s="17" t="s">
        <v>42</v>
      </c>
      <c r="N33" s="17">
        <v>118.97122485357781</v>
      </c>
      <c r="O33" s="17">
        <v>189.05016552075378</v>
      </c>
      <c r="P33" s="17" t="s">
        <v>42</v>
      </c>
      <c r="Q33" s="17">
        <v>15.482556659027249</v>
      </c>
      <c r="R33" s="17" t="s">
        <v>42</v>
      </c>
      <c r="S33" s="17" t="s">
        <v>42</v>
      </c>
      <c r="T33" s="17">
        <v>1054.4435956200664</v>
      </c>
      <c r="U33" s="17">
        <v>7.3338426279602755</v>
      </c>
      <c r="V33" s="17" t="s">
        <v>42</v>
      </c>
      <c r="W33" s="17">
        <v>8.148714031066973</v>
      </c>
      <c r="X33" s="17">
        <v>2.444614209320092</v>
      </c>
      <c r="Y33" s="17">
        <v>127.11993888464478</v>
      </c>
      <c r="Z33" s="17" t="s">
        <v>42</v>
      </c>
      <c r="AA33" s="17" t="s">
        <v>42</v>
      </c>
      <c r="AB33" s="17">
        <v>1.6297428062133945</v>
      </c>
      <c r="AC33" s="17">
        <v>2.444614209320092</v>
      </c>
      <c r="AD33" s="17">
        <v>88.006111535523303</v>
      </c>
      <c r="AE33" s="17" t="s">
        <v>42</v>
      </c>
      <c r="AF33" s="17" t="s">
        <v>42</v>
      </c>
      <c r="AG33" s="17" t="s">
        <v>42</v>
      </c>
      <c r="AH33" s="17" t="s">
        <v>42</v>
      </c>
      <c r="AI33" s="17">
        <v>52.966641201935325</v>
      </c>
      <c r="AJ33" s="17" t="s">
        <v>42</v>
      </c>
      <c r="AK33" s="17">
        <v>9.1673032849503446</v>
      </c>
    </row>
    <row r="34" spans="1:37" x14ac:dyDescent="0.25">
      <c r="A34" s="12" t="s">
        <v>227</v>
      </c>
      <c r="B34" s="33">
        <v>42627</v>
      </c>
      <c r="C34" t="s">
        <v>254</v>
      </c>
      <c r="D34" t="s">
        <v>260</v>
      </c>
      <c r="E34">
        <v>-86.697730000000007</v>
      </c>
      <c r="F34">
        <v>47.824770000000001</v>
      </c>
      <c r="G34">
        <v>258.10000000000002</v>
      </c>
      <c r="H34">
        <v>100</v>
      </c>
      <c r="I34">
        <v>252</v>
      </c>
      <c r="J34" s="1">
        <f t="shared" si="0"/>
        <v>19.634999999999998</v>
      </c>
      <c r="K34" s="2"/>
      <c r="L34" s="17" t="s">
        <v>42</v>
      </c>
      <c r="M34" s="17" t="s">
        <v>42</v>
      </c>
      <c r="N34" s="17">
        <v>91.265597147950103</v>
      </c>
      <c r="O34" s="17">
        <v>316.17010440539855</v>
      </c>
      <c r="P34" s="17" t="s">
        <v>42</v>
      </c>
      <c r="Q34" s="17">
        <v>18.742042271454039</v>
      </c>
      <c r="R34" s="17" t="s">
        <v>42</v>
      </c>
      <c r="S34" s="17" t="s">
        <v>42</v>
      </c>
      <c r="T34" s="17">
        <v>1360.8352431881844</v>
      </c>
      <c r="U34" s="17" t="s">
        <v>42</v>
      </c>
      <c r="V34" s="17" t="s">
        <v>42</v>
      </c>
      <c r="W34" s="17">
        <v>3.259485612426789</v>
      </c>
      <c r="X34" s="17">
        <v>19.556913674560736</v>
      </c>
      <c r="Y34" s="17">
        <v>30.150241914947799</v>
      </c>
      <c r="Z34" s="17" t="s">
        <v>42</v>
      </c>
      <c r="AA34" s="17" t="s">
        <v>42</v>
      </c>
      <c r="AB34" s="17" t="s">
        <v>42</v>
      </c>
      <c r="AC34" s="17" t="s">
        <v>42</v>
      </c>
      <c r="AD34" s="17">
        <v>44.003055767761651</v>
      </c>
      <c r="AE34" s="17" t="s">
        <v>42</v>
      </c>
      <c r="AF34" s="17" t="s">
        <v>42</v>
      </c>
      <c r="AG34" s="17" t="s">
        <v>42</v>
      </c>
      <c r="AH34" s="17" t="s">
        <v>42</v>
      </c>
      <c r="AI34" s="17">
        <v>443.29004329004334</v>
      </c>
      <c r="AJ34" s="17" t="s">
        <v>42</v>
      </c>
      <c r="AK34" s="17">
        <v>1.2732365673542145</v>
      </c>
    </row>
    <row r="35" spans="1:37" x14ac:dyDescent="0.25">
      <c r="A35" s="12" t="s">
        <v>228</v>
      </c>
      <c r="B35" s="33">
        <v>42613</v>
      </c>
      <c r="C35" t="s">
        <v>254</v>
      </c>
      <c r="D35" t="s">
        <v>260</v>
      </c>
      <c r="E35">
        <v>-89.736260000000001</v>
      </c>
      <c r="F35">
        <v>47.017919999999997</v>
      </c>
      <c r="G35">
        <v>202</v>
      </c>
      <c r="H35">
        <v>100</v>
      </c>
      <c r="I35">
        <v>202</v>
      </c>
      <c r="J35" s="1">
        <f t="shared" si="0"/>
        <v>19.634999999999998</v>
      </c>
      <c r="K35" s="2"/>
      <c r="L35" s="17">
        <v>4.889228418640184</v>
      </c>
      <c r="M35" s="17" t="s">
        <v>42</v>
      </c>
      <c r="N35" s="17">
        <v>146.67685255920551</v>
      </c>
      <c r="O35" s="17">
        <v>133.63891010949837</v>
      </c>
      <c r="P35" s="17" t="s">
        <v>42</v>
      </c>
      <c r="Q35" s="17">
        <v>35.854341736694678</v>
      </c>
      <c r="R35" s="17" t="s">
        <v>42</v>
      </c>
      <c r="S35" s="17" t="s">
        <v>42</v>
      </c>
      <c r="T35" s="17">
        <v>1465.1387827858418</v>
      </c>
      <c r="U35" s="17" t="s">
        <v>42</v>
      </c>
      <c r="V35" s="17" t="s">
        <v>42</v>
      </c>
      <c r="W35" s="17">
        <v>0.81487140310669726</v>
      </c>
      <c r="X35" s="17">
        <v>11.408199643493763</v>
      </c>
      <c r="Y35" s="17">
        <v>45.632798573975052</v>
      </c>
      <c r="Z35" s="17" t="s">
        <v>42</v>
      </c>
      <c r="AA35" s="17" t="s">
        <v>42</v>
      </c>
      <c r="AB35" s="17" t="s">
        <v>42</v>
      </c>
      <c r="AC35" s="17" t="s">
        <v>42</v>
      </c>
      <c r="AD35" s="17">
        <v>356.9136745607334</v>
      </c>
      <c r="AE35" s="17" t="s">
        <v>42</v>
      </c>
      <c r="AF35" s="17" t="s">
        <v>42</v>
      </c>
      <c r="AG35" s="17" t="s">
        <v>42</v>
      </c>
      <c r="AH35" s="17" t="s">
        <v>42</v>
      </c>
      <c r="AI35" s="17">
        <v>83.11688311688313</v>
      </c>
      <c r="AJ35" s="17" t="s">
        <v>42</v>
      </c>
      <c r="AK35" s="17">
        <v>0.91673032849503444</v>
      </c>
    </row>
    <row r="36" spans="1:37" x14ac:dyDescent="0.25">
      <c r="A36" s="12" t="s">
        <v>229</v>
      </c>
      <c r="B36" s="33">
        <v>42626</v>
      </c>
      <c r="C36" t="s">
        <v>254</v>
      </c>
      <c r="D36" t="s">
        <v>260</v>
      </c>
      <c r="E36">
        <v>-85.264780000000002</v>
      </c>
      <c r="F36">
        <v>47.471089999999997</v>
      </c>
      <c r="G36">
        <v>260</v>
      </c>
      <c r="H36">
        <v>100</v>
      </c>
      <c r="I36">
        <v>262</v>
      </c>
      <c r="J36" s="1">
        <f t="shared" si="0"/>
        <v>19.634999999999998</v>
      </c>
      <c r="K36" s="2"/>
      <c r="L36" s="17">
        <v>14.667685255920551</v>
      </c>
      <c r="M36" s="17" t="s">
        <v>42</v>
      </c>
      <c r="N36" s="17">
        <v>26.075884899414312</v>
      </c>
      <c r="O36" s="17">
        <v>64.374840845429091</v>
      </c>
      <c r="P36" s="17" t="s">
        <v>42</v>
      </c>
      <c r="Q36" s="17">
        <v>30.965113318054499</v>
      </c>
      <c r="R36" s="17" t="s">
        <v>42</v>
      </c>
      <c r="S36" s="17" t="s">
        <v>42</v>
      </c>
      <c r="T36" s="17">
        <v>2209.931245225363</v>
      </c>
      <c r="U36" s="17">
        <v>13.037942449707156</v>
      </c>
      <c r="V36" s="17" t="s">
        <v>42</v>
      </c>
      <c r="W36" s="17" t="s">
        <v>42</v>
      </c>
      <c r="X36" s="17">
        <v>14.667685255920551</v>
      </c>
      <c r="Y36" s="17">
        <v>273.79679144385028</v>
      </c>
      <c r="Z36" s="17" t="s">
        <v>42</v>
      </c>
      <c r="AA36" s="17" t="s">
        <v>42</v>
      </c>
      <c r="AB36" s="17" t="s">
        <v>42</v>
      </c>
      <c r="AC36" s="17" t="s">
        <v>42</v>
      </c>
      <c r="AD36" s="17">
        <v>671.45403615991859</v>
      </c>
      <c r="AE36" s="17" t="s">
        <v>42</v>
      </c>
      <c r="AF36" s="17" t="s">
        <v>42</v>
      </c>
      <c r="AG36" s="17" t="s">
        <v>42</v>
      </c>
      <c r="AH36" s="17" t="s">
        <v>42</v>
      </c>
      <c r="AI36" s="17">
        <v>74.968169085816157</v>
      </c>
      <c r="AJ36" s="17" t="s">
        <v>42</v>
      </c>
      <c r="AK36" s="17">
        <v>5.0420168067226898</v>
      </c>
    </row>
    <row r="37" spans="1:37" x14ac:dyDescent="0.25">
      <c r="A37" s="12" t="s">
        <v>230</v>
      </c>
      <c r="B37" s="33">
        <v>42623</v>
      </c>
      <c r="C37" t="s">
        <v>254</v>
      </c>
      <c r="D37" t="s">
        <v>260</v>
      </c>
      <c r="E37">
        <v>-87.716840000000005</v>
      </c>
      <c r="F37">
        <v>47.857550000000003</v>
      </c>
      <c r="G37">
        <v>224</v>
      </c>
      <c r="H37">
        <v>100</v>
      </c>
      <c r="I37">
        <v>224</v>
      </c>
      <c r="J37" s="1">
        <f t="shared" si="0"/>
        <v>19.634999999999998</v>
      </c>
      <c r="K37" s="2"/>
      <c r="L37" s="17">
        <v>1.222307104660046</v>
      </c>
      <c r="M37" s="17">
        <v>0.81487140310669726</v>
      </c>
      <c r="N37" s="17">
        <v>133.63891010949837</v>
      </c>
      <c r="O37" s="17">
        <v>151.5660809778457</v>
      </c>
      <c r="P37" s="17" t="s">
        <v>42</v>
      </c>
      <c r="Q37" s="17">
        <v>42.373312961548258</v>
      </c>
      <c r="R37" s="17" t="s">
        <v>42</v>
      </c>
      <c r="S37" s="17">
        <v>0.81487140310669726</v>
      </c>
      <c r="T37" s="17">
        <v>593.2263814616756</v>
      </c>
      <c r="U37" s="17">
        <v>0.81487140310669726</v>
      </c>
      <c r="V37" s="17" t="s">
        <v>42</v>
      </c>
      <c r="W37" s="17">
        <v>0.81487140310669726</v>
      </c>
      <c r="X37" s="17">
        <v>21.186656480774129</v>
      </c>
      <c r="Y37" s="17">
        <v>46.447669977081745</v>
      </c>
      <c r="Z37" s="17" t="s">
        <v>42</v>
      </c>
      <c r="AA37" s="17" t="s">
        <v>42</v>
      </c>
      <c r="AB37" s="17" t="s">
        <v>42</v>
      </c>
      <c r="AC37" s="17" t="s">
        <v>42</v>
      </c>
      <c r="AD37" s="17">
        <v>215.1260504201681</v>
      </c>
      <c r="AE37" s="17" t="s">
        <v>42</v>
      </c>
      <c r="AF37" s="17" t="s">
        <v>42</v>
      </c>
      <c r="AG37" s="17" t="s">
        <v>42</v>
      </c>
      <c r="AH37" s="17" t="s">
        <v>42</v>
      </c>
      <c r="AI37" s="17">
        <v>52.966641201935325</v>
      </c>
      <c r="AJ37" s="17" t="s">
        <v>42</v>
      </c>
      <c r="AK37" s="17">
        <v>7.1301247771836014</v>
      </c>
    </row>
    <row r="38" spans="1:37" x14ac:dyDescent="0.25">
      <c r="A38" s="12" t="s">
        <v>231</v>
      </c>
      <c r="B38" s="33">
        <v>42612</v>
      </c>
      <c r="C38" t="s">
        <v>254</v>
      </c>
      <c r="D38" t="s">
        <v>259</v>
      </c>
      <c r="E38">
        <v>-89.997789999999995</v>
      </c>
      <c r="F38">
        <v>47.497160000000001</v>
      </c>
      <c r="G38">
        <v>145</v>
      </c>
      <c r="H38">
        <v>100</v>
      </c>
      <c r="I38">
        <v>146</v>
      </c>
      <c r="J38" s="1">
        <f t="shared" si="0"/>
        <v>19.634999999999998</v>
      </c>
      <c r="K38" s="2"/>
      <c r="L38" s="17">
        <v>2.444614209320092</v>
      </c>
      <c r="M38" s="17" t="s">
        <v>42</v>
      </c>
      <c r="N38" s="17">
        <v>179.27170868347341</v>
      </c>
      <c r="O38" s="17">
        <v>120.60096765979119</v>
      </c>
      <c r="P38" s="17" t="s">
        <v>42</v>
      </c>
      <c r="Q38" s="17">
        <v>133.63891010949837</v>
      </c>
      <c r="R38" s="17" t="s">
        <v>42</v>
      </c>
      <c r="S38" s="17" t="s">
        <v>42</v>
      </c>
      <c r="T38" s="17">
        <v>1655.8186911128089</v>
      </c>
      <c r="U38" s="17" t="s">
        <v>42</v>
      </c>
      <c r="V38" s="17" t="s">
        <v>42</v>
      </c>
      <c r="W38" s="17" t="s">
        <v>42</v>
      </c>
      <c r="X38" s="17">
        <v>9.778456837280368</v>
      </c>
      <c r="Y38" s="17">
        <v>140.15788133435194</v>
      </c>
      <c r="Z38" s="17" t="s">
        <v>42</v>
      </c>
      <c r="AA38" s="17" t="s">
        <v>42</v>
      </c>
      <c r="AB38" s="17" t="s">
        <v>42</v>
      </c>
      <c r="AC38" s="17" t="s">
        <v>42</v>
      </c>
      <c r="AD38" s="17">
        <v>528.03666921313982</v>
      </c>
      <c r="AE38" s="17" t="s">
        <v>42</v>
      </c>
      <c r="AF38" s="17" t="s">
        <v>42</v>
      </c>
      <c r="AG38" s="17" t="s">
        <v>42</v>
      </c>
      <c r="AH38" s="17" t="s">
        <v>42</v>
      </c>
      <c r="AI38" s="17">
        <v>66.819455054749184</v>
      </c>
      <c r="AJ38" s="17" t="s">
        <v>42</v>
      </c>
      <c r="AK38" s="17">
        <v>0.96765979118920309</v>
      </c>
    </row>
    <row r="39" spans="1:37" x14ac:dyDescent="0.25">
      <c r="A39" s="12" t="s">
        <v>232</v>
      </c>
      <c r="B39" s="33">
        <v>42628</v>
      </c>
      <c r="C39" t="s">
        <v>254</v>
      </c>
      <c r="D39" t="s">
        <v>259</v>
      </c>
      <c r="E39">
        <v>-85.955920000000006</v>
      </c>
      <c r="F39">
        <v>47.101329999999997</v>
      </c>
      <c r="G39">
        <v>237.8</v>
      </c>
      <c r="H39">
        <v>100</v>
      </c>
      <c r="I39">
        <v>239</v>
      </c>
      <c r="J39" s="1">
        <f t="shared" si="0"/>
        <v>19.634999999999998</v>
      </c>
      <c r="K39" s="2"/>
      <c r="L39" s="17">
        <v>14.260249554367203</v>
      </c>
      <c r="M39" s="17" t="s">
        <v>42</v>
      </c>
      <c r="N39" s="17">
        <v>61.115355233002298</v>
      </c>
      <c r="O39" s="17">
        <v>182.53119429590021</v>
      </c>
      <c r="P39" s="17" t="s">
        <v>42</v>
      </c>
      <c r="Q39" s="17">
        <v>26.890756302521012</v>
      </c>
      <c r="R39" s="17" t="s">
        <v>42</v>
      </c>
      <c r="S39" s="17" t="s">
        <v>42</v>
      </c>
      <c r="T39" s="17">
        <v>1352.6865291571175</v>
      </c>
      <c r="U39" s="17">
        <v>27.705627705627709</v>
      </c>
      <c r="V39" s="17" t="s">
        <v>42</v>
      </c>
      <c r="W39" s="17" t="s">
        <v>42</v>
      </c>
      <c r="X39" s="17">
        <v>29.335370511841102</v>
      </c>
      <c r="Y39" s="17">
        <v>322.68907563025215</v>
      </c>
      <c r="Z39" s="17" t="s">
        <v>42</v>
      </c>
      <c r="AA39" s="17" t="s">
        <v>42</v>
      </c>
      <c r="AB39" s="17" t="s">
        <v>42</v>
      </c>
      <c r="AC39" s="17" t="s">
        <v>42</v>
      </c>
      <c r="AD39" s="17">
        <v>249.35064935064938</v>
      </c>
      <c r="AE39" s="17" t="s">
        <v>42</v>
      </c>
      <c r="AF39" s="17" t="s">
        <v>42</v>
      </c>
      <c r="AG39" s="17" t="s">
        <v>42</v>
      </c>
      <c r="AH39" s="17" t="s">
        <v>42</v>
      </c>
      <c r="AI39" s="17">
        <v>138.52813852813856</v>
      </c>
      <c r="AJ39" s="17" t="s">
        <v>42</v>
      </c>
      <c r="AK39" s="17">
        <v>3.7178507766743065</v>
      </c>
    </row>
    <row r="40" spans="1:37" x14ac:dyDescent="0.25">
      <c r="A40" s="12" t="s">
        <v>233</v>
      </c>
      <c r="B40" s="33">
        <v>42627</v>
      </c>
      <c r="C40" t="s">
        <v>254</v>
      </c>
      <c r="D40" t="s">
        <v>260</v>
      </c>
      <c r="E40">
        <v>-86.469549999999998</v>
      </c>
      <c r="F40">
        <v>47.397109999999998</v>
      </c>
      <c r="G40">
        <v>304.7</v>
      </c>
      <c r="H40">
        <v>100</v>
      </c>
      <c r="I40">
        <v>313</v>
      </c>
      <c r="J40" s="1">
        <f t="shared" si="0"/>
        <v>19.634999999999998</v>
      </c>
      <c r="K40" s="2"/>
      <c r="L40" s="17">
        <v>2.444614209320092</v>
      </c>
      <c r="M40" s="17" t="s">
        <v>42</v>
      </c>
      <c r="N40" s="17">
        <v>101.04405398523046</v>
      </c>
      <c r="O40" s="17">
        <v>239.572192513369</v>
      </c>
      <c r="P40" s="17" t="s">
        <v>42</v>
      </c>
      <c r="Q40" s="17">
        <v>9.778456837280368</v>
      </c>
      <c r="R40" s="17" t="s">
        <v>42</v>
      </c>
      <c r="S40" s="17" t="s">
        <v>42</v>
      </c>
      <c r="T40" s="17">
        <v>1028.367710720652</v>
      </c>
      <c r="U40" s="17">
        <v>2.444614209320092</v>
      </c>
      <c r="V40" s="17" t="s">
        <v>42</v>
      </c>
      <c r="W40" s="17">
        <v>0.81487140310669726</v>
      </c>
      <c r="X40" s="17">
        <v>35.854341736694678</v>
      </c>
      <c r="Y40" s="17">
        <v>68.44919786096257</v>
      </c>
      <c r="Z40" s="17" t="s">
        <v>42</v>
      </c>
      <c r="AA40" s="17" t="s">
        <v>42</v>
      </c>
      <c r="AB40" s="17" t="s">
        <v>42</v>
      </c>
      <c r="AC40" s="17" t="s">
        <v>42</v>
      </c>
      <c r="AD40" s="17">
        <v>107.56302521008405</v>
      </c>
      <c r="AE40" s="17" t="s">
        <v>42</v>
      </c>
      <c r="AF40" s="17" t="s">
        <v>42</v>
      </c>
      <c r="AG40" s="17" t="s">
        <v>42</v>
      </c>
      <c r="AH40" s="17" t="s">
        <v>42</v>
      </c>
      <c r="AI40" s="17">
        <v>32.594856124267892</v>
      </c>
      <c r="AJ40" s="17" t="s">
        <v>42</v>
      </c>
      <c r="AK40" s="17">
        <v>2.2408963585434174</v>
      </c>
    </row>
    <row r="41" spans="1:37" x14ac:dyDescent="0.25">
      <c r="A41" s="12" t="s">
        <v>234</v>
      </c>
      <c r="B41" s="33">
        <v>42622</v>
      </c>
      <c r="C41" t="s">
        <v>254</v>
      </c>
      <c r="D41" t="s">
        <v>260</v>
      </c>
      <c r="E41">
        <v>-87.657619999999994</v>
      </c>
      <c r="F41">
        <v>48.298520000000003</v>
      </c>
      <c r="G41">
        <v>219</v>
      </c>
      <c r="H41">
        <v>100</v>
      </c>
      <c r="I41">
        <v>229</v>
      </c>
      <c r="J41" s="1">
        <f t="shared" si="0"/>
        <v>19.634999999999998</v>
      </c>
      <c r="K41" s="2"/>
      <c r="L41" s="17">
        <v>4.889228418640184</v>
      </c>
      <c r="M41" s="17" t="s">
        <v>42</v>
      </c>
      <c r="N41" s="17">
        <v>74.968169085816157</v>
      </c>
      <c r="O41" s="17">
        <v>117.34148204736441</v>
      </c>
      <c r="P41" s="17" t="s">
        <v>42</v>
      </c>
      <c r="Q41" s="17">
        <v>35.039470333587985</v>
      </c>
      <c r="R41" s="17" t="s">
        <v>42</v>
      </c>
      <c r="S41" s="17" t="s">
        <v>42</v>
      </c>
      <c r="T41" s="17">
        <v>1098.4466513878281</v>
      </c>
      <c r="U41" s="17">
        <v>6.5189712248535781</v>
      </c>
      <c r="V41" s="17" t="s">
        <v>42</v>
      </c>
      <c r="W41" s="17">
        <v>1.6297428062133945</v>
      </c>
      <c r="X41" s="17">
        <v>9.778456837280368</v>
      </c>
      <c r="Y41" s="17">
        <v>112.45225362872422</v>
      </c>
      <c r="Z41" s="17" t="s">
        <v>42</v>
      </c>
      <c r="AA41" s="17" t="s">
        <v>42</v>
      </c>
      <c r="AB41" s="17">
        <v>4.0743570155334865</v>
      </c>
      <c r="AC41" s="17">
        <v>0.81487140310669726</v>
      </c>
      <c r="AD41" s="17">
        <v>146.67685255920551</v>
      </c>
      <c r="AE41" s="17" t="s">
        <v>42</v>
      </c>
      <c r="AF41" s="17" t="s">
        <v>42</v>
      </c>
      <c r="AG41" s="17" t="s">
        <v>42</v>
      </c>
      <c r="AH41" s="17" t="s">
        <v>42</v>
      </c>
      <c r="AI41" s="17">
        <v>112.45225362872422</v>
      </c>
      <c r="AJ41" s="17" t="s">
        <v>42</v>
      </c>
      <c r="AK41" s="17">
        <v>2.3427552839317549</v>
      </c>
    </row>
    <row r="42" spans="1:37" x14ac:dyDescent="0.25">
      <c r="A42" s="12" t="s">
        <v>235</v>
      </c>
      <c r="B42" s="33">
        <v>42612</v>
      </c>
      <c r="C42" t="s">
        <v>254</v>
      </c>
      <c r="D42" t="s">
        <v>260</v>
      </c>
      <c r="E42">
        <v>-88.750100000000003</v>
      </c>
      <c r="F42">
        <v>47.835990000000002</v>
      </c>
      <c r="G42">
        <v>230</v>
      </c>
      <c r="H42">
        <v>100</v>
      </c>
      <c r="I42">
        <v>244</v>
      </c>
      <c r="J42" s="1">
        <f t="shared" si="0"/>
        <v>19.634999999999998</v>
      </c>
      <c r="K42" s="2"/>
      <c r="L42" s="17">
        <v>3.259485612426789</v>
      </c>
      <c r="M42" s="17" t="s">
        <v>42</v>
      </c>
      <c r="N42" s="17">
        <v>153.19582378405909</v>
      </c>
      <c r="O42" s="17">
        <v>202.08810797046092</v>
      </c>
      <c r="P42" s="17" t="s">
        <v>42</v>
      </c>
      <c r="Q42" s="17">
        <v>125.49019607843138</v>
      </c>
      <c r="R42" s="17" t="s">
        <v>42</v>
      </c>
      <c r="S42" s="17" t="s">
        <v>42</v>
      </c>
      <c r="T42" s="17">
        <v>1372.2434428316783</v>
      </c>
      <c r="U42" s="17">
        <v>3.259485612426789</v>
      </c>
      <c r="V42" s="17" t="s">
        <v>42</v>
      </c>
      <c r="W42" s="17" t="s">
        <v>42</v>
      </c>
      <c r="X42" s="17">
        <v>1.6297428062133945</v>
      </c>
      <c r="Y42" s="17">
        <v>118.97122485357781</v>
      </c>
      <c r="Z42" s="17" t="s">
        <v>42</v>
      </c>
      <c r="AA42" s="17" t="s">
        <v>42</v>
      </c>
      <c r="AB42" s="17">
        <v>3.259485612426789</v>
      </c>
      <c r="AC42" s="17">
        <v>3.259485612426789</v>
      </c>
      <c r="AD42" s="17">
        <v>247.72090654443599</v>
      </c>
      <c r="AE42" s="17" t="s">
        <v>42</v>
      </c>
      <c r="AF42" s="17" t="s">
        <v>42</v>
      </c>
      <c r="AG42" s="17" t="s">
        <v>42</v>
      </c>
      <c r="AH42" s="17" t="s">
        <v>42</v>
      </c>
      <c r="AI42" s="17">
        <v>122.2307104660046</v>
      </c>
      <c r="AJ42" s="17" t="s">
        <v>42</v>
      </c>
      <c r="AK42" s="17">
        <v>1.4260249554367204</v>
      </c>
    </row>
    <row r="43" spans="1:37" x14ac:dyDescent="0.25">
      <c r="A43" s="12" t="s">
        <v>236</v>
      </c>
      <c r="B43" s="33">
        <v>42627</v>
      </c>
      <c r="C43" t="s">
        <v>254</v>
      </c>
      <c r="D43" t="s">
        <v>259</v>
      </c>
      <c r="E43">
        <v>-85.555459999999997</v>
      </c>
      <c r="F43">
        <v>47.659080000000003</v>
      </c>
      <c r="G43">
        <v>193.5</v>
      </c>
      <c r="H43">
        <v>100</v>
      </c>
      <c r="I43">
        <v>193</v>
      </c>
      <c r="J43" s="1">
        <f t="shared" si="0"/>
        <v>19.634999999999998</v>
      </c>
      <c r="K43" s="2"/>
      <c r="L43" s="17">
        <v>7.1301247771836014</v>
      </c>
      <c r="M43" s="17" t="s">
        <v>42</v>
      </c>
      <c r="N43" s="17">
        <v>12.22307104660046</v>
      </c>
      <c r="O43" s="17">
        <v>123.860453272218</v>
      </c>
      <c r="P43" s="17" t="s">
        <v>42</v>
      </c>
      <c r="Q43" s="17">
        <v>17.927170868347339</v>
      </c>
      <c r="R43" s="17" t="s">
        <v>42</v>
      </c>
      <c r="S43" s="17" t="s">
        <v>42</v>
      </c>
      <c r="T43" s="17">
        <v>406.62083015024194</v>
      </c>
      <c r="U43" s="17">
        <v>17.112299465240643</v>
      </c>
      <c r="V43" s="17" t="s">
        <v>42</v>
      </c>
      <c r="W43" s="17" t="s">
        <v>42</v>
      </c>
      <c r="X43" s="17">
        <v>14.260249554367203</v>
      </c>
      <c r="Y43" s="17">
        <v>188.23529411764707</v>
      </c>
      <c r="Z43" s="17">
        <v>0.40743570155334863</v>
      </c>
      <c r="AA43" s="17" t="s">
        <v>42</v>
      </c>
      <c r="AB43" s="17">
        <v>0.40743570155334863</v>
      </c>
      <c r="AC43" s="17" t="s">
        <v>42</v>
      </c>
      <c r="AD43" s="17">
        <v>128.74968169085818</v>
      </c>
      <c r="AE43" s="17" t="s">
        <v>42</v>
      </c>
      <c r="AF43" s="17" t="s">
        <v>42</v>
      </c>
      <c r="AG43" s="17" t="s">
        <v>42</v>
      </c>
      <c r="AH43" s="17" t="s">
        <v>42</v>
      </c>
      <c r="AI43" s="17">
        <v>73.338426279602757</v>
      </c>
      <c r="AJ43" s="17" t="s">
        <v>42</v>
      </c>
      <c r="AK43" s="17">
        <v>4.0743570155334865</v>
      </c>
    </row>
    <row r="44" spans="1:37" x14ac:dyDescent="0.25">
      <c r="A44" s="12" t="s">
        <v>237</v>
      </c>
      <c r="B44" s="33">
        <v>42623</v>
      </c>
      <c r="C44" t="s">
        <v>254</v>
      </c>
      <c r="D44" t="s">
        <v>259</v>
      </c>
      <c r="E44">
        <v>-87.573480000000004</v>
      </c>
      <c r="F44">
        <v>47.461309999999997</v>
      </c>
      <c r="G44">
        <v>115</v>
      </c>
      <c r="H44">
        <v>100</v>
      </c>
      <c r="I44">
        <v>104</v>
      </c>
      <c r="J44" s="1">
        <f t="shared" si="0"/>
        <v>19.634999999999998</v>
      </c>
      <c r="K44" s="2"/>
      <c r="L44" s="17">
        <v>2.0371785077667433</v>
      </c>
      <c r="M44" s="17" t="s">
        <v>42</v>
      </c>
      <c r="N44" s="17">
        <v>39.113827349121472</v>
      </c>
      <c r="O44" s="17">
        <v>70.078940667175971</v>
      </c>
      <c r="P44" s="17" t="s">
        <v>42</v>
      </c>
      <c r="Q44" s="17">
        <v>3.259485612426789</v>
      </c>
      <c r="R44" s="17" t="s">
        <v>42</v>
      </c>
      <c r="S44" s="17" t="s">
        <v>42</v>
      </c>
      <c r="T44" s="17">
        <v>428.62235803412278</v>
      </c>
      <c r="U44" s="17">
        <v>6.5189712248535781</v>
      </c>
      <c r="V44" s="17" t="s">
        <v>42</v>
      </c>
      <c r="W44" s="17">
        <v>0.81487140310669726</v>
      </c>
      <c r="X44" s="17">
        <v>0.81487140310669726</v>
      </c>
      <c r="Y44" s="17">
        <v>39.113827349121472</v>
      </c>
      <c r="Z44" s="17" t="s">
        <v>42</v>
      </c>
      <c r="AA44" s="17" t="s">
        <v>42</v>
      </c>
      <c r="AB44" s="17" t="s">
        <v>42</v>
      </c>
      <c r="AC44" s="17" t="s">
        <v>42</v>
      </c>
      <c r="AD44" s="17">
        <v>413.95467277820222</v>
      </c>
      <c r="AE44" s="17" t="s">
        <v>42</v>
      </c>
      <c r="AF44" s="17" t="s">
        <v>42</v>
      </c>
      <c r="AG44" s="17" t="s">
        <v>42</v>
      </c>
      <c r="AH44" s="17" t="s">
        <v>42</v>
      </c>
      <c r="AI44" s="17">
        <v>162.97428062133946</v>
      </c>
      <c r="AJ44" s="17" t="s">
        <v>42</v>
      </c>
      <c r="AK44" s="17">
        <v>2.1390374331550803</v>
      </c>
    </row>
    <row r="45" spans="1:37" x14ac:dyDescent="0.25">
      <c r="A45" s="12" t="s">
        <v>238</v>
      </c>
      <c r="B45" s="33">
        <v>42613</v>
      </c>
      <c r="C45" t="s">
        <v>254</v>
      </c>
      <c r="D45" t="s">
        <v>259</v>
      </c>
      <c r="E45">
        <v>-88.975300000000004</v>
      </c>
      <c r="F45">
        <v>47.318570000000001</v>
      </c>
      <c r="G45">
        <v>128</v>
      </c>
      <c r="H45">
        <v>100</v>
      </c>
      <c r="I45">
        <v>128</v>
      </c>
      <c r="J45" s="1">
        <f t="shared" si="0"/>
        <v>19.634999999999998</v>
      </c>
      <c r="K45" s="2"/>
      <c r="L45" s="17">
        <v>4.889228418640184</v>
      </c>
      <c r="M45" s="17" t="s">
        <v>42</v>
      </c>
      <c r="N45" s="17">
        <v>84.746625923096516</v>
      </c>
      <c r="O45" s="17">
        <v>97.784568372803676</v>
      </c>
      <c r="P45" s="17" t="s">
        <v>42</v>
      </c>
      <c r="Q45" s="17">
        <v>136.89839572192514</v>
      </c>
      <c r="R45" s="17" t="s">
        <v>42</v>
      </c>
      <c r="S45" s="17" t="s">
        <v>42</v>
      </c>
      <c r="T45" s="17">
        <v>1287.4968169085816</v>
      </c>
      <c r="U45" s="17">
        <v>1.6297428062133945</v>
      </c>
      <c r="V45" s="17" t="s">
        <v>42</v>
      </c>
      <c r="W45" s="17" t="s">
        <v>42</v>
      </c>
      <c r="X45" s="17">
        <v>8.148714031066973</v>
      </c>
      <c r="Y45" s="17">
        <v>250.98039215686276</v>
      </c>
      <c r="Z45" s="17" t="s">
        <v>42</v>
      </c>
      <c r="AA45" s="17" t="s">
        <v>42</v>
      </c>
      <c r="AB45" s="17">
        <v>4.889228418640184</v>
      </c>
      <c r="AC45" s="17" t="s">
        <v>42</v>
      </c>
      <c r="AD45" s="17">
        <v>492.18232747644515</v>
      </c>
      <c r="AE45" s="17" t="s">
        <v>42</v>
      </c>
      <c r="AF45" s="17" t="s">
        <v>42</v>
      </c>
      <c r="AG45" s="17" t="s">
        <v>42</v>
      </c>
      <c r="AH45" s="17" t="s">
        <v>42</v>
      </c>
      <c r="AI45" s="17">
        <v>172.75273745861983</v>
      </c>
      <c r="AJ45" s="17" t="s">
        <v>42</v>
      </c>
      <c r="AK45" s="17">
        <v>3.259485612426789</v>
      </c>
    </row>
    <row r="46" spans="1:37" x14ac:dyDescent="0.25">
      <c r="A46" s="12" t="s">
        <v>239</v>
      </c>
      <c r="B46" s="33">
        <v>42625</v>
      </c>
      <c r="C46" t="s">
        <v>254</v>
      </c>
      <c r="D46" t="s">
        <v>260</v>
      </c>
      <c r="E46">
        <v>-86.709209999999999</v>
      </c>
      <c r="F46">
        <v>46.65287</v>
      </c>
      <c r="G46">
        <v>201.3</v>
      </c>
      <c r="H46">
        <v>100</v>
      </c>
      <c r="I46">
        <v>195</v>
      </c>
      <c r="J46" s="1">
        <f t="shared" si="0"/>
        <v>19.634999999999998</v>
      </c>
      <c r="K46" s="2"/>
      <c r="L46" s="17">
        <v>10.593328240387065</v>
      </c>
      <c r="M46" s="17" t="s">
        <v>42</v>
      </c>
      <c r="N46" s="17">
        <v>25.261013496307616</v>
      </c>
      <c r="O46" s="17">
        <v>114.08199643493762</v>
      </c>
      <c r="P46" s="17" t="s">
        <v>42</v>
      </c>
      <c r="Q46" s="17">
        <v>17.112299465240643</v>
      </c>
      <c r="R46" s="17" t="s">
        <v>42</v>
      </c>
      <c r="S46" s="17" t="s">
        <v>42</v>
      </c>
      <c r="T46" s="17">
        <v>925.69391392920818</v>
      </c>
      <c r="U46" s="17">
        <v>14.667685255920551</v>
      </c>
      <c r="V46" s="17" t="s">
        <v>42</v>
      </c>
      <c r="W46" s="17" t="s">
        <v>42</v>
      </c>
      <c r="X46" s="17">
        <v>9.778456837280368</v>
      </c>
      <c r="Y46" s="17">
        <v>389.50853068500129</v>
      </c>
      <c r="Z46" s="17" t="s">
        <v>42</v>
      </c>
      <c r="AA46" s="17" t="s">
        <v>42</v>
      </c>
      <c r="AB46" s="17">
        <v>0.81487140310669726</v>
      </c>
      <c r="AC46" s="17" t="s">
        <v>42</v>
      </c>
      <c r="AD46" s="17">
        <v>366.69213139801377</v>
      </c>
      <c r="AE46" s="17" t="s">
        <v>42</v>
      </c>
      <c r="AF46" s="17" t="s">
        <v>42</v>
      </c>
      <c r="AG46" s="17" t="s">
        <v>42</v>
      </c>
      <c r="AH46" s="17" t="s">
        <v>42</v>
      </c>
      <c r="AI46" s="17">
        <v>145.04710975299213</v>
      </c>
      <c r="AJ46" s="17" t="s">
        <v>42</v>
      </c>
      <c r="AK46" s="17">
        <v>3.5650623885918007</v>
      </c>
    </row>
    <row r="47" spans="1:37" x14ac:dyDescent="0.25">
      <c r="A47" s="12" t="s">
        <v>240</v>
      </c>
      <c r="B47" s="33">
        <v>42612</v>
      </c>
      <c r="C47" t="s">
        <v>254</v>
      </c>
      <c r="D47" t="s">
        <v>259</v>
      </c>
      <c r="E47">
        <v>-90.542240000000007</v>
      </c>
      <c r="F47">
        <v>47.534950000000002</v>
      </c>
      <c r="G47">
        <v>174</v>
      </c>
      <c r="H47">
        <v>100</v>
      </c>
      <c r="I47">
        <v>174</v>
      </c>
      <c r="J47" s="1">
        <f t="shared" si="0"/>
        <v>19.634999999999998</v>
      </c>
      <c r="K47" s="2"/>
      <c r="L47" s="17">
        <v>4.0743570155334865</v>
      </c>
      <c r="M47" s="17" t="s">
        <v>42</v>
      </c>
      <c r="N47" s="17">
        <v>308.02139037433159</v>
      </c>
      <c r="O47" s="17">
        <v>200.45836516424754</v>
      </c>
      <c r="P47" s="17" t="s">
        <v>42</v>
      </c>
      <c r="Q47" s="17">
        <v>148.3065953654189</v>
      </c>
      <c r="R47" s="17" t="s">
        <v>42</v>
      </c>
      <c r="S47" s="17" t="s">
        <v>42</v>
      </c>
      <c r="T47" s="17">
        <v>1020.2189966895851</v>
      </c>
      <c r="U47" s="17">
        <v>0.81487140310669726</v>
      </c>
      <c r="V47" s="17" t="s">
        <v>42</v>
      </c>
      <c r="W47" s="17">
        <v>0.81487140310669726</v>
      </c>
      <c r="X47" s="17">
        <v>8.9635854341736696</v>
      </c>
      <c r="Y47" s="17">
        <v>182.53119429590021</v>
      </c>
      <c r="Z47" s="17" t="s">
        <v>42</v>
      </c>
      <c r="AA47" s="17" t="s">
        <v>42</v>
      </c>
      <c r="AB47" s="17" t="s">
        <v>42</v>
      </c>
      <c r="AC47" s="17">
        <v>0.81487140310669726</v>
      </c>
      <c r="AD47" s="17">
        <v>192.30965113318055</v>
      </c>
      <c r="AE47" s="17" t="s">
        <v>42</v>
      </c>
      <c r="AF47" s="17" t="s">
        <v>42</v>
      </c>
      <c r="AG47" s="17" t="s">
        <v>42</v>
      </c>
      <c r="AH47" s="17" t="s">
        <v>42</v>
      </c>
      <c r="AI47" s="17">
        <v>19.964349376114082</v>
      </c>
      <c r="AJ47" s="17" t="s">
        <v>42</v>
      </c>
      <c r="AK47" s="17">
        <v>1.0185892538833716</v>
      </c>
    </row>
    <row r="48" spans="1:37" x14ac:dyDescent="0.25">
      <c r="A48" s="12" t="s">
        <v>241</v>
      </c>
      <c r="B48" s="33">
        <v>42622</v>
      </c>
      <c r="C48" t="s">
        <v>254</v>
      </c>
      <c r="D48" t="s">
        <v>260</v>
      </c>
      <c r="E48">
        <v>-88.255080000000007</v>
      </c>
      <c r="F48">
        <v>48.049100000000003</v>
      </c>
      <c r="G48">
        <v>240.5</v>
      </c>
      <c r="H48">
        <v>100</v>
      </c>
      <c r="I48">
        <v>252</v>
      </c>
      <c r="J48" s="1">
        <f t="shared" si="0"/>
        <v>19.634999999999998</v>
      </c>
      <c r="K48" s="2"/>
      <c r="L48" s="17">
        <v>11.000763941940413</v>
      </c>
      <c r="M48" s="17" t="s">
        <v>42</v>
      </c>
      <c r="N48" s="17">
        <v>76.597911892029543</v>
      </c>
      <c r="O48" s="17">
        <v>151.5660809778457</v>
      </c>
      <c r="P48" s="17" t="s">
        <v>42</v>
      </c>
      <c r="Q48" s="17">
        <v>12.22307104660046</v>
      </c>
      <c r="R48" s="17" t="s">
        <v>42</v>
      </c>
      <c r="S48" s="17" t="s">
        <v>42</v>
      </c>
      <c r="T48" s="17">
        <v>902.8775146422206</v>
      </c>
      <c r="U48" s="17">
        <v>12.22307104660046</v>
      </c>
      <c r="V48" s="17" t="s">
        <v>42</v>
      </c>
      <c r="W48" s="17">
        <v>0.81487140310669726</v>
      </c>
      <c r="X48" s="17">
        <v>15.482556659027249</v>
      </c>
      <c r="Y48" s="17">
        <v>425.36287242169601</v>
      </c>
      <c r="Z48" s="17" t="s">
        <v>42</v>
      </c>
      <c r="AA48" s="17">
        <v>1.6297428062133945</v>
      </c>
      <c r="AB48" s="17">
        <v>5.7040998217468815</v>
      </c>
      <c r="AC48" s="17">
        <v>3.259485612426789</v>
      </c>
      <c r="AD48" s="17">
        <v>218.38553603259487</v>
      </c>
      <c r="AE48" s="17" t="s">
        <v>42</v>
      </c>
      <c r="AF48" s="17" t="s">
        <v>42</v>
      </c>
      <c r="AG48" s="17" t="s">
        <v>42</v>
      </c>
      <c r="AH48" s="17" t="s">
        <v>42</v>
      </c>
      <c r="AI48" s="17">
        <v>24.853577794754269</v>
      </c>
      <c r="AJ48" s="17" t="s">
        <v>42</v>
      </c>
      <c r="AK48" s="17">
        <v>7.5884899414311189</v>
      </c>
    </row>
    <row r="49" spans="1:37" x14ac:dyDescent="0.25">
      <c r="A49" s="12" t="s">
        <v>242</v>
      </c>
      <c r="B49" s="33">
        <v>42627</v>
      </c>
      <c r="C49" t="s">
        <v>254</v>
      </c>
      <c r="D49" t="s">
        <v>259</v>
      </c>
      <c r="E49">
        <v>-86.631510000000006</v>
      </c>
      <c r="F49">
        <v>48.017829999999996</v>
      </c>
      <c r="G49">
        <v>162</v>
      </c>
      <c r="H49">
        <v>100</v>
      </c>
      <c r="I49">
        <v>171</v>
      </c>
      <c r="J49" s="1">
        <f t="shared" si="0"/>
        <v>19.634999999999998</v>
      </c>
      <c r="K49" s="2"/>
      <c r="L49" s="17" t="s">
        <v>42</v>
      </c>
      <c r="M49" s="17" t="s">
        <v>42</v>
      </c>
      <c r="N49" s="17">
        <v>53.781512605042025</v>
      </c>
      <c r="O49" s="17">
        <v>136.89839572192514</v>
      </c>
      <c r="P49" s="17" t="s">
        <v>42</v>
      </c>
      <c r="Q49" s="17">
        <v>26.075884899414312</v>
      </c>
      <c r="R49" s="17" t="s">
        <v>42</v>
      </c>
      <c r="S49" s="17" t="s">
        <v>42</v>
      </c>
      <c r="T49" s="17">
        <v>1003.9215686274511</v>
      </c>
      <c r="U49" s="17" t="s">
        <v>42</v>
      </c>
      <c r="V49" s="17" t="s">
        <v>42</v>
      </c>
      <c r="W49" s="17" t="s">
        <v>42</v>
      </c>
      <c r="X49" s="17">
        <v>5.7040998217468815</v>
      </c>
      <c r="Y49" s="17">
        <v>73.338426279602757</v>
      </c>
      <c r="Z49" s="17" t="s">
        <v>42</v>
      </c>
      <c r="AA49" s="17" t="s">
        <v>42</v>
      </c>
      <c r="AB49" s="17" t="s">
        <v>42</v>
      </c>
      <c r="AC49" s="17" t="s">
        <v>42</v>
      </c>
      <c r="AD49" s="17">
        <v>26.075884899414312</v>
      </c>
      <c r="AE49" s="17" t="s">
        <v>42</v>
      </c>
      <c r="AF49" s="17" t="s">
        <v>42</v>
      </c>
      <c r="AG49" s="17" t="s">
        <v>42</v>
      </c>
      <c r="AH49" s="17" t="s">
        <v>42</v>
      </c>
      <c r="AI49" s="17">
        <v>206.97733638910111</v>
      </c>
      <c r="AJ49" s="17" t="s">
        <v>42</v>
      </c>
      <c r="AK49" s="17">
        <v>1.9353195823784062</v>
      </c>
    </row>
    <row r="50" spans="1:37" x14ac:dyDescent="0.25">
      <c r="A50" s="12" t="s">
        <v>243</v>
      </c>
      <c r="B50" s="33">
        <v>42613</v>
      </c>
      <c r="C50" t="s">
        <v>254</v>
      </c>
      <c r="D50" t="s">
        <v>260</v>
      </c>
      <c r="E50">
        <v>-89.549180000000007</v>
      </c>
      <c r="F50">
        <v>47.222029999999997</v>
      </c>
      <c r="G50">
        <v>193</v>
      </c>
      <c r="H50">
        <v>100</v>
      </c>
      <c r="I50">
        <v>205</v>
      </c>
      <c r="J50" s="1">
        <f t="shared" si="0"/>
        <v>19.634999999999998</v>
      </c>
      <c r="K50" s="2"/>
      <c r="L50" s="17">
        <v>10.593328240387065</v>
      </c>
      <c r="M50" s="17" t="s">
        <v>42</v>
      </c>
      <c r="N50" s="17">
        <v>228.16399286987524</v>
      </c>
      <c r="O50" s="17">
        <v>149.93633817163231</v>
      </c>
      <c r="P50" s="17" t="s">
        <v>42</v>
      </c>
      <c r="Q50" s="17">
        <v>92.895339954163489</v>
      </c>
      <c r="R50" s="17" t="s">
        <v>42</v>
      </c>
      <c r="S50" s="17" t="s">
        <v>42</v>
      </c>
      <c r="T50" s="17">
        <v>2552.1772345301761</v>
      </c>
      <c r="U50" s="17">
        <v>1.6297428062133945</v>
      </c>
      <c r="V50" s="17" t="s">
        <v>42</v>
      </c>
      <c r="W50" s="17">
        <v>3.259485612426789</v>
      </c>
      <c r="X50" s="17">
        <v>14.667685255920551</v>
      </c>
      <c r="Y50" s="17">
        <v>78.227654698242944</v>
      </c>
      <c r="Z50" s="17" t="s">
        <v>42</v>
      </c>
      <c r="AA50" s="17" t="s">
        <v>42</v>
      </c>
      <c r="AB50" s="17" t="s">
        <v>42</v>
      </c>
      <c r="AC50" s="17" t="s">
        <v>42</v>
      </c>
      <c r="AD50" s="17">
        <v>151.5660809778457</v>
      </c>
      <c r="AE50" s="17" t="s">
        <v>42</v>
      </c>
      <c r="AF50" s="17" t="s">
        <v>42</v>
      </c>
      <c r="AG50" s="17" t="s">
        <v>42</v>
      </c>
      <c r="AH50" s="17" t="s">
        <v>42</v>
      </c>
      <c r="AI50" s="17">
        <v>37.484084542908079</v>
      </c>
      <c r="AJ50" s="17" t="s">
        <v>42</v>
      </c>
      <c r="AK50" s="17">
        <v>1.2732365673542145</v>
      </c>
    </row>
    <row r="51" spans="1:37" x14ac:dyDescent="0.25">
      <c r="A51" s="12" t="s">
        <v>244</v>
      </c>
      <c r="B51" s="33">
        <v>42626</v>
      </c>
      <c r="C51" t="s">
        <v>254</v>
      </c>
      <c r="D51" t="s">
        <v>260</v>
      </c>
      <c r="E51">
        <v>-85.108789999999999</v>
      </c>
      <c r="F51">
        <v>47.216949999999997</v>
      </c>
      <c r="G51">
        <v>175.6</v>
      </c>
      <c r="H51">
        <v>100</v>
      </c>
      <c r="I51">
        <v>182</v>
      </c>
      <c r="J51" s="1">
        <f t="shared" si="0"/>
        <v>19.634999999999998</v>
      </c>
      <c r="K51" s="2"/>
      <c r="L51" s="17">
        <v>0.81487140310669726</v>
      </c>
      <c r="M51" s="17" t="s">
        <v>42</v>
      </c>
      <c r="N51" s="17">
        <v>44.003055767761651</v>
      </c>
      <c r="O51" s="17">
        <v>99.414311179017076</v>
      </c>
      <c r="P51" s="17" t="s">
        <v>42</v>
      </c>
      <c r="Q51" s="17">
        <v>26.075884899414312</v>
      </c>
      <c r="R51" s="17" t="s">
        <v>42</v>
      </c>
      <c r="S51" s="17" t="s">
        <v>42</v>
      </c>
      <c r="T51" s="17">
        <v>1222.307104660046</v>
      </c>
      <c r="U51" s="17">
        <v>8.148714031066973</v>
      </c>
      <c r="V51" s="17" t="s">
        <v>42</v>
      </c>
      <c r="W51" s="17">
        <v>0.81487140310669726</v>
      </c>
      <c r="X51" s="17">
        <v>13.037942449707156</v>
      </c>
      <c r="Y51" s="17">
        <v>306.39164756811817</v>
      </c>
      <c r="Z51" s="17" t="s">
        <v>42</v>
      </c>
      <c r="AA51" s="17" t="s">
        <v>42</v>
      </c>
      <c r="AB51" s="17" t="s">
        <v>42</v>
      </c>
      <c r="AC51" s="17" t="s">
        <v>42</v>
      </c>
      <c r="AD51" s="17">
        <v>430.2521008403362</v>
      </c>
      <c r="AE51" s="17" t="s">
        <v>42</v>
      </c>
      <c r="AF51" s="17" t="s">
        <v>42</v>
      </c>
      <c r="AG51" s="17" t="s">
        <v>42</v>
      </c>
      <c r="AH51" s="17" t="s">
        <v>42</v>
      </c>
      <c r="AI51" s="17">
        <v>16.704863763687296</v>
      </c>
      <c r="AJ51" s="17" t="s">
        <v>42</v>
      </c>
      <c r="AK51" s="17">
        <v>1.4260249554367204</v>
      </c>
    </row>
    <row r="52" spans="1:37" x14ac:dyDescent="0.25">
      <c r="A52" s="12" t="s">
        <v>245</v>
      </c>
      <c r="B52" s="33">
        <v>42623</v>
      </c>
      <c r="C52" t="s">
        <v>254</v>
      </c>
      <c r="D52" t="s">
        <v>260</v>
      </c>
      <c r="E52">
        <v>-87.231939999999994</v>
      </c>
      <c r="F52">
        <v>47.516730000000003</v>
      </c>
      <c r="G52">
        <v>280</v>
      </c>
      <c r="H52">
        <v>100</v>
      </c>
      <c r="I52">
        <v>280</v>
      </c>
      <c r="J52" s="1">
        <f t="shared" si="0"/>
        <v>19.634999999999998</v>
      </c>
      <c r="K52" s="2"/>
      <c r="L52" s="17">
        <v>3.6669213139801378</v>
      </c>
      <c r="M52" s="17">
        <v>0.81487140310669726</v>
      </c>
      <c r="N52" s="17">
        <v>83.11688311688313</v>
      </c>
      <c r="O52" s="17">
        <v>228.16399286987524</v>
      </c>
      <c r="P52" s="17" t="s">
        <v>42</v>
      </c>
      <c r="Q52" s="17">
        <v>4.889228418640184</v>
      </c>
      <c r="R52" s="17" t="s">
        <v>42</v>
      </c>
      <c r="S52" s="17" t="s">
        <v>42</v>
      </c>
      <c r="T52" s="17">
        <v>620.93200916730336</v>
      </c>
      <c r="U52" s="17">
        <v>11.408199643493763</v>
      </c>
      <c r="V52" s="17" t="s">
        <v>42</v>
      </c>
      <c r="W52" s="17">
        <v>5.7040998217468815</v>
      </c>
      <c r="X52" s="17">
        <v>34.224598930481285</v>
      </c>
      <c r="Y52" s="17">
        <v>99.414311179017076</v>
      </c>
      <c r="Z52" s="17" t="s">
        <v>42</v>
      </c>
      <c r="AA52" s="17">
        <v>0.81487140310669726</v>
      </c>
      <c r="AB52" s="17">
        <v>0.81487140310669726</v>
      </c>
      <c r="AC52" s="17" t="s">
        <v>42</v>
      </c>
      <c r="AD52" s="17">
        <v>241.20193531958239</v>
      </c>
      <c r="AE52" s="17" t="s">
        <v>42</v>
      </c>
      <c r="AF52" s="17" t="s">
        <v>42</v>
      </c>
      <c r="AG52" s="17" t="s">
        <v>42</v>
      </c>
      <c r="AH52" s="17" t="s">
        <v>42</v>
      </c>
      <c r="AI52" s="17">
        <v>140.15788133435194</v>
      </c>
      <c r="AJ52" s="17" t="s">
        <v>42</v>
      </c>
      <c r="AK52" s="17">
        <v>2.6483320600967661</v>
      </c>
    </row>
    <row r="53" spans="1:37" x14ac:dyDescent="0.25">
      <c r="A53" s="12" t="s">
        <v>246</v>
      </c>
      <c r="B53" s="33">
        <v>42622</v>
      </c>
      <c r="C53" t="s">
        <v>254</v>
      </c>
      <c r="D53" t="s">
        <v>259</v>
      </c>
      <c r="E53">
        <v>-86.966939999999994</v>
      </c>
      <c r="F53">
        <v>48.359200000000001</v>
      </c>
      <c r="G53">
        <v>186</v>
      </c>
      <c r="H53">
        <v>100</v>
      </c>
      <c r="I53">
        <v>195</v>
      </c>
      <c r="J53" s="1">
        <f t="shared" si="0"/>
        <v>19.634999999999998</v>
      </c>
      <c r="K53" s="2"/>
      <c r="L53" s="17">
        <v>0.81487140310669726</v>
      </c>
      <c r="M53" s="17" t="s">
        <v>42</v>
      </c>
      <c r="N53" s="17">
        <v>118.97122485357781</v>
      </c>
      <c r="O53" s="17">
        <v>172.75273745861983</v>
      </c>
      <c r="P53" s="17">
        <v>0.81487140310669726</v>
      </c>
      <c r="Q53" s="17">
        <v>44.003055767761651</v>
      </c>
      <c r="R53" s="17" t="s">
        <v>42</v>
      </c>
      <c r="S53" s="17">
        <v>0.81487140310669726</v>
      </c>
      <c r="T53" s="17">
        <v>1178.3040488922843</v>
      </c>
      <c r="U53" s="17">
        <v>3.259485612426789</v>
      </c>
      <c r="V53" s="17" t="s">
        <v>42</v>
      </c>
      <c r="W53" s="17">
        <v>2.444614209320092</v>
      </c>
      <c r="X53" s="17">
        <v>6.5189712248535781</v>
      </c>
      <c r="Y53" s="17">
        <v>71.708683473389357</v>
      </c>
      <c r="Z53" s="17" t="s">
        <v>42</v>
      </c>
      <c r="AA53" s="17" t="s">
        <v>42</v>
      </c>
      <c r="AB53" s="17">
        <v>2.444614209320092</v>
      </c>
      <c r="AC53" s="17" t="s">
        <v>42</v>
      </c>
      <c r="AD53" s="17">
        <v>34.224598930481285</v>
      </c>
      <c r="AE53" s="17" t="s">
        <v>42</v>
      </c>
      <c r="AF53" s="17" t="s">
        <v>42</v>
      </c>
      <c r="AG53" s="17" t="s">
        <v>42</v>
      </c>
      <c r="AH53" s="17" t="s">
        <v>42</v>
      </c>
      <c r="AI53" s="17">
        <v>184.16093710211359</v>
      </c>
      <c r="AJ53" s="17" t="s">
        <v>42</v>
      </c>
      <c r="AK53" s="17">
        <v>0.3055767761650115</v>
      </c>
    </row>
    <row r="54" spans="1:37" x14ac:dyDescent="0.25">
      <c r="A54" s="12" t="s">
        <v>247</v>
      </c>
      <c r="B54" s="33">
        <v>42627</v>
      </c>
      <c r="C54" t="s">
        <v>254</v>
      </c>
      <c r="D54" t="s">
        <v>259</v>
      </c>
      <c r="E54">
        <v>-86.183140129999998</v>
      </c>
      <c r="F54">
        <v>47.125235830000001</v>
      </c>
      <c r="G54">
        <v>157</v>
      </c>
      <c r="H54">
        <v>100</v>
      </c>
      <c r="I54">
        <v>157</v>
      </c>
      <c r="J54" s="1">
        <f t="shared" si="0"/>
        <v>19.634999999999998</v>
      </c>
      <c r="K54" s="2"/>
      <c r="L54" s="17">
        <v>3.259485612426789</v>
      </c>
      <c r="M54" s="17" t="s">
        <v>42</v>
      </c>
      <c r="N54" s="17">
        <v>60.300483829895597</v>
      </c>
      <c r="O54" s="17">
        <v>70.078940667175971</v>
      </c>
      <c r="P54" s="17" t="s">
        <v>42</v>
      </c>
      <c r="Q54" s="17">
        <v>31.779984721161195</v>
      </c>
      <c r="R54" s="17" t="s">
        <v>42</v>
      </c>
      <c r="S54" s="17" t="s">
        <v>42</v>
      </c>
      <c r="T54" s="17">
        <v>891.46931499872687</v>
      </c>
      <c r="U54" s="17">
        <v>7.3338426279602755</v>
      </c>
      <c r="V54" s="17" t="s">
        <v>42</v>
      </c>
      <c r="W54" s="17" t="s">
        <v>42</v>
      </c>
      <c r="X54" s="17">
        <v>4.889228418640184</v>
      </c>
      <c r="Y54" s="17">
        <v>184.16093710211359</v>
      </c>
      <c r="Z54" s="17" t="s">
        <v>42</v>
      </c>
      <c r="AA54" s="17" t="s">
        <v>42</v>
      </c>
      <c r="AB54" s="17">
        <v>0.81487140310669726</v>
      </c>
      <c r="AC54" s="17" t="s">
        <v>42</v>
      </c>
      <c r="AD54" s="17">
        <v>187.42042271454039</v>
      </c>
      <c r="AE54" s="17" t="s">
        <v>42</v>
      </c>
      <c r="AF54" s="17" t="s">
        <v>42</v>
      </c>
      <c r="AG54" s="17" t="s">
        <v>42</v>
      </c>
      <c r="AH54" s="17" t="s">
        <v>42</v>
      </c>
      <c r="AI54" s="17">
        <v>200.45836516424754</v>
      </c>
      <c r="AJ54" s="17" t="s">
        <v>42</v>
      </c>
      <c r="AK54" s="17">
        <v>5.6022408963585439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Metadata</vt:lpstr>
      <vt:lpstr>zoops APIS 2017</vt:lpstr>
      <vt:lpstr>zoops ISRO 2012</vt:lpstr>
      <vt:lpstr>zoops CSMI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Trebitz, Anett</dc:creator>
  <cp:lastModifiedBy>Trebitz, Anett</cp:lastModifiedBy>
  <dcterms:created xsi:type="dcterms:W3CDTF">2015-06-05T18:17:20Z</dcterms:created>
  <dcterms:modified xsi:type="dcterms:W3CDTF">2024-07-26T19:07:35Z</dcterms:modified>
</cp:coreProperties>
</file>