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2023\Metabolomics_Makala\Updated\"/>
    </mc:Choice>
  </mc:AlternateContent>
  <xr:revisionPtr revIDLastSave="0" documentId="13_ncr:1_{1F68AC98-4CA1-4005-91E3-17B4A63E69C7}" xr6:coauthVersionLast="47" xr6:coauthVersionMax="47" xr10:uidLastSave="{00000000-0000-0000-0000-000000000000}"/>
  <bookViews>
    <workbookView xWindow="-120" yWindow="-120" windowWidth="38640" windowHeight="15840" activeTab="2" xr2:uid="{1C43F709-669B-4B1A-B63C-333382E51902}"/>
  </bookViews>
  <sheets>
    <sheet name="MetabolomicData" sheetId="1" r:id="rId1"/>
    <sheet name="Metadata" sheetId="2" r:id="rId2"/>
    <sheet name="MetaboliteInf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</calcChain>
</file>

<file path=xl/sharedStrings.xml><?xml version="1.0" encoding="utf-8"?>
<sst xmlns="http://schemas.openxmlformats.org/spreadsheetml/2006/main" count="641" uniqueCount="351">
  <si>
    <t>Sample Identification</t>
  </si>
  <si>
    <t>SI1</t>
  </si>
  <si>
    <t>PEF3</t>
  </si>
  <si>
    <t>SI4-1</t>
  </si>
  <si>
    <t>NF4-1</t>
  </si>
  <si>
    <t>NF3</t>
  </si>
  <si>
    <t>PEF2</t>
  </si>
  <si>
    <t>SI2</t>
  </si>
  <si>
    <t>CC4-1</t>
  </si>
  <si>
    <t>PEF4</t>
  </si>
  <si>
    <t>Trigonelline</t>
  </si>
  <si>
    <t>TMAO</t>
  </si>
  <si>
    <t>Ala</t>
  </si>
  <si>
    <t>Arg</t>
  </si>
  <si>
    <t>Asn</t>
  </si>
  <si>
    <t>Asp</t>
  </si>
  <si>
    <t>Cys</t>
  </si>
  <si>
    <t>Gln</t>
  </si>
  <si>
    <t>Glu</t>
  </si>
  <si>
    <t>Gly</t>
  </si>
  <si>
    <t>His</t>
  </si>
  <si>
    <t>Ile</t>
  </si>
  <si>
    <t>Leu</t>
  </si>
  <si>
    <t>Lys</t>
  </si>
  <si>
    <t>Met</t>
  </si>
  <si>
    <t>Phe</t>
  </si>
  <si>
    <t>Pro</t>
  </si>
  <si>
    <t>Ser</t>
  </si>
  <si>
    <t>Thr</t>
  </si>
  <si>
    <t>Trp</t>
  </si>
  <si>
    <t>Tyr</t>
  </si>
  <si>
    <t>Val</t>
  </si>
  <si>
    <t>1-Met-His</t>
  </si>
  <si>
    <t>3-Met-His</t>
  </si>
  <si>
    <t>5-AVA</t>
  </si>
  <si>
    <t>AABA</t>
  </si>
  <si>
    <t>Ac-Orn</t>
  </si>
  <si>
    <t>ADMA</t>
  </si>
  <si>
    <t>alpha-AAA</t>
  </si>
  <si>
    <t>Anserine</t>
  </si>
  <si>
    <t>BABA</t>
  </si>
  <si>
    <t>Betaine</t>
  </si>
  <si>
    <t>c4-OH-Pro</t>
  </si>
  <si>
    <t>Carnosine</t>
  </si>
  <si>
    <t>Cit</t>
  </si>
  <si>
    <t>Creatinine</t>
  </si>
  <si>
    <t>Cystine</t>
  </si>
  <si>
    <t>DOPA</t>
  </si>
  <si>
    <t>HArg</t>
  </si>
  <si>
    <t>HCys</t>
  </si>
  <si>
    <t>Kynurenine</t>
  </si>
  <si>
    <t>Met-SO</t>
  </si>
  <si>
    <t>Nitro-Tyr</t>
  </si>
  <si>
    <t>Orn</t>
  </si>
  <si>
    <t>PAG</t>
  </si>
  <si>
    <t>PheAlaBetaine</t>
  </si>
  <si>
    <t>ProBetaine</t>
  </si>
  <si>
    <t>Sarcosine</t>
  </si>
  <si>
    <t>SDMA</t>
  </si>
  <si>
    <t>t4-OH-Pro</t>
  </si>
  <si>
    <t>Taurine</t>
  </si>
  <si>
    <t>TrpBetaine</t>
  </si>
  <si>
    <t>CA</t>
  </si>
  <si>
    <t>CDCA</t>
  </si>
  <si>
    <t>DCA</t>
  </si>
  <si>
    <t>GCA</t>
  </si>
  <si>
    <t>GCDCA</t>
  </si>
  <si>
    <t>GDCA</t>
  </si>
  <si>
    <t>GLCA</t>
  </si>
  <si>
    <t>GLCAS</t>
  </si>
  <si>
    <t>GUDCA</t>
  </si>
  <si>
    <t>TCA</t>
  </si>
  <si>
    <t>TCDCA</t>
  </si>
  <si>
    <t>TDCA</t>
  </si>
  <si>
    <t>TLCA</t>
  </si>
  <si>
    <t>TMCA</t>
  </si>
  <si>
    <t>beta-Ala</t>
  </si>
  <si>
    <t>Dopamine</t>
  </si>
  <si>
    <t>GABA</t>
  </si>
  <si>
    <t>Histamine</t>
  </si>
  <si>
    <t>PEA</t>
  </si>
  <si>
    <t>Putrescine</t>
  </si>
  <si>
    <t>Serotonin</t>
  </si>
  <si>
    <t>Spermidine</t>
  </si>
  <si>
    <t>Spermine</t>
  </si>
  <si>
    <t>AconAcid</t>
  </si>
  <si>
    <t>DiCA(12:0)</t>
  </si>
  <si>
    <t>DiCA(14:0)</t>
  </si>
  <si>
    <t>HipAcid</t>
  </si>
  <si>
    <t>Lac</t>
  </si>
  <si>
    <t>OH-GlutAcid</t>
  </si>
  <si>
    <t>Suc</t>
  </si>
  <si>
    <t>p-Cresol-SO4</t>
  </si>
  <si>
    <t>AA</t>
  </si>
  <si>
    <t>DHA</t>
  </si>
  <si>
    <t>EPA</t>
  </si>
  <si>
    <t>FA(12:0)</t>
  </si>
  <si>
    <t>FA(14:0)</t>
  </si>
  <si>
    <t>FA(16:0)</t>
  </si>
  <si>
    <t>FA(18:0)</t>
  </si>
  <si>
    <t>FA(18:1)</t>
  </si>
  <si>
    <t>FA(18:2)</t>
  </si>
  <si>
    <t>FA(20:1)</t>
  </si>
  <si>
    <t>FA(20:2)</t>
  </si>
  <si>
    <t>FA(20:3)</t>
  </si>
  <si>
    <t>AbsAcid</t>
  </si>
  <si>
    <t>Cortisol</t>
  </si>
  <si>
    <t>Cortisone</t>
  </si>
  <si>
    <t>DHEAS</t>
  </si>
  <si>
    <t>3-IAA</t>
  </si>
  <si>
    <t>3-IPA</t>
  </si>
  <si>
    <t>Ind-SO4</t>
  </si>
  <si>
    <t>Indole</t>
  </si>
  <si>
    <t>Hypoxanthine</t>
  </si>
  <si>
    <t>Xanthine</t>
  </si>
  <si>
    <t>Choline</t>
  </si>
  <si>
    <t>Alkaloids</t>
  </si>
  <si>
    <t>Amine Oxides</t>
  </si>
  <si>
    <t>Aminoacids</t>
  </si>
  <si>
    <t>Aminoacids Related</t>
  </si>
  <si>
    <t>Bile Acids</t>
  </si>
  <si>
    <t>Biogenic Amines</t>
  </si>
  <si>
    <t>Carboxylic Acids</t>
  </si>
  <si>
    <t>Cresols</t>
  </si>
  <si>
    <t>Fatty Acids</t>
  </si>
  <si>
    <t>Hormones</t>
  </si>
  <si>
    <t>Indoles Derivatives</t>
  </si>
  <si>
    <t>Nucleobases Related</t>
  </si>
  <si>
    <t>Vitamins &amp; Cofactors</t>
  </si>
  <si>
    <t>HMDB0000875</t>
  </si>
  <si>
    <t>HMDB0000925</t>
  </si>
  <si>
    <t>HMDB0000161</t>
  </si>
  <si>
    <t>HMDB0000517</t>
  </si>
  <si>
    <t>HMDB0000168</t>
  </si>
  <si>
    <t>HMDB0000191</t>
  </si>
  <si>
    <t>HMDB0000574</t>
  </si>
  <si>
    <t>HMDB0000641</t>
  </si>
  <si>
    <t>HMDB0000148</t>
  </si>
  <si>
    <t>HMDB0000123</t>
  </si>
  <si>
    <t>HMDB0000177</t>
  </si>
  <si>
    <t>HMDB0000172</t>
  </si>
  <si>
    <t>HMDB0000687</t>
  </si>
  <si>
    <t>HMDB0000182</t>
  </si>
  <si>
    <t>HMDB0000696</t>
  </si>
  <si>
    <t>HMDB0000159</t>
  </si>
  <si>
    <t>HMDB0000162</t>
  </si>
  <si>
    <t>HMDB0000187</t>
  </si>
  <si>
    <t>HMDB0000167</t>
  </si>
  <si>
    <t>HMDB0000929</t>
  </si>
  <si>
    <t>HMDB0000158</t>
  </si>
  <si>
    <t>HMDB0000883</t>
  </si>
  <si>
    <t>HMDB0000001</t>
  </si>
  <si>
    <t>HMDB0000479</t>
  </si>
  <si>
    <t>HMDB0003355</t>
  </si>
  <si>
    <t>HMDB0000452</t>
  </si>
  <si>
    <t>HMDB0003357</t>
  </si>
  <si>
    <t>HMDB0001539</t>
  </si>
  <si>
    <t>HMDB0000510</t>
  </si>
  <si>
    <t>HMDB0000194</t>
  </si>
  <si>
    <t>HMDB0031654</t>
  </si>
  <si>
    <t>HMDB0000043</t>
  </si>
  <si>
    <t>HMDB0240251</t>
  </si>
  <si>
    <t>HMDB0000033</t>
  </si>
  <si>
    <t>HMDB0000904</t>
  </si>
  <si>
    <t>HMDB0000562</t>
  </si>
  <si>
    <t>HMDB0000192</t>
  </si>
  <si>
    <t>HMDB0000181</t>
  </si>
  <si>
    <t>HMDB0000670</t>
  </si>
  <si>
    <t>HMDB0000742</t>
  </si>
  <si>
    <t>HMDB0000684</t>
  </si>
  <si>
    <t>HMDB0002005</t>
  </si>
  <si>
    <t>HMDB0001904</t>
  </si>
  <si>
    <t>HMDB0000214</t>
  </si>
  <si>
    <t>HMDB0000821</t>
  </si>
  <si>
    <t>HMDB0004827</t>
  </si>
  <si>
    <t>HMDB0000271</t>
  </si>
  <si>
    <t>HMDB0003334</t>
  </si>
  <si>
    <t>HMDB0000725</t>
  </si>
  <si>
    <t>HMDB0000251</t>
  </si>
  <si>
    <t>HMDB0061115</t>
  </si>
  <si>
    <t>HMDB0000619</t>
  </si>
  <si>
    <t>HMDB0000518</t>
  </si>
  <si>
    <t>HMDB0000626</t>
  </si>
  <si>
    <t>HMDB0000138</t>
  </si>
  <si>
    <t>HMDB0000637</t>
  </si>
  <si>
    <t>HMDB0000631</t>
  </si>
  <si>
    <t>HMDB0000698</t>
  </si>
  <si>
    <t>HMDB0002639</t>
  </si>
  <si>
    <t>HMDB0000708</t>
  </si>
  <si>
    <t>HMDB0000036</t>
  </si>
  <si>
    <t>HMDB0000951</t>
  </si>
  <si>
    <t>HMDB0000896</t>
  </si>
  <si>
    <t>HMDB0000722</t>
  </si>
  <si>
    <t>HMDB0000932</t>
  </si>
  <si>
    <t>HMDB0000056</t>
  </si>
  <si>
    <t>HMDB0000073</t>
  </si>
  <si>
    <t>HMDB0000112</t>
  </si>
  <si>
    <t>HMDB0000870</t>
  </si>
  <si>
    <t>HMDB0012275</t>
  </si>
  <si>
    <t>HMDB0001414</t>
  </si>
  <si>
    <t>HMDB0000259</t>
  </si>
  <si>
    <t>HMDB0001257</t>
  </si>
  <si>
    <t>HMDB0001256</t>
  </si>
  <si>
    <t>HMDB0000072</t>
  </si>
  <si>
    <t>HMDB0000623</t>
  </si>
  <si>
    <t>HMDB0000872</t>
  </si>
  <si>
    <t>HMDB0000714</t>
  </si>
  <si>
    <t>HMDB0000190</t>
  </si>
  <si>
    <t>HMDB0000428</t>
  </si>
  <si>
    <t>HMDB0000254</t>
  </si>
  <si>
    <t>HMDB0011635</t>
  </si>
  <si>
    <t>HMDB0001043</t>
  </si>
  <si>
    <t>HMDB0002183</t>
  </si>
  <si>
    <t>HMDB0001999</t>
  </si>
  <si>
    <t>HMDB0000638</t>
  </si>
  <si>
    <t>HMDB0000806</t>
  </si>
  <si>
    <t>HMDB0000220</t>
  </si>
  <si>
    <t>HMDB0000827</t>
  </si>
  <si>
    <t>HMDB0000573</t>
  </si>
  <si>
    <t>HMDB0000673</t>
  </si>
  <si>
    <t>HMDB0002231</t>
  </si>
  <si>
    <t>HMDB0005060</t>
  </si>
  <si>
    <t>HMDB0002925</t>
  </si>
  <si>
    <t>HMDB0035140</t>
  </si>
  <si>
    <t>HMDB0000063</t>
  </si>
  <si>
    <t>HMDB0002802</t>
  </si>
  <si>
    <t>HMDB0001032</t>
  </si>
  <si>
    <t>HMDB0000197</t>
  </si>
  <si>
    <t>HMDB0002302</t>
  </si>
  <si>
    <t>HMDB0000682</t>
  </si>
  <si>
    <t>HMDB0000738</t>
  </si>
  <si>
    <t>HMDB0000157</t>
  </si>
  <si>
    <t>HMDB0000292</t>
  </si>
  <si>
    <t>HMDB0000097</t>
  </si>
  <si>
    <t>CC1</t>
  </si>
  <si>
    <t>CC2</t>
  </si>
  <si>
    <t>CC3</t>
  </si>
  <si>
    <t>CC4-2</t>
  </si>
  <si>
    <t>NF1</t>
  </si>
  <si>
    <t>NF2</t>
  </si>
  <si>
    <t>NF4-2</t>
  </si>
  <si>
    <t>PEF1</t>
  </si>
  <si>
    <t>SI3</t>
  </si>
  <si>
    <t>SI4-2</t>
  </si>
  <si>
    <t>Plate</t>
  </si>
  <si>
    <t>Animal Number(s)</t>
  </si>
  <si>
    <t>Sample</t>
  </si>
  <si>
    <t>Cadmium</t>
  </si>
  <si>
    <t>Diet</t>
  </si>
  <si>
    <t>Weight (mg)</t>
  </si>
  <si>
    <t>A23, C280, D451</t>
  </si>
  <si>
    <t>prefec</t>
  </si>
  <si>
    <t>0 ppm</t>
  </si>
  <si>
    <t>Control</t>
  </si>
  <si>
    <t>A26, C294, D384</t>
  </si>
  <si>
    <t>A27, C360, D386</t>
  </si>
  <si>
    <t>A116, D457, D386</t>
  </si>
  <si>
    <t>SI</t>
  </si>
  <si>
    <t>cec</t>
  </si>
  <si>
    <t>fec</t>
  </si>
  <si>
    <t>Class</t>
  </si>
  <si>
    <t>HMDB</t>
  </si>
  <si>
    <t>Trimethylamine N-oxide</t>
  </si>
  <si>
    <t>L-Alanine</t>
  </si>
  <si>
    <t>L-Arginine</t>
  </si>
  <si>
    <t>L-Asparagine</t>
  </si>
  <si>
    <t>L-Aspartic acid</t>
  </si>
  <si>
    <t>L-Cysteine</t>
  </si>
  <si>
    <t>Glutamine</t>
  </si>
  <si>
    <t>Glutamic acid</t>
  </si>
  <si>
    <t>Glycine</t>
  </si>
  <si>
    <t>Histidine</t>
  </si>
  <si>
    <t>Isoleucine</t>
  </si>
  <si>
    <t>Leucine</t>
  </si>
  <si>
    <t>Lysine</t>
  </si>
  <si>
    <t>Methionine</t>
  </si>
  <si>
    <t>Phenylalanine</t>
  </si>
  <si>
    <t>Proline</t>
  </si>
  <si>
    <t>Serine</t>
  </si>
  <si>
    <t>L-Threonine</t>
  </si>
  <si>
    <t>L-Tryptophan</t>
  </si>
  <si>
    <t>L-Tyrosine</t>
  </si>
  <si>
    <t>L-Valine</t>
  </si>
  <si>
    <t>1-Methylhistidine</t>
  </si>
  <si>
    <t>Methylhistidine</t>
  </si>
  <si>
    <t>5-Aminopentanoic acid</t>
  </si>
  <si>
    <t>L-alpha-Aminobutyric acid</t>
  </si>
  <si>
    <t>N2-Acetylornithine</t>
  </si>
  <si>
    <t>Asymmetric dimethylarginine</t>
  </si>
  <si>
    <t>Aminoadipic acid</t>
  </si>
  <si>
    <t>3-Aminobutanoic acid</t>
  </si>
  <si>
    <t>cis-4-Hydroxyproline</t>
  </si>
  <si>
    <t>Citrulline</t>
  </si>
  <si>
    <t>L-Cystine</t>
  </si>
  <si>
    <t>L-DOPA</t>
  </si>
  <si>
    <t>Homo-L-arginine</t>
  </si>
  <si>
    <t>Homocysteine</t>
  </si>
  <si>
    <t>Methionine sulfoxide</t>
  </si>
  <si>
    <t>3-Nitrotyrosine</t>
  </si>
  <si>
    <t>Ornithine</t>
  </si>
  <si>
    <t>Phenylacetylglycine</t>
  </si>
  <si>
    <t>Phenylalanine betaine</t>
  </si>
  <si>
    <t>HMDB0240552</t>
  </si>
  <si>
    <t>Proline betaine</t>
  </si>
  <si>
    <t>Symmetric dimethylarginine</t>
  </si>
  <si>
    <t>4-Hydroxyproline</t>
  </si>
  <si>
    <t>Lenticin</t>
  </si>
  <si>
    <t>Cholic acid</t>
  </si>
  <si>
    <t>Chenodeoxycholic acid</t>
  </si>
  <si>
    <t>Deoxycholic acid</t>
  </si>
  <si>
    <t>Glycocholic acid</t>
  </si>
  <si>
    <t>Chenodeoxycholic acid glycine conjugate</t>
  </si>
  <si>
    <t>Deoxycholic acid glycine conjugate</t>
  </si>
  <si>
    <t>Lithocholic acid glycine conjugate</t>
  </si>
  <si>
    <t>Sulfolithocholylglycine</t>
  </si>
  <si>
    <t>Glycoursodeoxycholic acid</t>
  </si>
  <si>
    <t>Taurocholic acid</t>
  </si>
  <si>
    <t>Taurochenodesoxycholic acid</t>
  </si>
  <si>
    <t>Taurodeoxycholic acid</t>
  </si>
  <si>
    <t>Lithocholyltaurine</t>
  </si>
  <si>
    <t>Tauro-b-muricholic acid</t>
  </si>
  <si>
    <t>beta-Alanine</t>
  </si>
  <si>
    <t>gamma-Aminobutyric acid</t>
  </si>
  <si>
    <t>Phenylethylamine</t>
  </si>
  <si>
    <t>cis-Aconitic acid</t>
  </si>
  <si>
    <t>Dodecanedioic acid</t>
  </si>
  <si>
    <t>Tetradecanedioic acid</t>
  </si>
  <si>
    <t>Hippuric acid</t>
  </si>
  <si>
    <t>Lactic acid</t>
  </si>
  <si>
    <t>3-Hydroxyglutaric acid</t>
  </si>
  <si>
    <t>Succinic acid</t>
  </si>
  <si>
    <t>p-Cresol sulfate</t>
  </si>
  <si>
    <t>Arachidonic acid</t>
  </si>
  <si>
    <t>Docosahexaenoic acid</t>
  </si>
  <si>
    <t>Eicosapentaenoic acid</t>
  </si>
  <si>
    <t>Dodecanoic acid</t>
  </si>
  <si>
    <t>Myristic acid</t>
  </si>
  <si>
    <t>Palmitic acid</t>
  </si>
  <si>
    <t>Stearic acid</t>
  </si>
  <si>
    <t>Elaidic acid</t>
  </si>
  <si>
    <t>Linoleic acid</t>
  </si>
  <si>
    <t>11Z-Eicosenoic acid</t>
  </si>
  <si>
    <t>Eicosadienoic acid</t>
  </si>
  <si>
    <t>Dihomo-gamma-linolenic acid</t>
  </si>
  <si>
    <t>(S)-Abscisic acid</t>
  </si>
  <si>
    <t>Dehydroepiandrosterone sulfate</t>
  </si>
  <si>
    <t>Indoleacetic acid</t>
  </si>
  <si>
    <t>Indole-3-propionic acid</t>
  </si>
  <si>
    <t>Indoxyl sulfate</t>
  </si>
  <si>
    <t>Metabolite</t>
  </si>
  <si>
    <t>MetaboliteFull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</si>
</sst>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4584-95EB-4D60-8DD3-C15B4CC7A818}">
  <dimension ref="A1:DE20"/>
  <sheetViews>
    <sheetView workbookViewId="0">
      <selection activeCell="F22" sqref="F22"/>
    </sheetView>
  </sheetViews>
  <sheetFormatPr defaultRowHeight="15" x14ac:dyDescent="0.25"/>
  <sheetData>
    <row r="1" spans="1:109" x14ac:dyDescent="0.25">
      <c r="A1" t="s">
        <v>0</v>
      </c>
      <c r="C1" t="s">
        <v>244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  <c r="BB1" t="s">
        <v>60</v>
      </c>
      <c r="BC1" t="s">
        <v>61</v>
      </c>
      <c r="BD1" t="s">
        <v>62</v>
      </c>
      <c r="BE1" t="s">
        <v>63</v>
      </c>
      <c r="BF1" t="s">
        <v>64</v>
      </c>
      <c r="BG1" t="s">
        <v>65</v>
      </c>
      <c r="BH1" t="s">
        <v>66</v>
      </c>
      <c r="BI1" t="s">
        <v>67</v>
      </c>
      <c r="BJ1" t="s">
        <v>68</v>
      </c>
      <c r="BK1" t="s">
        <v>69</v>
      </c>
      <c r="BL1" t="s">
        <v>70</v>
      </c>
      <c r="BM1" t="s">
        <v>71</v>
      </c>
      <c r="BN1" t="s">
        <v>72</v>
      </c>
      <c r="BO1" t="s">
        <v>73</v>
      </c>
      <c r="BP1" t="s">
        <v>74</v>
      </c>
      <c r="BQ1" t="s">
        <v>75</v>
      </c>
      <c r="BR1" t="s">
        <v>76</v>
      </c>
      <c r="BS1" t="s">
        <v>77</v>
      </c>
      <c r="BT1" t="s">
        <v>78</v>
      </c>
      <c r="BU1" t="s">
        <v>79</v>
      </c>
      <c r="BV1" t="s">
        <v>80</v>
      </c>
      <c r="BW1" t="s">
        <v>81</v>
      </c>
      <c r="BX1" t="s">
        <v>82</v>
      </c>
      <c r="BY1" t="s">
        <v>83</v>
      </c>
      <c r="BZ1" t="s">
        <v>84</v>
      </c>
      <c r="CA1" t="s">
        <v>85</v>
      </c>
      <c r="CB1" t="s">
        <v>86</v>
      </c>
      <c r="CC1" t="s">
        <v>87</v>
      </c>
      <c r="CD1" t="s">
        <v>88</v>
      </c>
      <c r="CE1" t="s">
        <v>89</v>
      </c>
      <c r="CF1" t="s">
        <v>90</v>
      </c>
      <c r="CG1" t="s">
        <v>91</v>
      </c>
      <c r="CH1" t="s">
        <v>92</v>
      </c>
      <c r="CI1" t="s">
        <v>93</v>
      </c>
      <c r="CJ1" t="s">
        <v>94</v>
      </c>
      <c r="CK1" t="s">
        <v>95</v>
      </c>
      <c r="CL1" t="s">
        <v>96</v>
      </c>
      <c r="CM1" t="s">
        <v>97</v>
      </c>
      <c r="CN1" t="s">
        <v>98</v>
      </c>
      <c r="CO1" t="s">
        <v>99</v>
      </c>
      <c r="CP1" t="s">
        <v>100</v>
      </c>
      <c r="CQ1" t="s">
        <v>101</v>
      </c>
      <c r="CR1" t="s">
        <v>102</v>
      </c>
      <c r="CS1" t="s">
        <v>103</v>
      </c>
      <c r="CT1" t="s">
        <v>104</v>
      </c>
      <c r="CU1" t="s">
        <v>105</v>
      </c>
      <c r="CV1" t="s">
        <v>106</v>
      </c>
      <c r="CW1" t="s">
        <v>107</v>
      </c>
      <c r="CX1" t="s">
        <v>108</v>
      </c>
      <c r="CY1" t="s">
        <v>109</v>
      </c>
      <c r="CZ1" t="s">
        <v>110</v>
      </c>
      <c r="DA1" t="s">
        <v>111</v>
      </c>
      <c r="DB1" t="s">
        <v>112</v>
      </c>
      <c r="DC1" t="s">
        <v>113</v>
      </c>
      <c r="DD1" t="s">
        <v>114</v>
      </c>
      <c r="DE1" t="s">
        <v>115</v>
      </c>
    </row>
    <row r="2" spans="1:109" x14ac:dyDescent="0.25">
      <c r="A2" t="s">
        <v>234</v>
      </c>
      <c r="B2" t="str">
        <f>VLOOKUP($A2,Metadata!$A$2:$A$20,1,FALSE)</f>
        <v>CC1</v>
      </c>
      <c r="C2">
        <v>2</v>
      </c>
      <c r="D2">
        <v>882</v>
      </c>
      <c r="E2">
        <v>1206</v>
      </c>
      <c r="F2">
        <v>224416</v>
      </c>
      <c r="G2">
        <v>1096677</v>
      </c>
      <c r="H2">
        <v>12057</v>
      </c>
      <c r="I2">
        <v>29609</v>
      </c>
      <c r="J2">
        <v>16852</v>
      </c>
      <c r="K2">
        <v>171104</v>
      </c>
      <c r="L2">
        <v>303944</v>
      </c>
      <c r="M2">
        <v>34178</v>
      </c>
      <c r="N2">
        <v>25766</v>
      </c>
      <c r="O2">
        <v>140658</v>
      </c>
      <c r="P2">
        <v>52247</v>
      </c>
      <c r="Q2">
        <v>55330</v>
      </c>
      <c r="R2">
        <v>278000</v>
      </c>
      <c r="S2">
        <v>118829</v>
      </c>
      <c r="T2">
        <v>83612</v>
      </c>
      <c r="U2">
        <v>187929</v>
      </c>
      <c r="V2">
        <v>216216</v>
      </c>
      <c r="W2">
        <v>12788</v>
      </c>
      <c r="X2">
        <v>165922</v>
      </c>
      <c r="Y2">
        <v>733221</v>
      </c>
      <c r="Z2">
        <v>1264</v>
      </c>
      <c r="AA2">
        <v>380</v>
      </c>
      <c r="AB2">
        <v>1462628</v>
      </c>
      <c r="AC2">
        <v>103568</v>
      </c>
      <c r="AD2">
        <v>3570</v>
      </c>
      <c r="AE2">
        <v>1688</v>
      </c>
      <c r="AF2">
        <v>162</v>
      </c>
      <c r="AG2">
        <v>850</v>
      </c>
      <c r="AH2">
        <v>100324</v>
      </c>
      <c r="AI2">
        <v>6935</v>
      </c>
      <c r="AJ2">
        <v>127</v>
      </c>
      <c r="AK2">
        <v>1620</v>
      </c>
      <c r="AL2">
        <v>31778</v>
      </c>
      <c r="AM2">
        <v>4503</v>
      </c>
      <c r="AO2">
        <v>279</v>
      </c>
      <c r="AP2">
        <v>1462</v>
      </c>
      <c r="AQ2">
        <v>7162</v>
      </c>
      <c r="AR2">
        <v>721</v>
      </c>
      <c r="AS2">
        <v>11103</v>
      </c>
      <c r="AT2">
        <v>388</v>
      </c>
      <c r="AU2">
        <v>12832</v>
      </c>
      <c r="AV2">
        <v>11.2</v>
      </c>
      <c r="AW2">
        <v>87.2</v>
      </c>
      <c r="AX2">
        <v>1970</v>
      </c>
      <c r="AY2">
        <v>969751</v>
      </c>
      <c r="AZ2">
        <v>1352</v>
      </c>
      <c r="BA2">
        <v>739</v>
      </c>
      <c r="BB2">
        <v>205925</v>
      </c>
      <c r="BC2">
        <v>186</v>
      </c>
      <c r="BR2">
        <v>1158975</v>
      </c>
      <c r="BS2">
        <v>212</v>
      </c>
      <c r="BT2">
        <v>2909</v>
      </c>
      <c r="BU2">
        <v>78734</v>
      </c>
      <c r="BV2">
        <v>168</v>
      </c>
      <c r="BW2">
        <v>69362</v>
      </c>
      <c r="BX2">
        <v>19911</v>
      </c>
      <c r="BY2">
        <v>239763</v>
      </c>
      <c r="BZ2">
        <v>1617</v>
      </c>
      <c r="CD2">
        <v>264</v>
      </c>
      <c r="CV2">
        <v>62.5</v>
      </c>
      <c r="CW2">
        <v>396</v>
      </c>
      <c r="CY2">
        <v>837</v>
      </c>
      <c r="CZ2">
        <v>1690</v>
      </c>
      <c r="DB2">
        <v>1001</v>
      </c>
      <c r="DC2">
        <v>53376</v>
      </c>
      <c r="DD2">
        <v>42124</v>
      </c>
      <c r="DE2">
        <v>43104</v>
      </c>
    </row>
    <row r="3" spans="1:109" x14ac:dyDescent="0.25">
      <c r="A3" t="s">
        <v>235</v>
      </c>
      <c r="B3" t="str">
        <f>VLOOKUP($A3,Metadata!$A$2:$A$20,1,FALSE)</f>
        <v>CC2</v>
      </c>
      <c r="C3">
        <v>2</v>
      </c>
      <c r="D3">
        <v>1162</v>
      </c>
      <c r="E3">
        <v>85.2</v>
      </c>
      <c r="F3">
        <v>230008</v>
      </c>
      <c r="G3">
        <v>688707</v>
      </c>
      <c r="H3">
        <v>1700</v>
      </c>
      <c r="I3">
        <v>24036</v>
      </c>
      <c r="J3">
        <v>15777</v>
      </c>
      <c r="K3">
        <v>113329</v>
      </c>
      <c r="L3">
        <v>342421</v>
      </c>
      <c r="M3">
        <v>25572</v>
      </c>
      <c r="N3">
        <v>19918</v>
      </c>
      <c r="O3">
        <v>97638</v>
      </c>
      <c r="P3">
        <v>41456</v>
      </c>
      <c r="Q3">
        <v>50654</v>
      </c>
      <c r="R3">
        <v>212462</v>
      </c>
      <c r="S3">
        <v>78105</v>
      </c>
      <c r="T3">
        <v>52541</v>
      </c>
      <c r="U3">
        <v>98815</v>
      </c>
      <c r="V3">
        <v>124714</v>
      </c>
      <c r="W3">
        <v>9388</v>
      </c>
      <c r="X3">
        <v>111422</v>
      </c>
      <c r="Y3">
        <v>597005</v>
      </c>
      <c r="Z3">
        <v>1359</v>
      </c>
      <c r="AA3">
        <v>519</v>
      </c>
      <c r="AB3">
        <v>836884</v>
      </c>
      <c r="AC3">
        <v>68504</v>
      </c>
      <c r="AD3">
        <v>5532</v>
      </c>
      <c r="AE3">
        <v>1989</v>
      </c>
      <c r="AF3">
        <v>213</v>
      </c>
      <c r="AG3">
        <v>531</v>
      </c>
      <c r="AH3">
        <v>65711</v>
      </c>
      <c r="AI3">
        <v>3066</v>
      </c>
      <c r="AJ3">
        <v>94.2</v>
      </c>
      <c r="AK3">
        <v>928</v>
      </c>
      <c r="AL3">
        <v>55668</v>
      </c>
      <c r="AM3">
        <v>1982</v>
      </c>
      <c r="AO3">
        <v>243</v>
      </c>
      <c r="AP3">
        <v>1431</v>
      </c>
      <c r="AQ3">
        <v>3459</v>
      </c>
      <c r="AR3">
        <v>450</v>
      </c>
      <c r="AS3">
        <v>4619</v>
      </c>
      <c r="AT3">
        <v>339</v>
      </c>
      <c r="AU3">
        <v>27826</v>
      </c>
      <c r="AV3">
        <v>31.4</v>
      </c>
      <c r="AW3">
        <v>94.5</v>
      </c>
      <c r="AX3">
        <v>2844</v>
      </c>
      <c r="AY3">
        <v>990891</v>
      </c>
      <c r="AZ3">
        <v>1433</v>
      </c>
      <c r="BA3">
        <v>786</v>
      </c>
      <c r="BB3">
        <v>957770</v>
      </c>
      <c r="BC3">
        <v>174</v>
      </c>
      <c r="BR3">
        <v>1193246</v>
      </c>
      <c r="BS3">
        <v>329</v>
      </c>
      <c r="BT3">
        <v>7702</v>
      </c>
      <c r="BU3">
        <v>168113</v>
      </c>
      <c r="BV3">
        <v>240</v>
      </c>
      <c r="BW3">
        <v>375804</v>
      </c>
      <c r="BX3">
        <v>16937</v>
      </c>
      <c r="BY3">
        <v>367794</v>
      </c>
      <c r="BZ3">
        <v>2048</v>
      </c>
      <c r="CD3">
        <v>222</v>
      </c>
      <c r="CV3">
        <v>200</v>
      </c>
      <c r="CW3">
        <v>718</v>
      </c>
      <c r="CY3">
        <v>1152</v>
      </c>
      <c r="CZ3">
        <v>1120</v>
      </c>
      <c r="DB3">
        <v>633</v>
      </c>
      <c r="DC3">
        <v>38237</v>
      </c>
      <c r="DD3">
        <v>30030</v>
      </c>
      <c r="DE3">
        <v>32648</v>
      </c>
    </row>
    <row r="4" spans="1:109" x14ac:dyDescent="0.25">
      <c r="A4" t="s">
        <v>236</v>
      </c>
      <c r="B4" t="str">
        <f>VLOOKUP($A4,Metadata!$A$2:$A$20,1,FALSE)</f>
        <v>CC3</v>
      </c>
      <c r="C4">
        <v>2</v>
      </c>
      <c r="D4">
        <v>1146</v>
      </c>
      <c r="E4">
        <v>85.9</v>
      </c>
      <c r="F4">
        <v>244325</v>
      </c>
      <c r="G4">
        <v>972397</v>
      </c>
      <c r="H4">
        <v>5084</v>
      </c>
      <c r="I4">
        <v>20352</v>
      </c>
      <c r="J4">
        <v>19878</v>
      </c>
      <c r="K4">
        <v>145003</v>
      </c>
      <c r="L4">
        <v>275404</v>
      </c>
      <c r="M4">
        <v>34274</v>
      </c>
      <c r="N4">
        <v>29737</v>
      </c>
      <c r="O4">
        <v>130977</v>
      </c>
      <c r="P4">
        <v>55764</v>
      </c>
      <c r="Q4">
        <v>54764</v>
      </c>
      <c r="R4">
        <v>300449</v>
      </c>
      <c r="S4">
        <v>115020</v>
      </c>
      <c r="T4">
        <v>83297</v>
      </c>
      <c r="U4">
        <v>121960</v>
      </c>
      <c r="V4">
        <v>207346</v>
      </c>
      <c r="W4">
        <v>12101</v>
      </c>
      <c r="X4">
        <v>147500</v>
      </c>
      <c r="Y4">
        <v>770231</v>
      </c>
      <c r="Z4">
        <v>1121</v>
      </c>
      <c r="AA4">
        <v>580</v>
      </c>
      <c r="AB4">
        <v>1593011</v>
      </c>
      <c r="AC4">
        <v>118256</v>
      </c>
      <c r="AD4">
        <v>4773</v>
      </c>
      <c r="AE4">
        <v>2321</v>
      </c>
      <c r="AF4">
        <v>205</v>
      </c>
      <c r="AG4">
        <v>784</v>
      </c>
      <c r="AH4">
        <v>113681</v>
      </c>
      <c r="AI4">
        <v>5775</v>
      </c>
      <c r="AJ4">
        <v>176</v>
      </c>
      <c r="AK4">
        <v>1597</v>
      </c>
      <c r="AL4">
        <v>52581</v>
      </c>
      <c r="AM4">
        <v>1961</v>
      </c>
      <c r="AN4">
        <v>159</v>
      </c>
      <c r="AO4">
        <v>194</v>
      </c>
      <c r="AP4">
        <v>2390</v>
      </c>
      <c r="AQ4">
        <v>6273</v>
      </c>
      <c r="AR4">
        <v>834</v>
      </c>
      <c r="AS4">
        <v>7173</v>
      </c>
      <c r="AT4">
        <v>277</v>
      </c>
      <c r="AU4">
        <v>14094</v>
      </c>
      <c r="AV4">
        <v>44.4</v>
      </c>
      <c r="AW4">
        <v>109</v>
      </c>
      <c r="AX4">
        <v>3246</v>
      </c>
      <c r="AY4">
        <v>1035811</v>
      </c>
      <c r="AZ4">
        <v>909</v>
      </c>
      <c r="BA4">
        <v>1216</v>
      </c>
      <c r="BB4">
        <v>338950</v>
      </c>
      <c r="BC4">
        <v>114</v>
      </c>
      <c r="BD4">
        <v>4460</v>
      </c>
      <c r="BE4">
        <v>18323</v>
      </c>
      <c r="BF4">
        <v>19694</v>
      </c>
      <c r="BG4">
        <v>644</v>
      </c>
      <c r="BH4">
        <v>77.099999999999994</v>
      </c>
      <c r="BI4">
        <v>483</v>
      </c>
      <c r="BJ4">
        <v>15.2</v>
      </c>
      <c r="BK4">
        <v>40.4</v>
      </c>
      <c r="BL4">
        <v>343</v>
      </c>
      <c r="BM4">
        <v>71453</v>
      </c>
      <c r="BN4">
        <v>1668</v>
      </c>
      <c r="BO4">
        <v>842</v>
      </c>
      <c r="BP4">
        <v>28742</v>
      </c>
      <c r="BQ4">
        <v>43615</v>
      </c>
      <c r="BR4">
        <v>1274104</v>
      </c>
      <c r="BS4">
        <v>656</v>
      </c>
      <c r="BT4">
        <v>5178</v>
      </c>
      <c r="BU4">
        <v>28378</v>
      </c>
      <c r="BV4">
        <v>170</v>
      </c>
      <c r="BW4">
        <v>100712</v>
      </c>
      <c r="BX4">
        <v>22905</v>
      </c>
      <c r="BY4">
        <v>289804</v>
      </c>
      <c r="BZ4">
        <v>1101</v>
      </c>
      <c r="CA4">
        <v>210</v>
      </c>
      <c r="CB4">
        <v>634</v>
      </c>
      <c r="CC4">
        <v>339</v>
      </c>
      <c r="CD4">
        <v>71</v>
      </c>
      <c r="CE4">
        <v>13630</v>
      </c>
      <c r="CF4">
        <v>4713</v>
      </c>
      <c r="CG4">
        <v>113384</v>
      </c>
      <c r="CH4">
        <v>171</v>
      </c>
      <c r="CI4">
        <v>4026</v>
      </c>
      <c r="CJ4">
        <v>55.7</v>
      </c>
      <c r="CK4">
        <v>0</v>
      </c>
      <c r="CL4">
        <v>72246</v>
      </c>
      <c r="CM4">
        <v>18401</v>
      </c>
      <c r="CN4">
        <v>90201</v>
      </c>
      <c r="CO4">
        <v>39062</v>
      </c>
      <c r="CP4">
        <v>63780</v>
      </c>
      <c r="CQ4">
        <v>83629</v>
      </c>
      <c r="CR4">
        <v>5263</v>
      </c>
      <c r="CS4">
        <v>30276</v>
      </c>
      <c r="CT4">
        <v>631</v>
      </c>
      <c r="CU4">
        <v>1.34</v>
      </c>
      <c r="CV4">
        <v>208</v>
      </c>
      <c r="CW4">
        <v>252</v>
      </c>
      <c r="CX4">
        <v>1579</v>
      </c>
      <c r="CY4">
        <v>2204</v>
      </c>
      <c r="CZ4">
        <v>2666</v>
      </c>
      <c r="DA4">
        <v>18.2</v>
      </c>
      <c r="DB4">
        <v>879</v>
      </c>
      <c r="DC4">
        <v>58033</v>
      </c>
      <c r="DD4">
        <v>45601</v>
      </c>
      <c r="DE4">
        <v>57734</v>
      </c>
    </row>
    <row r="5" spans="1:109" x14ac:dyDescent="0.25">
      <c r="A5" t="s">
        <v>8</v>
      </c>
      <c r="B5" t="str">
        <f>VLOOKUP($A5,Metadata!$A$2:$A$20,1,FALSE)</f>
        <v>CC4-1</v>
      </c>
      <c r="C5">
        <v>1</v>
      </c>
      <c r="D5">
        <v>322</v>
      </c>
      <c r="E5">
        <v>61.4</v>
      </c>
      <c r="F5">
        <v>207973</v>
      </c>
      <c r="G5">
        <v>972471</v>
      </c>
      <c r="H5">
        <v>5923</v>
      </c>
      <c r="I5">
        <v>8957</v>
      </c>
      <c r="J5">
        <v>16844</v>
      </c>
      <c r="K5">
        <v>132849</v>
      </c>
      <c r="L5">
        <v>198978</v>
      </c>
      <c r="M5">
        <v>21571</v>
      </c>
      <c r="N5">
        <v>27148</v>
      </c>
      <c r="O5">
        <v>153146</v>
      </c>
      <c r="P5">
        <v>69853</v>
      </c>
      <c r="Q5">
        <v>40758</v>
      </c>
      <c r="R5">
        <v>341067</v>
      </c>
      <c r="S5">
        <v>145184</v>
      </c>
      <c r="T5">
        <v>67786</v>
      </c>
      <c r="U5">
        <v>131762</v>
      </c>
      <c r="V5">
        <v>179657</v>
      </c>
      <c r="W5">
        <v>12593</v>
      </c>
      <c r="X5">
        <v>166060</v>
      </c>
      <c r="Y5">
        <v>763423</v>
      </c>
      <c r="Z5">
        <v>1073</v>
      </c>
      <c r="AA5">
        <v>328</v>
      </c>
      <c r="AB5">
        <v>1722152</v>
      </c>
      <c r="AC5">
        <v>85440</v>
      </c>
      <c r="AD5">
        <v>1358</v>
      </c>
      <c r="AE5">
        <v>1696</v>
      </c>
      <c r="AF5">
        <v>184</v>
      </c>
      <c r="AG5">
        <v>466</v>
      </c>
      <c r="AH5">
        <v>33606</v>
      </c>
      <c r="AI5">
        <v>11441</v>
      </c>
      <c r="AJ5">
        <v>57.9</v>
      </c>
      <c r="AK5">
        <v>133</v>
      </c>
      <c r="AL5">
        <v>27356</v>
      </c>
      <c r="AM5">
        <v>2616</v>
      </c>
      <c r="AN5">
        <v>137</v>
      </c>
      <c r="AO5">
        <v>81.7</v>
      </c>
      <c r="AP5">
        <v>2603</v>
      </c>
      <c r="AQ5">
        <v>2431</v>
      </c>
      <c r="AR5">
        <v>1079</v>
      </c>
      <c r="AS5">
        <v>3998</v>
      </c>
      <c r="AT5">
        <v>251</v>
      </c>
      <c r="AU5">
        <v>7426</v>
      </c>
      <c r="AV5">
        <v>4.01</v>
      </c>
      <c r="AW5">
        <v>75.2</v>
      </c>
      <c r="AX5">
        <v>572</v>
      </c>
      <c r="AY5">
        <v>917762</v>
      </c>
      <c r="AZ5">
        <v>3424</v>
      </c>
      <c r="BA5">
        <v>1353</v>
      </c>
      <c r="BB5">
        <v>912658</v>
      </c>
      <c r="BC5">
        <v>85.6</v>
      </c>
      <c r="BD5">
        <v>8271</v>
      </c>
      <c r="BE5">
        <v>19271</v>
      </c>
      <c r="BF5">
        <v>20474</v>
      </c>
      <c r="BG5">
        <v>57</v>
      </c>
      <c r="BH5">
        <v>0</v>
      </c>
      <c r="BI5">
        <v>327</v>
      </c>
      <c r="BJ5">
        <v>16.2</v>
      </c>
      <c r="BK5">
        <v>25</v>
      </c>
      <c r="BL5">
        <v>273</v>
      </c>
      <c r="BM5">
        <v>46294</v>
      </c>
      <c r="BN5">
        <v>2864</v>
      </c>
      <c r="BO5">
        <v>1316</v>
      </c>
      <c r="BP5">
        <v>14672</v>
      </c>
      <c r="BQ5">
        <v>17280</v>
      </c>
      <c r="BR5">
        <v>1082212</v>
      </c>
      <c r="BS5">
        <v>185</v>
      </c>
      <c r="BT5">
        <v>6280</v>
      </c>
      <c r="BU5">
        <v>10748</v>
      </c>
      <c r="BV5">
        <v>199</v>
      </c>
      <c r="BW5">
        <v>63892</v>
      </c>
      <c r="BX5">
        <v>8254</v>
      </c>
      <c r="BY5">
        <v>274916</v>
      </c>
      <c r="BZ5">
        <v>1463</v>
      </c>
      <c r="CA5">
        <v>55.2</v>
      </c>
      <c r="CB5">
        <v>476</v>
      </c>
      <c r="CC5">
        <v>29.4</v>
      </c>
      <c r="CD5">
        <v>285</v>
      </c>
      <c r="CE5">
        <v>37456</v>
      </c>
      <c r="CF5">
        <v>3529</v>
      </c>
      <c r="CG5">
        <v>33504</v>
      </c>
      <c r="CH5">
        <v>3817</v>
      </c>
      <c r="CI5">
        <v>3269</v>
      </c>
      <c r="CJ5">
        <v>0.17199999999999999</v>
      </c>
      <c r="CK5">
        <v>0</v>
      </c>
      <c r="CL5">
        <v>51913</v>
      </c>
      <c r="CM5">
        <v>15632</v>
      </c>
      <c r="CN5">
        <v>81343</v>
      </c>
      <c r="CO5">
        <v>38471</v>
      </c>
      <c r="CP5">
        <v>63014</v>
      </c>
      <c r="CQ5">
        <v>88625</v>
      </c>
      <c r="CR5">
        <v>11100</v>
      </c>
      <c r="CS5">
        <v>21483</v>
      </c>
      <c r="CT5">
        <v>2330</v>
      </c>
      <c r="CU5">
        <v>1.08</v>
      </c>
      <c r="CV5">
        <v>93.4</v>
      </c>
      <c r="CW5">
        <v>303</v>
      </c>
      <c r="CX5">
        <v>610</v>
      </c>
      <c r="CY5">
        <v>750</v>
      </c>
      <c r="CZ5">
        <v>3910</v>
      </c>
      <c r="DA5">
        <v>442</v>
      </c>
      <c r="DB5">
        <v>903</v>
      </c>
      <c r="DC5">
        <v>99155</v>
      </c>
      <c r="DD5">
        <v>56303</v>
      </c>
      <c r="DE5">
        <v>134415</v>
      </c>
    </row>
    <row r="6" spans="1:109" x14ac:dyDescent="0.25">
      <c r="A6" t="s">
        <v>237</v>
      </c>
      <c r="B6" t="str">
        <f>VLOOKUP($A6,Metadata!$A$2:$A$20,1,FALSE)</f>
        <v>CC4-2</v>
      </c>
      <c r="C6">
        <v>2</v>
      </c>
      <c r="D6">
        <v>737</v>
      </c>
      <c r="E6">
        <v>106</v>
      </c>
      <c r="F6">
        <v>310999</v>
      </c>
      <c r="G6">
        <v>1905044</v>
      </c>
      <c r="H6">
        <v>43164</v>
      </c>
      <c r="I6">
        <v>32748</v>
      </c>
      <c r="J6">
        <v>169383</v>
      </c>
      <c r="K6">
        <v>529949</v>
      </c>
      <c r="L6">
        <v>369286</v>
      </c>
      <c r="M6">
        <v>110653</v>
      </c>
      <c r="N6">
        <v>134454</v>
      </c>
      <c r="O6">
        <v>326064</v>
      </c>
      <c r="P6">
        <v>125729</v>
      </c>
      <c r="Q6">
        <v>70495</v>
      </c>
      <c r="R6">
        <v>674778</v>
      </c>
      <c r="S6">
        <v>374643</v>
      </c>
      <c r="T6">
        <v>355734</v>
      </c>
      <c r="U6">
        <v>531386</v>
      </c>
      <c r="V6">
        <v>637124</v>
      </c>
      <c r="W6">
        <v>49466</v>
      </c>
      <c r="X6">
        <v>480783</v>
      </c>
      <c r="Y6">
        <v>1303987</v>
      </c>
      <c r="Z6">
        <v>3296</v>
      </c>
      <c r="AA6">
        <v>1543</v>
      </c>
      <c r="AB6">
        <v>923794</v>
      </c>
      <c r="AC6">
        <v>50334</v>
      </c>
      <c r="AD6">
        <v>1893</v>
      </c>
      <c r="AE6">
        <v>5649</v>
      </c>
      <c r="AF6">
        <v>528</v>
      </c>
      <c r="AG6">
        <v>117</v>
      </c>
      <c r="AH6">
        <v>49223</v>
      </c>
      <c r="AI6">
        <v>11853</v>
      </c>
      <c r="AJ6">
        <v>82.2</v>
      </c>
      <c r="AK6">
        <v>2461</v>
      </c>
      <c r="AL6">
        <v>41190</v>
      </c>
      <c r="AM6">
        <v>1306</v>
      </c>
      <c r="AO6">
        <v>457</v>
      </c>
      <c r="AP6">
        <v>3482</v>
      </c>
      <c r="AQ6">
        <v>11441</v>
      </c>
      <c r="AR6">
        <v>2434</v>
      </c>
      <c r="AS6">
        <v>17691</v>
      </c>
      <c r="AT6">
        <v>475</v>
      </c>
      <c r="AU6">
        <v>22153</v>
      </c>
      <c r="AV6">
        <v>85.8</v>
      </c>
      <c r="AW6">
        <v>125</v>
      </c>
      <c r="AX6">
        <v>844</v>
      </c>
      <c r="AY6">
        <v>1312425</v>
      </c>
      <c r="AZ6">
        <v>2053</v>
      </c>
      <c r="BA6">
        <v>3391</v>
      </c>
      <c r="BB6">
        <v>2450343</v>
      </c>
      <c r="BC6">
        <v>677</v>
      </c>
      <c r="BR6">
        <v>1563936</v>
      </c>
      <c r="BS6">
        <v>578</v>
      </c>
      <c r="BT6">
        <v>15077</v>
      </c>
      <c r="BU6">
        <v>4758</v>
      </c>
      <c r="BV6">
        <v>391</v>
      </c>
      <c r="BW6">
        <v>77905</v>
      </c>
      <c r="BX6">
        <v>29854</v>
      </c>
      <c r="BY6">
        <v>391952</v>
      </c>
      <c r="BZ6">
        <v>3243</v>
      </c>
      <c r="CD6">
        <v>1570</v>
      </c>
      <c r="CV6">
        <v>174</v>
      </c>
      <c r="CW6">
        <v>736</v>
      </c>
      <c r="CY6">
        <v>1040</v>
      </c>
      <c r="CZ6">
        <v>2449</v>
      </c>
      <c r="DB6">
        <v>1383</v>
      </c>
      <c r="DC6">
        <v>132275</v>
      </c>
      <c r="DD6">
        <v>201864</v>
      </c>
      <c r="DE6">
        <v>334528</v>
      </c>
    </row>
    <row r="7" spans="1:109" x14ac:dyDescent="0.25">
      <c r="A7" t="s">
        <v>238</v>
      </c>
      <c r="B7" t="str">
        <f>VLOOKUP($A7,Metadata!$A$2:$A$20,1,FALSE)</f>
        <v>NF1</v>
      </c>
      <c r="C7">
        <v>2</v>
      </c>
      <c r="D7">
        <v>696</v>
      </c>
      <c r="E7">
        <v>75.3</v>
      </c>
      <c r="F7">
        <v>176704</v>
      </c>
      <c r="G7">
        <v>897006</v>
      </c>
      <c r="H7">
        <v>2142</v>
      </c>
      <c r="I7">
        <v>11479</v>
      </c>
      <c r="J7">
        <v>25924</v>
      </c>
      <c r="K7">
        <v>152759</v>
      </c>
      <c r="L7">
        <v>144442</v>
      </c>
      <c r="M7">
        <v>41812</v>
      </c>
      <c r="N7">
        <v>40986</v>
      </c>
      <c r="O7">
        <v>169007</v>
      </c>
      <c r="P7">
        <v>61063</v>
      </c>
      <c r="Q7">
        <v>40308</v>
      </c>
      <c r="R7">
        <v>326380</v>
      </c>
      <c r="S7">
        <v>172351</v>
      </c>
      <c r="T7">
        <v>151876</v>
      </c>
      <c r="U7">
        <v>224028</v>
      </c>
      <c r="V7">
        <v>270089</v>
      </c>
      <c r="W7">
        <v>22483</v>
      </c>
      <c r="X7">
        <v>242406</v>
      </c>
      <c r="Y7">
        <v>817223</v>
      </c>
      <c r="Z7">
        <v>1922</v>
      </c>
      <c r="AA7">
        <v>637</v>
      </c>
      <c r="AB7">
        <v>1252926</v>
      </c>
      <c r="AC7">
        <v>55511</v>
      </c>
      <c r="AD7">
        <v>2339</v>
      </c>
      <c r="AE7">
        <v>2559</v>
      </c>
      <c r="AF7">
        <v>140</v>
      </c>
      <c r="AG7">
        <v>904</v>
      </c>
      <c r="AH7">
        <v>58634</v>
      </c>
      <c r="AI7">
        <v>11826</v>
      </c>
      <c r="AJ7">
        <v>145</v>
      </c>
      <c r="AK7">
        <v>1488</v>
      </c>
      <c r="AL7">
        <v>65506</v>
      </c>
      <c r="AM7">
        <v>2032</v>
      </c>
      <c r="AN7">
        <v>764</v>
      </c>
      <c r="AO7">
        <v>346</v>
      </c>
      <c r="AP7">
        <v>1750</v>
      </c>
      <c r="AQ7">
        <v>8250</v>
      </c>
      <c r="AR7">
        <v>1207</v>
      </c>
      <c r="AS7">
        <v>9788</v>
      </c>
      <c r="AT7">
        <v>373</v>
      </c>
      <c r="AU7">
        <v>9069</v>
      </c>
      <c r="AV7">
        <v>30.7</v>
      </c>
      <c r="AW7">
        <v>138</v>
      </c>
      <c r="AX7">
        <v>1432</v>
      </c>
      <c r="AY7">
        <v>817021</v>
      </c>
      <c r="AZ7">
        <v>1485</v>
      </c>
      <c r="BA7">
        <v>956</v>
      </c>
      <c r="BB7">
        <v>471224</v>
      </c>
      <c r="BC7">
        <v>155</v>
      </c>
      <c r="BD7">
        <v>8504</v>
      </c>
      <c r="BE7">
        <v>16902</v>
      </c>
      <c r="BF7">
        <v>17873</v>
      </c>
      <c r="BG7">
        <v>1489</v>
      </c>
      <c r="BH7">
        <v>0</v>
      </c>
      <c r="BI7">
        <v>500</v>
      </c>
      <c r="BJ7">
        <v>34.6</v>
      </c>
      <c r="BK7">
        <v>88.1</v>
      </c>
      <c r="BL7">
        <v>0</v>
      </c>
      <c r="BM7">
        <v>68059</v>
      </c>
      <c r="BN7">
        <v>1582</v>
      </c>
      <c r="BO7">
        <v>690</v>
      </c>
      <c r="BP7">
        <v>17927</v>
      </c>
      <c r="BQ7">
        <v>68051</v>
      </c>
      <c r="BR7">
        <v>944147</v>
      </c>
      <c r="BS7">
        <v>610</v>
      </c>
      <c r="BT7">
        <v>3472</v>
      </c>
      <c r="BU7">
        <v>24123</v>
      </c>
      <c r="BV7">
        <v>642</v>
      </c>
      <c r="BW7">
        <v>580722</v>
      </c>
      <c r="BX7">
        <v>32208</v>
      </c>
      <c r="BY7">
        <v>242247</v>
      </c>
      <c r="BZ7">
        <v>1435</v>
      </c>
      <c r="CA7">
        <v>276</v>
      </c>
      <c r="CB7">
        <v>521</v>
      </c>
      <c r="CC7">
        <v>432</v>
      </c>
      <c r="CD7">
        <v>559</v>
      </c>
      <c r="CE7">
        <v>23659</v>
      </c>
      <c r="CF7">
        <v>3726</v>
      </c>
      <c r="CG7">
        <v>37720</v>
      </c>
      <c r="CH7">
        <v>1550</v>
      </c>
      <c r="CI7">
        <v>2991</v>
      </c>
      <c r="CJ7">
        <v>78.7</v>
      </c>
      <c r="CK7">
        <v>0</v>
      </c>
      <c r="CL7">
        <v>63163</v>
      </c>
      <c r="CM7">
        <v>13653</v>
      </c>
      <c r="CN7">
        <v>113994</v>
      </c>
      <c r="CO7">
        <v>58723</v>
      </c>
      <c r="CP7">
        <v>88523</v>
      </c>
      <c r="CQ7">
        <v>83203</v>
      </c>
      <c r="CR7">
        <v>24302</v>
      </c>
      <c r="CS7">
        <v>16431</v>
      </c>
      <c r="CT7">
        <v>1096</v>
      </c>
      <c r="CU7">
        <v>3.56</v>
      </c>
      <c r="CV7">
        <v>0</v>
      </c>
      <c r="CW7">
        <v>430</v>
      </c>
      <c r="CX7">
        <v>3478</v>
      </c>
      <c r="CY7">
        <v>1078</v>
      </c>
      <c r="CZ7">
        <v>1873</v>
      </c>
      <c r="DA7">
        <v>288</v>
      </c>
      <c r="DB7">
        <v>1017</v>
      </c>
      <c r="DC7">
        <v>80277</v>
      </c>
      <c r="DD7">
        <v>113427</v>
      </c>
      <c r="DE7">
        <v>120374</v>
      </c>
    </row>
    <row r="8" spans="1:109" x14ac:dyDescent="0.25">
      <c r="A8" t="s">
        <v>239</v>
      </c>
      <c r="B8" t="str">
        <f>VLOOKUP($A8,Metadata!$A$2:$A$20,1,FALSE)</f>
        <v>NF2</v>
      </c>
      <c r="C8">
        <v>2</v>
      </c>
      <c r="D8">
        <v>986</v>
      </c>
      <c r="E8">
        <v>82.9</v>
      </c>
      <c r="F8">
        <v>96914</v>
      </c>
      <c r="G8">
        <v>578268</v>
      </c>
      <c r="H8">
        <v>1240</v>
      </c>
      <c r="I8">
        <v>9912</v>
      </c>
      <c r="J8">
        <v>14042</v>
      </c>
      <c r="K8">
        <v>80480</v>
      </c>
      <c r="L8">
        <v>98136</v>
      </c>
      <c r="M8">
        <v>20222</v>
      </c>
      <c r="N8">
        <v>18111</v>
      </c>
      <c r="O8">
        <v>78968</v>
      </c>
      <c r="P8">
        <v>32420</v>
      </c>
      <c r="Q8">
        <v>28032</v>
      </c>
      <c r="R8">
        <v>165022</v>
      </c>
      <c r="S8">
        <v>67598</v>
      </c>
      <c r="T8">
        <v>49557</v>
      </c>
      <c r="U8">
        <v>113944</v>
      </c>
      <c r="V8">
        <v>108781</v>
      </c>
      <c r="W8">
        <v>9051</v>
      </c>
      <c r="X8">
        <v>95591</v>
      </c>
      <c r="Y8">
        <v>415019</v>
      </c>
      <c r="Z8">
        <v>1061</v>
      </c>
      <c r="AA8">
        <v>322</v>
      </c>
      <c r="AB8">
        <v>1061325</v>
      </c>
      <c r="AC8">
        <v>29413</v>
      </c>
      <c r="AD8">
        <v>2427</v>
      </c>
      <c r="AE8">
        <v>1420</v>
      </c>
      <c r="AF8">
        <v>131</v>
      </c>
      <c r="AG8">
        <v>599</v>
      </c>
      <c r="AH8">
        <v>29844</v>
      </c>
      <c r="AI8">
        <v>7418</v>
      </c>
      <c r="AJ8">
        <v>119</v>
      </c>
      <c r="AK8">
        <v>958</v>
      </c>
      <c r="AL8">
        <v>23038</v>
      </c>
      <c r="AM8">
        <v>2347</v>
      </c>
      <c r="AO8">
        <v>315</v>
      </c>
      <c r="AP8">
        <v>1559</v>
      </c>
      <c r="AQ8">
        <v>3657</v>
      </c>
      <c r="AR8">
        <v>930</v>
      </c>
      <c r="AS8">
        <v>3757</v>
      </c>
      <c r="AT8">
        <v>433</v>
      </c>
      <c r="AU8">
        <v>8967</v>
      </c>
      <c r="AV8">
        <v>49.8</v>
      </c>
      <c r="AW8">
        <v>80.8</v>
      </c>
      <c r="AX8">
        <v>1784</v>
      </c>
      <c r="AY8">
        <v>434214</v>
      </c>
      <c r="AZ8">
        <v>1604</v>
      </c>
      <c r="BA8">
        <v>857</v>
      </c>
      <c r="BB8">
        <v>642554</v>
      </c>
      <c r="BC8">
        <v>276</v>
      </c>
      <c r="BR8">
        <v>537698</v>
      </c>
      <c r="BS8">
        <v>489</v>
      </c>
      <c r="BT8">
        <v>2892</v>
      </c>
      <c r="BU8">
        <v>191512</v>
      </c>
      <c r="BV8">
        <v>187</v>
      </c>
      <c r="BW8">
        <v>506088</v>
      </c>
      <c r="BX8">
        <v>15207</v>
      </c>
      <c r="BY8">
        <v>297250</v>
      </c>
      <c r="BZ8">
        <v>2363</v>
      </c>
      <c r="CD8">
        <v>347</v>
      </c>
      <c r="CV8">
        <v>94.8</v>
      </c>
      <c r="CW8">
        <v>623</v>
      </c>
      <c r="CY8">
        <v>1058</v>
      </c>
      <c r="CZ8">
        <v>1296</v>
      </c>
      <c r="DB8">
        <v>582</v>
      </c>
      <c r="DC8">
        <v>26173</v>
      </c>
      <c r="DD8">
        <v>22945</v>
      </c>
      <c r="DE8">
        <v>59186</v>
      </c>
    </row>
    <row r="9" spans="1:109" x14ac:dyDescent="0.25">
      <c r="A9" t="s">
        <v>5</v>
      </c>
      <c r="B9" t="str">
        <f>VLOOKUP($A9,Metadata!$A$2:$A$20,1,FALSE)</f>
        <v>NF3</v>
      </c>
      <c r="C9">
        <v>1</v>
      </c>
      <c r="D9">
        <v>770</v>
      </c>
      <c r="E9">
        <v>97.4</v>
      </c>
      <c r="F9">
        <v>139308</v>
      </c>
      <c r="G9">
        <v>884444</v>
      </c>
      <c r="H9">
        <v>2500</v>
      </c>
      <c r="I9">
        <v>7363</v>
      </c>
      <c r="J9">
        <v>14770</v>
      </c>
      <c r="K9">
        <v>106518</v>
      </c>
      <c r="L9">
        <v>84740</v>
      </c>
      <c r="M9">
        <v>28381</v>
      </c>
      <c r="N9">
        <v>28078</v>
      </c>
      <c r="O9">
        <v>117818</v>
      </c>
      <c r="P9">
        <v>44537</v>
      </c>
      <c r="Q9">
        <v>32186</v>
      </c>
      <c r="R9">
        <v>185268</v>
      </c>
      <c r="S9">
        <v>92425</v>
      </c>
      <c r="T9">
        <v>54716</v>
      </c>
      <c r="U9">
        <v>142241</v>
      </c>
      <c r="V9">
        <v>153152</v>
      </c>
      <c r="W9">
        <v>14341</v>
      </c>
      <c r="X9">
        <v>118541</v>
      </c>
      <c r="Y9">
        <v>640873</v>
      </c>
      <c r="Z9">
        <v>986</v>
      </c>
      <c r="AA9">
        <v>434</v>
      </c>
      <c r="AB9">
        <v>1384073</v>
      </c>
      <c r="AC9">
        <v>83443</v>
      </c>
      <c r="AD9">
        <v>2513</v>
      </c>
      <c r="AE9">
        <v>2029</v>
      </c>
      <c r="AF9">
        <v>219</v>
      </c>
      <c r="AG9">
        <v>680</v>
      </c>
      <c r="AH9">
        <v>37915</v>
      </c>
      <c r="AI9">
        <v>6959</v>
      </c>
      <c r="AJ9">
        <v>103</v>
      </c>
      <c r="AK9">
        <v>138</v>
      </c>
      <c r="AL9">
        <v>15208</v>
      </c>
      <c r="AM9">
        <v>5402</v>
      </c>
      <c r="AN9">
        <v>320</v>
      </c>
      <c r="AO9">
        <v>56.6</v>
      </c>
      <c r="AP9">
        <v>3690</v>
      </c>
      <c r="AQ9">
        <v>1473</v>
      </c>
      <c r="AR9">
        <v>1026</v>
      </c>
      <c r="AS9">
        <v>2722</v>
      </c>
      <c r="AT9">
        <v>344</v>
      </c>
      <c r="AU9">
        <v>13493</v>
      </c>
      <c r="AV9">
        <v>61.2</v>
      </c>
      <c r="AW9">
        <v>103</v>
      </c>
      <c r="AX9">
        <v>1322</v>
      </c>
      <c r="AY9">
        <v>604474</v>
      </c>
      <c r="AZ9">
        <v>4496</v>
      </c>
      <c r="BA9">
        <v>1000</v>
      </c>
      <c r="BB9">
        <v>356259</v>
      </c>
      <c r="BC9">
        <v>0</v>
      </c>
      <c r="BD9">
        <v>5478</v>
      </c>
      <c r="BE9">
        <v>17524</v>
      </c>
      <c r="BF9">
        <v>18547</v>
      </c>
      <c r="BG9">
        <v>1213</v>
      </c>
      <c r="BH9">
        <v>98.7</v>
      </c>
      <c r="BI9">
        <v>0</v>
      </c>
      <c r="BJ9">
        <v>15.5</v>
      </c>
      <c r="BK9">
        <v>20.6</v>
      </c>
      <c r="BL9">
        <v>252</v>
      </c>
      <c r="BM9">
        <v>138176</v>
      </c>
      <c r="BN9">
        <v>3298</v>
      </c>
      <c r="BO9">
        <v>2195</v>
      </c>
      <c r="BP9">
        <v>42622</v>
      </c>
      <c r="BQ9">
        <v>55771</v>
      </c>
      <c r="BR9">
        <v>722575</v>
      </c>
      <c r="BS9">
        <v>801</v>
      </c>
      <c r="BT9">
        <v>4071</v>
      </c>
      <c r="BU9">
        <v>44760</v>
      </c>
      <c r="BV9">
        <v>163</v>
      </c>
      <c r="BW9">
        <v>198262</v>
      </c>
      <c r="BX9">
        <v>25612</v>
      </c>
      <c r="BY9">
        <v>362963</v>
      </c>
      <c r="BZ9">
        <v>3197</v>
      </c>
      <c r="CA9">
        <v>70.599999999999994</v>
      </c>
      <c r="CB9">
        <v>433</v>
      </c>
      <c r="CC9">
        <v>79.599999999999994</v>
      </c>
      <c r="CD9">
        <v>375</v>
      </c>
      <c r="CE9">
        <v>20896</v>
      </c>
      <c r="CF9">
        <v>2264</v>
      </c>
      <c r="CG9">
        <v>66278</v>
      </c>
      <c r="CH9">
        <v>84.5</v>
      </c>
      <c r="CI9">
        <v>3332</v>
      </c>
      <c r="CJ9">
        <v>0</v>
      </c>
      <c r="CK9">
        <v>0</v>
      </c>
      <c r="CL9">
        <v>65290</v>
      </c>
      <c r="CM9">
        <v>15821</v>
      </c>
      <c r="CN9">
        <v>111411</v>
      </c>
      <c r="CO9">
        <v>49856</v>
      </c>
      <c r="CP9">
        <v>96071</v>
      </c>
      <c r="CQ9">
        <v>110759</v>
      </c>
      <c r="CR9">
        <v>16732</v>
      </c>
      <c r="CS9">
        <v>17115</v>
      </c>
      <c r="CT9">
        <v>2169</v>
      </c>
      <c r="CU9">
        <v>1.38</v>
      </c>
      <c r="CV9">
        <v>26.3</v>
      </c>
      <c r="CW9">
        <v>96.5</v>
      </c>
      <c r="CX9">
        <v>599</v>
      </c>
      <c r="CY9">
        <v>1229</v>
      </c>
      <c r="CZ9">
        <v>628</v>
      </c>
      <c r="DA9">
        <v>603</v>
      </c>
      <c r="DB9">
        <v>660</v>
      </c>
      <c r="DC9">
        <v>15101</v>
      </c>
      <c r="DD9">
        <v>19518</v>
      </c>
      <c r="DE9">
        <v>89816</v>
      </c>
    </row>
    <row r="10" spans="1:109" x14ac:dyDescent="0.25">
      <c r="A10" t="s">
        <v>4</v>
      </c>
      <c r="B10" t="str">
        <f>VLOOKUP($A10,Metadata!$A$2:$A$20,1,FALSE)</f>
        <v>NF4-1</v>
      </c>
      <c r="C10">
        <v>1</v>
      </c>
      <c r="D10">
        <v>402</v>
      </c>
      <c r="E10">
        <v>82.4</v>
      </c>
      <c r="F10">
        <v>152379</v>
      </c>
      <c r="G10">
        <v>669556</v>
      </c>
      <c r="H10">
        <v>1866</v>
      </c>
      <c r="I10">
        <v>6100</v>
      </c>
      <c r="J10">
        <v>23243</v>
      </c>
      <c r="K10">
        <v>96323</v>
      </c>
      <c r="L10">
        <v>85020</v>
      </c>
      <c r="M10">
        <v>26471</v>
      </c>
      <c r="N10">
        <v>33684</v>
      </c>
      <c r="O10">
        <v>153180</v>
      </c>
      <c r="P10">
        <v>49529</v>
      </c>
      <c r="Q10">
        <v>25301</v>
      </c>
      <c r="R10">
        <v>206413</v>
      </c>
      <c r="S10">
        <v>106670</v>
      </c>
      <c r="T10">
        <v>92134</v>
      </c>
      <c r="U10">
        <v>99840</v>
      </c>
      <c r="V10">
        <v>157839</v>
      </c>
      <c r="W10">
        <v>25091</v>
      </c>
      <c r="X10">
        <v>139470</v>
      </c>
      <c r="Y10">
        <v>801217</v>
      </c>
      <c r="Z10">
        <v>988</v>
      </c>
      <c r="AA10">
        <v>307</v>
      </c>
      <c r="AB10">
        <v>1585301</v>
      </c>
      <c r="AC10">
        <v>93918</v>
      </c>
      <c r="AD10">
        <v>1681</v>
      </c>
      <c r="AE10">
        <v>1383</v>
      </c>
      <c r="AF10">
        <v>144</v>
      </c>
      <c r="AG10">
        <v>435</v>
      </c>
      <c r="AH10">
        <v>45725</v>
      </c>
      <c r="AI10">
        <v>14418</v>
      </c>
      <c r="AJ10">
        <v>92.3</v>
      </c>
      <c r="AK10">
        <v>121</v>
      </c>
      <c r="AL10">
        <v>16436</v>
      </c>
      <c r="AM10">
        <v>5620</v>
      </c>
      <c r="AN10">
        <v>1194</v>
      </c>
      <c r="AO10">
        <v>119</v>
      </c>
      <c r="AP10">
        <v>2059</v>
      </c>
      <c r="AQ10">
        <v>3292</v>
      </c>
      <c r="AR10">
        <v>1055</v>
      </c>
      <c r="AS10">
        <v>2701</v>
      </c>
      <c r="AT10">
        <v>454</v>
      </c>
      <c r="AU10">
        <v>21723</v>
      </c>
      <c r="AV10">
        <v>7.29</v>
      </c>
      <c r="AW10">
        <v>121</v>
      </c>
      <c r="AX10">
        <v>693</v>
      </c>
      <c r="AY10">
        <v>685326</v>
      </c>
      <c r="AZ10">
        <v>2891</v>
      </c>
      <c r="BA10">
        <v>684</v>
      </c>
      <c r="BB10">
        <v>1286689</v>
      </c>
      <c r="BC10">
        <v>0</v>
      </c>
      <c r="BD10">
        <v>13798</v>
      </c>
      <c r="BE10">
        <v>18617</v>
      </c>
      <c r="BF10">
        <v>18965</v>
      </c>
      <c r="BG10">
        <v>1446</v>
      </c>
      <c r="BH10">
        <v>0</v>
      </c>
      <c r="BI10">
        <v>0</v>
      </c>
      <c r="BJ10">
        <v>20.100000000000001</v>
      </c>
      <c r="BK10">
        <v>24.6</v>
      </c>
      <c r="BL10">
        <v>285</v>
      </c>
      <c r="BM10">
        <v>84694</v>
      </c>
      <c r="BN10">
        <v>5048</v>
      </c>
      <c r="BO10">
        <v>3052</v>
      </c>
      <c r="BP10">
        <v>24664</v>
      </c>
      <c r="BQ10">
        <v>31925</v>
      </c>
      <c r="BR10">
        <v>800360</v>
      </c>
      <c r="BS10">
        <v>417</v>
      </c>
      <c r="BT10">
        <v>7885</v>
      </c>
      <c r="BU10">
        <v>15544</v>
      </c>
      <c r="BV10">
        <v>269</v>
      </c>
      <c r="BW10">
        <v>860228</v>
      </c>
      <c r="BX10">
        <v>21001</v>
      </c>
      <c r="BY10">
        <v>331098</v>
      </c>
      <c r="BZ10">
        <v>3249</v>
      </c>
      <c r="CA10">
        <v>20.5</v>
      </c>
      <c r="CB10">
        <v>496</v>
      </c>
      <c r="CC10">
        <v>66.7</v>
      </c>
      <c r="CD10">
        <v>224</v>
      </c>
      <c r="CE10">
        <v>141967</v>
      </c>
      <c r="CF10">
        <v>2362</v>
      </c>
      <c r="CG10">
        <v>53154</v>
      </c>
      <c r="CH10">
        <v>248</v>
      </c>
      <c r="CI10">
        <v>2027</v>
      </c>
      <c r="CJ10">
        <v>12.9</v>
      </c>
      <c r="CK10">
        <v>0</v>
      </c>
      <c r="CL10">
        <v>63221</v>
      </c>
      <c r="CM10">
        <v>13715</v>
      </c>
      <c r="CN10">
        <v>90863</v>
      </c>
      <c r="CO10">
        <v>40075</v>
      </c>
      <c r="CP10">
        <v>87390</v>
      </c>
      <c r="CQ10">
        <v>109716</v>
      </c>
      <c r="CR10">
        <v>18102</v>
      </c>
      <c r="CS10">
        <v>17003</v>
      </c>
      <c r="CT10">
        <v>1975</v>
      </c>
      <c r="CU10">
        <v>0.96599999999999997</v>
      </c>
      <c r="CV10">
        <v>109</v>
      </c>
      <c r="CW10">
        <v>205</v>
      </c>
      <c r="CX10">
        <v>774</v>
      </c>
      <c r="CY10">
        <v>435</v>
      </c>
      <c r="CZ10">
        <v>2869</v>
      </c>
      <c r="DA10">
        <v>542</v>
      </c>
      <c r="DB10">
        <v>598</v>
      </c>
      <c r="DC10">
        <v>36740</v>
      </c>
      <c r="DD10">
        <v>27159</v>
      </c>
      <c r="DE10">
        <v>58074</v>
      </c>
    </row>
    <row r="11" spans="1:109" x14ac:dyDescent="0.25">
      <c r="A11" t="s">
        <v>240</v>
      </c>
      <c r="B11" t="str">
        <f>VLOOKUP($A11,Metadata!$A$2:$A$20,1,FALSE)</f>
        <v>NF4-2</v>
      </c>
      <c r="C11">
        <v>2</v>
      </c>
      <c r="D11">
        <v>657</v>
      </c>
      <c r="E11">
        <v>324</v>
      </c>
      <c r="F11">
        <v>94297</v>
      </c>
      <c r="G11">
        <v>466206</v>
      </c>
      <c r="H11">
        <v>289</v>
      </c>
      <c r="I11">
        <v>1868</v>
      </c>
      <c r="J11">
        <v>15071</v>
      </c>
      <c r="K11">
        <v>73649</v>
      </c>
      <c r="L11">
        <v>28462</v>
      </c>
      <c r="M11">
        <v>16937</v>
      </c>
      <c r="N11">
        <v>15568</v>
      </c>
      <c r="O11">
        <v>105294</v>
      </c>
      <c r="P11">
        <v>37573</v>
      </c>
      <c r="Q11">
        <v>21392</v>
      </c>
      <c r="R11">
        <v>173930</v>
      </c>
      <c r="S11">
        <v>82225</v>
      </c>
      <c r="T11">
        <v>59858</v>
      </c>
      <c r="U11">
        <v>82727</v>
      </c>
      <c r="V11">
        <v>116989</v>
      </c>
      <c r="W11">
        <v>12680</v>
      </c>
      <c r="X11">
        <v>114164</v>
      </c>
      <c r="Y11">
        <v>530907</v>
      </c>
      <c r="Z11">
        <v>1164</v>
      </c>
      <c r="AA11">
        <v>380</v>
      </c>
      <c r="AB11">
        <v>1487679</v>
      </c>
      <c r="AC11">
        <v>53353</v>
      </c>
      <c r="AD11">
        <v>2699</v>
      </c>
      <c r="AE11">
        <v>905</v>
      </c>
      <c r="AF11">
        <v>152</v>
      </c>
      <c r="AG11">
        <v>384</v>
      </c>
      <c r="AH11">
        <v>51692</v>
      </c>
      <c r="AI11">
        <v>14439</v>
      </c>
      <c r="AJ11">
        <v>98.7</v>
      </c>
      <c r="AK11">
        <v>716</v>
      </c>
      <c r="AL11">
        <v>23330</v>
      </c>
      <c r="AM11">
        <v>2632</v>
      </c>
      <c r="AN11">
        <v>245</v>
      </c>
      <c r="AO11">
        <v>345</v>
      </c>
      <c r="AP11">
        <v>962</v>
      </c>
      <c r="AQ11">
        <v>3569</v>
      </c>
      <c r="AR11">
        <v>861</v>
      </c>
      <c r="AS11">
        <v>3834</v>
      </c>
      <c r="AT11">
        <v>407</v>
      </c>
      <c r="AU11">
        <v>4762</v>
      </c>
      <c r="AV11">
        <v>578</v>
      </c>
      <c r="AW11">
        <v>81.400000000000006</v>
      </c>
      <c r="AX11">
        <v>1284</v>
      </c>
      <c r="AY11">
        <v>431111</v>
      </c>
      <c r="AZ11">
        <v>1287</v>
      </c>
      <c r="BA11">
        <v>1048</v>
      </c>
      <c r="BB11">
        <v>771995</v>
      </c>
      <c r="BC11">
        <v>215</v>
      </c>
      <c r="BD11">
        <v>29604</v>
      </c>
      <c r="BE11">
        <v>16945</v>
      </c>
      <c r="BF11">
        <v>17891</v>
      </c>
      <c r="BG11">
        <v>2859</v>
      </c>
      <c r="BH11">
        <v>9.19</v>
      </c>
      <c r="BI11">
        <v>0</v>
      </c>
      <c r="BJ11">
        <v>19.5</v>
      </c>
      <c r="BK11">
        <v>130</v>
      </c>
      <c r="BL11">
        <v>105</v>
      </c>
      <c r="BM11">
        <v>56678</v>
      </c>
      <c r="BN11">
        <v>1998</v>
      </c>
      <c r="BO11">
        <v>1029</v>
      </c>
      <c r="BP11">
        <v>17961</v>
      </c>
      <c r="BQ11">
        <v>76191</v>
      </c>
      <c r="BR11">
        <v>519071</v>
      </c>
      <c r="BS11">
        <v>405</v>
      </c>
      <c r="BT11">
        <v>3411</v>
      </c>
      <c r="BU11">
        <v>10112</v>
      </c>
      <c r="BV11">
        <v>273</v>
      </c>
      <c r="BW11">
        <v>1051014</v>
      </c>
      <c r="BX11">
        <v>12120</v>
      </c>
      <c r="BY11">
        <v>214223</v>
      </c>
      <c r="BZ11">
        <v>889</v>
      </c>
      <c r="CA11">
        <v>211</v>
      </c>
      <c r="CB11">
        <v>510</v>
      </c>
      <c r="CC11">
        <v>258</v>
      </c>
      <c r="CD11">
        <v>493</v>
      </c>
      <c r="CE11">
        <v>17218</v>
      </c>
      <c r="CF11">
        <v>1318</v>
      </c>
      <c r="CG11">
        <v>8726</v>
      </c>
      <c r="CH11">
        <v>604</v>
      </c>
      <c r="CI11">
        <v>1553</v>
      </c>
      <c r="CJ11">
        <v>130</v>
      </c>
      <c r="CK11">
        <v>0</v>
      </c>
      <c r="CL11">
        <v>89286</v>
      </c>
      <c r="CM11">
        <v>13810</v>
      </c>
      <c r="CN11">
        <v>103499</v>
      </c>
      <c r="CO11">
        <v>41601</v>
      </c>
      <c r="CP11">
        <v>65863</v>
      </c>
      <c r="CQ11">
        <v>70887</v>
      </c>
      <c r="CR11">
        <v>2222</v>
      </c>
      <c r="CS11">
        <v>23057</v>
      </c>
      <c r="CT11">
        <v>1689</v>
      </c>
      <c r="CU11">
        <v>1.87</v>
      </c>
      <c r="CV11">
        <v>2.68</v>
      </c>
      <c r="CW11">
        <v>914</v>
      </c>
      <c r="CX11">
        <v>2305</v>
      </c>
      <c r="CY11">
        <v>809</v>
      </c>
      <c r="CZ11">
        <v>1377</v>
      </c>
      <c r="DA11">
        <v>191</v>
      </c>
      <c r="DB11">
        <v>503</v>
      </c>
      <c r="DC11">
        <v>45242</v>
      </c>
      <c r="DD11">
        <v>43277</v>
      </c>
      <c r="DE11">
        <v>86437</v>
      </c>
    </row>
    <row r="12" spans="1:109" x14ac:dyDescent="0.25">
      <c r="A12" t="s">
        <v>241</v>
      </c>
      <c r="B12" t="str">
        <f>VLOOKUP($A12,Metadata!$A$2:$A$20,1,FALSE)</f>
        <v>PEF1</v>
      </c>
      <c r="C12">
        <v>2</v>
      </c>
      <c r="D12">
        <v>1590</v>
      </c>
      <c r="E12">
        <v>1175</v>
      </c>
      <c r="F12">
        <v>45921</v>
      </c>
      <c r="G12">
        <v>231041</v>
      </c>
      <c r="H12">
        <v>287</v>
      </c>
      <c r="I12">
        <v>5481</v>
      </c>
      <c r="J12">
        <v>7298</v>
      </c>
      <c r="K12">
        <v>37852</v>
      </c>
      <c r="L12">
        <v>42913</v>
      </c>
      <c r="M12">
        <v>4129</v>
      </c>
      <c r="N12">
        <v>8807</v>
      </c>
      <c r="O12">
        <v>52501</v>
      </c>
      <c r="P12">
        <v>25174</v>
      </c>
      <c r="Q12">
        <v>12150</v>
      </c>
      <c r="R12">
        <v>45562</v>
      </c>
      <c r="S12">
        <v>59317</v>
      </c>
      <c r="T12">
        <v>40211</v>
      </c>
      <c r="U12">
        <v>21879</v>
      </c>
      <c r="V12">
        <v>39180</v>
      </c>
      <c r="W12">
        <v>9408</v>
      </c>
      <c r="X12">
        <v>86908</v>
      </c>
      <c r="Y12">
        <v>409149</v>
      </c>
      <c r="Z12">
        <v>1143</v>
      </c>
      <c r="AA12">
        <v>547</v>
      </c>
      <c r="AB12">
        <v>1431277</v>
      </c>
      <c r="AC12">
        <v>60909</v>
      </c>
      <c r="AD12">
        <v>2793</v>
      </c>
      <c r="AE12">
        <v>1766</v>
      </c>
      <c r="AF12">
        <v>185</v>
      </c>
      <c r="AG12">
        <v>461</v>
      </c>
      <c r="AH12">
        <v>63294</v>
      </c>
      <c r="AI12">
        <v>20315</v>
      </c>
      <c r="AJ12">
        <v>947</v>
      </c>
      <c r="AK12">
        <v>537</v>
      </c>
      <c r="AL12">
        <v>17721</v>
      </c>
      <c r="AM12">
        <v>3266</v>
      </c>
      <c r="AN12">
        <v>43.6</v>
      </c>
      <c r="AO12">
        <v>480</v>
      </c>
      <c r="AP12">
        <v>64.2</v>
      </c>
      <c r="AQ12">
        <v>3433</v>
      </c>
      <c r="AR12">
        <v>1252</v>
      </c>
      <c r="AS12">
        <v>4982</v>
      </c>
      <c r="AT12">
        <v>851</v>
      </c>
      <c r="AU12">
        <v>25838</v>
      </c>
      <c r="AV12">
        <v>209</v>
      </c>
      <c r="AW12">
        <v>631</v>
      </c>
      <c r="AX12">
        <v>1976</v>
      </c>
      <c r="AY12">
        <v>227661</v>
      </c>
      <c r="AZ12">
        <v>3115</v>
      </c>
      <c r="BA12">
        <v>2884</v>
      </c>
      <c r="BB12">
        <v>31852</v>
      </c>
      <c r="BC12">
        <v>558</v>
      </c>
      <c r="BD12">
        <v>4225</v>
      </c>
      <c r="BE12">
        <v>21893</v>
      </c>
      <c r="BF12">
        <v>21392</v>
      </c>
      <c r="BG12">
        <v>636</v>
      </c>
      <c r="BH12">
        <v>300</v>
      </c>
      <c r="BI12">
        <v>185</v>
      </c>
      <c r="BJ12">
        <v>37.6</v>
      </c>
      <c r="BK12">
        <v>128</v>
      </c>
      <c r="BL12">
        <v>254</v>
      </c>
      <c r="BM12">
        <v>96336</v>
      </c>
      <c r="BN12">
        <v>5234</v>
      </c>
      <c r="BO12">
        <v>3351</v>
      </c>
      <c r="BP12">
        <v>1494</v>
      </c>
      <c r="BQ12">
        <v>46666</v>
      </c>
      <c r="BR12">
        <v>266862</v>
      </c>
      <c r="BS12">
        <v>1594</v>
      </c>
      <c r="BT12">
        <v>5032</v>
      </c>
      <c r="BU12">
        <v>21079</v>
      </c>
      <c r="BV12">
        <v>2486</v>
      </c>
      <c r="BW12">
        <v>953678</v>
      </c>
      <c r="BX12">
        <v>17436</v>
      </c>
      <c r="BY12">
        <v>145619</v>
      </c>
      <c r="BZ12">
        <v>380</v>
      </c>
      <c r="CA12">
        <v>476</v>
      </c>
      <c r="CB12">
        <v>10203</v>
      </c>
      <c r="CC12">
        <v>215</v>
      </c>
      <c r="CD12">
        <v>452</v>
      </c>
      <c r="CE12">
        <v>10866</v>
      </c>
      <c r="CF12">
        <v>2307</v>
      </c>
      <c r="CG12">
        <v>68164</v>
      </c>
      <c r="CH12">
        <v>89.7</v>
      </c>
      <c r="CI12">
        <v>1461</v>
      </c>
      <c r="CJ12">
        <v>127</v>
      </c>
      <c r="CK12">
        <v>0</v>
      </c>
      <c r="CL12">
        <v>96859</v>
      </c>
      <c r="CM12">
        <v>16548</v>
      </c>
      <c r="CN12">
        <v>87034</v>
      </c>
      <c r="CO12">
        <v>38955</v>
      </c>
      <c r="CP12">
        <v>173722</v>
      </c>
      <c r="CQ12">
        <v>165240</v>
      </c>
      <c r="CR12">
        <v>1844</v>
      </c>
      <c r="CS12">
        <v>24457</v>
      </c>
      <c r="CT12">
        <v>2462</v>
      </c>
      <c r="CU12">
        <v>8.3000000000000007</v>
      </c>
      <c r="CV12">
        <v>198</v>
      </c>
      <c r="CW12">
        <v>452</v>
      </c>
      <c r="CX12">
        <v>963</v>
      </c>
      <c r="CY12">
        <v>1200</v>
      </c>
      <c r="CZ12">
        <v>3629</v>
      </c>
      <c r="DA12">
        <v>88.3</v>
      </c>
      <c r="DB12">
        <v>1227</v>
      </c>
      <c r="DC12">
        <v>15365</v>
      </c>
      <c r="DD12">
        <v>8047</v>
      </c>
      <c r="DE12">
        <v>20218</v>
      </c>
    </row>
    <row r="13" spans="1:109" x14ac:dyDescent="0.25">
      <c r="A13" t="s">
        <v>6</v>
      </c>
      <c r="B13" t="str">
        <f>VLOOKUP($A13,Metadata!$A$2:$A$20,1,FALSE)</f>
        <v>PEF2</v>
      </c>
      <c r="C13">
        <v>1</v>
      </c>
      <c r="D13">
        <v>1404</v>
      </c>
      <c r="E13">
        <v>99.6</v>
      </c>
      <c r="F13">
        <v>38208</v>
      </c>
      <c r="G13">
        <v>132471</v>
      </c>
      <c r="H13">
        <v>106</v>
      </c>
      <c r="I13">
        <v>4028</v>
      </c>
      <c r="J13">
        <v>5766</v>
      </c>
      <c r="K13">
        <v>27576</v>
      </c>
      <c r="L13">
        <v>23123</v>
      </c>
      <c r="M13">
        <v>2862</v>
      </c>
      <c r="N13">
        <v>4383</v>
      </c>
      <c r="O13">
        <v>50943</v>
      </c>
      <c r="P13">
        <v>24110</v>
      </c>
      <c r="Q13">
        <v>6841</v>
      </c>
      <c r="R13">
        <v>46138</v>
      </c>
      <c r="S13">
        <v>55802</v>
      </c>
      <c r="T13">
        <v>29433</v>
      </c>
      <c r="U13">
        <v>17649</v>
      </c>
      <c r="V13">
        <v>30751</v>
      </c>
      <c r="W13">
        <v>2116</v>
      </c>
      <c r="X13">
        <v>69819</v>
      </c>
      <c r="Y13">
        <v>308706</v>
      </c>
      <c r="Z13">
        <v>712</v>
      </c>
      <c r="AA13">
        <v>268</v>
      </c>
      <c r="AB13">
        <v>1284781</v>
      </c>
      <c r="AC13">
        <v>45384</v>
      </c>
      <c r="AD13">
        <v>2413</v>
      </c>
      <c r="AE13">
        <v>867</v>
      </c>
      <c r="AF13">
        <v>138</v>
      </c>
      <c r="AG13">
        <v>202</v>
      </c>
      <c r="AH13">
        <v>21440</v>
      </c>
      <c r="AI13">
        <v>12007</v>
      </c>
      <c r="AJ13">
        <v>486</v>
      </c>
      <c r="AK13">
        <v>72.7</v>
      </c>
      <c r="AL13">
        <v>17563</v>
      </c>
      <c r="AM13">
        <v>3634</v>
      </c>
      <c r="AN13">
        <v>38.700000000000003</v>
      </c>
      <c r="AO13">
        <v>204</v>
      </c>
      <c r="AP13">
        <v>470</v>
      </c>
      <c r="AQ13">
        <v>1718</v>
      </c>
      <c r="AR13">
        <v>910</v>
      </c>
      <c r="AS13">
        <v>4112</v>
      </c>
      <c r="AT13">
        <v>372</v>
      </c>
      <c r="AU13">
        <v>5780</v>
      </c>
      <c r="AV13">
        <v>6.11</v>
      </c>
      <c r="AW13">
        <v>269</v>
      </c>
      <c r="AX13">
        <v>1106</v>
      </c>
      <c r="AY13">
        <v>167571</v>
      </c>
      <c r="AZ13">
        <v>1959</v>
      </c>
      <c r="BA13">
        <v>2034</v>
      </c>
      <c r="BB13">
        <v>47200</v>
      </c>
      <c r="BC13">
        <v>110</v>
      </c>
      <c r="BD13">
        <v>4194</v>
      </c>
      <c r="BE13">
        <v>22081</v>
      </c>
      <c r="BF13">
        <v>22718</v>
      </c>
      <c r="BG13">
        <v>788</v>
      </c>
      <c r="BH13">
        <v>0</v>
      </c>
      <c r="BI13">
        <v>314</v>
      </c>
      <c r="BJ13">
        <v>27</v>
      </c>
      <c r="BK13">
        <v>31.4</v>
      </c>
      <c r="BL13">
        <v>0</v>
      </c>
      <c r="BM13">
        <v>63783</v>
      </c>
      <c r="BN13">
        <v>4096</v>
      </c>
      <c r="BO13">
        <v>2750</v>
      </c>
      <c r="BP13">
        <v>745</v>
      </c>
      <c r="BQ13">
        <v>22189</v>
      </c>
      <c r="BR13">
        <v>212986</v>
      </c>
      <c r="BS13">
        <v>1083</v>
      </c>
      <c r="BT13">
        <v>2749</v>
      </c>
      <c r="BU13">
        <v>24565</v>
      </c>
      <c r="BV13">
        <v>549</v>
      </c>
      <c r="BW13">
        <v>1063506</v>
      </c>
      <c r="BX13">
        <v>17698</v>
      </c>
      <c r="BY13">
        <v>50736</v>
      </c>
      <c r="BZ13">
        <v>197</v>
      </c>
      <c r="CA13">
        <v>73.7</v>
      </c>
      <c r="CB13">
        <v>7256</v>
      </c>
      <c r="CC13">
        <v>869</v>
      </c>
      <c r="CD13">
        <v>23.1</v>
      </c>
      <c r="CE13">
        <v>9946</v>
      </c>
      <c r="CF13">
        <v>1467</v>
      </c>
      <c r="CG13">
        <v>31040</v>
      </c>
      <c r="CH13">
        <v>41.1</v>
      </c>
      <c r="CI13">
        <v>598</v>
      </c>
      <c r="CJ13">
        <v>14.9</v>
      </c>
      <c r="CK13">
        <v>0</v>
      </c>
      <c r="CL13">
        <v>77288</v>
      </c>
      <c r="CM13">
        <v>13780</v>
      </c>
      <c r="CN13">
        <v>84229</v>
      </c>
      <c r="CO13">
        <v>50454</v>
      </c>
      <c r="CP13">
        <v>156214</v>
      </c>
      <c r="CQ13">
        <v>135732</v>
      </c>
      <c r="CR13">
        <v>2772</v>
      </c>
      <c r="CS13">
        <v>20199</v>
      </c>
      <c r="CT13">
        <v>2029</v>
      </c>
      <c r="CU13">
        <v>6.91</v>
      </c>
      <c r="CV13">
        <v>96.4</v>
      </c>
      <c r="CW13">
        <v>232</v>
      </c>
      <c r="CX13">
        <v>455</v>
      </c>
      <c r="CY13">
        <v>825</v>
      </c>
      <c r="CZ13">
        <v>1114</v>
      </c>
      <c r="DA13">
        <v>246</v>
      </c>
      <c r="DB13">
        <v>1749</v>
      </c>
      <c r="DC13">
        <v>26959</v>
      </c>
      <c r="DD13">
        <v>10467</v>
      </c>
      <c r="DE13">
        <v>17446</v>
      </c>
    </row>
    <row r="14" spans="1:109" x14ac:dyDescent="0.25">
      <c r="A14" t="s">
        <v>2</v>
      </c>
      <c r="B14" t="str">
        <f>VLOOKUP($A14,Metadata!$A$2:$A$20,1,FALSE)</f>
        <v>PEF3</v>
      </c>
      <c r="C14">
        <v>1</v>
      </c>
      <c r="D14">
        <v>1207</v>
      </c>
      <c r="E14">
        <v>67.7</v>
      </c>
      <c r="F14">
        <v>38032</v>
      </c>
      <c r="G14">
        <v>192690</v>
      </c>
      <c r="H14">
        <v>183</v>
      </c>
      <c r="I14">
        <v>6022</v>
      </c>
      <c r="J14">
        <v>5055</v>
      </c>
      <c r="K14">
        <v>31902</v>
      </c>
      <c r="L14">
        <v>52522</v>
      </c>
      <c r="M14">
        <v>4126</v>
      </c>
      <c r="N14">
        <v>5621</v>
      </c>
      <c r="O14">
        <v>37712</v>
      </c>
      <c r="P14">
        <v>18371</v>
      </c>
      <c r="Q14">
        <v>10039</v>
      </c>
      <c r="R14">
        <v>43537</v>
      </c>
      <c r="S14">
        <v>37365</v>
      </c>
      <c r="T14">
        <v>37204</v>
      </c>
      <c r="U14">
        <v>17601</v>
      </c>
      <c r="V14">
        <v>38361</v>
      </c>
      <c r="W14">
        <v>3232</v>
      </c>
      <c r="X14">
        <v>59013</v>
      </c>
      <c r="Y14">
        <v>282772</v>
      </c>
      <c r="Z14">
        <v>692</v>
      </c>
      <c r="AA14">
        <v>298</v>
      </c>
      <c r="AB14">
        <v>1043788</v>
      </c>
      <c r="AC14">
        <v>55657</v>
      </c>
      <c r="AD14">
        <v>3369</v>
      </c>
      <c r="AE14">
        <v>1642</v>
      </c>
      <c r="AF14">
        <v>149</v>
      </c>
      <c r="AG14">
        <v>370</v>
      </c>
      <c r="AH14">
        <v>27966</v>
      </c>
      <c r="AI14">
        <v>7741</v>
      </c>
      <c r="AJ14">
        <v>398</v>
      </c>
      <c r="AK14">
        <v>116</v>
      </c>
      <c r="AL14">
        <v>24238</v>
      </c>
      <c r="AM14">
        <v>3025</v>
      </c>
      <c r="AN14">
        <v>7.85</v>
      </c>
      <c r="AO14">
        <v>159</v>
      </c>
      <c r="AP14">
        <v>450</v>
      </c>
      <c r="AQ14">
        <v>1483</v>
      </c>
      <c r="AR14">
        <v>746</v>
      </c>
      <c r="AS14">
        <v>3644</v>
      </c>
      <c r="AT14">
        <v>306</v>
      </c>
      <c r="AU14">
        <v>5641</v>
      </c>
      <c r="AV14">
        <v>12.3</v>
      </c>
      <c r="AW14">
        <v>357</v>
      </c>
      <c r="AX14">
        <v>1164</v>
      </c>
      <c r="AY14">
        <v>169259</v>
      </c>
      <c r="AZ14">
        <v>3449</v>
      </c>
      <c r="BA14">
        <v>3011</v>
      </c>
      <c r="BB14">
        <v>376702</v>
      </c>
      <c r="BC14">
        <v>52.2</v>
      </c>
      <c r="BD14">
        <v>9368</v>
      </c>
      <c r="BE14">
        <v>20756</v>
      </c>
      <c r="BF14">
        <v>21315</v>
      </c>
      <c r="BG14">
        <v>1545</v>
      </c>
      <c r="BH14">
        <v>0</v>
      </c>
      <c r="BI14">
        <v>190</v>
      </c>
      <c r="BJ14">
        <v>47.1</v>
      </c>
      <c r="BK14">
        <v>17.5</v>
      </c>
      <c r="BL14">
        <v>0</v>
      </c>
      <c r="BM14">
        <v>66235</v>
      </c>
      <c r="BN14">
        <v>5702</v>
      </c>
      <c r="BO14">
        <v>4384</v>
      </c>
      <c r="BP14">
        <v>7607</v>
      </c>
      <c r="BQ14">
        <v>25649</v>
      </c>
      <c r="BR14">
        <v>209780</v>
      </c>
      <c r="BS14">
        <v>1138</v>
      </c>
      <c r="BT14">
        <v>3260</v>
      </c>
      <c r="BU14">
        <v>8307</v>
      </c>
      <c r="BV14">
        <v>428</v>
      </c>
      <c r="BW14">
        <v>798391</v>
      </c>
      <c r="BX14">
        <v>22783</v>
      </c>
      <c r="BY14">
        <v>140381</v>
      </c>
      <c r="BZ14">
        <v>275</v>
      </c>
      <c r="CA14">
        <v>60.1</v>
      </c>
      <c r="CB14">
        <v>11394</v>
      </c>
      <c r="CC14">
        <v>2157</v>
      </c>
      <c r="CD14">
        <v>10.7</v>
      </c>
      <c r="CE14">
        <v>6992</v>
      </c>
      <c r="CF14">
        <v>1942</v>
      </c>
      <c r="CG14">
        <v>61629</v>
      </c>
      <c r="CH14">
        <v>57.3</v>
      </c>
      <c r="CI14">
        <v>0</v>
      </c>
      <c r="CJ14">
        <v>8.56</v>
      </c>
      <c r="CK14">
        <v>5.4</v>
      </c>
      <c r="CL14">
        <v>68293</v>
      </c>
      <c r="CM14">
        <v>13828</v>
      </c>
      <c r="CN14">
        <v>83360</v>
      </c>
      <c r="CO14">
        <v>44600</v>
      </c>
      <c r="CP14">
        <v>160887</v>
      </c>
      <c r="CQ14">
        <v>137945</v>
      </c>
      <c r="CR14">
        <v>2004</v>
      </c>
      <c r="CS14">
        <v>17537</v>
      </c>
      <c r="CT14">
        <v>1866</v>
      </c>
      <c r="CU14">
        <v>5.41</v>
      </c>
      <c r="CV14">
        <v>37.5</v>
      </c>
      <c r="CW14">
        <v>195</v>
      </c>
      <c r="CX14">
        <v>497</v>
      </c>
      <c r="CY14">
        <v>1826</v>
      </c>
      <c r="CZ14">
        <v>973</v>
      </c>
      <c r="DA14">
        <v>232</v>
      </c>
      <c r="DB14">
        <v>1479</v>
      </c>
      <c r="DC14">
        <v>43173</v>
      </c>
      <c r="DD14">
        <v>19365</v>
      </c>
      <c r="DE14">
        <v>27267</v>
      </c>
    </row>
    <row r="15" spans="1:109" x14ac:dyDescent="0.25">
      <c r="A15" t="s">
        <v>9</v>
      </c>
      <c r="B15" t="str">
        <f>VLOOKUP($A15,Metadata!$A$2:$A$20,1,FALSE)</f>
        <v>PEF4</v>
      </c>
      <c r="C15">
        <v>1</v>
      </c>
      <c r="D15">
        <v>1611</v>
      </c>
      <c r="E15">
        <v>2682</v>
      </c>
      <c r="F15">
        <v>51982</v>
      </c>
      <c r="G15">
        <v>350209</v>
      </c>
      <c r="H15">
        <v>198</v>
      </c>
      <c r="I15">
        <v>6450</v>
      </c>
      <c r="J15">
        <v>6349</v>
      </c>
      <c r="K15">
        <v>41638</v>
      </c>
      <c r="L15">
        <v>34864</v>
      </c>
      <c r="M15">
        <v>4764</v>
      </c>
      <c r="N15">
        <v>10983</v>
      </c>
      <c r="O15">
        <v>66107</v>
      </c>
      <c r="P15">
        <v>31079</v>
      </c>
      <c r="Q15">
        <v>11267</v>
      </c>
      <c r="R15">
        <v>59198</v>
      </c>
      <c r="S15">
        <v>84430</v>
      </c>
      <c r="T15">
        <v>42118</v>
      </c>
      <c r="U15">
        <v>20974</v>
      </c>
      <c r="V15">
        <v>44760</v>
      </c>
      <c r="W15">
        <v>3278</v>
      </c>
      <c r="X15">
        <v>99446</v>
      </c>
      <c r="Y15">
        <v>462594</v>
      </c>
      <c r="Z15">
        <v>1188</v>
      </c>
      <c r="AA15">
        <v>357</v>
      </c>
      <c r="AB15">
        <v>1093771</v>
      </c>
      <c r="AC15">
        <v>71515</v>
      </c>
      <c r="AD15">
        <v>3392</v>
      </c>
      <c r="AE15">
        <v>1488</v>
      </c>
      <c r="AF15">
        <v>146</v>
      </c>
      <c r="AG15">
        <v>214</v>
      </c>
      <c r="AH15">
        <v>37357</v>
      </c>
      <c r="AI15">
        <v>15759</v>
      </c>
      <c r="AJ15">
        <v>563</v>
      </c>
      <c r="AK15">
        <v>62.2</v>
      </c>
      <c r="AL15">
        <v>18425</v>
      </c>
      <c r="AM15">
        <v>7271</v>
      </c>
      <c r="AN15">
        <v>20.5</v>
      </c>
      <c r="AO15">
        <v>226</v>
      </c>
      <c r="AP15">
        <v>485</v>
      </c>
      <c r="AQ15">
        <v>1873</v>
      </c>
      <c r="AR15">
        <v>824</v>
      </c>
      <c r="AS15">
        <v>4659</v>
      </c>
      <c r="AT15">
        <v>359</v>
      </c>
      <c r="AU15">
        <v>23584</v>
      </c>
      <c r="AV15">
        <v>961</v>
      </c>
      <c r="AW15">
        <v>288</v>
      </c>
      <c r="AX15">
        <v>2035</v>
      </c>
      <c r="AY15">
        <v>240091</v>
      </c>
      <c r="AZ15">
        <v>3333</v>
      </c>
      <c r="BA15">
        <v>2279</v>
      </c>
      <c r="BB15">
        <v>466622</v>
      </c>
      <c r="BC15">
        <v>67.3</v>
      </c>
      <c r="BD15">
        <v>6665</v>
      </c>
      <c r="BE15">
        <v>17282</v>
      </c>
      <c r="BF15">
        <v>18346</v>
      </c>
      <c r="BG15">
        <v>558</v>
      </c>
      <c r="BH15">
        <v>0</v>
      </c>
      <c r="BI15">
        <v>160</v>
      </c>
      <c r="BJ15">
        <v>32.1</v>
      </c>
      <c r="BK15">
        <v>23.5</v>
      </c>
      <c r="BL15">
        <v>0</v>
      </c>
      <c r="BM15">
        <v>64877</v>
      </c>
      <c r="BN15">
        <v>8294</v>
      </c>
      <c r="BO15">
        <v>5763</v>
      </c>
      <c r="BP15">
        <v>6754</v>
      </c>
      <c r="BQ15">
        <v>25749</v>
      </c>
      <c r="BR15">
        <v>290340</v>
      </c>
      <c r="BS15">
        <v>651</v>
      </c>
      <c r="BT15">
        <v>2236</v>
      </c>
      <c r="BU15">
        <v>35757</v>
      </c>
      <c r="BV15">
        <v>502</v>
      </c>
      <c r="BW15">
        <v>1095241</v>
      </c>
      <c r="BX15">
        <v>17873</v>
      </c>
      <c r="BY15">
        <v>120837</v>
      </c>
      <c r="BZ15">
        <v>236</v>
      </c>
      <c r="CA15">
        <v>69.599999999999994</v>
      </c>
      <c r="CB15">
        <v>9455</v>
      </c>
      <c r="CC15">
        <v>1729</v>
      </c>
      <c r="CD15">
        <v>1904</v>
      </c>
      <c r="CE15">
        <v>18517</v>
      </c>
      <c r="CF15">
        <v>1730</v>
      </c>
      <c r="CG15">
        <v>52455</v>
      </c>
      <c r="CH15">
        <v>175</v>
      </c>
      <c r="CI15">
        <v>0</v>
      </c>
      <c r="CJ15">
        <v>40.5</v>
      </c>
      <c r="CK15">
        <v>0</v>
      </c>
      <c r="CL15">
        <v>63620</v>
      </c>
      <c r="CM15">
        <v>13299</v>
      </c>
      <c r="CN15">
        <v>86649</v>
      </c>
      <c r="CO15">
        <v>47355</v>
      </c>
      <c r="CP15">
        <v>142908</v>
      </c>
      <c r="CQ15">
        <v>129144</v>
      </c>
      <c r="CR15">
        <v>2178</v>
      </c>
      <c r="CS15">
        <v>19539</v>
      </c>
      <c r="CT15">
        <v>2355</v>
      </c>
      <c r="CU15">
        <v>7.53</v>
      </c>
      <c r="CV15">
        <v>106</v>
      </c>
      <c r="CW15">
        <v>293</v>
      </c>
      <c r="CX15">
        <v>655</v>
      </c>
      <c r="CY15">
        <v>1450</v>
      </c>
      <c r="CZ15">
        <v>1622</v>
      </c>
      <c r="DA15">
        <v>281</v>
      </c>
      <c r="DB15">
        <v>1772</v>
      </c>
      <c r="DC15">
        <v>25546</v>
      </c>
      <c r="DD15">
        <v>9713</v>
      </c>
      <c r="DE15">
        <v>18617</v>
      </c>
    </row>
    <row r="16" spans="1:109" x14ac:dyDescent="0.25">
      <c r="A16" t="s">
        <v>1</v>
      </c>
      <c r="B16" t="str">
        <f>VLOOKUP($A16,Metadata!$A$2:$A$20,1,FALSE)</f>
        <v>SI1</v>
      </c>
      <c r="C16">
        <v>1</v>
      </c>
      <c r="D16">
        <v>215</v>
      </c>
      <c r="E16">
        <v>1389</v>
      </c>
      <c r="F16">
        <v>154532</v>
      </c>
      <c r="G16">
        <v>1765426</v>
      </c>
      <c r="H16">
        <v>28224</v>
      </c>
      <c r="I16">
        <v>18854</v>
      </c>
      <c r="J16">
        <v>1021320</v>
      </c>
      <c r="K16">
        <v>190464</v>
      </c>
      <c r="L16">
        <v>146476</v>
      </c>
      <c r="M16">
        <v>76335</v>
      </c>
      <c r="N16">
        <v>52508</v>
      </c>
      <c r="O16">
        <v>124464</v>
      </c>
      <c r="P16">
        <v>57873</v>
      </c>
      <c r="Q16">
        <v>32976</v>
      </c>
      <c r="R16">
        <v>294076</v>
      </c>
      <c r="S16">
        <v>211438</v>
      </c>
      <c r="T16">
        <v>148052</v>
      </c>
      <c r="U16">
        <v>291636</v>
      </c>
      <c r="V16">
        <v>303091</v>
      </c>
      <c r="W16">
        <v>27683</v>
      </c>
      <c r="X16">
        <v>266649</v>
      </c>
      <c r="Y16">
        <v>623684</v>
      </c>
      <c r="Z16">
        <v>1222</v>
      </c>
      <c r="AA16">
        <v>1229</v>
      </c>
      <c r="AB16">
        <v>3926</v>
      </c>
      <c r="AC16">
        <v>8040</v>
      </c>
      <c r="AD16">
        <v>314</v>
      </c>
      <c r="AE16">
        <v>2204</v>
      </c>
      <c r="AF16">
        <v>237</v>
      </c>
      <c r="AG16">
        <v>345</v>
      </c>
      <c r="AH16">
        <v>4096</v>
      </c>
      <c r="AI16">
        <v>0</v>
      </c>
      <c r="AJ16">
        <v>37.200000000000003</v>
      </c>
      <c r="AK16">
        <v>0</v>
      </c>
      <c r="AL16">
        <v>5170</v>
      </c>
      <c r="AM16">
        <v>2801</v>
      </c>
      <c r="AN16">
        <v>1435</v>
      </c>
      <c r="AO16">
        <v>72.599999999999994</v>
      </c>
      <c r="AP16">
        <v>5169</v>
      </c>
      <c r="AQ16">
        <v>2464</v>
      </c>
      <c r="AR16">
        <v>2753</v>
      </c>
      <c r="AS16">
        <v>3792</v>
      </c>
      <c r="AT16">
        <v>215</v>
      </c>
      <c r="AU16">
        <v>9714</v>
      </c>
      <c r="AV16">
        <v>154</v>
      </c>
      <c r="AW16">
        <v>61.4</v>
      </c>
      <c r="AX16">
        <v>212</v>
      </c>
      <c r="AY16">
        <v>708968</v>
      </c>
      <c r="AZ16">
        <v>4491</v>
      </c>
      <c r="BA16">
        <v>2775</v>
      </c>
      <c r="BB16">
        <v>1814642</v>
      </c>
      <c r="BC16">
        <v>0</v>
      </c>
      <c r="BD16">
        <v>120231</v>
      </c>
      <c r="BE16">
        <v>17245</v>
      </c>
      <c r="BF16">
        <v>17166</v>
      </c>
      <c r="BG16">
        <v>79597</v>
      </c>
      <c r="BH16">
        <v>963</v>
      </c>
      <c r="BI16">
        <v>1047</v>
      </c>
      <c r="BJ16">
        <v>10.3</v>
      </c>
      <c r="BK16">
        <v>60.1</v>
      </c>
      <c r="BL16">
        <v>49.5</v>
      </c>
      <c r="BM16">
        <v>514397</v>
      </c>
      <c r="BN16">
        <v>667087</v>
      </c>
      <c r="BO16">
        <v>780247</v>
      </c>
      <c r="BP16">
        <v>8955</v>
      </c>
      <c r="BQ16">
        <v>6756364</v>
      </c>
      <c r="BR16">
        <v>828384</v>
      </c>
      <c r="BS16">
        <v>323</v>
      </c>
      <c r="BT16">
        <v>13788</v>
      </c>
      <c r="BU16">
        <v>14858</v>
      </c>
      <c r="BV16">
        <v>311</v>
      </c>
      <c r="BW16">
        <v>75337</v>
      </c>
      <c r="BX16">
        <v>59224</v>
      </c>
      <c r="BY16">
        <v>353135</v>
      </c>
      <c r="BZ16">
        <v>6738</v>
      </c>
      <c r="CA16">
        <v>304</v>
      </c>
      <c r="CB16">
        <v>381</v>
      </c>
      <c r="CC16">
        <v>16.899999999999999</v>
      </c>
      <c r="CD16">
        <v>2067</v>
      </c>
      <c r="CE16">
        <v>51659</v>
      </c>
      <c r="CF16">
        <v>3360</v>
      </c>
      <c r="CG16">
        <v>29176</v>
      </c>
      <c r="CH16">
        <v>1582</v>
      </c>
      <c r="CI16">
        <v>2530</v>
      </c>
      <c r="CJ16">
        <v>7.36</v>
      </c>
      <c r="CK16">
        <v>0</v>
      </c>
      <c r="CL16">
        <v>32453</v>
      </c>
      <c r="CM16">
        <v>6003</v>
      </c>
      <c r="CN16">
        <v>81663</v>
      </c>
      <c r="CO16">
        <v>52838</v>
      </c>
      <c r="CP16">
        <v>30269</v>
      </c>
      <c r="CQ16">
        <v>75701</v>
      </c>
      <c r="CR16">
        <v>4662</v>
      </c>
      <c r="CS16">
        <v>6636</v>
      </c>
      <c r="CT16">
        <v>897</v>
      </c>
      <c r="CU16">
        <v>2.29</v>
      </c>
      <c r="CV16">
        <v>187</v>
      </c>
      <c r="CW16">
        <v>230</v>
      </c>
      <c r="CX16">
        <v>168</v>
      </c>
      <c r="CY16">
        <v>72.2</v>
      </c>
      <c r="CZ16">
        <v>0</v>
      </c>
      <c r="DA16">
        <v>991</v>
      </c>
      <c r="DB16">
        <v>915</v>
      </c>
      <c r="DC16">
        <v>57878</v>
      </c>
      <c r="DD16">
        <v>78245</v>
      </c>
      <c r="DE16">
        <v>303574</v>
      </c>
    </row>
    <row r="17" spans="1:109" x14ac:dyDescent="0.25">
      <c r="A17" t="s">
        <v>7</v>
      </c>
      <c r="B17" t="str">
        <f>VLOOKUP($A17,Metadata!$A$2:$A$20,1,FALSE)</f>
        <v>SI2</v>
      </c>
      <c r="C17">
        <v>1</v>
      </c>
      <c r="D17">
        <v>214</v>
      </c>
      <c r="E17">
        <v>609</v>
      </c>
      <c r="F17">
        <v>162803</v>
      </c>
      <c r="G17">
        <v>1511260</v>
      </c>
      <c r="H17">
        <v>7348</v>
      </c>
      <c r="I17">
        <v>19716</v>
      </c>
      <c r="J17">
        <v>503731</v>
      </c>
      <c r="K17">
        <v>135902</v>
      </c>
      <c r="L17">
        <v>148724</v>
      </c>
      <c r="M17">
        <v>59183</v>
      </c>
      <c r="N17">
        <v>37788</v>
      </c>
      <c r="O17">
        <v>100535</v>
      </c>
      <c r="P17">
        <v>45489</v>
      </c>
      <c r="Q17">
        <v>35902</v>
      </c>
      <c r="R17">
        <v>229765</v>
      </c>
      <c r="S17">
        <v>162152</v>
      </c>
      <c r="T17">
        <v>87479</v>
      </c>
      <c r="U17">
        <v>154265</v>
      </c>
      <c r="V17">
        <v>217476</v>
      </c>
      <c r="W17">
        <v>21456</v>
      </c>
      <c r="X17">
        <v>203684</v>
      </c>
      <c r="Y17">
        <v>521091</v>
      </c>
      <c r="Z17">
        <v>1534</v>
      </c>
      <c r="AA17">
        <v>919</v>
      </c>
      <c r="AB17">
        <v>30902</v>
      </c>
      <c r="AC17">
        <v>6893</v>
      </c>
      <c r="AD17">
        <v>581</v>
      </c>
      <c r="AE17">
        <v>1199</v>
      </c>
      <c r="AF17">
        <v>78.5</v>
      </c>
      <c r="AG17">
        <v>431</v>
      </c>
      <c r="AH17">
        <v>3489</v>
      </c>
      <c r="AI17">
        <v>3614</v>
      </c>
      <c r="AJ17">
        <v>35.799999999999997</v>
      </c>
      <c r="AK17">
        <v>223</v>
      </c>
      <c r="AL17">
        <v>10428</v>
      </c>
      <c r="AM17">
        <v>2174</v>
      </c>
      <c r="AN17">
        <v>1666</v>
      </c>
      <c r="AO17">
        <v>119</v>
      </c>
      <c r="AP17">
        <v>6137</v>
      </c>
      <c r="AQ17">
        <v>1991</v>
      </c>
      <c r="AR17">
        <v>2466</v>
      </c>
      <c r="AS17">
        <v>1616</v>
      </c>
      <c r="AT17">
        <v>291</v>
      </c>
      <c r="AU17">
        <v>15563</v>
      </c>
      <c r="AV17">
        <v>51.6</v>
      </c>
      <c r="AW17">
        <v>45.2</v>
      </c>
      <c r="AX17">
        <v>313</v>
      </c>
      <c r="AY17">
        <v>716643</v>
      </c>
      <c r="AZ17">
        <v>2726</v>
      </c>
      <c r="BA17">
        <v>2571</v>
      </c>
      <c r="BB17">
        <v>2611869</v>
      </c>
      <c r="BC17">
        <v>65.900000000000006</v>
      </c>
      <c r="BD17">
        <v>560009</v>
      </c>
      <c r="BE17">
        <v>20265</v>
      </c>
      <c r="BF17">
        <v>19476</v>
      </c>
      <c r="BG17">
        <v>91148</v>
      </c>
      <c r="BH17">
        <v>536</v>
      </c>
      <c r="BI17">
        <v>708</v>
      </c>
      <c r="BJ17">
        <v>12.5</v>
      </c>
      <c r="BK17">
        <v>47.7</v>
      </c>
      <c r="BL17">
        <v>956</v>
      </c>
      <c r="BM17">
        <v>649674</v>
      </c>
      <c r="BN17">
        <v>554009</v>
      </c>
      <c r="BO17">
        <v>435955</v>
      </c>
      <c r="BP17">
        <v>20826</v>
      </c>
      <c r="BQ17">
        <v>4116370</v>
      </c>
      <c r="BR17">
        <v>848894</v>
      </c>
      <c r="BS17">
        <v>203</v>
      </c>
      <c r="BT17">
        <v>24985</v>
      </c>
      <c r="BU17">
        <v>12581</v>
      </c>
      <c r="BV17">
        <v>240</v>
      </c>
      <c r="BW17">
        <v>519007</v>
      </c>
      <c r="BX17">
        <v>95064</v>
      </c>
      <c r="BY17">
        <v>610499</v>
      </c>
      <c r="BZ17">
        <v>12480</v>
      </c>
      <c r="CA17">
        <v>192</v>
      </c>
      <c r="CB17">
        <v>393</v>
      </c>
      <c r="CC17">
        <v>38.200000000000003</v>
      </c>
      <c r="CD17">
        <v>1758</v>
      </c>
      <c r="CE17">
        <v>67875</v>
      </c>
      <c r="CF17">
        <v>2547</v>
      </c>
      <c r="CG17">
        <v>44906</v>
      </c>
      <c r="CH17">
        <v>347</v>
      </c>
      <c r="CI17">
        <v>2147</v>
      </c>
      <c r="CJ17">
        <v>2.89</v>
      </c>
      <c r="CK17">
        <v>1.76</v>
      </c>
      <c r="CL17">
        <v>42407</v>
      </c>
      <c r="CM17">
        <v>8243</v>
      </c>
      <c r="CN17">
        <v>116208</v>
      </c>
      <c r="CO17">
        <v>73458</v>
      </c>
      <c r="CP17">
        <v>69530</v>
      </c>
      <c r="CQ17">
        <v>112628</v>
      </c>
      <c r="CR17">
        <v>5742</v>
      </c>
      <c r="CS17">
        <v>10658</v>
      </c>
      <c r="CT17">
        <v>1147</v>
      </c>
      <c r="CU17">
        <v>1.1299999999999999</v>
      </c>
      <c r="CV17">
        <v>37.700000000000003</v>
      </c>
      <c r="CW17">
        <v>224</v>
      </c>
      <c r="CX17">
        <v>433</v>
      </c>
      <c r="CY17">
        <v>69.2</v>
      </c>
      <c r="CZ17">
        <v>7.71</v>
      </c>
      <c r="DA17">
        <v>838</v>
      </c>
      <c r="DB17">
        <v>394</v>
      </c>
      <c r="DC17">
        <v>36639</v>
      </c>
      <c r="DD17">
        <v>60141</v>
      </c>
      <c r="DE17">
        <v>281765</v>
      </c>
    </row>
    <row r="18" spans="1:109" x14ac:dyDescent="0.25">
      <c r="A18" t="s">
        <v>242</v>
      </c>
      <c r="B18" t="str">
        <f>VLOOKUP($A18,Metadata!$A$2:$A$20,1,FALSE)</f>
        <v>SI3</v>
      </c>
      <c r="C18">
        <v>2</v>
      </c>
      <c r="D18">
        <v>535</v>
      </c>
      <c r="E18">
        <v>309</v>
      </c>
      <c r="F18">
        <v>148827</v>
      </c>
      <c r="G18">
        <v>1315746</v>
      </c>
      <c r="H18">
        <v>16909</v>
      </c>
      <c r="I18">
        <v>11337</v>
      </c>
      <c r="J18">
        <v>943378</v>
      </c>
      <c r="K18">
        <v>144407</v>
      </c>
      <c r="L18">
        <v>136286</v>
      </c>
      <c r="M18">
        <v>64766</v>
      </c>
      <c r="N18">
        <v>35350</v>
      </c>
      <c r="O18">
        <v>96281</v>
      </c>
      <c r="P18">
        <v>43741</v>
      </c>
      <c r="Q18">
        <v>23275</v>
      </c>
      <c r="R18">
        <v>200435</v>
      </c>
      <c r="S18">
        <v>159273</v>
      </c>
      <c r="T18">
        <v>131596</v>
      </c>
      <c r="U18">
        <v>206542</v>
      </c>
      <c r="V18">
        <v>240134</v>
      </c>
      <c r="W18">
        <v>22037</v>
      </c>
      <c r="X18">
        <v>200900</v>
      </c>
      <c r="Y18">
        <v>470709</v>
      </c>
      <c r="Z18">
        <v>981</v>
      </c>
      <c r="AA18">
        <v>1299</v>
      </c>
      <c r="AB18">
        <v>10764</v>
      </c>
      <c r="AC18">
        <v>3232</v>
      </c>
      <c r="AD18">
        <v>50.9</v>
      </c>
      <c r="AE18">
        <v>1202</v>
      </c>
      <c r="AF18">
        <v>214</v>
      </c>
      <c r="AG18">
        <v>30.7</v>
      </c>
      <c r="AH18">
        <v>2998</v>
      </c>
      <c r="AI18">
        <v>13005</v>
      </c>
      <c r="AJ18">
        <v>47.9</v>
      </c>
      <c r="AK18">
        <v>5069</v>
      </c>
      <c r="AL18">
        <v>6287</v>
      </c>
      <c r="AM18">
        <v>1933</v>
      </c>
      <c r="AN18">
        <v>1611</v>
      </c>
      <c r="AO18">
        <v>144</v>
      </c>
      <c r="AP18">
        <v>3672</v>
      </c>
      <c r="AQ18">
        <v>3072</v>
      </c>
      <c r="AR18">
        <v>2035</v>
      </c>
      <c r="AS18">
        <v>2256</v>
      </c>
      <c r="AT18">
        <v>401</v>
      </c>
      <c r="AU18">
        <v>8341</v>
      </c>
      <c r="AV18">
        <v>66.400000000000006</v>
      </c>
      <c r="AW18">
        <v>128</v>
      </c>
      <c r="AX18">
        <v>845</v>
      </c>
      <c r="AY18">
        <v>657786</v>
      </c>
      <c r="AZ18">
        <v>1547</v>
      </c>
      <c r="BA18">
        <v>3134</v>
      </c>
      <c r="BB18">
        <v>2005791</v>
      </c>
      <c r="BC18">
        <v>201</v>
      </c>
      <c r="BD18">
        <v>201779</v>
      </c>
      <c r="BE18">
        <v>13563</v>
      </c>
      <c r="BF18">
        <v>13781</v>
      </c>
      <c r="BG18">
        <v>107051</v>
      </c>
      <c r="BH18">
        <v>705</v>
      </c>
      <c r="BI18">
        <v>906</v>
      </c>
      <c r="BJ18">
        <v>13.7</v>
      </c>
      <c r="BK18">
        <v>32.299999999999997</v>
      </c>
      <c r="BL18">
        <v>762</v>
      </c>
      <c r="BM18">
        <v>4171079</v>
      </c>
      <c r="BN18">
        <v>296821</v>
      </c>
      <c r="BO18">
        <v>464653</v>
      </c>
      <c r="BP18">
        <v>6585</v>
      </c>
      <c r="BQ18">
        <v>626305</v>
      </c>
      <c r="BR18">
        <v>797712</v>
      </c>
      <c r="BS18">
        <v>332</v>
      </c>
      <c r="BT18">
        <v>16098</v>
      </c>
      <c r="BU18">
        <v>17512</v>
      </c>
      <c r="BV18">
        <v>191</v>
      </c>
      <c r="BW18">
        <v>282893</v>
      </c>
      <c r="BX18">
        <v>179075</v>
      </c>
      <c r="BY18">
        <v>527490</v>
      </c>
      <c r="BZ18">
        <v>11216</v>
      </c>
      <c r="CA18">
        <v>532</v>
      </c>
      <c r="CB18">
        <v>478</v>
      </c>
      <c r="CC18">
        <v>197</v>
      </c>
      <c r="CD18">
        <v>2064</v>
      </c>
      <c r="CE18">
        <v>118596</v>
      </c>
      <c r="CF18">
        <v>3129</v>
      </c>
      <c r="CG18">
        <v>34171</v>
      </c>
      <c r="CH18">
        <v>1152</v>
      </c>
      <c r="CI18">
        <v>3842</v>
      </c>
      <c r="CJ18">
        <v>95.6</v>
      </c>
      <c r="CK18">
        <v>0</v>
      </c>
      <c r="CL18">
        <v>59034</v>
      </c>
      <c r="CM18">
        <v>10447</v>
      </c>
      <c r="CN18">
        <v>102534</v>
      </c>
      <c r="CO18">
        <v>24887</v>
      </c>
      <c r="CP18">
        <v>125956</v>
      </c>
      <c r="CQ18">
        <v>160143</v>
      </c>
      <c r="CR18">
        <v>6130</v>
      </c>
      <c r="CS18">
        <v>11676</v>
      </c>
      <c r="CT18">
        <v>419</v>
      </c>
      <c r="CU18">
        <v>2.0099999999999998</v>
      </c>
      <c r="CV18">
        <v>178</v>
      </c>
      <c r="CW18">
        <v>197</v>
      </c>
      <c r="CX18">
        <v>137</v>
      </c>
      <c r="CY18">
        <v>60.2</v>
      </c>
      <c r="CZ18">
        <v>232</v>
      </c>
      <c r="DA18">
        <v>823</v>
      </c>
      <c r="DB18">
        <v>596</v>
      </c>
      <c r="DC18">
        <v>56734</v>
      </c>
      <c r="DD18">
        <v>85173</v>
      </c>
      <c r="DE18">
        <v>304426</v>
      </c>
    </row>
    <row r="19" spans="1:109" x14ac:dyDescent="0.25">
      <c r="A19" t="s">
        <v>3</v>
      </c>
      <c r="B19" t="str">
        <f>VLOOKUP($A19,Metadata!$A$2:$A$20,1,FALSE)</f>
        <v>SI4-1</v>
      </c>
      <c r="C19">
        <v>1</v>
      </c>
      <c r="D19">
        <v>56.2</v>
      </c>
      <c r="E19">
        <v>450</v>
      </c>
      <c r="F19">
        <v>213338</v>
      </c>
      <c r="G19">
        <v>1773922</v>
      </c>
      <c r="H19">
        <v>27753</v>
      </c>
      <c r="I19">
        <v>16600</v>
      </c>
      <c r="J19">
        <v>869487</v>
      </c>
      <c r="K19">
        <v>316952</v>
      </c>
      <c r="L19">
        <v>229086</v>
      </c>
      <c r="M19">
        <v>81576</v>
      </c>
      <c r="N19">
        <v>81099</v>
      </c>
      <c r="O19">
        <v>189258</v>
      </c>
      <c r="P19">
        <v>87194</v>
      </c>
      <c r="Q19">
        <v>31743</v>
      </c>
      <c r="R19">
        <v>423589</v>
      </c>
      <c r="S19">
        <v>298787</v>
      </c>
      <c r="T19">
        <v>198818</v>
      </c>
      <c r="U19">
        <v>317719</v>
      </c>
      <c r="V19">
        <v>414809</v>
      </c>
      <c r="W19">
        <v>40912</v>
      </c>
      <c r="X19">
        <v>340683</v>
      </c>
      <c r="Y19">
        <v>824102</v>
      </c>
      <c r="Z19">
        <v>1422</v>
      </c>
      <c r="AA19">
        <v>1369</v>
      </c>
      <c r="AB19">
        <v>40465</v>
      </c>
      <c r="AC19">
        <v>5295</v>
      </c>
      <c r="AD19">
        <v>531</v>
      </c>
      <c r="AE19">
        <v>1666</v>
      </c>
      <c r="AF19">
        <v>176</v>
      </c>
      <c r="AG19">
        <v>509</v>
      </c>
      <c r="AH19">
        <v>2494</v>
      </c>
      <c r="AI19">
        <v>7722</v>
      </c>
      <c r="AJ19">
        <v>34.6</v>
      </c>
      <c r="AK19">
        <v>239</v>
      </c>
      <c r="AL19">
        <v>8883</v>
      </c>
      <c r="AM19">
        <v>2558</v>
      </c>
      <c r="AN19">
        <v>8300</v>
      </c>
      <c r="AO19">
        <v>200</v>
      </c>
      <c r="AP19">
        <v>9562</v>
      </c>
      <c r="AQ19">
        <v>4211</v>
      </c>
      <c r="AR19">
        <v>3098</v>
      </c>
      <c r="AS19">
        <v>2909</v>
      </c>
      <c r="AT19">
        <v>228</v>
      </c>
      <c r="AU19">
        <v>9684</v>
      </c>
      <c r="AV19">
        <v>55.2</v>
      </c>
      <c r="AW19">
        <v>30.4</v>
      </c>
      <c r="AX19">
        <v>295</v>
      </c>
      <c r="AY19">
        <v>930174</v>
      </c>
      <c r="AZ19">
        <v>3368</v>
      </c>
      <c r="BA19">
        <v>3220</v>
      </c>
      <c r="BB19">
        <v>2542259</v>
      </c>
      <c r="BC19">
        <v>0</v>
      </c>
      <c r="BD19">
        <v>452658</v>
      </c>
      <c r="BE19">
        <v>18533</v>
      </c>
      <c r="BF19">
        <v>19829</v>
      </c>
      <c r="BG19">
        <v>52136</v>
      </c>
      <c r="BH19">
        <v>869</v>
      </c>
      <c r="BI19">
        <v>32.799999999999997</v>
      </c>
      <c r="BJ19">
        <v>11.6</v>
      </c>
      <c r="BK19">
        <v>28.3</v>
      </c>
      <c r="BL19">
        <v>640</v>
      </c>
      <c r="BM19">
        <v>1860314</v>
      </c>
      <c r="BN19">
        <v>463333</v>
      </c>
      <c r="BO19">
        <v>344516</v>
      </c>
      <c r="BP19">
        <v>13093</v>
      </c>
      <c r="BQ19">
        <v>2973646</v>
      </c>
      <c r="BR19">
        <v>1090933</v>
      </c>
      <c r="BS19">
        <v>207</v>
      </c>
      <c r="BT19">
        <v>28542</v>
      </c>
      <c r="BU19">
        <v>4966</v>
      </c>
      <c r="BV19">
        <v>308</v>
      </c>
      <c r="BW19">
        <v>228822</v>
      </c>
      <c r="BX19">
        <v>52730</v>
      </c>
      <c r="BY19">
        <v>644918</v>
      </c>
      <c r="BZ19">
        <v>18137</v>
      </c>
      <c r="CA19">
        <v>191</v>
      </c>
      <c r="CB19">
        <v>378</v>
      </c>
      <c r="CC19">
        <v>20.2</v>
      </c>
      <c r="CD19">
        <v>2662</v>
      </c>
      <c r="CE19">
        <v>189768</v>
      </c>
      <c r="CF19">
        <v>4217</v>
      </c>
      <c r="CG19">
        <v>38797</v>
      </c>
      <c r="CH19">
        <v>1346</v>
      </c>
      <c r="CI19">
        <v>2322</v>
      </c>
      <c r="CJ19">
        <v>15.4</v>
      </c>
      <c r="CK19">
        <v>3.79</v>
      </c>
      <c r="CL19">
        <v>25701</v>
      </c>
      <c r="CM19">
        <v>6023</v>
      </c>
      <c r="CN19">
        <v>101133</v>
      </c>
      <c r="CO19">
        <v>46151</v>
      </c>
      <c r="CP19">
        <v>161228</v>
      </c>
      <c r="CQ19">
        <v>159570</v>
      </c>
      <c r="CR19">
        <v>21964</v>
      </c>
      <c r="CS19">
        <v>5859</v>
      </c>
      <c r="CT19">
        <v>652</v>
      </c>
      <c r="CU19">
        <v>0.60699999999999998</v>
      </c>
      <c r="CV19">
        <v>88.7</v>
      </c>
      <c r="CW19">
        <v>163</v>
      </c>
      <c r="CX19">
        <v>445</v>
      </c>
      <c r="CY19">
        <v>58.4</v>
      </c>
      <c r="CZ19">
        <v>0</v>
      </c>
      <c r="DA19">
        <v>1023</v>
      </c>
      <c r="DB19">
        <v>903</v>
      </c>
      <c r="DC19">
        <v>107172</v>
      </c>
      <c r="DD19">
        <v>101710</v>
      </c>
      <c r="DE19">
        <v>321085</v>
      </c>
    </row>
    <row r="20" spans="1:109" x14ac:dyDescent="0.25">
      <c r="A20" t="s">
        <v>243</v>
      </c>
      <c r="B20" t="str">
        <f>VLOOKUP($A20,Metadata!$A$2:$A$20,1,FALSE)</f>
        <v>SI4-2</v>
      </c>
      <c r="C20">
        <v>2</v>
      </c>
      <c r="D20">
        <v>763</v>
      </c>
      <c r="E20">
        <v>276</v>
      </c>
      <c r="F20">
        <v>257972</v>
      </c>
      <c r="G20">
        <v>2208171</v>
      </c>
      <c r="H20">
        <v>44782</v>
      </c>
      <c r="I20">
        <v>42611</v>
      </c>
      <c r="J20">
        <v>2069000</v>
      </c>
      <c r="K20">
        <v>548737</v>
      </c>
      <c r="L20">
        <v>304568</v>
      </c>
      <c r="M20">
        <v>160286</v>
      </c>
      <c r="N20">
        <v>161946</v>
      </c>
      <c r="O20">
        <v>283842</v>
      </c>
      <c r="P20">
        <v>125588</v>
      </c>
      <c r="Q20">
        <v>51295</v>
      </c>
      <c r="R20">
        <v>658963</v>
      </c>
      <c r="S20">
        <v>392067</v>
      </c>
      <c r="T20">
        <v>562095</v>
      </c>
      <c r="U20">
        <v>696471</v>
      </c>
      <c r="V20">
        <v>719763</v>
      </c>
      <c r="W20">
        <v>64488</v>
      </c>
      <c r="X20">
        <v>541412</v>
      </c>
      <c r="Y20">
        <v>1155631</v>
      </c>
      <c r="Z20">
        <v>3524</v>
      </c>
      <c r="AA20">
        <v>3811</v>
      </c>
      <c r="AB20">
        <v>15342</v>
      </c>
      <c r="AC20">
        <v>10236</v>
      </c>
      <c r="AD20">
        <v>406</v>
      </c>
      <c r="AE20">
        <v>12405</v>
      </c>
      <c r="AF20">
        <v>530</v>
      </c>
      <c r="AG20">
        <v>0</v>
      </c>
      <c r="AH20">
        <v>10273</v>
      </c>
      <c r="AI20">
        <v>12910</v>
      </c>
      <c r="AJ20">
        <v>95.8</v>
      </c>
      <c r="AK20">
        <v>9249</v>
      </c>
      <c r="AL20">
        <v>11512</v>
      </c>
      <c r="AM20">
        <v>2686</v>
      </c>
      <c r="AN20">
        <v>9249</v>
      </c>
      <c r="AO20">
        <v>461</v>
      </c>
      <c r="AP20">
        <v>5399</v>
      </c>
      <c r="AQ20">
        <v>10963</v>
      </c>
      <c r="AR20">
        <v>7120</v>
      </c>
      <c r="AS20">
        <v>7974</v>
      </c>
      <c r="AT20">
        <v>589</v>
      </c>
      <c r="AU20">
        <v>47079</v>
      </c>
      <c r="AV20">
        <v>566</v>
      </c>
      <c r="AW20">
        <v>39.9</v>
      </c>
      <c r="AX20">
        <v>467</v>
      </c>
      <c r="AY20">
        <v>1186044</v>
      </c>
      <c r="AZ20">
        <v>6559</v>
      </c>
      <c r="BA20">
        <v>8756</v>
      </c>
      <c r="BB20">
        <v>3617225</v>
      </c>
      <c r="BC20">
        <v>452</v>
      </c>
      <c r="BD20">
        <v>773340</v>
      </c>
      <c r="BE20">
        <v>22364</v>
      </c>
      <c r="BF20">
        <v>20429</v>
      </c>
      <c r="BG20">
        <v>125501</v>
      </c>
      <c r="BH20">
        <v>1915</v>
      </c>
      <c r="BI20">
        <v>2279</v>
      </c>
      <c r="BJ20">
        <v>12.1</v>
      </c>
      <c r="BK20">
        <v>179</v>
      </c>
      <c r="BL20">
        <v>1914</v>
      </c>
      <c r="BM20">
        <v>3352156</v>
      </c>
      <c r="BN20">
        <v>779030</v>
      </c>
      <c r="BO20">
        <v>726208</v>
      </c>
      <c r="BP20">
        <v>19922</v>
      </c>
      <c r="BQ20">
        <v>696479</v>
      </c>
      <c r="BR20">
        <v>1369120</v>
      </c>
      <c r="BS20">
        <v>482</v>
      </c>
      <c r="BT20">
        <v>32274</v>
      </c>
      <c r="BU20">
        <v>7704</v>
      </c>
      <c r="BV20">
        <v>642</v>
      </c>
      <c r="BW20">
        <v>249250</v>
      </c>
      <c r="BX20">
        <v>431998</v>
      </c>
      <c r="BY20">
        <v>589522</v>
      </c>
      <c r="BZ20">
        <v>9989</v>
      </c>
      <c r="CA20">
        <v>890</v>
      </c>
      <c r="CB20">
        <v>322</v>
      </c>
      <c r="CC20">
        <v>302</v>
      </c>
      <c r="CD20">
        <v>5920</v>
      </c>
      <c r="CE20">
        <v>188032</v>
      </c>
      <c r="CF20">
        <v>8550</v>
      </c>
      <c r="CG20">
        <v>104620</v>
      </c>
      <c r="CH20">
        <v>1291</v>
      </c>
      <c r="CI20">
        <v>4547</v>
      </c>
      <c r="CJ20">
        <v>50.8</v>
      </c>
      <c r="CK20">
        <v>0</v>
      </c>
      <c r="CL20">
        <v>24308</v>
      </c>
      <c r="CM20">
        <v>2934</v>
      </c>
      <c r="CN20">
        <v>93810</v>
      </c>
      <c r="CO20">
        <v>46424</v>
      </c>
      <c r="CP20">
        <v>99803</v>
      </c>
      <c r="CQ20">
        <v>122913</v>
      </c>
      <c r="CR20">
        <v>5441</v>
      </c>
      <c r="CS20">
        <v>3394</v>
      </c>
      <c r="CT20">
        <v>207</v>
      </c>
      <c r="CU20">
        <v>2.33</v>
      </c>
      <c r="CV20">
        <v>0</v>
      </c>
      <c r="CW20">
        <v>359</v>
      </c>
      <c r="CX20">
        <v>794</v>
      </c>
      <c r="CY20">
        <v>77.599999999999994</v>
      </c>
      <c r="CZ20">
        <v>253</v>
      </c>
      <c r="DA20">
        <v>879</v>
      </c>
      <c r="DB20">
        <v>1230</v>
      </c>
      <c r="DC20">
        <v>216403</v>
      </c>
      <c r="DD20">
        <v>451314</v>
      </c>
      <c r="DE20">
        <v>477182</v>
      </c>
    </row>
  </sheetData>
  <sortState xmlns:xlrd2="http://schemas.microsoft.com/office/spreadsheetml/2017/richdata2" ref="A2:DE20">
    <sortCondition ref="A2:A2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0FEB6-DE3B-4314-9425-E933A1156874}">
  <dimension ref="A1:F35"/>
  <sheetViews>
    <sheetView workbookViewId="0">
      <selection activeCell="A20" sqref="A20"/>
    </sheetView>
  </sheetViews>
  <sheetFormatPr defaultRowHeight="15" x14ac:dyDescent="0.25"/>
  <cols>
    <col min="1" max="1" width="15.42578125" style="3" bestFit="1" customWidth="1"/>
    <col min="2" max="2" width="22.5703125" style="3" customWidth="1"/>
    <col min="3" max="5" width="21.7109375" style="3" customWidth="1"/>
    <col min="6" max="6" width="12.140625" customWidth="1"/>
  </cols>
  <sheetData>
    <row r="1" spans="1:6" x14ac:dyDescent="0.25">
      <c r="A1" t="s">
        <v>0</v>
      </c>
      <c r="B1" s="1" t="s">
        <v>245</v>
      </c>
      <c r="C1" s="1" t="s">
        <v>246</v>
      </c>
      <c r="D1" s="1" t="s">
        <v>247</v>
      </c>
      <c r="E1" s="1" t="s">
        <v>248</v>
      </c>
      <c r="F1" s="2" t="s">
        <v>249</v>
      </c>
    </row>
    <row r="2" spans="1:6" x14ac:dyDescent="0.25">
      <c r="A2" s="3" t="s">
        <v>241</v>
      </c>
      <c r="B2" s="3" t="s">
        <v>250</v>
      </c>
      <c r="C2" s="3" t="s">
        <v>251</v>
      </c>
      <c r="D2" s="3" t="s">
        <v>252</v>
      </c>
      <c r="E2" s="3" t="s">
        <v>253</v>
      </c>
      <c r="F2">
        <v>146.5</v>
      </c>
    </row>
    <row r="3" spans="1:6" x14ac:dyDescent="0.25">
      <c r="A3" s="3" t="s">
        <v>6</v>
      </c>
      <c r="B3" s="3" t="s">
        <v>254</v>
      </c>
      <c r="C3" s="3" t="s">
        <v>251</v>
      </c>
      <c r="D3" s="3" t="s">
        <v>252</v>
      </c>
      <c r="E3" s="3" t="s">
        <v>253</v>
      </c>
      <c r="F3">
        <v>98.3</v>
      </c>
    </row>
    <row r="4" spans="1:6" x14ac:dyDescent="0.25">
      <c r="A4" s="3" t="s">
        <v>2</v>
      </c>
      <c r="B4" s="3" t="s">
        <v>255</v>
      </c>
      <c r="C4" s="3" t="s">
        <v>251</v>
      </c>
      <c r="D4" s="3" t="s">
        <v>252</v>
      </c>
      <c r="E4" s="3" t="s">
        <v>253</v>
      </c>
      <c r="F4">
        <v>111.9</v>
      </c>
    </row>
    <row r="5" spans="1:6" x14ac:dyDescent="0.25">
      <c r="A5" s="3" t="s">
        <v>9</v>
      </c>
      <c r="B5" s="3" t="s">
        <v>256</v>
      </c>
      <c r="C5" s="3" t="s">
        <v>251</v>
      </c>
      <c r="D5" s="3" t="s">
        <v>252</v>
      </c>
      <c r="E5" s="3" t="s">
        <v>253</v>
      </c>
      <c r="F5">
        <v>130.9</v>
      </c>
    </row>
    <row r="6" spans="1:6" x14ac:dyDescent="0.25">
      <c r="A6" s="3" t="s">
        <v>1</v>
      </c>
      <c r="B6" s="3">
        <v>2</v>
      </c>
      <c r="C6" s="3" t="s">
        <v>257</v>
      </c>
      <c r="D6" s="3" t="s">
        <v>252</v>
      </c>
      <c r="E6" s="3" t="s">
        <v>253</v>
      </c>
      <c r="F6">
        <v>209.8</v>
      </c>
    </row>
    <row r="7" spans="1:6" x14ac:dyDescent="0.25">
      <c r="A7" s="3" t="s">
        <v>7</v>
      </c>
      <c r="B7" s="3">
        <v>8</v>
      </c>
      <c r="C7" s="3" t="s">
        <v>257</v>
      </c>
      <c r="D7" s="3" t="s">
        <v>252</v>
      </c>
      <c r="E7" s="3" t="s">
        <v>253</v>
      </c>
      <c r="F7">
        <v>324.2</v>
      </c>
    </row>
    <row r="8" spans="1:6" x14ac:dyDescent="0.25">
      <c r="A8" s="3" t="s">
        <v>242</v>
      </c>
      <c r="B8" s="3">
        <v>12</v>
      </c>
      <c r="C8" s="3" t="s">
        <v>257</v>
      </c>
      <c r="D8" s="3" t="s">
        <v>252</v>
      </c>
      <c r="E8" s="3" t="s">
        <v>253</v>
      </c>
      <c r="F8">
        <v>396.8</v>
      </c>
    </row>
    <row r="9" spans="1:6" x14ac:dyDescent="0.25">
      <c r="A9" s="3" t="s">
        <v>3</v>
      </c>
      <c r="B9" s="3">
        <v>15</v>
      </c>
      <c r="C9" s="3" t="s">
        <v>257</v>
      </c>
      <c r="D9" s="3" t="s">
        <v>252</v>
      </c>
      <c r="E9" s="3" t="s">
        <v>253</v>
      </c>
      <c r="F9">
        <v>282.10000000000002</v>
      </c>
    </row>
    <row r="10" spans="1:6" x14ac:dyDescent="0.25">
      <c r="A10" s="3" t="s">
        <v>234</v>
      </c>
      <c r="B10" s="3">
        <v>2</v>
      </c>
      <c r="C10" s="3" t="s">
        <v>258</v>
      </c>
      <c r="D10" s="3" t="s">
        <v>252</v>
      </c>
      <c r="E10" s="3" t="s">
        <v>253</v>
      </c>
      <c r="F10">
        <v>124.5</v>
      </c>
    </row>
    <row r="11" spans="1:6" x14ac:dyDescent="0.25">
      <c r="A11" s="3" t="s">
        <v>235</v>
      </c>
      <c r="B11" s="3">
        <v>8</v>
      </c>
      <c r="C11" s="3" t="s">
        <v>258</v>
      </c>
      <c r="D11" s="3" t="s">
        <v>252</v>
      </c>
      <c r="E11" s="3" t="s">
        <v>253</v>
      </c>
      <c r="F11">
        <v>185.8</v>
      </c>
    </row>
    <row r="12" spans="1:6" x14ac:dyDescent="0.25">
      <c r="A12" s="3" t="s">
        <v>236</v>
      </c>
      <c r="B12" s="3">
        <v>12</v>
      </c>
      <c r="C12" s="3" t="s">
        <v>258</v>
      </c>
      <c r="D12" s="3" t="s">
        <v>252</v>
      </c>
      <c r="E12" s="3" t="s">
        <v>253</v>
      </c>
      <c r="F12">
        <v>221.1</v>
      </c>
    </row>
    <row r="13" spans="1:6" x14ac:dyDescent="0.25">
      <c r="A13" s="3" t="s">
        <v>8</v>
      </c>
      <c r="B13" s="3">
        <v>15</v>
      </c>
      <c r="C13" s="3" t="s">
        <v>258</v>
      </c>
      <c r="D13" s="3" t="s">
        <v>252</v>
      </c>
      <c r="E13" s="3" t="s">
        <v>253</v>
      </c>
      <c r="F13">
        <v>99.5</v>
      </c>
    </row>
    <row r="14" spans="1:6" x14ac:dyDescent="0.25">
      <c r="A14" s="3" t="s">
        <v>238</v>
      </c>
      <c r="B14" s="3">
        <v>2</v>
      </c>
      <c r="C14" s="3" t="s">
        <v>259</v>
      </c>
      <c r="D14" s="3" t="s">
        <v>252</v>
      </c>
      <c r="E14" s="3" t="s">
        <v>253</v>
      </c>
      <c r="F14">
        <v>173.4</v>
      </c>
    </row>
    <row r="15" spans="1:6" x14ac:dyDescent="0.25">
      <c r="A15" s="3" t="s">
        <v>239</v>
      </c>
      <c r="B15" s="3">
        <v>8</v>
      </c>
      <c r="C15" s="3" t="s">
        <v>259</v>
      </c>
      <c r="D15" s="3" t="s">
        <v>252</v>
      </c>
      <c r="E15" s="3" t="s">
        <v>253</v>
      </c>
      <c r="F15">
        <v>287</v>
      </c>
    </row>
    <row r="16" spans="1:6" x14ac:dyDescent="0.25">
      <c r="A16" s="3" t="s">
        <v>5</v>
      </c>
      <c r="B16" s="3">
        <v>12</v>
      </c>
      <c r="C16" s="3" t="s">
        <v>259</v>
      </c>
      <c r="D16" s="3" t="s">
        <v>252</v>
      </c>
      <c r="E16" s="3" t="s">
        <v>253</v>
      </c>
      <c r="F16">
        <v>226</v>
      </c>
    </row>
    <row r="17" spans="1:6" x14ac:dyDescent="0.25">
      <c r="A17" s="3" t="s">
        <v>4</v>
      </c>
      <c r="B17" s="3">
        <v>15</v>
      </c>
      <c r="C17" s="3" t="s">
        <v>259</v>
      </c>
      <c r="D17" s="3" t="s">
        <v>252</v>
      </c>
      <c r="E17" s="3" t="s">
        <v>253</v>
      </c>
      <c r="F17">
        <v>148.4</v>
      </c>
    </row>
    <row r="18" spans="1:6" x14ac:dyDescent="0.25">
      <c r="A18" s="3" t="s">
        <v>243</v>
      </c>
      <c r="B18" s="3">
        <v>4</v>
      </c>
      <c r="C18" s="3" t="s">
        <v>257</v>
      </c>
      <c r="D18" s="3" t="s">
        <v>252</v>
      </c>
      <c r="E18" s="3" t="s">
        <v>253</v>
      </c>
      <c r="F18">
        <v>200.7</v>
      </c>
    </row>
    <row r="19" spans="1:6" x14ac:dyDescent="0.25">
      <c r="A19" s="3" t="s">
        <v>237</v>
      </c>
      <c r="B19" s="3">
        <v>4</v>
      </c>
      <c r="C19" s="3" t="s">
        <v>258</v>
      </c>
      <c r="D19" s="3" t="s">
        <v>252</v>
      </c>
      <c r="E19" s="3" t="s">
        <v>253</v>
      </c>
      <c r="F19">
        <v>217.5</v>
      </c>
    </row>
    <row r="20" spans="1:6" x14ac:dyDescent="0.25">
      <c r="A20" s="3" t="s">
        <v>240</v>
      </c>
      <c r="B20" s="3">
        <v>4</v>
      </c>
      <c r="C20" s="3" t="s">
        <v>259</v>
      </c>
      <c r="D20" s="3" t="s">
        <v>252</v>
      </c>
      <c r="E20" s="3" t="s">
        <v>253</v>
      </c>
      <c r="F20">
        <v>121.2</v>
      </c>
    </row>
    <row r="21" spans="1:6" x14ac:dyDescent="0.25">
      <c r="A21"/>
      <c r="F21" s="3"/>
    </row>
    <row r="22" spans="1:6" x14ac:dyDescent="0.25">
      <c r="A22"/>
      <c r="F22" s="3"/>
    </row>
    <row r="23" spans="1:6" x14ac:dyDescent="0.25">
      <c r="A23"/>
      <c r="F23" s="3"/>
    </row>
    <row r="24" spans="1:6" x14ac:dyDescent="0.25">
      <c r="A24"/>
      <c r="F24" s="3"/>
    </row>
    <row r="25" spans="1:6" x14ac:dyDescent="0.25">
      <c r="A25"/>
      <c r="F25" s="3"/>
    </row>
    <row r="26" spans="1:6" x14ac:dyDescent="0.25">
      <c r="A26"/>
      <c r="F26" s="3"/>
    </row>
    <row r="27" spans="1:6" x14ac:dyDescent="0.25">
      <c r="A27"/>
      <c r="F27" s="3"/>
    </row>
    <row r="28" spans="1:6" x14ac:dyDescent="0.25">
      <c r="A28"/>
      <c r="F28" s="3"/>
    </row>
    <row r="29" spans="1:6" x14ac:dyDescent="0.25">
      <c r="A29"/>
      <c r="F29" s="3"/>
    </row>
    <row r="30" spans="1:6" x14ac:dyDescent="0.25">
      <c r="A30"/>
      <c r="F30" s="3"/>
    </row>
    <row r="31" spans="1:6" x14ac:dyDescent="0.25">
      <c r="A31"/>
      <c r="F31" s="3"/>
    </row>
    <row r="32" spans="1:6" x14ac:dyDescent="0.25">
      <c r="A32"/>
      <c r="F32" s="3"/>
    </row>
    <row r="33" spans="1:6" x14ac:dyDescent="0.25">
      <c r="A33"/>
      <c r="F33" s="3"/>
    </row>
    <row r="34" spans="1:6" x14ac:dyDescent="0.25">
      <c r="A34"/>
      <c r="F34" s="3"/>
    </row>
    <row r="35" spans="1:6" x14ac:dyDescent="0.25">
      <c r="A35"/>
      <c r="F35" s="3"/>
    </row>
  </sheetData>
  <sortState xmlns:xlrd2="http://schemas.microsoft.com/office/spreadsheetml/2017/richdata2" ref="A2:F20">
    <sortCondition ref="E2:E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B3DAE-B3CA-479C-949E-C91E143C76B4}">
  <dimension ref="A1:D107"/>
  <sheetViews>
    <sheetView tabSelected="1" workbookViewId="0">
      <selection activeCell="G14" sqref="G14"/>
    </sheetView>
  </sheetViews>
  <sheetFormatPr defaultRowHeight="15" x14ac:dyDescent="0.25"/>
  <cols>
    <col min="1" max="1" width="14.28515625" bestFit="1" customWidth="1"/>
    <col min="2" max="2" width="38.140625" bestFit="1" customWidth="1"/>
    <col min="3" max="3" width="19.85546875" bestFit="1" customWidth="1"/>
    <col min="4" max="4" width="13.5703125" bestFit="1" customWidth="1"/>
  </cols>
  <sheetData>
    <row r="1" spans="1:4" x14ac:dyDescent="0.25">
      <c r="A1" t="s">
        <v>349</v>
      </c>
      <c r="B1" t="s">
        <v>350</v>
      </c>
      <c r="C1" t="s">
        <v>260</v>
      </c>
      <c r="D1" t="s">
        <v>261</v>
      </c>
    </row>
    <row r="2" spans="1:4" x14ac:dyDescent="0.25">
      <c r="A2" t="s">
        <v>10</v>
      </c>
      <c r="B2" t="s">
        <v>10</v>
      </c>
      <c r="C2" t="s">
        <v>116</v>
      </c>
      <c r="D2" t="s">
        <v>129</v>
      </c>
    </row>
    <row r="3" spans="1:4" x14ac:dyDescent="0.25">
      <c r="A3" t="s">
        <v>11</v>
      </c>
      <c r="B3" t="s">
        <v>262</v>
      </c>
      <c r="C3" t="s">
        <v>117</v>
      </c>
      <c r="D3" t="s">
        <v>130</v>
      </c>
    </row>
    <row r="4" spans="1:4" x14ac:dyDescent="0.25">
      <c r="A4" t="s">
        <v>12</v>
      </c>
      <c r="B4" t="s">
        <v>263</v>
      </c>
      <c r="C4" t="s">
        <v>118</v>
      </c>
      <c r="D4" t="s">
        <v>131</v>
      </c>
    </row>
    <row r="5" spans="1:4" x14ac:dyDescent="0.25">
      <c r="A5" t="s">
        <v>13</v>
      </c>
      <c r="B5" t="s">
        <v>264</v>
      </c>
      <c r="C5" t="s">
        <v>118</v>
      </c>
      <c r="D5" t="s">
        <v>132</v>
      </c>
    </row>
    <row r="6" spans="1:4" x14ac:dyDescent="0.25">
      <c r="A6" t="s">
        <v>14</v>
      </c>
      <c r="B6" t="s">
        <v>265</v>
      </c>
      <c r="C6" t="s">
        <v>118</v>
      </c>
      <c r="D6" t="s">
        <v>133</v>
      </c>
    </row>
    <row r="7" spans="1:4" x14ac:dyDescent="0.25">
      <c r="A7" t="s">
        <v>15</v>
      </c>
      <c r="B7" t="s">
        <v>266</v>
      </c>
      <c r="C7" t="s">
        <v>118</v>
      </c>
      <c r="D7" t="s">
        <v>134</v>
      </c>
    </row>
    <row r="8" spans="1:4" x14ac:dyDescent="0.25">
      <c r="A8" t="s">
        <v>16</v>
      </c>
      <c r="B8" t="s">
        <v>267</v>
      </c>
      <c r="C8" t="s">
        <v>118</v>
      </c>
      <c r="D8" t="s">
        <v>135</v>
      </c>
    </row>
    <row r="9" spans="1:4" x14ac:dyDescent="0.25">
      <c r="A9" t="s">
        <v>17</v>
      </c>
      <c r="B9" t="s">
        <v>268</v>
      </c>
      <c r="C9" t="s">
        <v>118</v>
      </c>
      <c r="D9" t="s">
        <v>136</v>
      </c>
    </row>
    <row r="10" spans="1:4" x14ac:dyDescent="0.25">
      <c r="A10" t="s">
        <v>18</v>
      </c>
      <c r="B10" t="s">
        <v>269</v>
      </c>
      <c r="C10" t="s">
        <v>118</v>
      </c>
      <c r="D10" t="s">
        <v>137</v>
      </c>
    </row>
    <row r="11" spans="1:4" x14ac:dyDescent="0.25">
      <c r="A11" t="s">
        <v>19</v>
      </c>
      <c r="B11" t="s">
        <v>270</v>
      </c>
      <c r="C11" t="s">
        <v>118</v>
      </c>
      <c r="D11" t="s">
        <v>138</v>
      </c>
    </row>
    <row r="12" spans="1:4" x14ac:dyDescent="0.25">
      <c r="A12" t="s">
        <v>20</v>
      </c>
      <c r="B12" t="s">
        <v>271</v>
      </c>
      <c r="C12" t="s">
        <v>118</v>
      </c>
      <c r="D12" t="s">
        <v>139</v>
      </c>
    </row>
    <row r="13" spans="1:4" x14ac:dyDescent="0.25">
      <c r="A13" t="s">
        <v>21</v>
      </c>
      <c r="B13" t="s">
        <v>272</v>
      </c>
      <c r="C13" t="s">
        <v>118</v>
      </c>
      <c r="D13" t="s">
        <v>140</v>
      </c>
    </row>
    <row r="14" spans="1:4" x14ac:dyDescent="0.25">
      <c r="A14" t="s">
        <v>22</v>
      </c>
      <c r="B14" t="s">
        <v>273</v>
      </c>
      <c r="C14" t="s">
        <v>118</v>
      </c>
      <c r="D14" t="s">
        <v>141</v>
      </c>
    </row>
    <row r="15" spans="1:4" x14ac:dyDescent="0.25">
      <c r="A15" t="s">
        <v>23</v>
      </c>
      <c r="B15" t="s">
        <v>274</v>
      </c>
      <c r="C15" t="s">
        <v>118</v>
      </c>
      <c r="D15" t="s">
        <v>142</v>
      </c>
    </row>
    <row r="16" spans="1:4" x14ac:dyDescent="0.25">
      <c r="A16" t="s">
        <v>24</v>
      </c>
      <c r="B16" t="s">
        <v>275</v>
      </c>
      <c r="C16" t="s">
        <v>118</v>
      </c>
      <c r="D16" t="s">
        <v>143</v>
      </c>
    </row>
    <row r="17" spans="1:4" x14ac:dyDescent="0.25">
      <c r="A17" t="s">
        <v>25</v>
      </c>
      <c r="B17" t="s">
        <v>276</v>
      </c>
      <c r="C17" t="s">
        <v>118</v>
      </c>
      <c r="D17" t="s">
        <v>144</v>
      </c>
    </row>
    <row r="18" spans="1:4" x14ac:dyDescent="0.25">
      <c r="A18" t="s">
        <v>26</v>
      </c>
      <c r="B18" t="s">
        <v>277</v>
      </c>
      <c r="C18" t="s">
        <v>118</v>
      </c>
      <c r="D18" t="s">
        <v>145</v>
      </c>
    </row>
    <row r="19" spans="1:4" x14ac:dyDescent="0.25">
      <c r="A19" t="s">
        <v>27</v>
      </c>
      <c r="B19" t="s">
        <v>278</v>
      </c>
      <c r="C19" t="s">
        <v>118</v>
      </c>
      <c r="D19" t="s">
        <v>146</v>
      </c>
    </row>
    <row r="20" spans="1:4" x14ac:dyDescent="0.25">
      <c r="A20" t="s">
        <v>28</v>
      </c>
      <c r="B20" t="s">
        <v>279</v>
      </c>
      <c r="C20" t="s">
        <v>118</v>
      </c>
      <c r="D20" t="s">
        <v>147</v>
      </c>
    </row>
    <row r="21" spans="1:4" x14ac:dyDescent="0.25">
      <c r="A21" t="s">
        <v>29</v>
      </c>
      <c r="B21" t="s">
        <v>280</v>
      </c>
      <c r="C21" t="s">
        <v>118</v>
      </c>
      <c r="D21" t="s">
        <v>148</v>
      </c>
    </row>
    <row r="22" spans="1:4" x14ac:dyDescent="0.25">
      <c r="A22" t="s">
        <v>30</v>
      </c>
      <c r="B22" t="s">
        <v>281</v>
      </c>
      <c r="C22" t="s">
        <v>118</v>
      </c>
      <c r="D22" t="s">
        <v>149</v>
      </c>
    </row>
    <row r="23" spans="1:4" x14ac:dyDescent="0.25">
      <c r="A23" t="s">
        <v>31</v>
      </c>
      <c r="B23" t="s">
        <v>282</v>
      </c>
      <c r="C23" t="s">
        <v>118</v>
      </c>
      <c r="D23" t="s">
        <v>150</v>
      </c>
    </row>
    <row r="24" spans="1:4" x14ac:dyDescent="0.25">
      <c r="A24" t="s">
        <v>32</v>
      </c>
      <c r="B24" t="s">
        <v>283</v>
      </c>
      <c r="C24" t="s">
        <v>119</v>
      </c>
      <c r="D24" t="s">
        <v>151</v>
      </c>
    </row>
    <row r="25" spans="1:4" x14ac:dyDescent="0.25">
      <c r="A25" t="s">
        <v>33</v>
      </c>
      <c r="B25" t="s">
        <v>284</v>
      </c>
      <c r="C25" t="s">
        <v>119</v>
      </c>
      <c r="D25" t="s">
        <v>152</v>
      </c>
    </row>
    <row r="26" spans="1:4" x14ac:dyDescent="0.25">
      <c r="A26" t="s">
        <v>34</v>
      </c>
      <c r="B26" t="s">
        <v>285</v>
      </c>
      <c r="C26" t="s">
        <v>119</v>
      </c>
      <c r="D26" t="s">
        <v>153</v>
      </c>
    </row>
    <row r="27" spans="1:4" x14ac:dyDescent="0.25">
      <c r="A27" t="s">
        <v>35</v>
      </c>
      <c r="B27" t="s">
        <v>286</v>
      </c>
      <c r="C27" t="s">
        <v>119</v>
      </c>
      <c r="D27" t="s">
        <v>154</v>
      </c>
    </row>
    <row r="28" spans="1:4" x14ac:dyDescent="0.25">
      <c r="A28" t="s">
        <v>36</v>
      </c>
      <c r="B28" t="s">
        <v>287</v>
      </c>
      <c r="C28" t="s">
        <v>119</v>
      </c>
      <c r="D28" t="s">
        <v>155</v>
      </c>
    </row>
    <row r="29" spans="1:4" x14ac:dyDescent="0.25">
      <c r="A29" t="s">
        <v>37</v>
      </c>
      <c r="B29" t="s">
        <v>288</v>
      </c>
      <c r="C29" t="s">
        <v>119</v>
      </c>
      <c r="D29" t="s">
        <v>156</v>
      </c>
    </row>
    <row r="30" spans="1:4" x14ac:dyDescent="0.25">
      <c r="A30" t="s">
        <v>38</v>
      </c>
      <c r="B30" t="s">
        <v>289</v>
      </c>
      <c r="C30" t="s">
        <v>119</v>
      </c>
      <c r="D30" t="s">
        <v>157</v>
      </c>
    </row>
    <row r="31" spans="1:4" x14ac:dyDescent="0.25">
      <c r="A31" t="s">
        <v>39</v>
      </c>
      <c r="B31" t="s">
        <v>39</v>
      </c>
      <c r="C31" t="s">
        <v>119</v>
      </c>
      <c r="D31" t="s">
        <v>158</v>
      </c>
    </row>
    <row r="32" spans="1:4" x14ac:dyDescent="0.25">
      <c r="A32" t="s">
        <v>40</v>
      </c>
      <c r="B32" t="s">
        <v>290</v>
      </c>
      <c r="C32" t="s">
        <v>119</v>
      </c>
      <c r="D32" t="s">
        <v>159</v>
      </c>
    </row>
    <row r="33" spans="1:4" x14ac:dyDescent="0.25">
      <c r="A33" t="s">
        <v>41</v>
      </c>
      <c r="B33" t="s">
        <v>41</v>
      </c>
      <c r="C33" t="s">
        <v>119</v>
      </c>
      <c r="D33" t="s">
        <v>160</v>
      </c>
    </row>
    <row r="34" spans="1:4" x14ac:dyDescent="0.25">
      <c r="A34" t="s">
        <v>42</v>
      </c>
      <c r="B34" t="s">
        <v>291</v>
      </c>
      <c r="C34" t="s">
        <v>119</v>
      </c>
      <c r="D34" t="s">
        <v>161</v>
      </c>
    </row>
    <row r="35" spans="1:4" x14ac:dyDescent="0.25">
      <c r="A35" t="s">
        <v>43</v>
      </c>
      <c r="B35" t="s">
        <v>43</v>
      </c>
      <c r="C35" t="s">
        <v>119</v>
      </c>
      <c r="D35" t="s">
        <v>162</v>
      </c>
    </row>
    <row r="36" spans="1:4" x14ac:dyDescent="0.25">
      <c r="A36" t="s">
        <v>44</v>
      </c>
      <c r="B36" t="s">
        <v>292</v>
      </c>
      <c r="C36" t="s">
        <v>119</v>
      </c>
      <c r="D36" t="s">
        <v>163</v>
      </c>
    </row>
    <row r="37" spans="1:4" x14ac:dyDescent="0.25">
      <c r="A37" t="s">
        <v>45</v>
      </c>
      <c r="B37" t="s">
        <v>45</v>
      </c>
      <c r="C37" t="s">
        <v>119</v>
      </c>
      <c r="D37" t="s">
        <v>164</v>
      </c>
    </row>
    <row r="38" spans="1:4" x14ac:dyDescent="0.25">
      <c r="A38" t="s">
        <v>46</v>
      </c>
      <c r="B38" t="s">
        <v>293</v>
      </c>
      <c r="C38" t="s">
        <v>119</v>
      </c>
      <c r="D38" t="s">
        <v>165</v>
      </c>
    </row>
    <row r="39" spans="1:4" x14ac:dyDescent="0.25">
      <c r="A39" t="s">
        <v>47</v>
      </c>
      <c r="B39" t="s">
        <v>294</v>
      </c>
      <c r="C39" t="s">
        <v>119</v>
      </c>
      <c r="D39" t="s">
        <v>166</v>
      </c>
    </row>
    <row r="40" spans="1:4" x14ac:dyDescent="0.25">
      <c r="A40" t="s">
        <v>48</v>
      </c>
      <c r="B40" t="s">
        <v>295</v>
      </c>
      <c r="C40" t="s">
        <v>119</v>
      </c>
      <c r="D40" t="s">
        <v>167</v>
      </c>
    </row>
    <row r="41" spans="1:4" x14ac:dyDescent="0.25">
      <c r="A41" t="s">
        <v>49</v>
      </c>
      <c r="B41" t="s">
        <v>296</v>
      </c>
      <c r="C41" t="s">
        <v>119</v>
      </c>
      <c r="D41" t="s">
        <v>168</v>
      </c>
    </row>
    <row r="42" spans="1:4" x14ac:dyDescent="0.25">
      <c r="A42" t="s">
        <v>50</v>
      </c>
      <c r="B42" t="s">
        <v>50</v>
      </c>
      <c r="C42" t="s">
        <v>119</v>
      </c>
      <c r="D42" t="s">
        <v>169</v>
      </c>
    </row>
    <row r="43" spans="1:4" x14ac:dyDescent="0.25">
      <c r="A43" t="s">
        <v>51</v>
      </c>
      <c r="B43" t="s">
        <v>297</v>
      </c>
      <c r="C43" t="s">
        <v>119</v>
      </c>
      <c r="D43" t="s">
        <v>170</v>
      </c>
    </row>
    <row r="44" spans="1:4" x14ac:dyDescent="0.25">
      <c r="A44" t="s">
        <v>52</v>
      </c>
      <c r="B44" t="s">
        <v>298</v>
      </c>
      <c r="C44" t="s">
        <v>119</v>
      </c>
      <c r="D44" t="s">
        <v>171</v>
      </c>
    </row>
    <row r="45" spans="1:4" x14ac:dyDescent="0.25">
      <c r="A45" t="s">
        <v>53</v>
      </c>
      <c r="B45" t="s">
        <v>299</v>
      </c>
      <c r="C45" t="s">
        <v>119</v>
      </c>
      <c r="D45" t="s">
        <v>172</v>
      </c>
    </row>
    <row r="46" spans="1:4" x14ac:dyDescent="0.25">
      <c r="A46" t="s">
        <v>54</v>
      </c>
      <c r="B46" t="s">
        <v>300</v>
      </c>
      <c r="C46" t="s">
        <v>119</v>
      </c>
      <c r="D46" t="s">
        <v>173</v>
      </c>
    </row>
    <row r="47" spans="1:4" x14ac:dyDescent="0.25">
      <c r="A47" t="s">
        <v>55</v>
      </c>
      <c r="B47" t="s">
        <v>301</v>
      </c>
      <c r="C47" t="s">
        <v>119</v>
      </c>
      <c r="D47" t="s">
        <v>302</v>
      </c>
    </row>
    <row r="48" spans="1:4" x14ac:dyDescent="0.25">
      <c r="A48" t="s">
        <v>56</v>
      </c>
      <c r="B48" t="s">
        <v>303</v>
      </c>
      <c r="C48" t="s">
        <v>119</v>
      </c>
      <c r="D48" t="s">
        <v>174</v>
      </c>
    </row>
    <row r="49" spans="1:4" x14ac:dyDescent="0.25">
      <c r="A49" t="s">
        <v>57</v>
      </c>
      <c r="B49" t="s">
        <v>57</v>
      </c>
      <c r="C49" t="s">
        <v>119</v>
      </c>
      <c r="D49" t="s">
        <v>175</v>
      </c>
    </row>
    <row r="50" spans="1:4" x14ac:dyDescent="0.25">
      <c r="A50" t="s">
        <v>58</v>
      </c>
      <c r="B50" t="s">
        <v>304</v>
      </c>
      <c r="C50" t="s">
        <v>119</v>
      </c>
      <c r="D50" t="s">
        <v>176</v>
      </c>
    </row>
    <row r="51" spans="1:4" x14ac:dyDescent="0.25">
      <c r="A51" t="s">
        <v>59</v>
      </c>
      <c r="B51" t="s">
        <v>305</v>
      </c>
      <c r="C51" t="s">
        <v>119</v>
      </c>
      <c r="D51" t="s">
        <v>177</v>
      </c>
    </row>
    <row r="52" spans="1:4" x14ac:dyDescent="0.25">
      <c r="A52" t="s">
        <v>60</v>
      </c>
      <c r="B52" t="s">
        <v>60</v>
      </c>
      <c r="C52" t="s">
        <v>119</v>
      </c>
      <c r="D52" t="s">
        <v>178</v>
      </c>
    </row>
    <row r="53" spans="1:4" x14ac:dyDescent="0.25">
      <c r="A53" t="s">
        <v>61</v>
      </c>
      <c r="B53" t="s">
        <v>306</v>
      </c>
      <c r="C53" t="s">
        <v>119</v>
      </c>
      <c r="D53" t="s">
        <v>179</v>
      </c>
    </row>
    <row r="54" spans="1:4" x14ac:dyDescent="0.25">
      <c r="A54" t="s">
        <v>62</v>
      </c>
      <c r="B54" t="s">
        <v>307</v>
      </c>
      <c r="C54" t="s">
        <v>120</v>
      </c>
      <c r="D54" t="s">
        <v>180</v>
      </c>
    </row>
    <row r="55" spans="1:4" x14ac:dyDescent="0.25">
      <c r="A55" t="s">
        <v>63</v>
      </c>
      <c r="B55" t="s">
        <v>308</v>
      </c>
      <c r="C55" t="s">
        <v>120</v>
      </c>
      <c r="D55" t="s">
        <v>181</v>
      </c>
    </row>
    <row r="56" spans="1:4" x14ac:dyDescent="0.25">
      <c r="A56" t="s">
        <v>64</v>
      </c>
      <c r="B56" t="s">
        <v>309</v>
      </c>
      <c r="C56" t="s">
        <v>120</v>
      </c>
      <c r="D56" t="s">
        <v>182</v>
      </c>
    </row>
    <row r="57" spans="1:4" x14ac:dyDescent="0.25">
      <c r="A57" t="s">
        <v>65</v>
      </c>
      <c r="B57" t="s">
        <v>310</v>
      </c>
      <c r="C57" t="s">
        <v>120</v>
      </c>
      <c r="D57" t="s">
        <v>183</v>
      </c>
    </row>
    <row r="58" spans="1:4" x14ac:dyDescent="0.25">
      <c r="A58" t="s">
        <v>66</v>
      </c>
      <c r="B58" t="s">
        <v>311</v>
      </c>
      <c r="C58" t="s">
        <v>120</v>
      </c>
      <c r="D58" t="s">
        <v>184</v>
      </c>
    </row>
    <row r="59" spans="1:4" x14ac:dyDescent="0.25">
      <c r="A59" t="s">
        <v>67</v>
      </c>
      <c r="B59" t="s">
        <v>312</v>
      </c>
      <c r="C59" t="s">
        <v>120</v>
      </c>
      <c r="D59" t="s">
        <v>185</v>
      </c>
    </row>
    <row r="60" spans="1:4" x14ac:dyDescent="0.25">
      <c r="A60" t="s">
        <v>68</v>
      </c>
      <c r="B60" t="s">
        <v>313</v>
      </c>
      <c r="C60" t="s">
        <v>120</v>
      </c>
      <c r="D60" t="s">
        <v>186</v>
      </c>
    </row>
    <row r="61" spans="1:4" x14ac:dyDescent="0.25">
      <c r="A61" t="s">
        <v>69</v>
      </c>
      <c r="B61" t="s">
        <v>314</v>
      </c>
      <c r="C61" t="s">
        <v>120</v>
      </c>
      <c r="D61" t="s">
        <v>187</v>
      </c>
    </row>
    <row r="62" spans="1:4" x14ac:dyDescent="0.25">
      <c r="A62" t="s">
        <v>70</v>
      </c>
      <c r="B62" t="s">
        <v>315</v>
      </c>
      <c r="C62" t="s">
        <v>120</v>
      </c>
      <c r="D62" t="s">
        <v>188</v>
      </c>
    </row>
    <row r="63" spans="1:4" x14ac:dyDescent="0.25">
      <c r="A63" t="s">
        <v>71</v>
      </c>
      <c r="B63" t="s">
        <v>316</v>
      </c>
      <c r="C63" t="s">
        <v>120</v>
      </c>
      <c r="D63" t="s">
        <v>189</v>
      </c>
    </row>
    <row r="64" spans="1:4" x14ac:dyDescent="0.25">
      <c r="A64" t="s">
        <v>72</v>
      </c>
      <c r="B64" t="s">
        <v>317</v>
      </c>
      <c r="C64" t="s">
        <v>120</v>
      </c>
      <c r="D64" t="s">
        <v>190</v>
      </c>
    </row>
    <row r="65" spans="1:4" x14ac:dyDescent="0.25">
      <c r="A65" t="s">
        <v>73</v>
      </c>
      <c r="B65" t="s">
        <v>318</v>
      </c>
      <c r="C65" t="s">
        <v>120</v>
      </c>
      <c r="D65" t="s">
        <v>191</v>
      </c>
    </row>
    <row r="66" spans="1:4" x14ac:dyDescent="0.25">
      <c r="A66" t="s">
        <v>74</v>
      </c>
      <c r="B66" t="s">
        <v>319</v>
      </c>
      <c r="C66" t="s">
        <v>120</v>
      </c>
      <c r="D66" t="s">
        <v>192</v>
      </c>
    </row>
    <row r="67" spans="1:4" x14ac:dyDescent="0.25">
      <c r="A67" t="s">
        <v>75</v>
      </c>
      <c r="B67" t="s">
        <v>320</v>
      </c>
      <c r="C67" t="s">
        <v>120</v>
      </c>
      <c r="D67" t="s">
        <v>193</v>
      </c>
    </row>
    <row r="68" spans="1:4" x14ac:dyDescent="0.25">
      <c r="A68" t="s">
        <v>76</v>
      </c>
      <c r="B68" t="s">
        <v>321</v>
      </c>
      <c r="C68" t="s">
        <v>121</v>
      </c>
      <c r="D68" t="s">
        <v>194</v>
      </c>
    </row>
    <row r="69" spans="1:4" x14ac:dyDescent="0.25">
      <c r="A69" t="s">
        <v>77</v>
      </c>
      <c r="B69" t="s">
        <v>77</v>
      </c>
      <c r="C69" t="s">
        <v>121</v>
      </c>
      <c r="D69" t="s">
        <v>195</v>
      </c>
    </row>
    <row r="70" spans="1:4" x14ac:dyDescent="0.25">
      <c r="A70" t="s">
        <v>78</v>
      </c>
      <c r="B70" t="s">
        <v>322</v>
      </c>
      <c r="C70" t="s">
        <v>121</v>
      </c>
      <c r="D70" t="s">
        <v>196</v>
      </c>
    </row>
    <row r="71" spans="1:4" x14ac:dyDescent="0.25">
      <c r="A71" t="s">
        <v>79</v>
      </c>
      <c r="B71" t="s">
        <v>79</v>
      </c>
      <c r="C71" t="s">
        <v>121</v>
      </c>
      <c r="D71" t="s">
        <v>197</v>
      </c>
    </row>
    <row r="72" spans="1:4" x14ac:dyDescent="0.25">
      <c r="A72" t="s">
        <v>80</v>
      </c>
      <c r="B72" t="s">
        <v>323</v>
      </c>
      <c r="C72" t="s">
        <v>121</v>
      </c>
      <c r="D72" t="s">
        <v>198</v>
      </c>
    </row>
    <row r="73" spans="1:4" x14ac:dyDescent="0.25">
      <c r="A73" t="s">
        <v>81</v>
      </c>
      <c r="B73" t="s">
        <v>81</v>
      </c>
      <c r="C73" t="s">
        <v>121</v>
      </c>
      <c r="D73" t="s">
        <v>199</v>
      </c>
    </row>
    <row r="74" spans="1:4" x14ac:dyDescent="0.25">
      <c r="A74" t="s">
        <v>82</v>
      </c>
      <c r="B74" t="s">
        <v>82</v>
      </c>
      <c r="C74" t="s">
        <v>121</v>
      </c>
      <c r="D74" t="s">
        <v>200</v>
      </c>
    </row>
    <row r="75" spans="1:4" x14ac:dyDescent="0.25">
      <c r="A75" t="s">
        <v>83</v>
      </c>
      <c r="B75" t="s">
        <v>83</v>
      </c>
      <c r="C75" t="s">
        <v>121</v>
      </c>
      <c r="D75" t="s">
        <v>201</v>
      </c>
    </row>
    <row r="76" spans="1:4" x14ac:dyDescent="0.25">
      <c r="A76" t="s">
        <v>84</v>
      </c>
      <c r="B76" t="s">
        <v>84</v>
      </c>
      <c r="C76" t="s">
        <v>121</v>
      </c>
      <c r="D76" t="s">
        <v>202</v>
      </c>
    </row>
    <row r="77" spans="1:4" x14ac:dyDescent="0.25">
      <c r="A77" t="s">
        <v>85</v>
      </c>
      <c r="B77" t="s">
        <v>324</v>
      </c>
      <c r="C77" t="s">
        <v>122</v>
      </c>
      <c r="D77" t="s">
        <v>203</v>
      </c>
    </row>
    <row r="78" spans="1:4" x14ac:dyDescent="0.25">
      <c r="A78" t="s">
        <v>86</v>
      </c>
      <c r="B78" t="s">
        <v>325</v>
      </c>
      <c r="C78" t="s">
        <v>122</v>
      </c>
      <c r="D78" t="s">
        <v>204</v>
      </c>
    </row>
    <row r="79" spans="1:4" x14ac:dyDescent="0.25">
      <c r="A79" t="s">
        <v>87</v>
      </c>
      <c r="B79" t="s">
        <v>326</v>
      </c>
      <c r="C79" t="s">
        <v>122</v>
      </c>
      <c r="D79" t="s">
        <v>205</v>
      </c>
    </row>
    <row r="80" spans="1:4" x14ac:dyDescent="0.25">
      <c r="A80" t="s">
        <v>88</v>
      </c>
      <c r="B80" t="s">
        <v>327</v>
      </c>
      <c r="C80" t="s">
        <v>122</v>
      </c>
      <c r="D80" t="s">
        <v>206</v>
      </c>
    </row>
    <row r="81" spans="1:4" x14ac:dyDescent="0.25">
      <c r="A81" t="s">
        <v>89</v>
      </c>
      <c r="B81" t="s">
        <v>328</v>
      </c>
      <c r="C81" t="s">
        <v>122</v>
      </c>
      <c r="D81" t="s">
        <v>207</v>
      </c>
    </row>
    <row r="82" spans="1:4" x14ac:dyDescent="0.25">
      <c r="A82" t="s">
        <v>90</v>
      </c>
      <c r="B82" t="s">
        <v>329</v>
      </c>
      <c r="C82" t="s">
        <v>122</v>
      </c>
      <c r="D82" t="s">
        <v>208</v>
      </c>
    </row>
    <row r="83" spans="1:4" x14ac:dyDescent="0.25">
      <c r="A83" t="s">
        <v>91</v>
      </c>
      <c r="B83" t="s">
        <v>330</v>
      </c>
      <c r="C83" t="s">
        <v>122</v>
      </c>
      <c r="D83" t="s">
        <v>209</v>
      </c>
    </row>
    <row r="84" spans="1:4" x14ac:dyDescent="0.25">
      <c r="A84" t="s">
        <v>92</v>
      </c>
      <c r="B84" t="s">
        <v>331</v>
      </c>
      <c r="C84" t="s">
        <v>123</v>
      </c>
      <c r="D84" t="s">
        <v>210</v>
      </c>
    </row>
    <row r="85" spans="1:4" x14ac:dyDescent="0.25">
      <c r="A85" t="s">
        <v>93</v>
      </c>
      <c r="B85" t="s">
        <v>332</v>
      </c>
      <c r="C85" t="s">
        <v>124</v>
      </c>
      <c r="D85" t="s">
        <v>211</v>
      </c>
    </row>
    <row r="86" spans="1:4" x14ac:dyDescent="0.25">
      <c r="A86" t="s">
        <v>94</v>
      </c>
      <c r="B86" t="s">
        <v>333</v>
      </c>
      <c r="C86" t="s">
        <v>124</v>
      </c>
      <c r="D86" t="s">
        <v>212</v>
      </c>
    </row>
    <row r="87" spans="1:4" x14ac:dyDescent="0.25">
      <c r="A87" t="s">
        <v>95</v>
      </c>
      <c r="B87" t="s">
        <v>334</v>
      </c>
      <c r="C87" t="s">
        <v>124</v>
      </c>
      <c r="D87" t="s">
        <v>213</v>
      </c>
    </row>
    <row r="88" spans="1:4" x14ac:dyDescent="0.25">
      <c r="A88" t="s">
        <v>96</v>
      </c>
      <c r="B88" t="s">
        <v>335</v>
      </c>
      <c r="C88" t="s">
        <v>124</v>
      </c>
      <c r="D88" t="s">
        <v>214</v>
      </c>
    </row>
    <row r="89" spans="1:4" x14ac:dyDescent="0.25">
      <c r="A89" t="s">
        <v>97</v>
      </c>
      <c r="B89" t="s">
        <v>336</v>
      </c>
      <c r="C89" t="s">
        <v>124</v>
      </c>
      <c r="D89" t="s">
        <v>215</v>
      </c>
    </row>
    <row r="90" spans="1:4" x14ac:dyDescent="0.25">
      <c r="A90" t="s">
        <v>98</v>
      </c>
      <c r="B90" t="s">
        <v>337</v>
      </c>
      <c r="C90" t="s">
        <v>124</v>
      </c>
      <c r="D90" t="s">
        <v>216</v>
      </c>
    </row>
    <row r="91" spans="1:4" x14ac:dyDescent="0.25">
      <c r="A91" t="s">
        <v>99</v>
      </c>
      <c r="B91" t="s">
        <v>338</v>
      </c>
      <c r="C91" t="s">
        <v>124</v>
      </c>
      <c r="D91" t="s">
        <v>217</v>
      </c>
    </row>
    <row r="92" spans="1:4" x14ac:dyDescent="0.25">
      <c r="A92" t="s">
        <v>100</v>
      </c>
      <c r="B92" t="s">
        <v>339</v>
      </c>
      <c r="C92" t="s">
        <v>124</v>
      </c>
      <c r="D92" t="s">
        <v>218</v>
      </c>
    </row>
    <row r="93" spans="1:4" x14ac:dyDescent="0.25">
      <c r="A93" t="s">
        <v>101</v>
      </c>
      <c r="B93" t="s">
        <v>340</v>
      </c>
      <c r="C93" t="s">
        <v>124</v>
      </c>
      <c r="D93" t="s">
        <v>219</v>
      </c>
    </row>
    <row r="94" spans="1:4" x14ac:dyDescent="0.25">
      <c r="A94" t="s">
        <v>102</v>
      </c>
      <c r="B94" t="s">
        <v>341</v>
      </c>
      <c r="C94" t="s">
        <v>124</v>
      </c>
      <c r="D94" t="s">
        <v>220</v>
      </c>
    </row>
    <row r="95" spans="1:4" x14ac:dyDescent="0.25">
      <c r="A95" t="s">
        <v>103</v>
      </c>
      <c r="B95" t="s">
        <v>342</v>
      </c>
      <c r="C95" t="s">
        <v>124</v>
      </c>
      <c r="D95" t="s">
        <v>221</v>
      </c>
    </row>
    <row r="96" spans="1:4" x14ac:dyDescent="0.25">
      <c r="A96" t="s">
        <v>104</v>
      </c>
      <c r="B96" t="s">
        <v>343</v>
      </c>
      <c r="C96" t="s">
        <v>124</v>
      </c>
      <c r="D96" t="s">
        <v>222</v>
      </c>
    </row>
    <row r="97" spans="1:4" x14ac:dyDescent="0.25">
      <c r="A97" t="s">
        <v>105</v>
      </c>
      <c r="B97" t="s">
        <v>344</v>
      </c>
      <c r="C97" t="s">
        <v>125</v>
      </c>
      <c r="D97" t="s">
        <v>223</v>
      </c>
    </row>
    <row r="98" spans="1:4" x14ac:dyDescent="0.25">
      <c r="A98" t="s">
        <v>106</v>
      </c>
      <c r="B98" t="s">
        <v>106</v>
      </c>
      <c r="C98" t="s">
        <v>125</v>
      </c>
      <c r="D98" t="s">
        <v>224</v>
      </c>
    </row>
    <row r="99" spans="1:4" x14ac:dyDescent="0.25">
      <c r="A99" t="s">
        <v>107</v>
      </c>
      <c r="B99" t="s">
        <v>107</v>
      </c>
      <c r="C99" t="s">
        <v>125</v>
      </c>
      <c r="D99" t="s">
        <v>225</v>
      </c>
    </row>
    <row r="100" spans="1:4" x14ac:dyDescent="0.25">
      <c r="A100" t="s">
        <v>108</v>
      </c>
      <c r="B100" t="s">
        <v>345</v>
      </c>
      <c r="C100" t="s">
        <v>125</v>
      </c>
      <c r="D100" t="s">
        <v>226</v>
      </c>
    </row>
    <row r="101" spans="1:4" x14ac:dyDescent="0.25">
      <c r="A101" t="s">
        <v>109</v>
      </c>
      <c r="B101" t="s">
        <v>346</v>
      </c>
      <c r="C101" t="s">
        <v>126</v>
      </c>
      <c r="D101" t="s">
        <v>227</v>
      </c>
    </row>
    <row r="102" spans="1:4" x14ac:dyDescent="0.25">
      <c r="A102" t="s">
        <v>110</v>
      </c>
      <c r="B102" t="s">
        <v>347</v>
      </c>
      <c r="C102" t="s">
        <v>126</v>
      </c>
      <c r="D102" t="s">
        <v>228</v>
      </c>
    </row>
    <row r="103" spans="1:4" x14ac:dyDescent="0.25">
      <c r="A103" t="s">
        <v>111</v>
      </c>
      <c r="B103" t="s">
        <v>348</v>
      </c>
      <c r="C103" t="s">
        <v>126</v>
      </c>
      <c r="D103" t="s">
        <v>229</v>
      </c>
    </row>
    <row r="104" spans="1:4" x14ac:dyDescent="0.25">
      <c r="A104" t="s">
        <v>112</v>
      </c>
      <c r="B104" t="s">
        <v>112</v>
      </c>
      <c r="C104" t="s">
        <v>126</v>
      </c>
      <c r="D104" t="s">
        <v>230</v>
      </c>
    </row>
    <row r="105" spans="1:4" x14ac:dyDescent="0.25">
      <c r="A105" t="s">
        <v>113</v>
      </c>
      <c r="B105" t="s">
        <v>113</v>
      </c>
      <c r="C105" t="s">
        <v>127</v>
      </c>
      <c r="D105" t="s">
        <v>231</v>
      </c>
    </row>
    <row r="106" spans="1:4" x14ac:dyDescent="0.25">
      <c r="A106" t="s">
        <v>114</v>
      </c>
      <c r="B106" t="s">
        <v>114</v>
      </c>
      <c r="C106" t="s">
        <v>127</v>
      </c>
      <c r="D106" t="s">
        <v>232</v>
      </c>
    </row>
    <row r="107" spans="1:4" x14ac:dyDescent="0.25">
      <c r="A107" t="s">
        <v>115</v>
      </c>
      <c r="B107" t="s">
        <v>115</v>
      </c>
      <c r="C107" t="s">
        <v>128</v>
      </c>
      <c r="D107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MetabolomicData</vt:lpstr>
      <vt:lpstr>Metadata</vt:lpstr>
      <vt:lpstr>MetaboliteInfo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Jackson</dc:creator>
  <cp:lastModifiedBy>Thomas Jackson</cp:lastModifiedBy>
  <dcterms:created xsi:type="dcterms:W3CDTF">2023-11-16T14:31:32Z</dcterms:created>
  <dcterms:modified xsi:type="dcterms:W3CDTF">2023-11-16T14:46:40Z</dcterms:modified>
</cp:coreProperties>
</file>