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gomezal\OneDrive - Environmental Protection Agency (EPA)\Profile\Desktop\"/>
    </mc:Choice>
  </mc:AlternateContent>
  <xr:revisionPtr revIDLastSave="0" documentId="13_ncr:1_{E503C6B3-687F-41B6-8DB7-81CE5848CD5E}" xr6:coauthVersionLast="47" xr6:coauthVersionMax="47" xr10:uidLastSave="{00000000-0000-0000-0000-000000000000}"/>
  <bookViews>
    <workbookView xWindow="28680" yWindow="-120" windowWidth="29040" windowHeight="15720" xr2:uid="{054527AF-2459-47C5-9612-EFBFE2C1B243}"/>
  </bookViews>
  <sheets>
    <sheet name="TAXA (normalized) class level" sheetId="1" r:id="rId1"/>
    <sheet name="TAXA (normalized) genus level" sheetId="2" r:id="rId2"/>
  </sheets>
  <definedNames>
    <definedName name="_xlnm._FilterDatabase" localSheetId="0" hidden="1">'TAXA (normalized) class level'!#REF!</definedName>
    <definedName name="_xlnm._FilterDatabase" localSheetId="1" hidden="1">'TAXA (normalized) genus level'!$A$3:$A$146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7" i="2" l="1"/>
  <c r="Q147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C147" i="2"/>
  <c r="B147" i="2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</calcChain>
</file>

<file path=xl/sharedStrings.xml><?xml version="1.0" encoding="utf-8"?>
<sst xmlns="http://schemas.openxmlformats.org/spreadsheetml/2006/main" count="214" uniqueCount="187">
  <si>
    <t>Acidobacteriae</t>
  </si>
  <si>
    <t>Blastocatellia</t>
  </si>
  <si>
    <t>Vicinamibacteria</t>
  </si>
  <si>
    <t>Actinomycetia</t>
  </si>
  <si>
    <t>Thermoleophilia</t>
  </si>
  <si>
    <t>Bacteroidia</t>
  </si>
  <si>
    <t>Ignavibacteria</t>
  </si>
  <si>
    <t>Bacteriovoracia</t>
  </si>
  <si>
    <t>Bdellovibrionia</t>
  </si>
  <si>
    <t>Bdellovibrionia A</t>
  </si>
  <si>
    <t>Chlamydiia</t>
  </si>
  <si>
    <t>Vampirovibrionia</t>
  </si>
  <si>
    <t>Deinococci</t>
  </si>
  <si>
    <t>Babeliae</t>
  </si>
  <si>
    <t>Binatia</t>
  </si>
  <si>
    <t>Bacilli</t>
  </si>
  <si>
    <t>Clostridia</t>
  </si>
  <si>
    <t>Gemmatimonadetes</t>
  </si>
  <si>
    <t>Nitrospiria</t>
  </si>
  <si>
    <t>Koll11</t>
  </si>
  <si>
    <t>ABY1</t>
  </si>
  <si>
    <t>Paceibacteria</t>
  </si>
  <si>
    <t>Phycisphaerae</t>
  </si>
  <si>
    <t>Planctomycetia</t>
  </si>
  <si>
    <t>UBA1135</t>
  </si>
  <si>
    <t>Alphaproteobacteria</t>
  </si>
  <si>
    <t>Gammaproteobacteria</t>
  </si>
  <si>
    <t>Verrucomicrobiae</t>
  </si>
  <si>
    <t>Unclassified</t>
  </si>
  <si>
    <t>12-FULL-67-14b</t>
  </si>
  <si>
    <t>Acidovorax</t>
  </si>
  <si>
    <t>Acinetobacter</t>
  </si>
  <si>
    <t>Actinomycetospora</t>
  </si>
  <si>
    <t>Aerococcus</t>
  </si>
  <si>
    <t>Alishewanella</t>
  </si>
  <si>
    <t>Alkanindiges</t>
  </si>
  <si>
    <t>Allopseudarcicella</t>
  </si>
  <si>
    <t>Asticcacaulis</t>
  </si>
  <si>
    <t>Aved-18</t>
  </si>
  <si>
    <t>Azonexus</t>
  </si>
  <si>
    <t>Bacillus_A</t>
  </si>
  <si>
    <t>Bacillus_J</t>
  </si>
  <si>
    <t>Bacteriovorax</t>
  </si>
  <si>
    <t>Bifidobacterium</t>
  </si>
  <si>
    <t>Blastococcus</t>
  </si>
  <si>
    <t>Blastomonas</t>
  </si>
  <si>
    <t>Bosea</t>
  </si>
  <si>
    <t>Bradyrhizobium</t>
  </si>
  <si>
    <t>Brevibacterium</t>
  </si>
  <si>
    <t>Brevundimonas</t>
  </si>
  <si>
    <t>Cellvibrio</t>
  </si>
  <si>
    <t>Cloacibacterium</t>
  </si>
  <si>
    <t>Clostridium</t>
  </si>
  <si>
    <t>Clostridium_P</t>
  </si>
  <si>
    <t>Comamonas</t>
  </si>
  <si>
    <t>Corynebacterium</t>
  </si>
  <si>
    <t>Curtobacterium</t>
  </si>
  <si>
    <t>Cutibacterium</t>
  </si>
  <si>
    <t>Deinococcus</t>
  </si>
  <si>
    <t>Devosia</t>
  </si>
  <si>
    <t>Didemnitutus</t>
  </si>
  <si>
    <t>Erythrobacter</t>
  </si>
  <si>
    <t>Escherichia</t>
  </si>
  <si>
    <t>Exiguobacterium</t>
  </si>
  <si>
    <t>Exiguobacterium_A</t>
  </si>
  <si>
    <t>F0058</t>
  </si>
  <si>
    <t>F1-20-MAGs016</t>
  </si>
  <si>
    <t>FEN-1279</t>
  </si>
  <si>
    <t>Ferrovibrio</t>
  </si>
  <si>
    <t>Finegoldia</t>
  </si>
  <si>
    <t>Flavobacterium</t>
  </si>
  <si>
    <t>Fonticella</t>
  </si>
  <si>
    <t>Frankia</t>
  </si>
  <si>
    <t>Ga0077553</t>
  </si>
  <si>
    <t>Gemella</t>
  </si>
  <si>
    <t>Gemmata</t>
  </si>
  <si>
    <t>Granulicatella</t>
  </si>
  <si>
    <t>Haematomicrobium</t>
  </si>
  <si>
    <t>Haemophilus_D</t>
  </si>
  <si>
    <t>Hankyongella</t>
  </si>
  <si>
    <t>Hydrogenophaga</t>
  </si>
  <si>
    <t>Hyphomicrobium</t>
  </si>
  <si>
    <t>JACPTX01</t>
  </si>
  <si>
    <t>JACQFH01</t>
  </si>
  <si>
    <t>JADJPQ01</t>
  </si>
  <si>
    <t>JAFEBO01</t>
  </si>
  <si>
    <t>JAGPUQ01</t>
  </si>
  <si>
    <t>Kocuria</t>
  </si>
  <si>
    <t>Lactobacillus</t>
  </si>
  <si>
    <t>Lawsonella</t>
  </si>
  <si>
    <t>Legionella</t>
  </si>
  <si>
    <t>Limivivens</t>
  </si>
  <si>
    <t>Limnohabitans</t>
  </si>
  <si>
    <t>Luteitalea</t>
  </si>
  <si>
    <t>Lysobacter</t>
  </si>
  <si>
    <t>Marinimicrobium</t>
  </si>
  <si>
    <t>Massilia</t>
  </si>
  <si>
    <t>Meiothermus</t>
  </si>
  <si>
    <t>Methylobacterium</t>
  </si>
  <si>
    <t>Methylophilus</t>
  </si>
  <si>
    <t>Methyloversatilis</t>
  </si>
  <si>
    <t>Micrococcus</t>
  </si>
  <si>
    <t>Miltoncostaea</t>
  </si>
  <si>
    <t>Moraxella_A</t>
  </si>
  <si>
    <t>Mucilaginibacter</t>
  </si>
  <si>
    <t>Mycobacterium</t>
  </si>
  <si>
    <t>Nakamurella</t>
  </si>
  <si>
    <t>Neisseria</t>
  </si>
  <si>
    <t>Neorhizobium</t>
  </si>
  <si>
    <t>Nitrospira_E</t>
  </si>
  <si>
    <t>Nitrospira_F</t>
  </si>
  <si>
    <t>Nocardioides</t>
  </si>
  <si>
    <t>Novosphingobium</t>
  </si>
  <si>
    <t>Obscuribacter</t>
  </si>
  <si>
    <t>Ohtaekwangia</t>
  </si>
  <si>
    <t>OLB17</t>
  </si>
  <si>
    <t>Opi-474</t>
  </si>
  <si>
    <t>Pantoea</t>
  </si>
  <si>
    <t>Paracoccus</t>
  </si>
  <si>
    <t>Paraflavitalea</t>
  </si>
  <si>
    <t>Pararheinheimera</t>
  </si>
  <si>
    <t>Pedobacter</t>
  </si>
  <si>
    <t>Phenylobacterium</t>
  </si>
  <si>
    <t>Phocaeicola</t>
  </si>
  <si>
    <t>Phreatobacter</t>
  </si>
  <si>
    <t>Planktophila</t>
  </si>
  <si>
    <t>PNKF01</t>
  </si>
  <si>
    <t>Pontibacter</t>
  </si>
  <si>
    <t>Prevotella</t>
  </si>
  <si>
    <t>Propionivibrio</t>
  </si>
  <si>
    <t>Pseudomonas</t>
  </si>
  <si>
    <t>Pseudomonas_A</t>
  </si>
  <si>
    <t>Pseudomonas_E</t>
  </si>
  <si>
    <t>Pseudoxanthomonas_A</t>
  </si>
  <si>
    <t>QFOX01</t>
  </si>
  <si>
    <t>QKMZ01</t>
  </si>
  <si>
    <t>Reyranella</t>
  </si>
  <si>
    <t>Rhodococcus_B</t>
  </si>
  <si>
    <t>Rhodoferax</t>
  </si>
  <si>
    <t>Roseomonas_A</t>
  </si>
  <si>
    <t>Rothia</t>
  </si>
  <si>
    <t>Rubrivivax</t>
  </si>
  <si>
    <t>SCN-70-22</t>
  </si>
  <si>
    <t>Sediminibacterium</t>
  </si>
  <si>
    <t>Silanimonas</t>
  </si>
  <si>
    <t>SO9</t>
  </si>
  <si>
    <t>Solirubrum</t>
  </si>
  <si>
    <t>Sphingobium</t>
  </si>
  <si>
    <t>Sphingomonas</t>
  </si>
  <si>
    <t>Sphingopyxis</t>
  </si>
  <si>
    <t>Staphylococcus</t>
  </si>
  <si>
    <t>Stenotrophomonas</t>
  </si>
  <si>
    <t>Streptococcus</t>
  </si>
  <si>
    <t>Tatlockia</t>
  </si>
  <si>
    <t>Tepidimonas</t>
  </si>
  <si>
    <t>Thermicanus</t>
  </si>
  <si>
    <t>Thermoactinomyces_A</t>
  </si>
  <si>
    <t>Truepera</t>
  </si>
  <si>
    <t>Tsuneonella</t>
  </si>
  <si>
    <t>UBA10103</t>
  </si>
  <si>
    <t>UBA11713</t>
  </si>
  <si>
    <t>UBA4765</t>
  </si>
  <si>
    <t>UBA5172</t>
  </si>
  <si>
    <t>UBA952</t>
  </si>
  <si>
    <t>UBA9655</t>
  </si>
  <si>
    <t>Variovorax</t>
  </si>
  <si>
    <t>VFBF01</t>
  </si>
  <si>
    <t>WM-009</t>
  </si>
  <si>
    <t>XYD1-FULL-39-28</t>
  </si>
  <si>
    <t>Z2-YC6860</t>
  </si>
  <si>
    <t>Zoogloea</t>
  </si>
  <si>
    <t>unclassified</t>
  </si>
  <si>
    <t>Class</t>
  </si>
  <si>
    <t>READS</t>
  </si>
  <si>
    <t>Set 1</t>
  </si>
  <si>
    <t>Set 2</t>
  </si>
  <si>
    <t>T02</t>
  </si>
  <si>
    <t>T03</t>
  </si>
  <si>
    <t>T04</t>
  </si>
  <si>
    <t>T05</t>
  </si>
  <si>
    <t>T06</t>
  </si>
  <si>
    <t>T07</t>
  </si>
  <si>
    <t>T08</t>
  </si>
  <si>
    <t>T09</t>
  </si>
  <si>
    <t>T10</t>
  </si>
  <si>
    <t>T11</t>
  </si>
  <si>
    <t>Genus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</si>
</sst>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4" fillId="4" borderId="0" xfId="0" applyFont="1" applyFill="1"/>
    <xf numFmtId="0" fontId="5" fillId="0" borderId="0" xfId="0" applyFont="1"/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0" borderId="0" xfId="0" applyFont="1"/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2" fontId="2" fillId="6" borderId="3" xfId="1" applyNumberFormat="1" applyFont="1" applyFill="1" applyBorder="1" applyAlignment="1">
      <alignment horizontal="center"/>
    </xf>
    <xf numFmtId="2" fontId="2" fillId="6" borderId="2" xfId="1" applyNumberFormat="1" applyFont="1" applyFill="1" applyBorder="1" applyAlignment="1">
      <alignment horizontal="center"/>
    </xf>
    <xf numFmtId="2" fontId="2" fillId="6" borderId="4" xfId="1" applyNumberFormat="1" applyFont="1" applyFill="1" applyBorder="1" applyAlignment="1">
      <alignment horizontal="center"/>
    </xf>
    <xf numFmtId="2" fontId="2" fillId="7" borderId="3" xfId="1" applyNumberFormat="1" applyFont="1" applyFill="1" applyBorder="1" applyAlignment="1">
      <alignment horizontal="center"/>
    </xf>
    <xf numFmtId="2" fontId="2" fillId="7" borderId="2" xfId="1" applyNumberFormat="1" applyFont="1" applyFill="1" applyBorder="1" applyAlignment="1">
      <alignment horizontal="center"/>
    </xf>
    <xf numFmtId="2" fontId="2" fillId="7" borderId="4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F696D-3759-454A-8592-B9C589480407}">
  <dimension ref="A1:R33"/>
  <sheetViews>
    <sheetView tabSelected="1" workbookViewId="0"/>
  </sheetViews>
  <sheetFormatPr defaultRowHeight="18.75" x14ac:dyDescent="0.3"/>
  <cols>
    <col min="1" max="1" width="27.42578125" style="1" bestFit="1" customWidth="1"/>
    <col min="2" max="18" width="8.42578125" style="1" bestFit="1" customWidth="1"/>
    <col min="19" max="16384" width="9.140625" style="1"/>
  </cols>
  <sheetData>
    <row r="1" spans="1:18" ht="26.25" x14ac:dyDescent="0.4">
      <c r="B1" s="23" t="s">
        <v>173</v>
      </c>
      <c r="C1" s="24"/>
      <c r="D1" s="24"/>
      <c r="E1" s="24"/>
      <c r="F1" s="24"/>
      <c r="G1" s="24"/>
      <c r="H1" s="24"/>
      <c r="I1" s="24"/>
      <c r="J1" s="24"/>
      <c r="K1" s="24"/>
      <c r="L1" s="27"/>
      <c r="M1" s="27"/>
      <c r="N1" s="27"/>
      <c r="O1" s="27"/>
      <c r="P1" s="27"/>
      <c r="Q1" s="27"/>
      <c r="R1" s="28"/>
    </row>
    <row r="2" spans="1:18" x14ac:dyDescent="0.3">
      <c r="B2" s="30" t="s">
        <v>174</v>
      </c>
      <c r="C2" s="29"/>
      <c r="D2" s="29"/>
      <c r="E2" s="29"/>
      <c r="F2" s="29"/>
      <c r="G2" s="29"/>
      <c r="H2" s="29"/>
      <c r="I2" s="29"/>
      <c r="J2" s="29"/>
      <c r="K2" s="31"/>
      <c r="L2" s="33" t="s">
        <v>175</v>
      </c>
      <c r="M2" s="32"/>
      <c r="N2" s="32"/>
      <c r="O2" s="32"/>
      <c r="P2" s="32"/>
      <c r="Q2" s="32"/>
      <c r="R2" s="34"/>
    </row>
    <row r="3" spans="1:18" x14ac:dyDescent="0.3">
      <c r="A3" s="25" t="s">
        <v>172</v>
      </c>
      <c r="B3" s="17" t="s">
        <v>176</v>
      </c>
      <c r="C3" s="18" t="s">
        <v>177</v>
      </c>
      <c r="D3" s="18" t="s">
        <v>178</v>
      </c>
      <c r="E3" s="18" t="s">
        <v>179</v>
      </c>
      <c r="F3" s="18" t="s">
        <v>180</v>
      </c>
      <c r="G3" s="18" t="s">
        <v>181</v>
      </c>
      <c r="H3" s="18" t="s">
        <v>182</v>
      </c>
      <c r="I3" s="18" t="s">
        <v>183</v>
      </c>
      <c r="J3" s="18" t="s">
        <v>184</v>
      </c>
      <c r="K3" s="19" t="s">
        <v>185</v>
      </c>
      <c r="L3" s="20" t="s">
        <v>176</v>
      </c>
      <c r="M3" s="21" t="s">
        <v>177</v>
      </c>
      <c r="N3" s="21" t="s">
        <v>178</v>
      </c>
      <c r="O3" s="21" t="s">
        <v>179</v>
      </c>
      <c r="P3" s="21" t="s">
        <v>180</v>
      </c>
      <c r="Q3" s="21" t="s">
        <v>181</v>
      </c>
      <c r="R3" s="22" t="s">
        <v>182</v>
      </c>
    </row>
    <row r="4" spans="1:18" x14ac:dyDescent="0.3">
      <c r="A4" s="26" t="s">
        <v>0</v>
      </c>
      <c r="B4" s="7">
        <v>52</v>
      </c>
      <c r="C4" s="7">
        <v>62</v>
      </c>
      <c r="D4" s="7">
        <v>41</v>
      </c>
      <c r="E4" s="7">
        <v>92</v>
      </c>
      <c r="F4" s="7">
        <v>176</v>
      </c>
      <c r="G4" s="7">
        <v>173</v>
      </c>
      <c r="H4" s="7">
        <v>176</v>
      </c>
      <c r="I4" s="7">
        <v>184</v>
      </c>
      <c r="J4" s="7">
        <v>121</v>
      </c>
      <c r="K4" s="8">
        <v>112</v>
      </c>
      <c r="L4" s="5">
        <v>106</v>
      </c>
      <c r="M4" s="5">
        <v>166</v>
      </c>
      <c r="N4" s="5">
        <v>326</v>
      </c>
      <c r="O4" s="5">
        <v>338</v>
      </c>
      <c r="P4" s="5">
        <v>518</v>
      </c>
      <c r="Q4" s="5">
        <v>251</v>
      </c>
      <c r="R4" s="5">
        <v>254</v>
      </c>
    </row>
    <row r="5" spans="1:18" x14ac:dyDescent="0.3">
      <c r="A5" s="26" t="s">
        <v>1</v>
      </c>
      <c r="B5" s="7">
        <v>0</v>
      </c>
      <c r="C5" s="7">
        <v>0</v>
      </c>
      <c r="D5" s="7">
        <v>38</v>
      </c>
      <c r="E5" s="7">
        <v>41</v>
      </c>
      <c r="F5" s="7">
        <v>28</v>
      </c>
      <c r="G5" s="7">
        <v>108</v>
      </c>
      <c r="H5" s="7">
        <v>207</v>
      </c>
      <c r="I5" s="7">
        <v>81</v>
      </c>
      <c r="J5" s="7">
        <v>104</v>
      </c>
      <c r="K5" s="8">
        <v>54</v>
      </c>
      <c r="L5" s="5">
        <v>0</v>
      </c>
      <c r="M5" s="5">
        <v>0</v>
      </c>
      <c r="N5" s="5">
        <v>0</v>
      </c>
      <c r="O5" s="5">
        <v>3</v>
      </c>
      <c r="P5" s="5">
        <v>0</v>
      </c>
      <c r="Q5" s="5">
        <v>36</v>
      </c>
      <c r="R5" s="5">
        <v>11</v>
      </c>
    </row>
    <row r="6" spans="1:18" x14ac:dyDescent="0.3">
      <c r="A6" s="26" t="s">
        <v>2</v>
      </c>
      <c r="B6" s="7">
        <v>0</v>
      </c>
      <c r="C6" s="7">
        <v>0</v>
      </c>
      <c r="D6" s="7">
        <v>1</v>
      </c>
      <c r="E6" s="7">
        <v>0</v>
      </c>
      <c r="F6" s="7">
        <v>0</v>
      </c>
      <c r="G6" s="7">
        <v>6</v>
      </c>
      <c r="H6" s="7">
        <v>0</v>
      </c>
      <c r="I6" s="7">
        <v>18</v>
      </c>
      <c r="J6" s="7">
        <v>4</v>
      </c>
      <c r="K6" s="8">
        <v>0</v>
      </c>
      <c r="L6" s="5">
        <v>0</v>
      </c>
      <c r="M6" s="5">
        <v>0</v>
      </c>
      <c r="N6" s="5">
        <v>8</v>
      </c>
      <c r="O6" s="5">
        <v>14</v>
      </c>
      <c r="P6" s="5">
        <v>13</v>
      </c>
      <c r="Q6" s="5">
        <v>16</v>
      </c>
      <c r="R6" s="5">
        <v>49</v>
      </c>
    </row>
    <row r="7" spans="1:18" x14ac:dyDescent="0.3">
      <c r="A7" s="26" t="s">
        <v>3</v>
      </c>
      <c r="B7" s="7">
        <v>13112</v>
      </c>
      <c r="C7" s="7">
        <v>10469</v>
      </c>
      <c r="D7" s="7">
        <v>12545</v>
      </c>
      <c r="E7" s="7">
        <v>11693</v>
      </c>
      <c r="F7" s="7">
        <v>8531</v>
      </c>
      <c r="G7" s="7">
        <v>8359</v>
      </c>
      <c r="H7" s="7">
        <v>8532</v>
      </c>
      <c r="I7" s="7">
        <v>7188</v>
      </c>
      <c r="J7" s="7">
        <v>6454</v>
      </c>
      <c r="K7" s="8">
        <v>8297</v>
      </c>
      <c r="L7" s="5">
        <v>8697</v>
      </c>
      <c r="M7" s="5">
        <v>8592</v>
      </c>
      <c r="N7" s="5">
        <v>8450</v>
      </c>
      <c r="O7" s="5">
        <v>5614</v>
      </c>
      <c r="P7" s="5">
        <v>5291</v>
      </c>
      <c r="Q7" s="5">
        <v>4565</v>
      </c>
      <c r="R7" s="5">
        <v>4048</v>
      </c>
    </row>
    <row r="8" spans="1:18" x14ac:dyDescent="0.3">
      <c r="A8" s="26" t="s">
        <v>4</v>
      </c>
      <c r="B8" s="7">
        <v>0</v>
      </c>
      <c r="C8" s="7">
        <v>0</v>
      </c>
      <c r="D8" s="7">
        <v>5</v>
      </c>
      <c r="E8" s="7">
        <v>3</v>
      </c>
      <c r="F8" s="7">
        <v>2</v>
      </c>
      <c r="G8" s="7">
        <v>2</v>
      </c>
      <c r="H8" s="7">
        <v>10</v>
      </c>
      <c r="I8" s="7">
        <v>0</v>
      </c>
      <c r="J8" s="7">
        <v>0</v>
      </c>
      <c r="K8" s="8">
        <v>0</v>
      </c>
      <c r="L8" s="5">
        <v>1</v>
      </c>
      <c r="M8" s="5">
        <v>5</v>
      </c>
      <c r="N8" s="5">
        <v>0</v>
      </c>
      <c r="O8" s="5">
        <v>14</v>
      </c>
      <c r="P8" s="5">
        <v>0</v>
      </c>
      <c r="Q8" s="5">
        <v>4</v>
      </c>
      <c r="R8" s="5">
        <v>3</v>
      </c>
    </row>
    <row r="9" spans="1:18" x14ac:dyDescent="0.3">
      <c r="A9" s="26" t="s">
        <v>5</v>
      </c>
      <c r="B9" s="7">
        <v>72</v>
      </c>
      <c r="C9" s="7">
        <v>297</v>
      </c>
      <c r="D9" s="7">
        <v>52</v>
      </c>
      <c r="E9" s="7">
        <v>55</v>
      </c>
      <c r="F9" s="7">
        <v>155</v>
      </c>
      <c r="G9" s="7">
        <v>134</v>
      </c>
      <c r="H9" s="7">
        <v>215</v>
      </c>
      <c r="I9" s="7">
        <v>50</v>
      </c>
      <c r="J9" s="7">
        <v>347</v>
      </c>
      <c r="K9" s="8">
        <v>59</v>
      </c>
      <c r="L9" s="5">
        <v>282</v>
      </c>
      <c r="M9" s="5">
        <v>203</v>
      </c>
      <c r="N9" s="5">
        <v>211</v>
      </c>
      <c r="O9" s="5">
        <v>534</v>
      </c>
      <c r="P9" s="5">
        <v>403</v>
      </c>
      <c r="Q9" s="5">
        <v>468</v>
      </c>
      <c r="R9" s="5">
        <v>400</v>
      </c>
    </row>
    <row r="10" spans="1:18" x14ac:dyDescent="0.3">
      <c r="A10" s="26" t="s">
        <v>6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6</v>
      </c>
      <c r="K10" s="8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</row>
    <row r="11" spans="1:18" x14ac:dyDescent="0.3">
      <c r="A11" s="26" t="s">
        <v>7</v>
      </c>
      <c r="B11" s="7">
        <v>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8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</row>
    <row r="12" spans="1:18" x14ac:dyDescent="0.3">
      <c r="A12" s="26" t="s">
        <v>8</v>
      </c>
      <c r="B12" s="7">
        <v>5</v>
      </c>
      <c r="C12" s="7">
        <v>18</v>
      </c>
      <c r="D12" s="7">
        <v>100</v>
      </c>
      <c r="E12" s="7">
        <v>50</v>
      </c>
      <c r="F12" s="7">
        <v>105</v>
      </c>
      <c r="G12" s="7">
        <v>126</v>
      </c>
      <c r="H12" s="7">
        <v>132</v>
      </c>
      <c r="I12" s="7">
        <v>323</v>
      </c>
      <c r="J12" s="7">
        <v>85</v>
      </c>
      <c r="K12" s="8">
        <v>206</v>
      </c>
      <c r="L12" s="5">
        <v>33</v>
      </c>
      <c r="M12" s="5">
        <v>4</v>
      </c>
      <c r="N12" s="5">
        <v>69</v>
      </c>
      <c r="O12" s="5">
        <v>15</v>
      </c>
      <c r="P12" s="5">
        <v>21</v>
      </c>
      <c r="Q12" s="5">
        <v>0</v>
      </c>
      <c r="R12" s="5">
        <v>44</v>
      </c>
    </row>
    <row r="13" spans="1:18" x14ac:dyDescent="0.3">
      <c r="A13" s="26" t="s">
        <v>9</v>
      </c>
      <c r="B13" s="7">
        <v>2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8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</row>
    <row r="14" spans="1:18" x14ac:dyDescent="0.3">
      <c r="A14" s="26" t="s">
        <v>10</v>
      </c>
      <c r="B14" s="7">
        <v>0</v>
      </c>
      <c r="C14" s="7">
        <v>10</v>
      </c>
      <c r="D14" s="7">
        <v>4</v>
      </c>
      <c r="E14" s="7">
        <v>6</v>
      </c>
      <c r="F14" s="7">
        <v>4</v>
      </c>
      <c r="G14" s="7">
        <v>0</v>
      </c>
      <c r="H14" s="7">
        <v>0</v>
      </c>
      <c r="I14" s="7">
        <v>0</v>
      </c>
      <c r="J14" s="7">
        <v>0</v>
      </c>
      <c r="K14" s="8">
        <v>0</v>
      </c>
      <c r="L14" s="5">
        <v>24</v>
      </c>
      <c r="M14" s="5">
        <v>9</v>
      </c>
      <c r="N14" s="5">
        <v>2</v>
      </c>
      <c r="O14" s="5">
        <v>0</v>
      </c>
      <c r="P14" s="5">
        <v>8</v>
      </c>
      <c r="Q14" s="5">
        <v>0</v>
      </c>
      <c r="R14" s="5">
        <v>0</v>
      </c>
    </row>
    <row r="15" spans="1:18" x14ac:dyDescent="0.3">
      <c r="A15" s="26" t="s">
        <v>11</v>
      </c>
      <c r="B15" s="7">
        <v>1064</v>
      </c>
      <c r="C15" s="7">
        <v>1085</v>
      </c>
      <c r="D15" s="7">
        <v>862</v>
      </c>
      <c r="E15" s="7">
        <v>739</v>
      </c>
      <c r="F15" s="7">
        <v>1373</v>
      </c>
      <c r="G15" s="7">
        <v>1418</v>
      </c>
      <c r="H15" s="7">
        <v>1066</v>
      </c>
      <c r="I15" s="7">
        <v>1478</v>
      </c>
      <c r="J15" s="7">
        <v>1504</v>
      </c>
      <c r="K15" s="8">
        <v>724</v>
      </c>
      <c r="L15" s="5">
        <v>2336</v>
      </c>
      <c r="M15" s="5">
        <v>2445</v>
      </c>
      <c r="N15" s="5">
        <v>2390</v>
      </c>
      <c r="O15" s="5">
        <v>3939</v>
      </c>
      <c r="P15" s="5">
        <v>3367</v>
      </c>
      <c r="Q15" s="5">
        <v>3583</v>
      </c>
      <c r="R15" s="5">
        <v>4233</v>
      </c>
    </row>
    <row r="16" spans="1:18" x14ac:dyDescent="0.3">
      <c r="A16" s="26" t="s">
        <v>12</v>
      </c>
      <c r="B16" s="7">
        <v>0</v>
      </c>
      <c r="C16" s="7">
        <v>61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2</v>
      </c>
      <c r="J16" s="7">
        <v>21</v>
      </c>
      <c r="K16" s="8">
        <v>0</v>
      </c>
      <c r="L16" s="5">
        <v>0</v>
      </c>
      <c r="M16" s="5">
        <v>0</v>
      </c>
      <c r="N16" s="5">
        <v>0</v>
      </c>
      <c r="O16" s="5">
        <v>0</v>
      </c>
      <c r="P16" s="5">
        <v>23</v>
      </c>
      <c r="Q16" s="5">
        <v>0</v>
      </c>
      <c r="R16" s="5">
        <v>0</v>
      </c>
    </row>
    <row r="17" spans="1:18" x14ac:dyDescent="0.3">
      <c r="A17" s="26" t="s">
        <v>13</v>
      </c>
      <c r="B17" s="7">
        <v>0</v>
      </c>
      <c r="C17" s="7">
        <v>5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8">
        <v>0</v>
      </c>
      <c r="L17" s="5">
        <v>0</v>
      </c>
      <c r="M17" s="5">
        <v>2</v>
      </c>
      <c r="N17" s="5">
        <v>5</v>
      </c>
      <c r="O17" s="5">
        <v>0</v>
      </c>
      <c r="P17" s="5">
        <v>0</v>
      </c>
      <c r="Q17" s="5">
        <v>0</v>
      </c>
      <c r="R17" s="5">
        <v>0</v>
      </c>
    </row>
    <row r="18" spans="1:18" x14ac:dyDescent="0.3">
      <c r="A18" s="26" t="s">
        <v>14</v>
      </c>
      <c r="B18" s="7">
        <v>0</v>
      </c>
      <c r="C18" s="7">
        <v>0</v>
      </c>
      <c r="D18" s="7">
        <v>0</v>
      </c>
      <c r="E18" s="7">
        <v>0</v>
      </c>
      <c r="F18" s="7">
        <v>14</v>
      </c>
      <c r="G18" s="7">
        <v>0</v>
      </c>
      <c r="H18" s="7">
        <v>0</v>
      </c>
      <c r="I18" s="7">
        <v>0</v>
      </c>
      <c r="J18" s="7">
        <v>1</v>
      </c>
      <c r="K18" s="8">
        <v>0</v>
      </c>
      <c r="L18" s="5">
        <v>11</v>
      </c>
      <c r="M18" s="5">
        <v>2</v>
      </c>
      <c r="N18" s="5">
        <v>0</v>
      </c>
      <c r="O18" s="5">
        <v>9</v>
      </c>
      <c r="P18" s="5">
        <v>0</v>
      </c>
      <c r="Q18" s="5">
        <v>0</v>
      </c>
      <c r="R18" s="5">
        <v>43</v>
      </c>
    </row>
    <row r="19" spans="1:18" x14ac:dyDescent="0.3">
      <c r="A19" s="26" t="s">
        <v>15</v>
      </c>
      <c r="B19" s="7">
        <v>5</v>
      </c>
      <c r="C19" s="7">
        <v>2</v>
      </c>
      <c r="D19" s="7">
        <v>2</v>
      </c>
      <c r="E19" s="7">
        <v>8</v>
      </c>
      <c r="F19" s="7">
        <v>13</v>
      </c>
      <c r="G19" s="7">
        <v>2</v>
      </c>
      <c r="H19" s="7">
        <v>17</v>
      </c>
      <c r="I19" s="7">
        <v>11</v>
      </c>
      <c r="J19" s="7">
        <v>51</v>
      </c>
      <c r="K19" s="8">
        <v>13</v>
      </c>
      <c r="L19" s="5">
        <v>1</v>
      </c>
      <c r="M19" s="5">
        <v>20</v>
      </c>
      <c r="N19" s="5">
        <v>70</v>
      </c>
      <c r="O19" s="5">
        <v>30</v>
      </c>
      <c r="P19" s="5">
        <v>8</v>
      </c>
      <c r="Q19" s="5">
        <v>10</v>
      </c>
      <c r="R19" s="5">
        <v>71</v>
      </c>
    </row>
    <row r="20" spans="1:18" x14ac:dyDescent="0.3">
      <c r="A20" s="26" t="s">
        <v>16</v>
      </c>
      <c r="B20" s="7">
        <v>0</v>
      </c>
      <c r="C20" s="7">
        <v>1</v>
      </c>
      <c r="D20" s="7">
        <v>0</v>
      </c>
      <c r="E20" s="7">
        <v>8</v>
      </c>
      <c r="F20" s="7">
        <v>0</v>
      </c>
      <c r="G20" s="7">
        <v>0</v>
      </c>
      <c r="H20" s="7">
        <v>0</v>
      </c>
      <c r="I20" s="7">
        <v>41</v>
      </c>
      <c r="J20" s="7">
        <v>0</v>
      </c>
      <c r="K20" s="8">
        <v>1</v>
      </c>
      <c r="L20" s="5">
        <v>2</v>
      </c>
      <c r="M20" s="5">
        <v>0</v>
      </c>
      <c r="N20" s="5">
        <v>0</v>
      </c>
      <c r="O20" s="5">
        <v>0</v>
      </c>
      <c r="P20" s="5">
        <v>9</v>
      </c>
      <c r="Q20" s="5">
        <v>0</v>
      </c>
      <c r="R20" s="5">
        <v>8</v>
      </c>
    </row>
    <row r="21" spans="1:18" x14ac:dyDescent="0.3">
      <c r="A21" s="26" t="s">
        <v>17</v>
      </c>
      <c r="B21" s="7">
        <v>1</v>
      </c>
      <c r="C21" s="7">
        <v>37</v>
      </c>
      <c r="D21" s="7">
        <v>69</v>
      </c>
      <c r="E21" s="7">
        <v>41</v>
      </c>
      <c r="F21" s="7">
        <v>61</v>
      </c>
      <c r="G21" s="7">
        <v>42</v>
      </c>
      <c r="H21" s="7">
        <v>12</v>
      </c>
      <c r="I21" s="7">
        <v>141</v>
      </c>
      <c r="J21" s="7">
        <v>48</v>
      </c>
      <c r="K21" s="8">
        <v>21</v>
      </c>
      <c r="L21" s="5">
        <v>34</v>
      </c>
      <c r="M21" s="5">
        <v>47</v>
      </c>
      <c r="N21" s="5">
        <v>76</v>
      </c>
      <c r="O21" s="5">
        <v>80</v>
      </c>
      <c r="P21" s="5">
        <v>68</v>
      </c>
      <c r="Q21" s="5">
        <v>224</v>
      </c>
      <c r="R21" s="5">
        <v>108</v>
      </c>
    </row>
    <row r="22" spans="1:18" x14ac:dyDescent="0.3">
      <c r="A22" s="26" t="s">
        <v>18</v>
      </c>
      <c r="B22" s="7">
        <v>46</v>
      </c>
      <c r="C22" s="7">
        <v>45</v>
      </c>
      <c r="D22" s="7">
        <v>42</v>
      </c>
      <c r="E22" s="7">
        <v>74</v>
      </c>
      <c r="F22" s="7">
        <v>58</v>
      </c>
      <c r="G22" s="7">
        <v>100</v>
      </c>
      <c r="H22" s="7">
        <v>20</v>
      </c>
      <c r="I22" s="7">
        <v>40</v>
      </c>
      <c r="J22" s="7">
        <v>93</v>
      </c>
      <c r="K22" s="8">
        <v>46</v>
      </c>
      <c r="L22" s="5">
        <v>64</v>
      </c>
      <c r="M22" s="5">
        <v>99</v>
      </c>
      <c r="N22" s="5">
        <v>144</v>
      </c>
      <c r="O22" s="5">
        <v>166</v>
      </c>
      <c r="P22" s="5">
        <v>234</v>
      </c>
      <c r="Q22" s="5">
        <v>153</v>
      </c>
      <c r="R22" s="5">
        <v>158</v>
      </c>
    </row>
    <row r="23" spans="1:18" x14ac:dyDescent="0.3">
      <c r="A23" s="26" t="s">
        <v>19</v>
      </c>
      <c r="B23" s="7">
        <v>0</v>
      </c>
      <c r="C23" s="7">
        <v>0</v>
      </c>
      <c r="D23" s="7">
        <v>12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8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</row>
    <row r="24" spans="1:18" x14ac:dyDescent="0.3">
      <c r="A24" s="26" t="s">
        <v>20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8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5</v>
      </c>
    </row>
    <row r="25" spans="1:18" x14ac:dyDescent="0.3">
      <c r="A25" s="26" t="s">
        <v>21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14</v>
      </c>
      <c r="H25" s="7">
        <v>0</v>
      </c>
      <c r="I25" s="7">
        <v>2</v>
      </c>
      <c r="J25" s="7">
        <v>0</v>
      </c>
      <c r="K25" s="8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</row>
    <row r="26" spans="1:18" x14ac:dyDescent="0.3">
      <c r="A26" s="26" t="s">
        <v>22</v>
      </c>
      <c r="B26" s="7">
        <v>0</v>
      </c>
      <c r="C26" s="7">
        <v>1</v>
      </c>
      <c r="D26" s="7">
        <v>0</v>
      </c>
      <c r="E26" s="7">
        <v>2</v>
      </c>
      <c r="F26" s="7">
        <v>6</v>
      </c>
      <c r="G26" s="7">
        <v>0</v>
      </c>
      <c r="H26" s="7">
        <v>0</v>
      </c>
      <c r="I26" s="7">
        <v>0</v>
      </c>
      <c r="J26" s="7">
        <v>0</v>
      </c>
      <c r="K26" s="8">
        <v>0</v>
      </c>
      <c r="L26" s="5">
        <v>1</v>
      </c>
      <c r="M26" s="5">
        <v>0</v>
      </c>
      <c r="N26" s="5">
        <v>0</v>
      </c>
      <c r="O26" s="5">
        <v>0</v>
      </c>
      <c r="P26" s="5">
        <v>13</v>
      </c>
      <c r="Q26" s="5">
        <v>0</v>
      </c>
      <c r="R26" s="5">
        <v>0</v>
      </c>
    </row>
    <row r="27" spans="1:18" x14ac:dyDescent="0.3">
      <c r="A27" s="26" t="s">
        <v>23</v>
      </c>
      <c r="B27" s="7">
        <v>3</v>
      </c>
      <c r="C27" s="7">
        <v>21</v>
      </c>
      <c r="D27" s="7">
        <v>92</v>
      </c>
      <c r="E27" s="7">
        <v>50</v>
      </c>
      <c r="F27" s="7">
        <v>45</v>
      </c>
      <c r="G27" s="7">
        <v>64</v>
      </c>
      <c r="H27" s="7">
        <v>43</v>
      </c>
      <c r="I27" s="7">
        <v>40</v>
      </c>
      <c r="J27" s="7">
        <v>22</v>
      </c>
      <c r="K27" s="8">
        <v>38</v>
      </c>
      <c r="L27" s="5">
        <v>14</v>
      </c>
      <c r="M27" s="5">
        <v>74</v>
      </c>
      <c r="N27" s="5">
        <v>88</v>
      </c>
      <c r="O27" s="5">
        <v>177</v>
      </c>
      <c r="P27" s="5">
        <v>142</v>
      </c>
      <c r="Q27" s="5">
        <v>165</v>
      </c>
      <c r="R27" s="5">
        <v>123</v>
      </c>
    </row>
    <row r="28" spans="1:18" x14ac:dyDescent="0.3">
      <c r="A28" s="26" t="s">
        <v>24</v>
      </c>
      <c r="B28" s="7">
        <v>0</v>
      </c>
      <c r="C28" s="7">
        <v>52</v>
      </c>
      <c r="D28" s="7">
        <v>0</v>
      </c>
      <c r="E28" s="7">
        <v>0</v>
      </c>
      <c r="F28" s="7">
        <v>4</v>
      </c>
      <c r="G28" s="7">
        <v>14</v>
      </c>
      <c r="H28" s="7">
        <v>0</v>
      </c>
      <c r="I28" s="7">
        <v>0</v>
      </c>
      <c r="J28" s="7">
        <v>0</v>
      </c>
      <c r="K28" s="8">
        <v>0</v>
      </c>
      <c r="L28" s="5">
        <v>0</v>
      </c>
      <c r="M28" s="5">
        <v>0</v>
      </c>
      <c r="N28" s="5">
        <v>0</v>
      </c>
      <c r="O28" s="5">
        <v>0</v>
      </c>
      <c r="P28" s="5">
        <v>16</v>
      </c>
      <c r="Q28" s="5">
        <v>30</v>
      </c>
      <c r="R28" s="5">
        <v>0</v>
      </c>
    </row>
    <row r="29" spans="1:18" x14ac:dyDescent="0.3">
      <c r="A29" s="26" t="s">
        <v>25</v>
      </c>
      <c r="B29" s="7">
        <v>2259</v>
      </c>
      <c r="C29" s="7">
        <v>4473</v>
      </c>
      <c r="D29" s="7">
        <v>2908</v>
      </c>
      <c r="E29" s="7">
        <v>3551</v>
      </c>
      <c r="F29" s="7">
        <v>4976</v>
      </c>
      <c r="G29" s="7">
        <v>4659</v>
      </c>
      <c r="H29" s="7">
        <v>4096</v>
      </c>
      <c r="I29" s="7">
        <v>3805</v>
      </c>
      <c r="J29" s="7">
        <v>4478</v>
      </c>
      <c r="K29" s="8">
        <v>4583</v>
      </c>
      <c r="L29" s="5">
        <v>4798</v>
      </c>
      <c r="M29" s="5">
        <v>4415</v>
      </c>
      <c r="N29" s="5">
        <v>2655</v>
      </c>
      <c r="O29" s="5">
        <v>2775</v>
      </c>
      <c r="P29" s="5">
        <v>4423</v>
      </c>
      <c r="Q29" s="5">
        <v>5185</v>
      </c>
      <c r="R29" s="5">
        <v>5208</v>
      </c>
    </row>
    <row r="30" spans="1:18" x14ac:dyDescent="0.3">
      <c r="A30" s="26" t="s">
        <v>26</v>
      </c>
      <c r="B30" s="7">
        <v>878</v>
      </c>
      <c r="C30" s="7">
        <v>861</v>
      </c>
      <c r="D30" s="7">
        <v>727</v>
      </c>
      <c r="E30" s="7">
        <v>1087</v>
      </c>
      <c r="F30" s="7">
        <v>1945</v>
      </c>
      <c r="G30" s="7">
        <v>2279</v>
      </c>
      <c r="H30" s="7">
        <v>2974</v>
      </c>
      <c r="I30" s="7">
        <v>4096</v>
      </c>
      <c r="J30" s="7">
        <v>4156</v>
      </c>
      <c r="K30" s="8">
        <v>3346</v>
      </c>
      <c r="L30" s="5">
        <v>1094</v>
      </c>
      <c r="M30" s="5">
        <v>1406</v>
      </c>
      <c r="N30" s="5">
        <v>3004</v>
      </c>
      <c r="O30" s="5">
        <v>3769</v>
      </c>
      <c r="P30" s="5">
        <v>2941</v>
      </c>
      <c r="Q30" s="5">
        <v>2810</v>
      </c>
      <c r="R30" s="5">
        <v>2734</v>
      </c>
    </row>
    <row r="31" spans="1:18" x14ac:dyDescent="0.3">
      <c r="A31" s="26" t="s">
        <v>27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8">
        <v>0</v>
      </c>
      <c r="L31" s="5">
        <v>1</v>
      </c>
      <c r="M31" s="5">
        <v>11</v>
      </c>
      <c r="N31" s="5">
        <v>2</v>
      </c>
      <c r="O31" s="5">
        <v>23</v>
      </c>
      <c r="P31" s="5">
        <v>2</v>
      </c>
      <c r="Q31" s="5">
        <v>0</v>
      </c>
      <c r="R31" s="5">
        <v>0</v>
      </c>
    </row>
    <row r="32" spans="1:18" x14ac:dyDescent="0.3">
      <c r="A32" s="1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4</v>
      </c>
      <c r="G32" s="7">
        <v>0</v>
      </c>
      <c r="H32" s="7">
        <v>0</v>
      </c>
      <c r="I32" s="7">
        <v>0</v>
      </c>
      <c r="J32" s="7">
        <v>5</v>
      </c>
      <c r="K32" s="8">
        <v>0</v>
      </c>
      <c r="L32" s="5">
        <v>1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</row>
    <row r="33" spans="2:18" x14ac:dyDescent="0.3">
      <c r="B33" s="15">
        <f t="shared" ref="B33:R33" si="0">SUM(B4:B32)</f>
        <v>17500</v>
      </c>
      <c r="C33" s="15">
        <f t="shared" si="0"/>
        <v>17500</v>
      </c>
      <c r="D33" s="15">
        <f t="shared" si="0"/>
        <v>17500</v>
      </c>
      <c r="E33" s="15">
        <f t="shared" si="0"/>
        <v>17500</v>
      </c>
      <c r="F33" s="15">
        <f t="shared" si="0"/>
        <v>17500</v>
      </c>
      <c r="G33" s="15">
        <f t="shared" si="0"/>
        <v>17500</v>
      </c>
      <c r="H33" s="15">
        <f t="shared" si="0"/>
        <v>17500</v>
      </c>
      <c r="I33" s="15">
        <f t="shared" si="0"/>
        <v>17500</v>
      </c>
      <c r="J33" s="15">
        <f t="shared" si="0"/>
        <v>17500</v>
      </c>
      <c r="K33" s="15">
        <f t="shared" si="0"/>
        <v>17500</v>
      </c>
      <c r="L33" s="15">
        <f t="shared" si="0"/>
        <v>17500</v>
      </c>
      <c r="M33" s="15">
        <f t="shared" si="0"/>
        <v>17500</v>
      </c>
      <c r="N33" s="15">
        <f t="shared" si="0"/>
        <v>17500</v>
      </c>
      <c r="O33" s="15">
        <f t="shared" si="0"/>
        <v>17500</v>
      </c>
      <c r="P33" s="15">
        <f t="shared" si="0"/>
        <v>17500</v>
      </c>
      <c r="Q33" s="15">
        <f t="shared" si="0"/>
        <v>17500</v>
      </c>
      <c r="R33" s="15">
        <f t="shared" si="0"/>
        <v>17500</v>
      </c>
    </row>
  </sheetData>
  <mergeCells count="3">
    <mergeCell ref="B1:R1"/>
    <mergeCell ref="B2:K2"/>
    <mergeCell ref="L2:R2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8414E-F26E-420C-8BDF-AF1A5B8C6BC2}">
  <dimension ref="A1:R147"/>
  <sheetViews>
    <sheetView workbookViewId="0"/>
  </sheetViews>
  <sheetFormatPr defaultRowHeight="18.75" x14ac:dyDescent="0.3"/>
  <cols>
    <col min="1" max="1" width="28.42578125" style="1" bestFit="1" customWidth="1"/>
    <col min="2" max="18" width="8.42578125" style="1" bestFit="1" customWidth="1"/>
    <col min="19" max="16384" width="9.140625" style="1"/>
  </cols>
  <sheetData>
    <row r="1" spans="1:18" ht="26.25" x14ac:dyDescent="0.4">
      <c r="B1" s="23" t="s">
        <v>173</v>
      </c>
      <c r="C1" s="24"/>
      <c r="D1" s="24"/>
      <c r="E1" s="24"/>
      <c r="F1" s="24"/>
      <c r="G1" s="24"/>
      <c r="H1" s="24"/>
      <c r="I1" s="24"/>
      <c r="J1" s="24"/>
      <c r="K1" s="24"/>
      <c r="L1" s="27"/>
      <c r="M1" s="27"/>
      <c r="N1" s="27"/>
      <c r="O1" s="27"/>
      <c r="P1" s="27"/>
      <c r="Q1" s="27"/>
      <c r="R1" s="28"/>
    </row>
    <row r="2" spans="1:18" x14ac:dyDescent="0.3">
      <c r="B2" s="30" t="s">
        <v>174</v>
      </c>
      <c r="C2" s="29"/>
      <c r="D2" s="29"/>
      <c r="E2" s="29"/>
      <c r="F2" s="29"/>
      <c r="G2" s="29"/>
      <c r="H2" s="29"/>
      <c r="I2" s="29"/>
      <c r="J2" s="29"/>
      <c r="K2" s="31"/>
      <c r="L2" s="33" t="s">
        <v>175</v>
      </c>
      <c r="M2" s="32"/>
      <c r="N2" s="32"/>
      <c r="O2" s="32"/>
      <c r="P2" s="32"/>
      <c r="Q2" s="32"/>
      <c r="R2" s="34"/>
    </row>
    <row r="3" spans="1:18" x14ac:dyDescent="0.3">
      <c r="A3" s="25" t="s">
        <v>186</v>
      </c>
      <c r="B3" s="17" t="s">
        <v>176</v>
      </c>
      <c r="C3" s="18" t="s">
        <v>177</v>
      </c>
      <c r="D3" s="18" t="s">
        <v>178</v>
      </c>
      <c r="E3" s="18" t="s">
        <v>179</v>
      </c>
      <c r="F3" s="18" t="s">
        <v>180</v>
      </c>
      <c r="G3" s="18" t="s">
        <v>181</v>
      </c>
      <c r="H3" s="18" t="s">
        <v>182</v>
      </c>
      <c r="I3" s="18" t="s">
        <v>183</v>
      </c>
      <c r="J3" s="18" t="s">
        <v>184</v>
      </c>
      <c r="K3" s="19" t="s">
        <v>185</v>
      </c>
      <c r="L3" s="20" t="s">
        <v>176</v>
      </c>
      <c r="M3" s="21" t="s">
        <v>177</v>
      </c>
      <c r="N3" s="21" t="s">
        <v>178</v>
      </c>
      <c r="O3" s="21" t="s">
        <v>179</v>
      </c>
      <c r="P3" s="21" t="s">
        <v>180</v>
      </c>
      <c r="Q3" s="21" t="s">
        <v>181</v>
      </c>
      <c r="R3" s="22" t="s">
        <v>182</v>
      </c>
    </row>
    <row r="4" spans="1:18" x14ac:dyDescent="0.3">
      <c r="A4" s="26" t="s">
        <v>29</v>
      </c>
      <c r="B4" s="2">
        <v>0</v>
      </c>
      <c r="C4" s="3">
        <v>0</v>
      </c>
      <c r="D4" s="3">
        <v>0</v>
      </c>
      <c r="E4" s="3">
        <v>0</v>
      </c>
      <c r="F4" s="3">
        <v>0</v>
      </c>
      <c r="G4" s="3">
        <v>6</v>
      </c>
      <c r="H4" s="3">
        <v>0</v>
      </c>
      <c r="I4" s="3">
        <v>18</v>
      </c>
      <c r="J4" s="3">
        <v>4</v>
      </c>
      <c r="K4" s="4">
        <v>0</v>
      </c>
      <c r="L4" s="5">
        <v>0</v>
      </c>
      <c r="M4" s="5">
        <v>0</v>
      </c>
      <c r="N4" s="5">
        <v>8</v>
      </c>
      <c r="O4" s="5">
        <v>14</v>
      </c>
      <c r="P4" s="5">
        <v>13</v>
      </c>
      <c r="Q4" s="5">
        <v>2</v>
      </c>
      <c r="R4" s="5">
        <v>43</v>
      </c>
    </row>
    <row r="5" spans="1:18" x14ac:dyDescent="0.3">
      <c r="A5" s="26" t="s">
        <v>30</v>
      </c>
      <c r="B5" s="6">
        <v>0</v>
      </c>
      <c r="C5" s="7">
        <v>1</v>
      </c>
      <c r="D5" s="7">
        <v>24</v>
      </c>
      <c r="E5" s="7">
        <v>2</v>
      </c>
      <c r="F5" s="7">
        <v>0</v>
      </c>
      <c r="G5" s="7">
        <v>0</v>
      </c>
      <c r="H5" s="7">
        <v>3</v>
      </c>
      <c r="I5" s="7">
        <v>0</v>
      </c>
      <c r="J5" s="7">
        <v>0</v>
      </c>
      <c r="K5" s="8">
        <v>1</v>
      </c>
      <c r="L5" s="5">
        <v>0</v>
      </c>
      <c r="M5" s="5">
        <v>1</v>
      </c>
      <c r="N5" s="5">
        <v>0</v>
      </c>
      <c r="O5" s="5">
        <v>1</v>
      </c>
      <c r="P5" s="5">
        <v>0</v>
      </c>
      <c r="Q5" s="5">
        <v>0</v>
      </c>
      <c r="R5" s="5">
        <v>0</v>
      </c>
    </row>
    <row r="6" spans="1:18" x14ac:dyDescent="0.3">
      <c r="A6" s="26" t="s">
        <v>31</v>
      </c>
      <c r="B6" s="6">
        <v>1</v>
      </c>
      <c r="C6" s="7">
        <v>0</v>
      </c>
      <c r="D6" s="7">
        <v>2</v>
      </c>
      <c r="E6" s="7">
        <v>0</v>
      </c>
      <c r="F6" s="7">
        <v>8</v>
      </c>
      <c r="G6" s="7">
        <v>3</v>
      </c>
      <c r="H6" s="7">
        <v>22</v>
      </c>
      <c r="I6" s="7">
        <v>16</v>
      </c>
      <c r="J6" s="7">
        <v>0</v>
      </c>
      <c r="K6" s="8">
        <v>0</v>
      </c>
      <c r="L6" s="5">
        <v>0</v>
      </c>
      <c r="M6" s="5">
        <v>0</v>
      </c>
      <c r="N6" s="5">
        <v>26</v>
      </c>
      <c r="O6" s="5">
        <v>0</v>
      </c>
      <c r="P6" s="5">
        <v>43</v>
      </c>
      <c r="Q6" s="5">
        <v>33</v>
      </c>
      <c r="R6" s="5">
        <v>1</v>
      </c>
    </row>
    <row r="7" spans="1:18" x14ac:dyDescent="0.3">
      <c r="A7" s="26" t="s">
        <v>32</v>
      </c>
      <c r="B7" s="6">
        <v>0</v>
      </c>
      <c r="C7" s="7">
        <v>0</v>
      </c>
      <c r="D7" s="7">
        <v>0</v>
      </c>
      <c r="E7" s="7">
        <v>7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8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</row>
    <row r="8" spans="1:18" x14ac:dyDescent="0.3">
      <c r="A8" s="26" t="s">
        <v>33</v>
      </c>
      <c r="B8" s="6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5</v>
      </c>
      <c r="K8" s="8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</row>
    <row r="9" spans="1:18" x14ac:dyDescent="0.3">
      <c r="A9" s="26" t="s">
        <v>34</v>
      </c>
      <c r="B9" s="6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8">
        <v>0</v>
      </c>
      <c r="L9" s="5">
        <v>0</v>
      </c>
      <c r="M9" s="5">
        <v>2</v>
      </c>
      <c r="N9" s="5">
        <v>0</v>
      </c>
      <c r="O9" s="5">
        <v>0</v>
      </c>
      <c r="P9" s="5">
        <v>0</v>
      </c>
      <c r="Q9" s="5">
        <v>3</v>
      </c>
      <c r="R9" s="5">
        <v>0</v>
      </c>
    </row>
    <row r="10" spans="1:18" x14ac:dyDescent="0.3">
      <c r="A10" s="26" t="s">
        <v>35</v>
      </c>
      <c r="B10" s="6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8">
        <v>0</v>
      </c>
      <c r="L10" s="5">
        <v>0</v>
      </c>
      <c r="M10" s="5">
        <v>0</v>
      </c>
      <c r="N10" s="5">
        <v>0</v>
      </c>
      <c r="O10" s="5">
        <v>0</v>
      </c>
      <c r="P10" s="5">
        <v>4</v>
      </c>
      <c r="Q10" s="5">
        <v>0</v>
      </c>
      <c r="R10" s="5">
        <v>0</v>
      </c>
    </row>
    <row r="11" spans="1:18" x14ac:dyDescent="0.3">
      <c r="A11" s="26" t="s">
        <v>36</v>
      </c>
      <c r="B11" s="6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8">
        <v>2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</row>
    <row r="12" spans="1:18" x14ac:dyDescent="0.3">
      <c r="A12" s="26" t="s">
        <v>37</v>
      </c>
      <c r="B12" s="6">
        <v>2</v>
      </c>
      <c r="C12" s="7">
        <v>0</v>
      </c>
      <c r="D12" s="7">
        <v>0</v>
      </c>
      <c r="E12" s="7">
        <v>0</v>
      </c>
      <c r="F12" s="7">
        <v>0</v>
      </c>
      <c r="G12" s="7">
        <v>1</v>
      </c>
      <c r="H12" s="7">
        <v>0</v>
      </c>
      <c r="I12" s="7">
        <v>0</v>
      </c>
      <c r="J12" s="7">
        <v>0</v>
      </c>
      <c r="K12" s="8">
        <v>0</v>
      </c>
      <c r="L12" s="5">
        <v>0</v>
      </c>
      <c r="M12" s="5">
        <v>0</v>
      </c>
      <c r="N12" s="5">
        <v>0</v>
      </c>
      <c r="O12" s="5">
        <v>0</v>
      </c>
      <c r="P12" s="5">
        <v>12</v>
      </c>
      <c r="Q12" s="5">
        <v>0</v>
      </c>
      <c r="R12" s="5">
        <v>0</v>
      </c>
    </row>
    <row r="13" spans="1:18" x14ac:dyDescent="0.3">
      <c r="A13" s="26" t="s">
        <v>38</v>
      </c>
      <c r="B13" s="6">
        <v>0</v>
      </c>
      <c r="C13" s="7">
        <v>1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8">
        <v>0</v>
      </c>
      <c r="L13" s="5">
        <v>11</v>
      </c>
      <c r="M13" s="5">
        <v>16</v>
      </c>
      <c r="N13" s="5">
        <v>0</v>
      </c>
      <c r="O13" s="5">
        <v>2</v>
      </c>
      <c r="P13" s="5">
        <v>0</v>
      </c>
      <c r="Q13" s="5">
        <v>0</v>
      </c>
      <c r="R13" s="5">
        <v>6</v>
      </c>
    </row>
    <row r="14" spans="1:18" x14ac:dyDescent="0.3">
      <c r="A14" s="26" t="s">
        <v>39</v>
      </c>
      <c r="B14" s="6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8">
        <v>0</v>
      </c>
      <c r="L14" s="5">
        <v>8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</row>
    <row r="15" spans="1:18" x14ac:dyDescent="0.3">
      <c r="A15" s="26" t="s">
        <v>40</v>
      </c>
      <c r="B15" s="6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8">
        <v>5</v>
      </c>
      <c r="L15" s="5">
        <v>0</v>
      </c>
      <c r="M15" s="5">
        <v>8</v>
      </c>
      <c r="N15" s="5">
        <v>29</v>
      </c>
      <c r="O15" s="5">
        <v>0</v>
      </c>
      <c r="P15" s="5">
        <v>3</v>
      </c>
      <c r="Q15" s="5">
        <v>0</v>
      </c>
      <c r="R15" s="5">
        <v>45</v>
      </c>
    </row>
    <row r="16" spans="1:18" x14ac:dyDescent="0.3">
      <c r="A16" s="26" t="s">
        <v>41</v>
      </c>
      <c r="B16" s="6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8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6</v>
      </c>
    </row>
    <row r="17" spans="1:18" x14ac:dyDescent="0.3">
      <c r="A17" s="26" t="s">
        <v>42</v>
      </c>
      <c r="B17" s="6">
        <v>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8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</row>
    <row r="18" spans="1:18" x14ac:dyDescent="0.3">
      <c r="A18" s="26" t="s">
        <v>43</v>
      </c>
      <c r="B18" s="6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8">
        <v>1</v>
      </c>
      <c r="L18" s="5">
        <v>2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</row>
    <row r="19" spans="1:18" x14ac:dyDescent="0.3">
      <c r="A19" s="26" t="s">
        <v>44</v>
      </c>
      <c r="B19" s="6">
        <v>5</v>
      </c>
      <c r="C19" s="7">
        <v>539</v>
      </c>
      <c r="D19" s="7">
        <v>0</v>
      </c>
      <c r="E19" s="7">
        <v>135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8">
        <v>55</v>
      </c>
      <c r="L19" s="5">
        <v>1</v>
      </c>
      <c r="M19" s="5">
        <v>11</v>
      </c>
      <c r="N19" s="5">
        <v>0</v>
      </c>
      <c r="O19" s="5">
        <v>36</v>
      </c>
      <c r="P19" s="5">
        <v>132</v>
      </c>
      <c r="Q19" s="5">
        <v>25</v>
      </c>
      <c r="R19" s="5">
        <v>46</v>
      </c>
    </row>
    <row r="20" spans="1:18" x14ac:dyDescent="0.3">
      <c r="A20" s="26" t="s">
        <v>45</v>
      </c>
      <c r="B20" s="6">
        <v>0</v>
      </c>
      <c r="C20" s="7">
        <v>4</v>
      </c>
      <c r="D20" s="7">
        <v>14</v>
      </c>
      <c r="E20" s="7">
        <v>8</v>
      </c>
      <c r="F20" s="7">
        <v>25</v>
      </c>
      <c r="G20" s="7">
        <v>0</v>
      </c>
      <c r="H20" s="7">
        <v>87</v>
      </c>
      <c r="I20" s="7">
        <v>126</v>
      </c>
      <c r="J20" s="7">
        <v>51</v>
      </c>
      <c r="K20" s="8">
        <v>199</v>
      </c>
      <c r="L20" s="5">
        <v>61</v>
      </c>
      <c r="M20" s="5">
        <v>92</v>
      </c>
      <c r="N20" s="5">
        <v>70</v>
      </c>
      <c r="O20" s="5">
        <v>63</v>
      </c>
      <c r="P20" s="5">
        <v>39</v>
      </c>
      <c r="Q20" s="5">
        <v>2</v>
      </c>
      <c r="R20" s="5">
        <v>29</v>
      </c>
    </row>
    <row r="21" spans="1:18" x14ac:dyDescent="0.3">
      <c r="A21" s="26" t="s">
        <v>46</v>
      </c>
      <c r="B21" s="6">
        <v>0</v>
      </c>
      <c r="C21" s="7">
        <v>3</v>
      </c>
      <c r="D21" s="7">
        <v>22</v>
      </c>
      <c r="E21" s="7">
        <v>11</v>
      </c>
      <c r="F21" s="7">
        <v>22</v>
      </c>
      <c r="G21" s="7">
        <v>0</v>
      </c>
      <c r="H21" s="7">
        <v>0</v>
      </c>
      <c r="I21" s="7">
        <v>0</v>
      </c>
      <c r="J21" s="7">
        <v>0</v>
      </c>
      <c r="K21" s="8">
        <v>5</v>
      </c>
      <c r="L21" s="5">
        <v>75</v>
      </c>
      <c r="M21" s="5">
        <v>53</v>
      </c>
      <c r="N21" s="5">
        <v>29</v>
      </c>
      <c r="O21" s="5">
        <v>2</v>
      </c>
      <c r="P21" s="5">
        <v>0</v>
      </c>
      <c r="Q21" s="5">
        <v>0</v>
      </c>
      <c r="R21" s="5">
        <v>2</v>
      </c>
    </row>
    <row r="22" spans="1:18" x14ac:dyDescent="0.3">
      <c r="A22" s="26" t="s">
        <v>47</v>
      </c>
      <c r="B22" s="6">
        <v>2</v>
      </c>
      <c r="C22" s="7">
        <v>277</v>
      </c>
      <c r="D22" s="7">
        <v>29</v>
      </c>
      <c r="E22" s="7">
        <v>34</v>
      </c>
      <c r="F22" s="7">
        <v>33</v>
      </c>
      <c r="G22" s="7">
        <v>23</v>
      </c>
      <c r="H22" s="7">
        <v>110</v>
      </c>
      <c r="I22" s="7">
        <v>61</v>
      </c>
      <c r="J22" s="7">
        <v>159</v>
      </c>
      <c r="K22" s="8">
        <v>284</v>
      </c>
      <c r="L22" s="5">
        <v>114</v>
      </c>
      <c r="M22" s="5">
        <v>70</v>
      </c>
      <c r="N22" s="5">
        <v>91</v>
      </c>
      <c r="O22" s="5">
        <v>46</v>
      </c>
      <c r="P22" s="5">
        <v>44</v>
      </c>
      <c r="Q22" s="5">
        <v>7</v>
      </c>
      <c r="R22" s="5">
        <v>31</v>
      </c>
    </row>
    <row r="23" spans="1:18" x14ac:dyDescent="0.3">
      <c r="A23" s="26" t="s">
        <v>48</v>
      </c>
      <c r="B23" s="6">
        <v>11</v>
      </c>
      <c r="C23" s="7">
        <v>0</v>
      </c>
      <c r="D23" s="7">
        <v>5</v>
      </c>
      <c r="E23" s="7">
        <v>0</v>
      </c>
      <c r="F23" s="7">
        <v>0</v>
      </c>
      <c r="G23" s="7">
        <v>0</v>
      </c>
      <c r="H23" s="7">
        <v>7</v>
      </c>
      <c r="I23" s="7">
        <v>0</v>
      </c>
      <c r="J23" s="7">
        <v>0</v>
      </c>
      <c r="K23" s="8">
        <v>0</v>
      </c>
      <c r="L23" s="5">
        <v>0</v>
      </c>
      <c r="M23" s="5">
        <v>7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</row>
    <row r="24" spans="1:18" x14ac:dyDescent="0.3">
      <c r="A24" s="26" t="s">
        <v>49</v>
      </c>
      <c r="B24" s="6">
        <v>0</v>
      </c>
      <c r="C24" s="7">
        <v>12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8">
        <v>23</v>
      </c>
      <c r="L24" s="5">
        <v>0</v>
      </c>
      <c r="M24" s="5">
        <v>7</v>
      </c>
      <c r="N24" s="5">
        <v>0</v>
      </c>
      <c r="O24" s="5">
        <v>18</v>
      </c>
      <c r="P24" s="5">
        <v>33</v>
      </c>
      <c r="Q24" s="5">
        <v>0</v>
      </c>
      <c r="R24" s="5">
        <v>8</v>
      </c>
    </row>
    <row r="25" spans="1:18" x14ac:dyDescent="0.3">
      <c r="A25" s="26" t="s">
        <v>50</v>
      </c>
      <c r="B25" s="6">
        <v>0</v>
      </c>
      <c r="C25" s="7">
        <v>0</v>
      </c>
      <c r="D25" s="7">
        <v>1</v>
      </c>
      <c r="E25" s="7">
        <v>0</v>
      </c>
      <c r="F25" s="7">
        <v>3</v>
      </c>
      <c r="G25" s="7">
        <v>2</v>
      </c>
      <c r="H25" s="7">
        <v>0</v>
      </c>
      <c r="I25" s="7">
        <v>20</v>
      </c>
      <c r="J25" s="7">
        <v>0</v>
      </c>
      <c r="K25" s="8">
        <v>10</v>
      </c>
      <c r="L25" s="5">
        <v>0</v>
      </c>
      <c r="M25" s="5">
        <v>2</v>
      </c>
      <c r="N25" s="5">
        <v>0</v>
      </c>
      <c r="O25" s="5">
        <v>4</v>
      </c>
      <c r="P25" s="5">
        <v>0</v>
      </c>
      <c r="Q25" s="5">
        <v>19</v>
      </c>
      <c r="R25" s="5">
        <v>0</v>
      </c>
    </row>
    <row r="26" spans="1:18" x14ac:dyDescent="0.3">
      <c r="A26" s="26" t="s">
        <v>51</v>
      </c>
      <c r="B26" s="6">
        <v>0</v>
      </c>
      <c r="C26" s="7">
        <v>0</v>
      </c>
      <c r="D26" s="7">
        <v>0</v>
      </c>
      <c r="E26" s="7">
        <v>1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8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1</v>
      </c>
    </row>
    <row r="27" spans="1:18" x14ac:dyDescent="0.3">
      <c r="A27" s="26" t="s">
        <v>52</v>
      </c>
      <c r="B27" s="6">
        <v>0</v>
      </c>
      <c r="C27" s="7">
        <v>1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8">
        <v>0</v>
      </c>
      <c r="L27" s="5">
        <v>2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</row>
    <row r="28" spans="1:18" x14ac:dyDescent="0.3">
      <c r="A28" s="26" t="s">
        <v>53</v>
      </c>
      <c r="B28" s="6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8">
        <v>1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</row>
    <row r="29" spans="1:18" x14ac:dyDescent="0.3">
      <c r="A29" s="26" t="s">
        <v>54</v>
      </c>
      <c r="B29" s="6">
        <v>0</v>
      </c>
      <c r="C29" s="7">
        <v>0</v>
      </c>
      <c r="D29" s="7">
        <v>0</v>
      </c>
      <c r="E29" s="7">
        <v>0</v>
      </c>
      <c r="F29" s="7">
        <v>0</v>
      </c>
      <c r="G29" s="7">
        <v>13</v>
      </c>
      <c r="H29" s="7">
        <v>0</v>
      </c>
      <c r="I29" s="7">
        <v>0</v>
      </c>
      <c r="J29" s="7">
        <v>0</v>
      </c>
      <c r="K29" s="8">
        <v>0</v>
      </c>
      <c r="L29" s="5">
        <v>6</v>
      </c>
      <c r="M29" s="5">
        <v>0</v>
      </c>
      <c r="N29" s="5">
        <v>0</v>
      </c>
      <c r="O29" s="5">
        <v>0</v>
      </c>
      <c r="P29" s="5">
        <v>1</v>
      </c>
      <c r="Q29" s="5">
        <v>0</v>
      </c>
      <c r="R29" s="5">
        <v>0</v>
      </c>
    </row>
    <row r="30" spans="1:18" x14ac:dyDescent="0.3">
      <c r="A30" s="26" t="s">
        <v>55</v>
      </c>
      <c r="B30" s="6">
        <v>7</v>
      </c>
      <c r="C30" s="7">
        <v>0</v>
      </c>
      <c r="D30" s="7">
        <v>0</v>
      </c>
      <c r="E30" s="7">
        <v>1</v>
      </c>
      <c r="F30" s="7">
        <v>0</v>
      </c>
      <c r="G30" s="7">
        <v>0</v>
      </c>
      <c r="H30" s="7">
        <v>0</v>
      </c>
      <c r="I30" s="7">
        <v>17</v>
      </c>
      <c r="J30" s="7">
        <v>0</v>
      </c>
      <c r="K30" s="8">
        <v>0</v>
      </c>
      <c r="L30" s="5">
        <v>2</v>
      </c>
      <c r="M30" s="5">
        <v>0</v>
      </c>
      <c r="N30" s="5">
        <v>13</v>
      </c>
      <c r="O30" s="5">
        <v>0</v>
      </c>
      <c r="P30" s="5">
        <v>5</v>
      </c>
      <c r="Q30" s="5">
        <v>0</v>
      </c>
      <c r="R30" s="5">
        <v>0</v>
      </c>
    </row>
    <row r="31" spans="1:18" x14ac:dyDescent="0.3">
      <c r="A31" s="26" t="s">
        <v>56</v>
      </c>
      <c r="B31" s="6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8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5</v>
      </c>
    </row>
    <row r="32" spans="1:18" x14ac:dyDescent="0.3">
      <c r="A32" s="26" t="s">
        <v>57</v>
      </c>
      <c r="B32" s="6">
        <v>0</v>
      </c>
      <c r="C32" s="7">
        <v>0</v>
      </c>
      <c r="D32" s="7">
        <v>0</v>
      </c>
      <c r="E32" s="7">
        <v>0</v>
      </c>
      <c r="F32" s="7">
        <v>5</v>
      </c>
      <c r="G32" s="7">
        <v>0</v>
      </c>
      <c r="H32" s="7">
        <v>18</v>
      </c>
      <c r="I32" s="7">
        <v>0</v>
      </c>
      <c r="J32" s="7">
        <v>0</v>
      </c>
      <c r="K32" s="8">
        <v>1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4</v>
      </c>
      <c r="R32" s="5">
        <v>0</v>
      </c>
    </row>
    <row r="33" spans="1:18" x14ac:dyDescent="0.3">
      <c r="A33" s="26" t="s">
        <v>58</v>
      </c>
      <c r="B33" s="6">
        <v>0</v>
      </c>
      <c r="C33" s="7">
        <v>61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2</v>
      </c>
      <c r="J33" s="7">
        <v>0</v>
      </c>
      <c r="K33" s="8">
        <v>0</v>
      </c>
      <c r="L33" s="5">
        <v>0</v>
      </c>
      <c r="M33" s="5">
        <v>0</v>
      </c>
      <c r="N33" s="5">
        <v>0</v>
      </c>
      <c r="O33" s="5">
        <v>0</v>
      </c>
      <c r="P33" s="5">
        <v>16</v>
      </c>
      <c r="Q33" s="5">
        <v>0</v>
      </c>
      <c r="R33" s="5">
        <v>0</v>
      </c>
    </row>
    <row r="34" spans="1:18" x14ac:dyDescent="0.3">
      <c r="A34" s="26" t="s">
        <v>59</v>
      </c>
      <c r="B34" s="6">
        <v>0</v>
      </c>
      <c r="C34" s="7">
        <v>0</v>
      </c>
      <c r="D34" s="7">
        <v>0</v>
      </c>
      <c r="E34" s="7">
        <v>0</v>
      </c>
      <c r="F34" s="7">
        <v>6</v>
      </c>
      <c r="G34" s="7">
        <v>0</v>
      </c>
      <c r="H34" s="7">
        <v>0</v>
      </c>
      <c r="I34" s="7">
        <v>0</v>
      </c>
      <c r="J34" s="7">
        <v>0</v>
      </c>
      <c r="K34" s="8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</row>
    <row r="35" spans="1:18" x14ac:dyDescent="0.3">
      <c r="A35" s="26" t="s">
        <v>60</v>
      </c>
      <c r="B35" s="6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8">
        <v>0</v>
      </c>
      <c r="L35" s="5">
        <v>1</v>
      </c>
      <c r="M35" s="5">
        <v>11</v>
      </c>
      <c r="N35" s="5">
        <v>0</v>
      </c>
      <c r="O35" s="5">
        <v>23</v>
      </c>
      <c r="P35" s="5">
        <v>2</v>
      </c>
      <c r="Q35" s="5">
        <v>0</v>
      </c>
      <c r="R35" s="5">
        <v>0</v>
      </c>
    </row>
    <row r="36" spans="1:18" x14ac:dyDescent="0.3">
      <c r="A36" s="26" t="s">
        <v>61</v>
      </c>
      <c r="B36" s="6">
        <v>110</v>
      </c>
      <c r="C36" s="7">
        <v>182</v>
      </c>
      <c r="D36" s="7">
        <v>195</v>
      </c>
      <c r="E36" s="7">
        <v>357</v>
      </c>
      <c r="F36" s="7">
        <v>420</v>
      </c>
      <c r="G36" s="7">
        <v>470</v>
      </c>
      <c r="H36" s="7">
        <v>198</v>
      </c>
      <c r="I36" s="7">
        <v>583</v>
      </c>
      <c r="J36" s="7">
        <v>700</v>
      </c>
      <c r="K36" s="8">
        <v>810</v>
      </c>
      <c r="L36" s="5">
        <v>202</v>
      </c>
      <c r="M36" s="5">
        <v>115</v>
      </c>
      <c r="N36" s="5">
        <v>74</v>
      </c>
      <c r="O36" s="5">
        <v>57</v>
      </c>
      <c r="P36" s="5">
        <v>77</v>
      </c>
      <c r="Q36" s="5">
        <v>36</v>
      </c>
      <c r="R36" s="5">
        <v>143</v>
      </c>
    </row>
    <row r="37" spans="1:18" x14ac:dyDescent="0.3">
      <c r="A37" s="26" t="s">
        <v>62</v>
      </c>
      <c r="B37" s="6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1</v>
      </c>
      <c r="J37" s="7">
        <v>0</v>
      </c>
      <c r="K37" s="8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</row>
    <row r="38" spans="1:18" x14ac:dyDescent="0.3">
      <c r="A38" s="26" t="s">
        <v>63</v>
      </c>
      <c r="B38" s="6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8">
        <v>0</v>
      </c>
      <c r="L38" s="5">
        <v>0</v>
      </c>
      <c r="M38" s="5">
        <v>3</v>
      </c>
      <c r="N38" s="5">
        <v>0</v>
      </c>
      <c r="O38" s="5">
        <v>23</v>
      </c>
      <c r="P38" s="5">
        <v>0</v>
      </c>
      <c r="Q38" s="5">
        <v>8</v>
      </c>
      <c r="R38" s="5">
        <v>0</v>
      </c>
    </row>
    <row r="39" spans="1:18" x14ac:dyDescent="0.3">
      <c r="A39" s="26" t="s">
        <v>64</v>
      </c>
      <c r="B39" s="6">
        <v>0</v>
      </c>
      <c r="C39" s="7">
        <v>0</v>
      </c>
      <c r="D39" s="7">
        <v>0</v>
      </c>
      <c r="E39" s="7">
        <v>0</v>
      </c>
      <c r="F39" s="7">
        <v>13</v>
      </c>
      <c r="G39" s="7">
        <v>2</v>
      </c>
      <c r="H39" s="7">
        <v>0</v>
      </c>
      <c r="I39" s="7">
        <v>0</v>
      </c>
      <c r="J39" s="7">
        <v>0</v>
      </c>
      <c r="K39" s="8">
        <v>0</v>
      </c>
      <c r="L39" s="5">
        <v>0</v>
      </c>
      <c r="M39" s="5">
        <v>0</v>
      </c>
      <c r="N39" s="5">
        <v>8</v>
      </c>
      <c r="O39" s="5">
        <v>0</v>
      </c>
      <c r="P39" s="5">
        <v>0</v>
      </c>
      <c r="Q39" s="5">
        <v>0</v>
      </c>
      <c r="R39" s="5">
        <v>0</v>
      </c>
    </row>
    <row r="40" spans="1:18" x14ac:dyDescent="0.3">
      <c r="A40" s="26" t="s">
        <v>65</v>
      </c>
      <c r="B40" s="6">
        <v>0</v>
      </c>
      <c r="C40" s="7">
        <v>0</v>
      </c>
      <c r="D40" s="7">
        <v>0</v>
      </c>
      <c r="E40" s="7">
        <v>0</v>
      </c>
      <c r="F40" s="7">
        <v>3</v>
      </c>
      <c r="G40" s="7">
        <v>0</v>
      </c>
      <c r="H40" s="7">
        <v>0</v>
      </c>
      <c r="I40" s="7">
        <v>0</v>
      </c>
      <c r="J40" s="7">
        <v>0</v>
      </c>
      <c r="K40" s="8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</row>
    <row r="41" spans="1:18" x14ac:dyDescent="0.3">
      <c r="A41" s="26" t="s">
        <v>66</v>
      </c>
      <c r="B41" s="6">
        <v>0</v>
      </c>
      <c r="C41" s="7">
        <v>0</v>
      </c>
      <c r="D41" s="7">
        <v>0</v>
      </c>
      <c r="E41" s="7">
        <v>0</v>
      </c>
      <c r="F41" s="7">
        <v>0</v>
      </c>
      <c r="G41" s="7">
        <v>1</v>
      </c>
      <c r="H41" s="7">
        <v>0</v>
      </c>
      <c r="I41" s="7">
        <v>0</v>
      </c>
      <c r="J41" s="7">
        <v>0</v>
      </c>
      <c r="K41" s="8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</row>
    <row r="42" spans="1:18" x14ac:dyDescent="0.3">
      <c r="A42" s="26" t="s">
        <v>67</v>
      </c>
      <c r="B42" s="6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6</v>
      </c>
      <c r="K42" s="8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</row>
    <row r="43" spans="1:18" x14ac:dyDescent="0.3">
      <c r="A43" s="26" t="s">
        <v>68</v>
      </c>
      <c r="B43" s="6">
        <v>0</v>
      </c>
      <c r="C43" s="7">
        <v>0</v>
      </c>
      <c r="D43" s="7">
        <v>12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8">
        <v>0</v>
      </c>
      <c r="L43" s="5">
        <v>0</v>
      </c>
      <c r="M43" s="5">
        <v>0</v>
      </c>
      <c r="N43" s="5">
        <v>0</v>
      </c>
      <c r="O43" s="5">
        <v>0</v>
      </c>
      <c r="P43" s="5">
        <v>9</v>
      </c>
      <c r="Q43" s="5">
        <v>0</v>
      </c>
      <c r="R43" s="5">
        <v>27</v>
      </c>
    </row>
    <row r="44" spans="1:18" x14ac:dyDescent="0.3">
      <c r="A44" s="26" t="s">
        <v>69</v>
      </c>
      <c r="B44" s="6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8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3</v>
      </c>
    </row>
    <row r="45" spans="1:18" x14ac:dyDescent="0.3">
      <c r="A45" s="26" t="s">
        <v>70</v>
      </c>
      <c r="B45" s="6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8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37</v>
      </c>
      <c r="R45" s="5">
        <v>0</v>
      </c>
    </row>
    <row r="46" spans="1:18" x14ac:dyDescent="0.3">
      <c r="A46" s="26" t="s">
        <v>71</v>
      </c>
      <c r="B46" s="6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8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5</v>
      </c>
    </row>
    <row r="47" spans="1:18" x14ac:dyDescent="0.3">
      <c r="A47" s="26" t="s">
        <v>72</v>
      </c>
      <c r="B47" s="6">
        <v>0</v>
      </c>
      <c r="C47" s="7">
        <v>0</v>
      </c>
      <c r="D47" s="7">
        <v>7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8">
        <v>0</v>
      </c>
      <c r="L47" s="5">
        <v>0</v>
      </c>
      <c r="M47" s="5">
        <v>0</v>
      </c>
      <c r="N47" s="5">
        <v>18</v>
      </c>
      <c r="O47" s="5">
        <v>0</v>
      </c>
      <c r="P47" s="5">
        <v>0</v>
      </c>
      <c r="Q47" s="5">
        <v>47</v>
      </c>
      <c r="R47" s="5">
        <v>2</v>
      </c>
    </row>
    <row r="48" spans="1:18" x14ac:dyDescent="0.3">
      <c r="A48" s="26" t="s">
        <v>73</v>
      </c>
      <c r="B48" s="6">
        <v>51</v>
      </c>
      <c r="C48" s="7">
        <v>37</v>
      </c>
      <c r="D48" s="7">
        <v>36</v>
      </c>
      <c r="E48" s="7">
        <v>92</v>
      </c>
      <c r="F48" s="7">
        <v>174</v>
      </c>
      <c r="G48" s="7">
        <v>156</v>
      </c>
      <c r="H48" s="7">
        <v>170</v>
      </c>
      <c r="I48" s="7">
        <v>184</v>
      </c>
      <c r="J48" s="7">
        <v>121</v>
      </c>
      <c r="K48" s="8">
        <v>112</v>
      </c>
      <c r="L48" s="5">
        <v>99</v>
      </c>
      <c r="M48" s="5">
        <v>159</v>
      </c>
      <c r="N48" s="5">
        <v>298</v>
      </c>
      <c r="O48" s="5">
        <v>334</v>
      </c>
      <c r="P48" s="5">
        <v>505</v>
      </c>
      <c r="Q48" s="5">
        <v>233</v>
      </c>
      <c r="R48" s="5">
        <v>242</v>
      </c>
    </row>
    <row r="49" spans="1:18" x14ac:dyDescent="0.3">
      <c r="A49" s="26" t="s">
        <v>74</v>
      </c>
      <c r="B49" s="6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8">
        <v>0</v>
      </c>
      <c r="L49" s="5">
        <v>0</v>
      </c>
      <c r="M49" s="5">
        <v>0</v>
      </c>
      <c r="N49" s="5">
        <v>8</v>
      </c>
      <c r="O49" s="5">
        <v>0</v>
      </c>
      <c r="P49" s="5">
        <v>0</v>
      </c>
      <c r="Q49" s="5">
        <v>0</v>
      </c>
      <c r="R49" s="5">
        <v>0</v>
      </c>
    </row>
    <row r="50" spans="1:18" x14ac:dyDescent="0.3">
      <c r="A50" s="26" t="s">
        <v>75</v>
      </c>
      <c r="B50" s="6">
        <v>0</v>
      </c>
      <c r="C50" s="7">
        <v>12</v>
      </c>
      <c r="D50" s="7">
        <v>64</v>
      </c>
      <c r="E50" s="7">
        <v>19</v>
      </c>
      <c r="F50" s="7">
        <v>8</v>
      </c>
      <c r="G50" s="7">
        <v>40</v>
      </c>
      <c r="H50" s="7">
        <v>0</v>
      </c>
      <c r="I50" s="7">
        <v>29</v>
      </c>
      <c r="J50" s="7">
        <v>11</v>
      </c>
      <c r="K50" s="8">
        <v>16</v>
      </c>
      <c r="L50" s="5">
        <v>13</v>
      </c>
      <c r="M50" s="5">
        <v>15</v>
      </c>
      <c r="N50" s="5">
        <v>27</v>
      </c>
      <c r="O50" s="5">
        <v>0</v>
      </c>
      <c r="P50" s="5">
        <v>20</v>
      </c>
      <c r="Q50" s="5">
        <v>0</v>
      </c>
      <c r="R50" s="5">
        <v>18</v>
      </c>
    </row>
    <row r="51" spans="1:18" x14ac:dyDescent="0.3">
      <c r="A51" s="26" t="s">
        <v>76</v>
      </c>
      <c r="B51" s="6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2</v>
      </c>
      <c r="J51" s="7">
        <v>0</v>
      </c>
      <c r="K51" s="8">
        <v>0</v>
      </c>
      <c r="L51" s="5">
        <v>0</v>
      </c>
      <c r="M51" s="5">
        <v>0</v>
      </c>
      <c r="N51" s="5">
        <v>2</v>
      </c>
      <c r="O51" s="5">
        <v>0</v>
      </c>
      <c r="P51" s="5">
        <v>0</v>
      </c>
      <c r="Q51" s="5">
        <v>0</v>
      </c>
      <c r="R51" s="5">
        <v>0</v>
      </c>
    </row>
    <row r="52" spans="1:18" x14ac:dyDescent="0.3">
      <c r="A52" s="26" t="s">
        <v>77</v>
      </c>
      <c r="B52" s="6">
        <v>0</v>
      </c>
      <c r="C52" s="7">
        <v>0</v>
      </c>
      <c r="D52" s="7">
        <v>0</v>
      </c>
      <c r="E52" s="7">
        <v>0</v>
      </c>
      <c r="F52" s="7">
        <v>8</v>
      </c>
      <c r="G52" s="7">
        <v>0</v>
      </c>
      <c r="H52" s="7">
        <v>0</v>
      </c>
      <c r="I52" s="7">
        <v>0</v>
      </c>
      <c r="J52" s="7">
        <v>0</v>
      </c>
      <c r="K52" s="8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</row>
    <row r="53" spans="1:18" x14ac:dyDescent="0.3">
      <c r="A53" s="26" t="s">
        <v>78</v>
      </c>
      <c r="B53" s="6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8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3</v>
      </c>
      <c r="R53" s="5">
        <v>0</v>
      </c>
    </row>
    <row r="54" spans="1:18" x14ac:dyDescent="0.3">
      <c r="A54" s="26" t="s">
        <v>79</v>
      </c>
      <c r="B54" s="6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8">
        <v>1</v>
      </c>
      <c r="L54" s="5">
        <v>14</v>
      </c>
      <c r="M54" s="5">
        <v>6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</row>
    <row r="55" spans="1:18" x14ac:dyDescent="0.3">
      <c r="A55" s="26" t="s">
        <v>80</v>
      </c>
      <c r="B55" s="6">
        <v>0</v>
      </c>
      <c r="C55" s="7">
        <v>7</v>
      </c>
      <c r="D55" s="7">
        <v>7</v>
      </c>
      <c r="E55" s="7">
        <v>35</v>
      </c>
      <c r="F55" s="7">
        <v>31</v>
      </c>
      <c r="G55" s="7">
        <v>46</v>
      </c>
      <c r="H55" s="7">
        <v>90</v>
      </c>
      <c r="I55" s="7">
        <v>57</v>
      </c>
      <c r="J55" s="7">
        <v>49</v>
      </c>
      <c r="K55" s="8">
        <v>0</v>
      </c>
      <c r="L55" s="5">
        <v>8</v>
      </c>
      <c r="M55" s="5">
        <v>7</v>
      </c>
      <c r="N55" s="5">
        <v>95</v>
      </c>
      <c r="O55" s="5">
        <v>104</v>
      </c>
      <c r="P55" s="5">
        <v>99</v>
      </c>
      <c r="Q55" s="5">
        <v>99</v>
      </c>
      <c r="R55" s="5">
        <v>22</v>
      </c>
    </row>
    <row r="56" spans="1:18" x14ac:dyDescent="0.3">
      <c r="A56" s="26" t="s">
        <v>81</v>
      </c>
      <c r="B56" s="6">
        <v>98</v>
      </c>
      <c r="C56" s="7">
        <v>726</v>
      </c>
      <c r="D56" s="7">
        <v>270</v>
      </c>
      <c r="E56" s="7">
        <v>253</v>
      </c>
      <c r="F56" s="7">
        <v>250</v>
      </c>
      <c r="G56" s="7">
        <v>237</v>
      </c>
      <c r="H56" s="7">
        <v>132</v>
      </c>
      <c r="I56" s="7">
        <v>146</v>
      </c>
      <c r="J56" s="7">
        <v>117</v>
      </c>
      <c r="K56" s="8">
        <v>97</v>
      </c>
      <c r="L56" s="5">
        <v>442</v>
      </c>
      <c r="M56" s="5">
        <v>199</v>
      </c>
      <c r="N56" s="5">
        <v>218</v>
      </c>
      <c r="O56" s="5">
        <v>119</v>
      </c>
      <c r="P56" s="5">
        <v>97</v>
      </c>
      <c r="Q56" s="5">
        <v>64</v>
      </c>
      <c r="R56" s="5">
        <v>80</v>
      </c>
    </row>
    <row r="57" spans="1:18" x14ac:dyDescent="0.3">
      <c r="A57" s="26" t="s">
        <v>82</v>
      </c>
      <c r="B57" s="6">
        <v>0</v>
      </c>
      <c r="C57" s="7">
        <v>0</v>
      </c>
      <c r="D57" s="7">
        <v>12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8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</row>
    <row r="58" spans="1:18" x14ac:dyDescent="0.3">
      <c r="A58" s="26" t="s">
        <v>83</v>
      </c>
      <c r="B58" s="6">
        <v>0</v>
      </c>
      <c r="C58" s="7">
        <v>8</v>
      </c>
      <c r="D58" s="7">
        <v>11</v>
      </c>
      <c r="E58" s="7">
        <v>23</v>
      </c>
      <c r="F58" s="7">
        <v>19</v>
      </c>
      <c r="G58" s="7">
        <v>10</v>
      </c>
      <c r="H58" s="7">
        <v>43</v>
      </c>
      <c r="I58" s="7">
        <v>11</v>
      </c>
      <c r="J58" s="7">
        <v>0</v>
      </c>
      <c r="K58" s="8">
        <v>22</v>
      </c>
      <c r="L58" s="5">
        <v>1</v>
      </c>
      <c r="M58" s="5">
        <v>43</v>
      </c>
      <c r="N58" s="5">
        <v>55</v>
      </c>
      <c r="O58" s="5">
        <v>81</v>
      </c>
      <c r="P58" s="5">
        <v>35</v>
      </c>
      <c r="Q58" s="5">
        <v>83</v>
      </c>
      <c r="R58" s="5">
        <v>54</v>
      </c>
    </row>
    <row r="59" spans="1:18" x14ac:dyDescent="0.3">
      <c r="A59" s="26" t="s">
        <v>84</v>
      </c>
      <c r="B59" s="6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8">
        <v>0</v>
      </c>
      <c r="L59" s="5">
        <v>0</v>
      </c>
      <c r="M59" s="5">
        <v>0</v>
      </c>
      <c r="N59" s="5">
        <v>0</v>
      </c>
      <c r="O59" s="5">
        <v>0</v>
      </c>
      <c r="P59" s="5">
        <v>4</v>
      </c>
      <c r="Q59" s="5">
        <v>0</v>
      </c>
      <c r="R59" s="5">
        <v>0</v>
      </c>
    </row>
    <row r="60" spans="1:18" x14ac:dyDescent="0.3">
      <c r="A60" s="26" t="s">
        <v>85</v>
      </c>
      <c r="B60" s="6">
        <v>0</v>
      </c>
      <c r="C60" s="7">
        <v>0</v>
      </c>
      <c r="D60" s="7">
        <v>0</v>
      </c>
      <c r="E60" s="7">
        <v>0</v>
      </c>
      <c r="F60" s="7">
        <v>6</v>
      </c>
      <c r="G60" s="7">
        <v>0</v>
      </c>
      <c r="H60" s="7">
        <v>0</v>
      </c>
      <c r="I60" s="7">
        <v>0</v>
      </c>
      <c r="J60" s="7">
        <v>0</v>
      </c>
      <c r="K60" s="8">
        <v>0</v>
      </c>
      <c r="L60" s="5">
        <v>0</v>
      </c>
      <c r="M60" s="5">
        <v>0</v>
      </c>
      <c r="N60" s="5">
        <v>0</v>
      </c>
      <c r="O60" s="5">
        <v>0</v>
      </c>
      <c r="P60" s="5">
        <v>13</v>
      </c>
      <c r="Q60" s="5">
        <v>0</v>
      </c>
      <c r="R60" s="5">
        <v>0</v>
      </c>
    </row>
    <row r="61" spans="1:18" x14ac:dyDescent="0.3">
      <c r="A61" s="26" t="s">
        <v>86</v>
      </c>
      <c r="B61" s="6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1</v>
      </c>
      <c r="K61" s="8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</row>
    <row r="62" spans="1:18" x14ac:dyDescent="0.3">
      <c r="A62" s="26" t="s">
        <v>87</v>
      </c>
      <c r="B62" s="6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18</v>
      </c>
      <c r="I62" s="7">
        <v>0</v>
      </c>
      <c r="J62" s="7">
        <v>0</v>
      </c>
      <c r="K62" s="8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93</v>
      </c>
      <c r="R62" s="5">
        <v>0</v>
      </c>
    </row>
    <row r="63" spans="1:18" x14ac:dyDescent="0.3">
      <c r="A63" s="26" t="s">
        <v>88</v>
      </c>
      <c r="B63" s="6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8">
        <v>0</v>
      </c>
      <c r="L63" s="5">
        <v>0</v>
      </c>
      <c r="M63" s="5">
        <v>0</v>
      </c>
      <c r="N63" s="5">
        <v>0</v>
      </c>
      <c r="O63" s="5">
        <v>0</v>
      </c>
      <c r="P63" s="5">
        <v>5</v>
      </c>
      <c r="Q63" s="5">
        <v>0</v>
      </c>
      <c r="R63" s="5">
        <v>0</v>
      </c>
    </row>
    <row r="64" spans="1:18" x14ac:dyDescent="0.3">
      <c r="A64" s="26" t="s">
        <v>89</v>
      </c>
      <c r="B64" s="6">
        <v>0</v>
      </c>
      <c r="C64" s="7">
        <v>0</v>
      </c>
      <c r="D64" s="7">
        <v>0</v>
      </c>
      <c r="E64" s="7">
        <v>2</v>
      </c>
      <c r="F64" s="7">
        <v>7</v>
      </c>
      <c r="G64" s="7">
        <v>0</v>
      </c>
      <c r="H64" s="7">
        <v>0</v>
      </c>
      <c r="I64" s="7">
        <v>15</v>
      </c>
      <c r="J64" s="7">
        <v>0</v>
      </c>
      <c r="K64" s="8">
        <v>0</v>
      </c>
      <c r="L64" s="5">
        <v>0</v>
      </c>
      <c r="M64" s="5">
        <v>0</v>
      </c>
      <c r="N64" s="5">
        <v>0</v>
      </c>
      <c r="O64" s="5">
        <v>0</v>
      </c>
      <c r="P64" s="5">
        <v>15</v>
      </c>
      <c r="Q64" s="5">
        <v>0</v>
      </c>
      <c r="R64" s="5">
        <v>0</v>
      </c>
    </row>
    <row r="65" spans="1:18" x14ac:dyDescent="0.3">
      <c r="A65" s="26" t="s">
        <v>90</v>
      </c>
      <c r="B65" s="6">
        <v>10</v>
      </c>
      <c r="C65" s="7">
        <v>31</v>
      </c>
      <c r="D65" s="7">
        <v>22</v>
      </c>
      <c r="E65" s="7">
        <v>10</v>
      </c>
      <c r="F65" s="7">
        <v>16</v>
      </c>
      <c r="G65" s="7">
        <v>0</v>
      </c>
      <c r="H65" s="7">
        <v>0</v>
      </c>
      <c r="I65" s="7">
        <v>40</v>
      </c>
      <c r="J65" s="7">
        <v>53</v>
      </c>
      <c r="K65" s="8">
        <v>20</v>
      </c>
      <c r="L65" s="5">
        <v>23</v>
      </c>
      <c r="M65" s="5">
        <v>19</v>
      </c>
      <c r="N65" s="5">
        <v>34</v>
      </c>
      <c r="O65" s="5">
        <v>26</v>
      </c>
      <c r="P65" s="5">
        <v>41</v>
      </c>
      <c r="Q65" s="5">
        <v>3</v>
      </c>
      <c r="R65" s="5">
        <v>140</v>
      </c>
    </row>
    <row r="66" spans="1:18" x14ac:dyDescent="0.3">
      <c r="A66" s="26" t="s">
        <v>91</v>
      </c>
      <c r="B66" s="6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41</v>
      </c>
      <c r="J66" s="7">
        <v>0</v>
      </c>
      <c r="K66" s="8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</row>
    <row r="67" spans="1:18" x14ac:dyDescent="0.3">
      <c r="A67" s="26" t="s">
        <v>92</v>
      </c>
      <c r="B67" s="6">
        <v>0</v>
      </c>
      <c r="C67" s="7">
        <v>0</v>
      </c>
      <c r="D67" s="7">
        <v>0</v>
      </c>
      <c r="E67" s="7">
        <v>0</v>
      </c>
      <c r="F67" s="7">
        <v>2</v>
      </c>
      <c r="G67" s="7">
        <v>0</v>
      </c>
      <c r="H67" s="7">
        <v>0</v>
      </c>
      <c r="I67" s="7">
        <v>0</v>
      </c>
      <c r="J67" s="7">
        <v>0</v>
      </c>
      <c r="K67" s="8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</row>
    <row r="68" spans="1:18" x14ac:dyDescent="0.3">
      <c r="A68" s="26" t="s">
        <v>93</v>
      </c>
      <c r="B68" s="6">
        <v>0</v>
      </c>
      <c r="C68" s="7">
        <v>0</v>
      </c>
      <c r="D68" s="7">
        <v>1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8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</row>
    <row r="69" spans="1:18" x14ac:dyDescent="0.3">
      <c r="A69" s="26" t="s">
        <v>94</v>
      </c>
      <c r="B69" s="6">
        <v>3</v>
      </c>
      <c r="C69" s="7">
        <v>0</v>
      </c>
      <c r="D69" s="7">
        <v>14</v>
      </c>
      <c r="E69" s="7">
        <v>52</v>
      </c>
      <c r="F69" s="7">
        <v>126</v>
      </c>
      <c r="G69" s="7">
        <v>235</v>
      </c>
      <c r="H69" s="7">
        <v>171</v>
      </c>
      <c r="I69" s="7">
        <v>295</v>
      </c>
      <c r="J69" s="7">
        <v>329</v>
      </c>
      <c r="K69" s="8">
        <v>191</v>
      </c>
      <c r="L69" s="5">
        <v>3</v>
      </c>
      <c r="M69" s="5">
        <v>2</v>
      </c>
      <c r="N69" s="5">
        <v>4</v>
      </c>
      <c r="O69" s="5">
        <v>44</v>
      </c>
      <c r="P69" s="5">
        <v>0</v>
      </c>
      <c r="Q69" s="5">
        <v>0</v>
      </c>
      <c r="R69" s="5">
        <v>5</v>
      </c>
    </row>
    <row r="70" spans="1:18" x14ac:dyDescent="0.3">
      <c r="A70" s="26" t="s">
        <v>95</v>
      </c>
      <c r="B70" s="6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8">
        <v>0</v>
      </c>
      <c r="L70" s="5">
        <v>0</v>
      </c>
      <c r="M70" s="5">
        <v>0</v>
      </c>
      <c r="N70" s="5">
        <v>0</v>
      </c>
      <c r="O70" s="5">
        <v>2</v>
      </c>
      <c r="P70" s="5">
        <v>0</v>
      </c>
      <c r="Q70" s="5">
        <v>0</v>
      </c>
      <c r="R70" s="5">
        <v>0</v>
      </c>
    </row>
    <row r="71" spans="1:18" x14ac:dyDescent="0.3">
      <c r="A71" s="26" t="s">
        <v>96</v>
      </c>
      <c r="B71" s="6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28</v>
      </c>
      <c r="J71" s="7">
        <v>10</v>
      </c>
      <c r="K71" s="8">
        <v>0</v>
      </c>
      <c r="L71" s="5">
        <v>1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2</v>
      </c>
    </row>
    <row r="72" spans="1:18" x14ac:dyDescent="0.3">
      <c r="A72" s="26" t="s">
        <v>97</v>
      </c>
      <c r="B72" s="6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8">
        <v>0</v>
      </c>
      <c r="L72" s="5">
        <v>0</v>
      </c>
      <c r="M72" s="5">
        <v>0</v>
      </c>
      <c r="N72" s="5">
        <v>0</v>
      </c>
      <c r="O72" s="5">
        <v>0</v>
      </c>
      <c r="P72" s="5">
        <v>7</v>
      </c>
      <c r="Q72" s="5">
        <v>0</v>
      </c>
      <c r="R72" s="5">
        <v>0</v>
      </c>
    </row>
    <row r="73" spans="1:18" x14ac:dyDescent="0.3">
      <c r="A73" s="26" t="s">
        <v>98</v>
      </c>
      <c r="B73" s="6">
        <v>5</v>
      </c>
      <c r="C73" s="7">
        <v>497</v>
      </c>
      <c r="D73" s="7">
        <v>16</v>
      </c>
      <c r="E73" s="7">
        <v>399</v>
      </c>
      <c r="F73" s="7">
        <v>15</v>
      </c>
      <c r="G73" s="7">
        <v>14</v>
      </c>
      <c r="H73" s="7">
        <v>412</v>
      </c>
      <c r="I73" s="7">
        <v>45</v>
      </c>
      <c r="J73" s="7">
        <v>67</v>
      </c>
      <c r="K73" s="8">
        <v>28</v>
      </c>
      <c r="L73" s="5">
        <v>539</v>
      </c>
      <c r="M73" s="5">
        <v>127</v>
      </c>
      <c r="N73" s="5">
        <v>95</v>
      </c>
      <c r="O73" s="5">
        <v>85</v>
      </c>
      <c r="P73" s="5">
        <v>642</v>
      </c>
      <c r="Q73" s="5">
        <v>143</v>
      </c>
      <c r="R73" s="5">
        <v>76</v>
      </c>
    </row>
    <row r="74" spans="1:18" x14ac:dyDescent="0.3">
      <c r="A74" s="26" t="s">
        <v>99</v>
      </c>
      <c r="B74" s="6">
        <v>0</v>
      </c>
      <c r="C74" s="7">
        <v>91</v>
      </c>
      <c r="D74" s="7">
        <v>0</v>
      </c>
      <c r="E74" s="7">
        <v>0</v>
      </c>
      <c r="F74" s="7">
        <v>0</v>
      </c>
      <c r="G74" s="7">
        <v>1</v>
      </c>
      <c r="H74" s="7">
        <v>29</v>
      </c>
      <c r="I74" s="7">
        <v>2</v>
      </c>
      <c r="J74" s="7">
        <v>6</v>
      </c>
      <c r="K74" s="8">
        <v>68</v>
      </c>
      <c r="L74" s="5">
        <v>0</v>
      </c>
      <c r="M74" s="5">
        <v>0</v>
      </c>
      <c r="N74" s="5">
        <v>0</v>
      </c>
      <c r="O74" s="5">
        <v>1</v>
      </c>
      <c r="P74" s="5">
        <v>0</v>
      </c>
      <c r="Q74" s="5">
        <v>0</v>
      </c>
      <c r="R74" s="5">
        <v>0</v>
      </c>
    </row>
    <row r="75" spans="1:18" x14ac:dyDescent="0.3">
      <c r="A75" s="26" t="s">
        <v>100</v>
      </c>
      <c r="B75" s="6">
        <v>0</v>
      </c>
      <c r="C75" s="7">
        <v>149</v>
      </c>
      <c r="D75" s="7">
        <v>0</v>
      </c>
      <c r="E75" s="7">
        <v>20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8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</row>
    <row r="76" spans="1:18" x14ac:dyDescent="0.3">
      <c r="A76" s="26" t="s">
        <v>101</v>
      </c>
      <c r="B76" s="6">
        <v>4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8">
        <v>2</v>
      </c>
      <c r="L76" s="5">
        <v>1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4</v>
      </c>
    </row>
    <row r="77" spans="1:18" x14ac:dyDescent="0.3">
      <c r="A77" s="26" t="s">
        <v>102</v>
      </c>
      <c r="B77" s="6">
        <v>0</v>
      </c>
      <c r="C77" s="7">
        <v>0</v>
      </c>
      <c r="D77" s="7">
        <v>0</v>
      </c>
      <c r="E77" s="7">
        <v>0</v>
      </c>
      <c r="F77" s="7">
        <v>0</v>
      </c>
      <c r="G77" s="7">
        <v>2</v>
      </c>
      <c r="H77" s="7">
        <v>0</v>
      </c>
      <c r="I77" s="7">
        <v>0</v>
      </c>
      <c r="J77" s="7">
        <v>0</v>
      </c>
      <c r="K77" s="8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</row>
    <row r="78" spans="1:18" x14ac:dyDescent="0.3">
      <c r="A78" s="26" t="s">
        <v>103</v>
      </c>
      <c r="B78" s="6">
        <v>0</v>
      </c>
      <c r="C78" s="7">
        <v>0</v>
      </c>
      <c r="D78" s="7">
        <v>0</v>
      </c>
      <c r="E78" s="7">
        <v>14</v>
      </c>
      <c r="F78" s="7">
        <v>1</v>
      </c>
      <c r="G78" s="7">
        <v>0</v>
      </c>
      <c r="H78" s="7">
        <v>0</v>
      </c>
      <c r="I78" s="7">
        <v>0</v>
      </c>
      <c r="J78" s="7">
        <v>0</v>
      </c>
      <c r="K78" s="8">
        <v>0</v>
      </c>
      <c r="L78" s="5">
        <v>2</v>
      </c>
      <c r="M78" s="5">
        <v>0</v>
      </c>
      <c r="N78" s="5">
        <v>6</v>
      </c>
      <c r="O78" s="5">
        <v>0</v>
      </c>
      <c r="P78" s="5">
        <v>8</v>
      </c>
      <c r="Q78" s="5">
        <v>0</v>
      </c>
      <c r="R78" s="5">
        <v>0</v>
      </c>
    </row>
    <row r="79" spans="1:18" x14ac:dyDescent="0.3">
      <c r="A79" s="26" t="s">
        <v>104</v>
      </c>
      <c r="B79" s="6">
        <v>0</v>
      </c>
      <c r="C79" s="7">
        <v>0</v>
      </c>
      <c r="D79" s="7">
        <v>0</v>
      </c>
      <c r="E79" s="7">
        <v>0</v>
      </c>
      <c r="F79" s="7">
        <v>0</v>
      </c>
      <c r="G79" s="7">
        <v>30</v>
      </c>
      <c r="H79" s="7">
        <v>0</v>
      </c>
      <c r="I79" s="7">
        <v>0</v>
      </c>
      <c r="J79" s="7">
        <v>0</v>
      </c>
      <c r="K79" s="8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</row>
    <row r="80" spans="1:18" x14ac:dyDescent="0.3">
      <c r="A80" s="26" t="s">
        <v>105</v>
      </c>
      <c r="B80" s="6">
        <v>13085</v>
      </c>
      <c r="C80" s="7">
        <v>9930</v>
      </c>
      <c r="D80" s="7">
        <v>12533</v>
      </c>
      <c r="E80" s="7">
        <v>11547</v>
      </c>
      <c r="F80" s="7">
        <v>8493</v>
      </c>
      <c r="G80" s="7">
        <v>8359</v>
      </c>
      <c r="H80" s="7">
        <v>8489</v>
      </c>
      <c r="I80" s="7">
        <v>7155</v>
      </c>
      <c r="J80" s="7">
        <v>6448</v>
      </c>
      <c r="K80" s="8">
        <v>8232</v>
      </c>
      <c r="L80" s="5">
        <v>8687</v>
      </c>
      <c r="M80" s="5">
        <v>8574</v>
      </c>
      <c r="N80" s="5">
        <v>8419</v>
      </c>
      <c r="O80" s="5">
        <v>5578</v>
      </c>
      <c r="P80" s="5">
        <v>5139</v>
      </c>
      <c r="Q80" s="5">
        <v>4373</v>
      </c>
      <c r="R80" s="5">
        <v>3981</v>
      </c>
    </row>
    <row r="81" spans="1:18" x14ac:dyDescent="0.3">
      <c r="A81" s="26" t="s">
        <v>106</v>
      </c>
      <c r="B81" s="6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6</v>
      </c>
      <c r="K81" s="8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</row>
    <row r="82" spans="1:18" x14ac:dyDescent="0.3">
      <c r="A82" s="26" t="s">
        <v>107</v>
      </c>
      <c r="B82" s="6">
        <v>46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8">
        <v>0</v>
      </c>
      <c r="L82" s="5">
        <v>0</v>
      </c>
      <c r="M82" s="5">
        <v>8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</row>
    <row r="83" spans="1:18" x14ac:dyDescent="0.3">
      <c r="A83" s="26" t="s">
        <v>108</v>
      </c>
      <c r="B83" s="6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8">
        <v>0</v>
      </c>
      <c r="L83" s="5">
        <v>0</v>
      </c>
      <c r="M83" s="5">
        <v>0</v>
      </c>
      <c r="N83" s="5">
        <v>6</v>
      </c>
      <c r="O83" s="5">
        <v>0</v>
      </c>
      <c r="P83" s="5">
        <v>0</v>
      </c>
      <c r="Q83" s="5">
        <v>5</v>
      </c>
      <c r="R83" s="5">
        <v>0</v>
      </c>
    </row>
    <row r="84" spans="1:18" x14ac:dyDescent="0.3">
      <c r="A84" s="26" t="s">
        <v>109</v>
      </c>
      <c r="B84" s="6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8">
        <v>0</v>
      </c>
      <c r="L84" s="5">
        <v>1</v>
      </c>
      <c r="M84" s="5">
        <v>0</v>
      </c>
      <c r="N84" s="5">
        <v>1</v>
      </c>
      <c r="O84" s="5">
        <v>0</v>
      </c>
      <c r="P84" s="5">
        <v>0</v>
      </c>
      <c r="Q84" s="5">
        <v>0</v>
      </c>
      <c r="R84" s="5">
        <v>2</v>
      </c>
    </row>
    <row r="85" spans="1:18" x14ac:dyDescent="0.3">
      <c r="A85" s="26" t="s">
        <v>110</v>
      </c>
      <c r="B85" s="6">
        <v>0</v>
      </c>
      <c r="C85" s="7">
        <v>12</v>
      </c>
      <c r="D85" s="7">
        <v>27</v>
      </c>
      <c r="E85" s="7">
        <v>38</v>
      </c>
      <c r="F85" s="7">
        <v>24</v>
      </c>
      <c r="G85" s="7">
        <v>13</v>
      </c>
      <c r="H85" s="7">
        <v>0</v>
      </c>
      <c r="I85" s="7">
        <v>0</v>
      </c>
      <c r="J85" s="7">
        <v>13</v>
      </c>
      <c r="K85" s="8">
        <v>7</v>
      </c>
      <c r="L85" s="5">
        <v>32</v>
      </c>
      <c r="M85" s="5">
        <v>60</v>
      </c>
      <c r="N85" s="5">
        <v>44</v>
      </c>
      <c r="O85" s="5">
        <v>78</v>
      </c>
      <c r="P85" s="5">
        <v>134</v>
      </c>
      <c r="Q85" s="5">
        <v>91</v>
      </c>
      <c r="R85" s="5">
        <v>31</v>
      </c>
    </row>
    <row r="86" spans="1:18" x14ac:dyDescent="0.3">
      <c r="A86" s="26" t="s">
        <v>111</v>
      </c>
      <c r="B86" s="6">
        <v>0</v>
      </c>
      <c r="C86" s="7">
        <v>0</v>
      </c>
      <c r="D86" s="7">
        <v>0</v>
      </c>
      <c r="E86" s="7">
        <v>1</v>
      </c>
      <c r="F86" s="7">
        <v>4</v>
      </c>
      <c r="G86" s="7">
        <v>0</v>
      </c>
      <c r="H86" s="7">
        <v>0</v>
      </c>
      <c r="I86" s="7">
        <v>0</v>
      </c>
      <c r="J86" s="7">
        <v>0</v>
      </c>
      <c r="K86" s="8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</row>
    <row r="87" spans="1:18" x14ac:dyDescent="0.3">
      <c r="A87" s="26" t="s">
        <v>112</v>
      </c>
      <c r="B87" s="6">
        <v>0</v>
      </c>
      <c r="C87" s="7">
        <v>0</v>
      </c>
      <c r="D87" s="7">
        <v>0</v>
      </c>
      <c r="E87" s="7">
        <v>0</v>
      </c>
      <c r="F87" s="7">
        <v>1</v>
      </c>
      <c r="G87" s="7">
        <v>0</v>
      </c>
      <c r="H87" s="7">
        <v>0</v>
      </c>
      <c r="I87" s="7">
        <v>0</v>
      </c>
      <c r="J87" s="7">
        <v>2</v>
      </c>
      <c r="K87" s="8">
        <v>0</v>
      </c>
      <c r="L87" s="5">
        <v>5</v>
      </c>
      <c r="M87" s="5">
        <v>18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</row>
    <row r="88" spans="1:18" x14ac:dyDescent="0.3">
      <c r="A88" s="26" t="s">
        <v>113</v>
      </c>
      <c r="B88" s="6">
        <v>668</v>
      </c>
      <c r="C88" s="7">
        <v>728</v>
      </c>
      <c r="D88" s="7">
        <v>488</v>
      </c>
      <c r="E88" s="7">
        <v>422</v>
      </c>
      <c r="F88" s="7">
        <v>935</v>
      </c>
      <c r="G88" s="7">
        <v>736</v>
      </c>
      <c r="H88" s="7">
        <v>697</v>
      </c>
      <c r="I88" s="7">
        <v>1183</v>
      </c>
      <c r="J88" s="7">
        <v>1052</v>
      </c>
      <c r="K88" s="8">
        <v>474</v>
      </c>
      <c r="L88" s="5">
        <v>921</v>
      </c>
      <c r="M88" s="5">
        <v>704</v>
      </c>
      <c r="N88" s="5">
        <v>1136</v>
      </c>
      <c r="O88" s="5">
        <v>2011</v>
      </c>
      <c r="P88" s="5">
        <v>1679</v>
      </c>
      <c r="Q88" s="5">
        <v>2415</v>
      </c>
      <c r="R88" s="5">
        <v>2504</v>
      </c>
    </row>
    <row r="89" spans="1:18" x14ac:dyDescent="0.3">
      <c r="A89" s="26" t="s">
        <v>114</v>
      </c>
      <c r="B89" s="6">
        <v>0</v>
      </c>
      <c r="C89" s="7">
        <v>0</v>
      </c>
      <c r="D89" s="7">
        <v>0</v>
      </c>
      <c r="E89" s="7">
        <v>0</v>
      </c>
      <c r="F89" s="7">
        <v>11</v>
      </c>
      <c r="G89" s="7">
        <v>0</v>
      </c>
      <c r="H89" s="7">
        <v>0</v>
      </c>
      <c r="I89" s="7">
        <v>0</v>
      </c>
      <c r="J89" s="7">
        <v>0</v>
      </c>
      <c r="K89" s="8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</row>
    <row r="90" spans="1:18" x14ac:dyDescent="0.3">
      <c r="A90" s="26" t="s">
        <v>115</v>
      </c>
      <c r="B90" s="6">
        <v>0</v>
      </c>
      <c r="C90" s="7">
        <v>0</v>
      </c>
      <c r="D90" s="7">
        <v>38</v>
      </c>
      <c r="E90" s="7">
        <v>41</v>
      </c>
      <c r="F90" s="7">
        <v>28</v>
      </c>
      <c r="G90" s="7">
        <v>108</v>
      </c>
      <c r="H90" s="7">
        <v>207</v>
      </c>
      <c r="I90" s="7">
        <v>81</v>
      </c>
      <c r="J90" s="7">
        <v>104</v>
      </c>
      <c r="K90" s="8">
        <v>54</v>
      </c>
      <c r="L90" s="5">
        <v>0</v>
      </c>
      <c r="M90" s="5">
        <v>0</v>
      </c>
      <c r="N90" s="5">
        <v>0</v>
      </c>
      <c r="O90" s="5">
        <v>3</v>
      </c>
      <c r="P90" s="5">
        <v>0</v>
      </c>
      <c r="Q90" s="5">
        <v>36</v>
      </c>
      <c r="R90" s="5">
        <v>11</v>
      </c>
    </row>
    <row r="91" spans="1:18" x14ac:dyDescent="0.3">
      <c r="A91" s="26" t="s">
        <v>116</v>
      </c>
      <c r="B91" s="6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8">
        <v>0</v>
      </c>
      <c r="L91" s="5">
        <v>0</v>
      </c>
      <c r="M91" s="5">
        <v>0</v>
      </c>
      <c r="N91" s="5">
        <v>2</v>
      </c>
      <c r="O91" s="5">
        <v>0</v>
      </c>
      <c r="P91" s="5">
        <v>0</v>
      </c>
      <c r="Q91" s="5">
        <v>0</v>
      </c>
      <c r="R91" s="5">
        <v>0</v>
      </c>
    </row>
    <row r="92" spans="1:18" x14ac:dyDescent="0.3">
      <c r="A92" s="26" t="s">
        <v>117</v>
      </c>
      <c r="B92" s="6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8">
        <v>0</v>
      </c>
      <c r="L92" s="5">
        <v>1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</row>
    <row r="93" spans="1:18" x14ac:dyDescent="0.3">
      <c r="A93" s="26" t="s">
        <v>118</v>
      </c>
      <c r="B93" s="6">
        <v>0</v>
      </c>
      <c r="C93" s="7">
        <v>19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20</v>
      </c>
      <c r="J93" s="7">
        <v>0</v>
      </c>
      <c r="K93" s="8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</row>
    <row r="94" spans="1:18" x14ac:dyDescent="0.3">
      <c r="A94" s="26" t="s">
        <v>119</v>
      </c>
      <c r="B94" s="6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8">
        <v>0</v>
      </c>
      <c r="L94" s="5">
        <v>1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</row>
    <row r="95" spans="1:18" x14ac:dyDescent="0.3">
      <c r="A95" s="26" t="s">
        <v>120</v>
      </c>
      <c r="B95" s="6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8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17</v>
      </c>
      <c r="R95" s="5">
        <v>0</v>
      </c>
    </row>
    <row r="96" spans="1:18" x14ac:dyDescent="0.3">
      <c r="A96" s="26" t="s">
        <v>121</v>
      </c>
      <c r="B96" s="6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8">
        <v>0</v>
      </c>
      <c r="L96" s="5">
        <v>6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</row>
    <row r="97" spans="1:18" x14ac:dyDescent="0.3">
      <c r="A97" s="26" t="s">
        <v>122</v>
      </c>
      <c r="B97" s="6">
        <v>0</v>
      </c>
      <c r="C97" s="7">
        <v>0</v>
      </c>
      <c r="D97" s="7">
        <v>5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8">
        <v>0</v>
      </c>
      <c r="L97" s="5">
        <v>9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</row>
    <row r="98" spans="1:18" x14ac:dyDescent="0.3">
      <c r="A98" s="26" t="s">
        <v>123</v>
      </c>
      <c r="B98" s="6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142</v>
      </c>
      <c r="I98" s="7">
        <v>0</v>
      </c>
      <c r="J98" s="7">
        <v>0</v>
      </c>
      <c r="K98" s="8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</row>
    <row r="99" spans="1:18" x14ac:dyDescent="0.3">
      <c r="A99" s="26" t="s">
        <v>124</v>
      </c>
      <c r="B99" s="6">
        <v>0</v>
      </c>
      <c r="C99" s="7">
        <v>0</v>
      </c>
      <c r="D99" s="7">
        <v>0</v>
      </c>
      <c r="E99" s="7">
        <v>2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8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</row>
    <row r="100" spans="1:18" x14ac:dyDescent="0.3">
      <c r="A100" s="26" t="s">
        <v>125</v>
      </c>
      <c r="B100" s="6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1</v>
      </c>
      <c r="J100" s="7">
        <v>0</v>
      </c>
      <c r="K100" s="8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</row>
    <row r="101" spans="1:18" x14ac:dyDescent="0.3">
      <c r="A101" s="26" t="s">
        <v>126</v>
      </c>
      <c r="B101" s="6">
        <v>0</v>
      </c>
      <c r="C101" s="7">
        <v>0</v>
      </c>
      <c r="D101" s="7">
        <v>0</v>
      </c>
      <c r="E101" s="7">
        <v>0</v>
      </c>
      <c r="F101" s="7">
        <v>1</v>
      </c>
      <c r="G101" s="7">
        <v>0</v>
      </c>
      <c r="H101" s="7">
        <v>0</v>
      </c>
      <c r="I101" s="7">
        <v>0</v>
      </c>
      <c r="J101" s="7">
        <v>0</v>
      </c>
      <c r="K101" s="8">
        <v>0</v>
      </c>
      <c r="L101" s="5">
        <v>0</v>
      </c>
      <c r="M101" s="5">
        <v>0</v>
      </c>
      <c r="N101" s="5">
        <v>0</v>
      </c>
      <c r="O101" s="5">
        <v>0</v>
      </c>
      <c r="P101" s="5">
        <v>1</v>
      </c>
      <c r="Q101" s="5">
        <v>0</v>
      </c>
      <c r="R101" s="5">
        <v>0</v>
      </c>
    </row>
    <row r="102" spans="1:18" x14ac:dyDescent="0.3">
      <c r="A102" s="26" t="s">
        <v>127</v>
      </c>
      <c r="B102" s="6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8">
        <v>2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</row>
    <row r="103" spans="1:18" x14ac:dyDescent="0.3">
      <c r="A103" s="26" t="s">
        <v>128</v>
      </c>
      <c r="B103" s="6">
        <v>13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13</v>
      </c>
      <c r="J103" s="7">
        <v>0</v>
      </c>
      <c r="K103" s="8">
        <v>0</v>
      </c>
      <c r="L103" s="5">
        <v>2</v>
      </c>
      <c r="M103" s="5">
        <v>0</v>
      </c>
      <c r="N103" s="5">
        <v>0</v>
      </c>
      <c r="O103" s="5">
        <v>0</v>
      </c>
      <c r="P103" s="5">
        <v>0</v>
      </c>
      <c r="Q103" s="5">
        <v>3</v>
      </c>
      <c r="R103" s="5">
        <v>0</v>
      </c>
    </row>
    <row r="104" spans="1:18" x14ac:dyDescent="0.3">
      <c r="A104" s="26" t="s">
        <v>129</v>
      </c>
      <c r="B104" s="6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1</v>
      </c>
      <c r="J104" s="7">
        <v>0</v>
      </c>
      <c r="K104" s="8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</row>
    <row r="105" spans="1:18" x14ac:dyDescent="0.3">
      <c r="A105" s="26" t="s">
        <v>130</v>
      </c>
      <c r="B105" s="6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8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12</v>
      </c>
    </row>
    <row r="106" spans="1:18" x14ac:dyDescent="0.3">
      <c r="A106" s="26" t="s">
        <v>131</v>
      </c>
      <c r="B106" s="6">
        <v>0</v>
      </c>
      <c r="C106" s="7">
        <v>2</v>
      </c>
      <c r="D106" s="7">
        <v>3</v>
      </c>
      <c r="E106" s="7">
        <v>0</v>
      </c>
      <c r="F106" s="7">
        <v>1</v>
      </c>
      <c r="G106" s="7">
        <v>8</v>
      </c>
      <c r="H106" s="7">
        <v>0</v>
      </c>
      <c r="I106" s="7">
        <v>0</v>
      </c>
      <c r="J106" s="7">
        <v>0</v>
      </c>
      <c r="K106" s="8">
        <v>0</v>
      </c>
      <c r="L106" s="5">
        <v>0</v>
      </c>
      <c r="M106" s="5">
        <v>0</v>
      </c>
      <c r="N106" s="5">
        <v>0</v>
      </c>
      <c r="O106" s="5">
        <v>0</v>
      </c>
      <c r="P106" s="5">
        <v>9</v>
      </c>
      <c r="Q106" s="5">
        <v>0</v>
      </c>
      <c r="R106" s="5">
        <v>0</v>
      </c>
    </row>
    <row r="107" spans="1:18" x14ac:dyDescent="0.3">
      <c r="A107" s="26" t="s">
        <v>132</v>
      </c>
      <c r="B107" s="6">
        <v>0</v>
      </c>
      <c r="C107" s="7">
        <v>0</v>
      </c>
      <c r="D107" s="7">
        <v>0</v>
      </c>
      <c r="E107" s="7">
        <v>0</v>
      </c>
      <c r="F107" s="7">
        <v>0</v>
      </c>
      <c r="G107" s="7">
        <v>11</v>
      </c>
      <c r="H107" s="7">
        <v>0</v>
      </c>
      <c r="I107" s="7">
        <v>120</v>
      </c>
      <c r="J107" s="7">
        <v>0</v>
      </c>
      <c r="K107" s="8">
        <v>0</v>
      </c>
      <c r="L107" s="5">
        <v>0</v>
      </c>
      <c r="M107" s="5">
        <v>0</v>
      </c>
      <c r="N107" s="5">
        <v>0</v>
      </c>
      <c r="O107" s="5">
        <v>0</v>
      </c>
      <c r="P107" s="5">
        <v>25</v>
      </c>
      <c r="Q107" s="5">
        <v>5</v>
      </c>
      <c r="R107" s="5">
        <v>11</v>
      </c>
    </row>
    <row r="108" spans="1:18" x14ac:dyDescent="0.3">
      <c r="A108" s="26" t="s">
        <v>133</v>
      </c>
      <c r="B108" s="6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8">
        <v>0</v>
      </c>
      <c r="L108" s="5">
        <v>2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</row>
    <row r="109" spans="1:18" x14ac:dyDescent="0.3">
      <c r="A109" s="26" t="s">
        <v>134</v>
      </c>
      <c r="B109" s="6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8">
        <v>0</v>
      </c>
      <c r="L109" s="5">
        <v>33</v>
      </c>
      <c r="M109" s="5">
        <v>4</v>
      </c>
      <c r="N109" s="5">
        <v>0</v>
      </c>
      <c r="O109" s="5">
        <v>0</v>
      </c>
      <c r="P109" s="5">
        <v>2</v>
      </c>
      <c r="Q109" s="5">
        <v>0</v>
      </c>
      <c r="R109" s="5">
        <v>0</v>
      </c>
    </row>
    <row r="110" spans="1:18" x14ac:dyDescent="0.3">
      <c r="A110" s="26" t="s">
        <v>135</v>
      </c>
      <c r="B110" s="6">
        <v>348</v>
      </c>
      <c r="C110" s="7">
        <v>340</v>
      </c>
      <c r="D110" s="7">
        <v>347</v>
      </c>
      <c r="E110" s="7">
        <v>262</v>
      </c>
      <c r="F110" s="7">
        <v>414</v>
      </c>
      <c r="G110" s="7">
        <v>590</v>
      </c>
      <c r="H110" s="7">
        <v>324</v>
      </c>
      <c r="I110" s="7">
        <v>294</v>
      </c>
      <c r="J110" s="7">
        <v>451</v>
      </c>
      <c r="K110" s="8">
        <v>232</v>
      </c>
      <c r="L110" s="5">
        <v>1090</v>
      </c>
      <c r="M110" s="5">
        <v>1318</v>
      </c>
      <c r="N110" s="5">
        <v>943</v>
      </c>
      <c r="O110" s="5">
        <v>1659</v>
      </c>
      <c r="P110" s="5">
        <v>1508</v>
      </c>
      <c r="Q110" s="5">
        <v>1150</v>
      </c>
      <c r="R110" s="5">
        <v>1488</v>
      </c>
    </row>
    <row r="111" spans="1:18" x14ac:dyDescent="0.3">
      <c r="A111" s="26" t="s">
        <v>136</v>
      </c>
      <c r="B111" s="6">
        <v>52</v>
      </c>
      <c r="C111" s="7">
        <v>12</v>
      </c>
      <c r="D111" s="7">
        <v>26</v>
      </c>
      <c r="E111" s="7">
        <v>31</v>
      </c>
      <c r="F111" s="7">
        <v>50</v>
      </c>
      <c r="G111" s="7">
        <v>66</v>
      </c>
      <c r="H111" s="7">
        <v>95</v>
      </c>
      <c r="I111" s="7">
        <v>258</v>
      </c>
      <c r="J111" s="7">
        <v>69</v>
      </c>
      <c r="K111" s="8">
        <v>33</v>
      </c>
      <c r="L111" s="5">
        <v>334</v>
      </c>
      <c r="M111" s="5">
        <v>250</v>
      </c>
      <c r="N111" s="5">
        <v>347</v>
      </c>
      <c r="O111" s="5">
        <v>251</v>
      </c>
      <c r="P111" s="5">
        <v>295</v>
      </c>
      <c r="Q111" s="5">
        <v>220</v>
      </c>
      <c r="R111" s="5">
        <v>314</v>
      </c>
    </row>
    <row r="112" spans="1:18" x14ac:dyDescent="0.3">
      <c r="A112" s="26" t="s">
        <v>137</v>
      </c>
      <c r="B112" s="6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8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10</v>
      </c>
    </row>
    <row r="113" spans="1:18" x14ac:dyDescent="0.3">
      <c r="A113" s="26" t="s">
        <v>138</v>
      </c>
      <c r="B113" s="6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8">
        <v>0</v>
      </c>
      <c r="L113" s="5">
        <v>0</v>
      </c>
      <c r="M113" s="5">
        <v>0</v>
      </c>
      <c r="N113" s="5">
        <v>0</v>
      </c>
      <c r="O113" s="5">
        <v>0</v>
      </c>
      <c r="P113" s="5">
        <v>2</v>
      </c>
      <c r="Q113" s="5">
        <v>0</v>
      </c>
      <c r="R113" s="5">
        <v>0</v>
      </c>
    </row>
    <row r="114" spans="1:18" x14ac:dyDescent="0.3">
      <c r="A114" s="26" t="s">
        <v>139</v>
      </c>
      <c r="B114" s="6">
        <v>0</v>
      </c>
      <c r="C114" s="7">
        <v>0</v>
      </c>
      <c r="D114" s="7">
        <v>1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8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</row>
    <row r="115" spans="1:18" x14ac:dyDescent="0.3">
      <c r="A115" s="26" t="s">
        <v>140</v>
      </c>
      <c r="B115" s="6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8">
        <v>0</v>
      </c>
      <c r="L115" s="5">
        <v>2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</row>
    <row r="116" spans="1:18" x14ac:dyDescent="0.3">
      <c r="A116" s="26" t="s">
        <v>141</v>
      </c>
      <c r="B116" s="6">
        <v>578</v>
      </c>
      <c r="C116" s="7">
        <v>250</v>
      </c>
      <c r="D116" s="7">
        <v>288</v>
      </c>
      <c r="E116" s="7">
        <v>640</v>
      </c>
      <c r="F116" s="7">
        <v>1157</v>
      </c>
      <c r="G116" s="7">
        <v>1249</v>
      </c>
      <c r="H116" s="7">
        <v>2128</v>
      </c>
      <c r="I116" s="7">
        <v>2232</v>
      </c>
      <c r="J116" s="7">
        <v>2517</v>
      </c>
      <c r="K116" s="8">
        <v>2518</v>
      </c>
      <c r="L116" s="5">
        <v>394</v>
      </c>
      <c r="M116" s="5">
        <v>24</v>
      </c>
      <c r="N116" s="5">
        <v>45</v>
      </c>
      <c r="O116" s="5">
        <v>138</v>
      </c>
      <c r="P116" s="5">
        <v>72</v>
      </c>
      <c r="Q116" s="5">
        <v>29</v>
      </c>
      <c r="R116" s="5">
        <v>15</v>
      </c>
    </row>
    <row r="117" spans="1:18" x14ac:dyDescent="0.3">
      <c r="A117" s="26" t="s">
        <v>142</v>
      </c>
      <c r="B117" s="6">
        <v>0</v>
      </c>
      <c r="C117" s="7">
        <v>0</v>
      </c>
      <c r="D117" s="7">
        <v>1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8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28</v>
      </c>
      <c r="R117" s="5">
        <v>2</v>
      </c>
    </row>
    <row r="118" spans="1:18" x14ac:dyDescent="0.3">
      <c r="A118" s="26" t="s">
        <v>143</v>
      </c>
      <c r="B118" s="6">
        <v>59</v>
      </c>
      <c r="C118" s="7">
        <v>75</v>
      </c>
      <c r="D118" s="7">
        <v>25</v>
      </c>
      <c r="E118" s="7">
        <v>25</v>
      </c>
      <c r="F118" s="7">
        <v>126</v>
      </c>
      <c r="G118" s="7">
        <v>58</v>
      </c>
      <c r="H118" s="7">
        <v>55</v>
      </c>
      <c r="I118" s="7">
        <v>26</v>
      </c>
      <c r="J118" s="7">
        <v>269</v>
      </c>
      <c r="K118" s="8">
        <v>52</v>
      </c>
      <c r="L118" s="5">
        <v>223</v>
      </c>
      <c r="M118" s="5">
        <v>180</v>
      </c>
      <c r="N118" s="5">
        <v>178</v>
      </c>
      <c r="O118" s="5">
        <v>517</v>
      </c>
      <c r="P118" s="5">
        <v>356</v>
      </c>
      <c r="Q118" s="5">
        <v>398</v>
      </c>
      <c r="R118" s="5">
        <v>300</v>
      </c>
    </row>
    <row r="119" spans="1:18" x14ac:dyDescent="0.3">
      <c r="A119" s="26" t="s">
        <v>144</v>
      </c>
      <c r="B119" s="6">
        <v>67</v>
      </c>
      <c r="C119" s="7">
        <v>84</v>
      </c>
      <c r="D119" s="7">
        <v>74</v>
      </c>
      <c r="E119" s="7">
        <v>61</v>
      </c>
      <c r="F119" s="7">
        <v>226</v>
      </c>
      <c r="G119" s="7">
        <v>268</v>
      </c>
      <c r="H119" s="7">
        <v>95</v>
      </c>
      <c r="I119" s="7">
        <v>101</v>
      </c>
      <c r="J119" s="7">
        <v>80</v>
      </c>
      <c r="K119" s="8">
        <v>33</v>
      </c>
      <c r="L119" s="5">
        <v>42</v>
      </c>
      <c r="M119" s="5">
        <v>40</v>
      </c>
      <c r="N119" s="5">
        <v>277</v>
      </c>
      <c r="O119" s="5">
        <v>148</v>
      </c>
      <c r="P119" s="5">
        <v>102</v>
      </c>
      <c r="Q119" s="5">
        <v>145</v>
      </c>
      <c r="R119" s="5">
        <v>134</v>
      </c>
    </row>
    <row r="120" spans="1:18" x14ac:dyDescent="0.3">
      <c r="A120" s="26" t="s">
        <v>145</v>
      </c>
      <c r="B120" s="6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8">
        <v>0</v>
      </c>
      <c r="L120" s="5">
        <v>0</v>
      </c>
      <c r="M120" s="5">
        <v>9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</row>
    <row r="121" spans="1:18" x14ac:dyDescent="0.3">
      <c r="A121" s="26" t="s">
        <v>146</v>
      </c>
      <c r="B121" s="6">
        <v>0</v>
      </c>
      <c r="C121" s="7">
        <v>3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8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</row>
    <row r="122" spans="1:18" x14ac:dyDescent="0.3">
      <c r="A122" s="26" t="s">
        <v>147</v>
      </c>
      <c r="B122" s="6">
        <v>0</v>
      </c>
      <c r="C122" s="7">
        <v>14</v>
      </c>
      <c r="D122" s="7">
        <v>1</v>
      </c>
      <c r="E122" s="7">
        <v>2</v>
      </c>
      <c r="F122" s="7">
        <v>1</v>
      </c>
      <c r="G122" s="7">
        <v>4</v>
      </c>
      <c r="H122" s="7">
        <v>2</v>
      </c>
      <c r="I122" s="7">
        <v>1</v>
      </c>
      <c r="J122" s="7">
        <v>0</v>
      </c>
      <c r="K122" s="8">
        <v>2</v>
      </c>
      <c r="L122" s="5">
        <v>25</v>
      </c>
      <c r="M122" s="5">
        <v>8</v>
      </c>
      <c r="N122" s="5">
        <v>30</v>
      </c>
      <c r="O122" s="5">
        <v>1</v>
      </c>
      <c r="P122" s="5">
        <v>0</v>
      </c>
      <c r="Q122" s="5">
        <v>0</v>
      </c>
      <c r="R122" s="5">
        <v>3</v>
      </c>
    </row>
    <row r="123" spans="1:18" x14ac:dyDescent="0.3">
      <c r="A123" s="26" t="s">
        <v>148</v>
      </c>
      <c r="B123" s="6">
        <v>24</v>
      </c>
      <c r="C123" s="7">
        <v>191</v>
      </c>
      <c r="D123" s="7">
        <v>130</v>
      </c>
      <c r="E123" s="7">
        <v>84</v>
      </c>
      <c r="F123" s="7">
        <v>74</v>
      </c>
      <c r="G123" s="7">
        <v>43</v>
      </c>
      <c r="H123" s="7">
        <v>103</v>
      </c>
      <c r="I123" s="7">
        <v>21</v>
      </c>
      <c r="J123" s="7">
        <v>178</v>
      </c>
      <c r="K123" s="8">
        <v>144</v>
      </c>
      <c r="L123" s="5">
        <v>865</v>
      </c>
      <c r="M123" s="5">
        <v>376</v>
      </c>
      <c r="N123" s="5">
        <v>284</v>
      </c>
      <c r="O123" s="5">
        <v>231</v>
      </c>
      <c r="P123" s="5">
        <v>189</v>
      </c>
      <c r="Q123" s="5">
        <v>44</v>
      </c>
      <c r="R123" s="5">
        <v>96</v>
      </c>
    </row>
    <row r="124" spans="1:18" x14ac:dyDescent="0.3">
      <c r="A124" s="26" t="s">
        <v>149</v>
      </c>
      <c r="B124" s="6">
        <v>0</v>
      </c>
      <c r="C124" s="7">
        <v>19</v>
      </c>
      <c r="D124" s="7">
        <v>2</v>
      </c>
      <c r="E124" s="7">
        <v>0</v>
      </c>
      <c r="F124" s="7">
        <v>1</v>
      </c>
      <c r="G124" s="7">
        <v>44</v>
      </c>
      <c r="H124" s="7">
        <v>0</v>
      </c>
      <c r="I124" s="7">
        <v>14</v>
      </c>
      <c r="J124" s="7">
        <v>1</v>
      </c>
      <c r="K124" s="8">
        <v>50</v>
      </c>
      <c r="L124" s="5">
        <v>5</v>
      </c>
      <c r="M124" s="5">
        <v>0</v>
      </c>
      <c r="N124" s="5">
        <v>0</v>
      </c>
      <c r="O124" s="5">
        <v>0</v>
      </c>
      <c r="P124" s="5">
        <v>1</v>
      </c>
      <c r="Q124" s="5">
        <v>0</v>
      </c>
      <c r="R124" s="5">
        <v>17</v>
      </c>
    </row>
    <row r="125" spans="1:18" x14ac:dyDescent="0.3">
      <c r="A125" s="26" t="s">
        <v>150</v>
      </c>
      <c r="B125" s="6">
        <v>0</v>
      </c>
      <c r="C125" s="7">
        <v>2</v>
      </c>
      <c r="D125" s="7">
        <v>0</v>
      </c>
      <c r="E125" s="7">
        <v>8</v>
      </c>
      <c r="F125" s="7">
        <v>0</v>
      </c>
      <c r="G125" s="7">
        <v>0</v>
      </c>
      <c r="H125" s="7">
        <v>0</v>
      </c>
      <c r="I125" s="7">
        <v>9</v>
      </c>
      <c r="J125" s="7">
        <v>7</v>
      </c>
      <c r="K125" s="8">
        <v>0</v>
      </c>
      <c r="L125" s="5">
        <v>1</v>
      </c>
      <c r="M125" s="5">
        <v>0</v>
      </c>
      <c r="N125" s="5">
        <v>16</v>
      </c>
      <c r="O125" s="5">
        <v>7</v>
      </c>
      <c r="P125" s="5">
        <v>0</v>
      </c>
      <c r="Q125" s="5">
        <v>2</v>
      </c>
      <c r="R125" s="5">
        <v>2</v>
      </c>
    </row>
    <row r="126" spans="1:18" x14ac:dyDescent="0.3">
      <c r="A126" s="26" t="s">
        <v>151</v>
      </c>
      <c r="B126" s="6">
        <v>0</v>
      </c>
      <c r="C126" s="7">
        <v>0</v>
      </c>
      <c r="D126" s="7">
        <v>0</v>
      </c>
      <c r="E126" s="7">
        <v>0</v>
      </c>
      <c r="F126" s="7">
        <v>0</v>
      </c>
      <c r="G126" s="7">
        <v>11</v>
      </c>
      <c r="H126" s="7">
        <v>0</v>
      </c>
      <c r="I126" s="7">
        <v>0</v>
      </c>
      <c r="J126" s="7">
        <v>0</v>
      </c>
      <c r="K126" s="8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</row>
    <row r="127" spans="1:18" x14ac:dyDescent="0.3">
      <c r="A127" s="26" t="s">
        <v>152</v>
      </c>
      <c r="B127" s="6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1</v>
      </c>
      <c r="K127" s="8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</row>
    <row r="128" spans="1:18" x14ac:dyDescent="0.3">
      <c r="A128" s="26" t="s">
        <v>153</v>
      </c>
      <c r="B128" s="6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8">
        <v>0</v>
      </c>
      <c r="L128" s="5">
        <v>0</v>
      </c>
      <c r="M128" s="5">
        <v>4</v>
      </c>
      <c r="N128" s="5">
        <v>0</v>
      </c>
      <c r="O128" s="5">
        <v>13</v>
      </c>
      <c r="P128" s="5">
        <v>0</v>
      </c>
      <c r="Q128" s="5">
        <v>0</v>
      </c>
      <c r="R128" s="5">
        <v>0</v>
      </c>
    </row>
    <row r="129" spans="1:18" x14ac:dyDescent="0.3">
      <c r="A129" s="26" t="s">
        <v>154</v>
      </c>
      <c r="B129" s="6">
        <v>0</v>
      </c>
      <c r="C129" s="7">
        <v>0</v>
      </c>
      <c r="D129" s="7">
        <v>0</v>
      </c>
      <c r="E129" s="7">
        <v>2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8">
        <v>0</v>
      </c>
      <c r="L129" s="5">
        <v>0</v>
      </c>
      <c r="M129" s="5">
        <v>0</v>
      </c>
      <c r="N129" s="5">
        <v>0</v>
      </c>
      <c r="O129" s="5">
        <v>0</v>
      </c>
      <c r="P129" s="5">
        <v>16</v>
      </c>
      <c r="Q129" s="5">
        <v>0</v>
      </c>
      <c r="R129" s="5">
        <v>0</v>
      </c>
    </row>
    <row r="130" spans="1:18" x14ac:dyDescent="0.3">
      <c r="A130" s="26" t="s">
        <v>155</v>
      </c>
      <c r="B130" s="6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8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1</v>
      </c>
    </row>
    <row r="131" spans="1:18" x14ac:dyDescent="0.3">
      <c r="A131" s="26" t="s">
        <v>156</v>
      </c>
      <c r="B131" s="6">
        <v>0</v>
      </c>
      <c r="C131" s="7">
        <v>0</v>
      </c>
      <c r="D131" s="7">
        <v>2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8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</row>
    <row r="132" spans="1:18" x14ac:dyDescent="0.3">
      <c r="A132" s="26" t="s">
        <v>157</v>
      </c>
      <c r="B132" s="6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21</v>
      </c>
      <c r="K132" s="8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</row>
    <row r="133" spans="1:18" x14ac:dyDescent="0.3">
      <c r="A133" s="26" t="s">
        <v>158</v>
      </c>
      <c r="B133" s="6">
        <v>0</v>
      </c>
      <c r="C133" s="7">
        <v>0</v>
      </c>
      <c r="D133" s="7">
        <v>19</v>
      </c>
      <c r="E133" s="7">
        <v>0</v>
      </c>
      <c r="F133" s="7">
        <v>0</v>
      </c>
      <c r="G133" s="7">
        <v>1</v>
      </c>
      <c r="H133" s="7">
        <v>0</v>
      </c>
      <c r="I133" s="7">
        <v>0</v>
      </c>
      <c r="J133" s="7">
        <v>0</v>
      </c>
      <c r="K133" s="8">
        <v>7</v>
      </c>
      <c r="L133" s="5">
        <v>4</v>
      </c>
      <c r="M133" s="5">
        <v>0</v>
      </c>
      <c r="N133" s="5">
        <v>0</v>
      </c>
      <c r="O133" s="5">
        <v>1</v>
      </c>
      <c r="P133" s="5">
        <v>0</v>
      </c>
      <c r="Q133" s="5">
        <v>0</v>
      </c>
      <c r="R133" s="5">
        <v>0</v>
      </c>
    </row>
    <row r="134" spans="1:18" x14ac:dyDescent="0.3">
      <c r="A134" s="26" t="s">
        <v>159</v>
      </c>
      <c r="B134" s="6">
        <v>0</v>
      </c>
      <c r="C134" s="7">
        <v>0</v>
      </c>
      <c r="D134" s="7">
        <v>0</v>
      </c>
      <c r="E134" s="7">
        <v>0</v>
      </c>
      <c r="F134" s="7">
        <v>0</v>
      </c>
      <c r="G134" s="7">
        <v>2</v>
      </c>
      <c r="H134" s="7">
        <v>0</v>
      </c>
      <c r="I134" s="7">
        <v>0</v>
      </c>
      <c r="J134" s="7">
        <v>0</v>
      </c>
      <c r="K134" s="8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</row>
    <row r="135" spans="1:18" x14ac:dyDescent="0.3">
      <c r="A135" s="26" t="s">
        <v>160</v>
      </c>
      <c r="B135" s="6">
        <v>0</v>
      </c>
      <c r="C135" s="7">
        <v>0</v>
      </c>
      <c r="D135" s="7">
        <v>0</v>
      </c>
      <c r="E135" s="7">
        <v>0</v>
      </c>
      <c r="F135" s="7">
        <v>0</v>
      </c>
      <c r="G135" s="7">
        <v>12</v>
      </c>
      <c r="H135" s="7">
        <v>0</v>
      </c>
      <c r="I135" s="7">
        <v>0</v>
      </c>
      <c r="J135" s="7">
        <v>0</v>
      </c>
      <c r="K135" s="8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</row>
    <row r="136" spans="1:18" x14ac:dyDescent="0.3">
      <c r="A136" s="26" t="s">
        <v>161</v>
      </c>
      <c r="B136" s="6">
        <v>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8">
        <v>0</v>
      </c>
      <c r="L136" s="5">
        <v>2</v>
      </c>
      <c r="M136" s="5">
        <v>17</v>
      </c>
      <c r="N136" s="5">
        <v>5</v>
      </c>
      <c r="O136" s="5">
        <v>0</v>
      </c>
      <c r="P136" s="5">
        <v>1</v>
      </c>
      <c r="Q136" s="5">
        <v>5</v>
      </c>
      <c r="R136" s="5">
        <v>0</v>
      </c>
    </row>
    <row r="137" spans="1:18" x14ac:dyDescent="0.3">
      <c r="A137" s="26" t="s">
        <v>162</v>
      </c>
      <c r="B137" s="6">
        <v>0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8">
        <v>0</v>
      </c>
      <c r="L137" s="5">
        <v>0</v>
      </c>
      <c r="M137" s="5">
        <v>4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</row>
    <row r="138" spans="1:18" x14ac:dyDescent="0.3">
      <c r="A138" s="26" t="s">
        <v>163</v>
      </c>
      <c r="B138" s="6">
        <v>0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8">
        <v>0</v>
      </c>
      <c r="L138" s="5">
        <v>0</v>
      </c>
      <c r="M138" s="5">
        <v>0</v>
      </c>
      <c r="N138" s="5">
        <v>0</v>
      </c>
      <c r="O138" s="5">
        <v>1</v>
      </c>
      <c r="P138" s="5">
        <v>0</v>
      </c>
      <c r="Q138" s="5">
        <v>0</v>
      </c>
      <c r="R138" s="5">
        <v>0</v>
      </c>
    </row>
    <row r="139" spans="1:18" x14ac:dyDescent="0.3">
      <c r="A139" s="26" t="s">
        <v>164</v>
      </c>
      <c r="B139" s="6">
        <v>0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8">
        <v>0</v>
      </c>
      <c r="L139" s="5">
        <v>5</v>
      </c>
      <c r="M139" s="5">
        <v>17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</row>
    <row r="140" spans="1:18" x14ac:dyDescent="0.3">
      <c r="A140" s="26" t="s">
        <v>165</v>
      </c>
      <c r="B140" s="6">
        <v>0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4</v>
      </c>
      <c r="K140" s="8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</row>
    <row r="141" spans="1:18" x14ac:dyDescent="0.3">
      <c r="A141" s="26" t="s">
        <v>166</v>
      </c>
      <c r="B141" s="6">
        <v>254</v>
      </c>
      <c r="C141" s="7">
        <v>266</v>
      </c>
      <c r="D141" s="7">
        <v>284</v>
      </c>
      <c r="E141" s="7">
        <v>309</v>
      </c>
      <c r="F141" s="7">
        <v>287</v>
      </c>
      <c r="G141" s="7">
        <v>339</v>
      </c>
      <c r="H141" s="7">
        <v>70</v>
      </c>
      <c r="I141" s="7">
        <v>32</v>
      </c>
      <c r="J141" s="7">
        <v>28</v>
      </c>
      <c r="K141" s="8">
        <v>12</v>
      </c>
      <c r="L141" s="5">
        <v>540</v>
      </c>
      <c r="M141" s="5">
        <v>1011</v>
      </c>
      <c r="N141" s="5">
        <v>120</v>
      </c>
      <c r="O141" s="5">
        <v>207</v>
      </c>
      <c r="P141" s="5">
        <v>136</v>
      </c>
      <c r="Q141" s="5">
        <v>34</v>
      </c>
      <c r="R141" s="5">
        <v>70</v>
      </c>
    </row>
    <row r="142" spans="1:18" x14ac:dyDescent="0.3">
      <c r="A142" s="26" t="s">
        <v>167</v>
      </c>
      <c r="B142" s="6">
        <v>0</v>
      </c>
      <c r="C142" s="7">
        <v>0</v>
      </c>
      <c r="D142" s="7">
        <v>0</v>
      </c>
      <c r="E142" s="7">
        <v>2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8">
        <v>0</v>
      </c>
      <c r="L142" s="5">
        <v>1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</row>
    <row r="143" spans="1:18" x14ac:dyDescent="0.3">
      <c r="A143" s="26" t="s">
        <v>168</v>
      </c>
      <c r="B143" s="6">
        <v>0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2</v>
      </c>
      <c r="J143" s="7">
        <v>0</v>
      </c>
      <c r="K143" s="8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</row>
    <row r="144" spans="1:18" x14ac:dyDescent="0.3">
      <c r="A144" s="26" t="s">
        <v>169</v>
      </c>
      <c r="B144" s="6">
        <v>0</v>
      </c>
      <c r="C144" s="7">
        <v>0</v>
      </c>
      <c r="D144" s="7">
        <v>0</v>
      </c>
      <c r="E144" s="7">
        <v>10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8">
        <v>0</v>
      </c>
      <c r="L144" s="5">
        <v>0</v>
      </c>
      <c r="M144" s="5">
        <v>1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</row>
    <row r="145" spans="1:18" x14ac:dyDescent="0.3">
      <c r="A145" s="26" t="s">
        <v>170</v>
      </c>
      <c r="B145" s="9">
        <v>0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1">
        <v>0</v>
      </c>
      <c r="L145" s="5">
        <v>0</v>
      </c>
      <c r="M145" s="5">
        <v>11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</row>
    <row r="146" spans="1:18" x14ac:dyDescent="0.3">
      <c r="A146" s="16" t="s">
        <v>171</v>
      </c>
      <c r="B146" s="12">
        <v>1996</v>
      </c>
      <c r="C146" s="13">
        <v>2914</v>
      </c>
      <c r="D146" s="13">
        <v>2442</v>
      </c>
      <c r="E146" s="13">
        <v>2538</v>
      </c>
      <c r="F146" s="13">
        <v>4465</v>
      </c>
      <c r="G146" s="13">
        <v>4286</v>
      </c>
      <c r="H146" s="13">
        <v>3583</v>
      </c>
      <c r="I146" s="13">
        <v>4197</v>
      </c>
      <c r="J146" s="13">
        <v>4560</v>
      </c>
      <c r="K146" s="14">
        <v>3694</v>
      </c>
      <c r="L146" s="5">
        <v>2636</v>
      </c>
      <c r="M146" s="5">
        <v>3887</v>
      </c>
      <c r="N146" s="5">
        <v>4439</v>
      </c>
      <c r="O146" s="5">
        <v>5571</v>
      </c>
      <c r="P146" s="5">
        <v>5909</v>
      </c>
      <c r="Q146" s="5">
        <v>7556</v>
      </c>
      <c r="R146" s="5">
        <v>7450</v>
      </c>
    </row>
    <row r="147" spans="1:18" x14ac:dyDescent="0.3">
      <c r="B147" s="15">
        <f>SUM(B4:B146)</f>
        <v>17500</v>
      </c>
      <c r="C147" s="15">
        <f>SUM(C4:C146)</f>
        <v>17500</v>
      </c>
      <c r="D147" s="15">
        <f>SUM(D4:D146)</f>
        <v>17500</v>
      </c>
      <c r="E147" s="15">
        <f>SUM(E4:E146)</f>
        <v>17500</v>
      </c>
      <c r="F147" s="15">
        <f>SUM(F4:F146)</f>
        <v>17500</v>
      </c>
      <c r="G147" s="15">
        <f>SUM(G4:G146)</f>
        <v>17500</v>
      </c>
      <c r="H147" s="15">
        <f>SUM(H4:H146)</f>
        <v>17500</v>
      </c>
      <c r="I147" s="15">
        <f>SUM(I4:I146)</f>
        <v>17500</v>
      </c>
      <c r="J147" s="15">
        <f>SUM(J4:J146)</f>
        <v>17500</v>
      </c>
      <c r="K147" s="15">
        <f>SUM(K4:K146)</f>
        <v>17500</v>
      </c>
      <c r="L147" s="15">
        <f>SUM(L4:L146)</f>
        <v>17500</v>
      </c>
      <c r="M147" s="15">
        <f>SUM(M4:M146)</f>
        <v>17500</v>
      </c>
      <c r="N147" s="15">
        <f>SUM(N4:N146)</f>
        <v>17500</v>
      </c>
      <c r="O147" s="15">
        <f>SUM(O4:O146)</f>
        <v>17500</v>
      </c>
      <c r="P147" s="15">
        <f>SUM(P4:P146)</f>
        <v>17500</v>
      </c>
      <c r="Q147" s="15">
        <f>SUM(Q4:Q146)</f>
        <v>17500</v>
      </c>
      <c r="R147" s="15">
        <f>SUM(R4:R146)</f>
        <v>17500</v>
      </c>
    </row>
  </sheetData>
  <mergeCells count="3">
    <mergeCell ref="B1:R1"/>
    <mergeCell ref="B2:K2"/>
    <mergeCell ref="L2:R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(normalized) class level</vt:lpstr>
      <vt:lpstr>TAXA (normalized) genus level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Gomez-Alvarez, Vicente</dc:creator>
  <cp:lastModifiedBy>Gomez-Alvarez, Vicente</cp:lastModifiedBy>
  <dcterms:created xsi:type="dcterms:W3CDTF">2024-04-04T15:43:36Z</dcterms:created>
  <dcterms:modified xsi:type="dcterms:W3CDTF">2024-04-04T15:53:31Z</dcterms:modified>
</cp:coreProperties>
</file>