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ruiz-mercado_gerardo_epa_gov/Documents/Documents/Heriberto/P-graph paper/03-06-24/Data files/"/>
    </mc:Choice>
  </mc:AlternateContent>
  <xr:revisionPtr revIDLastSave="13" documentId="13_ncr:1_{24117241-2B3B-4247-9B51-CD46F6E78824}" xr6:coauthVersionLast="47" xr6:coauthVersionMax="47" xr10:uidLastSave="{8E1E86D9-43C4-43D4-838E-29A1700FACCD}"/>
  <bookViews>
    <workbookView xWindow="-120" yWindow="-120" windowWidth="29040" windowHeight="15720" xr2:uid="{2A0246BD-A365-4EF2-BEBB-B859F1D0A686}"/>
  </bookViews>
  <sheets>
    <sheet name="Summar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4" i="2"/>
</calcChain>
</file>

<file path=xl/sharedStrings.xml><?xml version="1.0" encoding="utf-8"?>
<sst xmlns="http://schemas.openxmlformats.org/spreadsheetml/2006/main" count="173" uniqueCount="143">
  <si>
    <t>PNS</t>
  </si>
  <si>
    <t>Solution
structures</t>
  </si>
  <si>
    <t>Raw materials</t>
  </si>
  <si>
    <t>Products</t>
  </si>
  <si>
    <t>Operating units</t>
  </si>
  <si>
    <t>Cost</t>
  </si>
  <si>
    <t>[EUR/y]</t>
  </si>
  <si>
    <t>Households</t>
  </si>
  <si>
    <t>Industries</t>
  </si>
  <si>
    <t>School</t>
  </si>
  <si>
    <t>Shops</t>
  </si>
  <si>
    <t>Baled_Plastics</t>
  </si>
  <si>
    <t>Constraint</t>
  </si>
  <si>
    <t>Landfill</t>
  </si>
  <si>
    <t>Plastic_Crumbs</t>
  </si>
  <si>
    <t>Plastic_granulates</t>
  </si>
  <si>
    <t>Auto_Sort</t>
  </si>
  <si>
    <t>Baling</t>
  </si>
  <si>
    <t>Granulating</t>
  </si>
  <si>
    <t>Landfilling</t>
  </si>
  <si>
    <t>Manual_Sort</t>
  </si>
  <si>
    <t>Obligatory_Pickup</t>
  </si>
  <si>
    <t>RF_costs</t>
  </si>
  <si>
    <t>Shredding</t>
  </si>
  <si>
    <t>T_CP1_TF</t>
  </si>
  <si>
    <t>T_CP2_TF</t>
  </si>
  <si>
    <t>T_CP3_TF</t>
  </si>
  <si>
    <t>T_H_1</t>
  </si>
  <si>
    <t>T_H_2</t>
  </si>
  <si>
    <t>T_H_3</t>
  </si>
  <si>
    <t>T_I_1</t>
  </si>
  <si>
    <t>T_I_2</t>
  </si>
  <si>
    <t>T_I_3</t>
  </si>
  <si>
    <t>T_S_1</t>
  </si>
  <si>
    <t>T_S_2</t>
  </si>
  <si>
    <t>T_S_3</t>
  </si>
  <si>
    <t>T_Sh_1</t>
  </si>
  <si>
    <t>T_Sh_2</t>
  </si>
  <si>
    <t>T_Sh_3</t>
  </si>
  <si>
    <t>Structure1</t>
  </si>
  <si>
    <t>Structure2</t>
  </si>
  <si>
    <t>Structure3</t>
  </si>
  <si>
    <t>Structure4</t>
  </si>
  <si>
    <t>Structure5</t>
  </si>
  <si>
    <t>Structure6</t>
  </si>
  <si>
    <t>Structure7</t>
  </si>
  <si>
    <t>Structure8</t>
  </si>
  <si>
    <t>Structure9</t>
  </si>
  <si>
    <t>Structure10</t>
  </si>
  <si>
    <t>Structure11</t>
  </si>
  <si>
    <t>Structure12</t>
  </si>
  <si>
    <t>Structure13</t>
  </si>
  <si>
    <t>Structure14</t>
  </si>
  <si>
    <t>Structure15</t>
  </si>
  <si>
    <t>Structure16</t>
  </si>
  <si>
    <t>Structure17</t>
  </si>
  <si>
    <t>Structure18</t>
  </si>
  <si>
    <t>Structure19</t>
  </si>
  <si>
    <t>Structure20</t>
  </si>
  <si>
    <t>Structure21</t>
  </si>
  <si>
    <t>Structure22</t>
  </si>
  <si>
    <t>Structure23</t>
  </si>
  <si>
    <t>Structure24</t>
  </si>
  <si>
    <t>Structure25</t>
  </si>
  <si>
    <t>Structure26</t>
  </si>
  <si>
    <t>Structure27</t>
  </si>
  <si>
    <t>Structure28</t>
  </si>
  <si>
    <t>Structure29</t>
  </si>
  <si>
    <t>Structure30</t>
  </si>
  <si>
    <t>Structure31</t>
  </si>
  <si>
    <t>Structure32</t>
  </si>
  <si>
    <t>Structure33</t>
  </si>
  <si>
    <t>Structure34</t>
  </si>
  <si>
    <t>Structure35</t>
  </si>
  <si>
    <t>Structure36</t>
  </si>
  <si>
    <t>Structure37</t>
  </si>
  <si>
    <t>Structure38</t>
  </si>
  <si>
    <t>Structure39</t>
  </si>
  <si>
    <t>Structure40</t>
  </si>
  <si>
    <t>Structure41</t>
  </si>
  <si>
    <t>Structure42</t>
  </si>
  <si>
    <t>Structure43</t>
  </si>
  <si>
    <t>Structure44</t>
  </si>
  <si>
    <t>Structure45</t>
  </si>
  <si>
    <t>Structure46</t>
  </si>
  <si>
    <t>Structure47</t>
  </si>
  <si>
    <t>Structure48</t>
  </si>
  <si>
    <t>Structure49</t>
  </si>
  <si>
    <t>Structure50</t>
  </si>
  <si>
    <t>Structure51</t>
  </si>
  <si>
    <t>Structure52</t>
  </si>
  <si>
    <t>Structure53</t>
  </si>
  <si>
    <t>Structure54</t>
  </si>
  <si>
    <t>Structure55</t>
  </si>
  <si>
    <t>Structure56</t>
  </si>
  <si>
    <t>Structure57</t>
  </si>
  <si>
    <t>Structure58</t>
  </si>
  <si>
    <t>Structure59</t>
  </si>
  <si>
    <t>Structure60</t>
  </si>
  <si>
    <t>Structure61</t>
  </si>
  <si>
    <t>Structure62</t>
  </si>
  <si>
    <t>Structure63</t>
  </si>
  <si>
    <t>Structure64</t>
  </si>
  <si>
    <t>Structure65</t>
  </si>
  <si>
    <t>Structure66</t>
  </si>
  <si>
    <t>Structure67</t>
  </si>
  <si>
    <t>Structure68</t>
  </si>
  <si>
    <t>Structure69</t>
  </si>
  <si>
    <t>Structure70</t>
  </si>
  <si>
    <t>Structure71</t>
  </si>
  <si>
    <t>Structure72</t>
  </si>
  <si>
    <t>Structure73</t>
  </si>
  <si>
    <t>Structure74</t>
  </si>
  <si>
    <t>Structure75</t>
  </si>
  <si>
    <t>Structure76</t>
  </si>
  <si>
    <t>Structure77</t>
  </si>
  <si>
    <t>Structure78</t>
  </si>
  <si>
    <t>Structure79</t>
  </si>
  <si>
    <t>Structure80</t>
  </si>
  <si>
    <t>Structure81</t>
  </si>
  <si>
    <t>Structure82</t>
  </si>
  <si>
    <t>Structure83</t>
  </si>
  <si>
    <t>Structure84</t>
  </si>
  <si>
    <t>Structure85</t>
  </si>
  <si>
    <t>Structure86</t>
  </si>
  <si>
    <t>Structure87</t>
  </si>
  <si>
    <t>Structure88</t>
  </si>
  <si>
    <t>Structure89</t>
  </si>
  <si>
    <t>Structure90</t>
  </si>
  <si>
    <t>Structure91</t>
  </si>
  <si>
    <t>Structure92</t>
  </si>
  <si>
    <t>Structure93</t>
  </si>
  <si>
    <t>Structure94</t>
  </si>
  <si>
    <t>Structure95</t>
  </si>
  <si>
    <t>Structure96</t>
  </si>
  <si>
    <t>Structure97</t>
  </si>
  <si>
    <t>Structure98</t>
  </si>
  <si>
    <t>Structure99</t>
  </si>
  <si>
    <t>Structure100</t>
  </si>
  <si>
    <t>RECYCLING COST ( EUR/TON)</t>
  </si>
  <si>
    <t>Cost (EUR/TON)</t>
  </si>
  <si>
    <t>P-Graph Structure</t>
  </si>
  <si>
    <t xml:space="preserve"> [ton/y]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</si>
</sst>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C8"/>
        <bgColor indexed="64"/>
      </patternFill>
    </fill>
    <fill>
      <patternFill patternType="solid">
        <fgColor rgb="FFC8E1FA"/>
        <bgColor indexed="64"/>
      </patternFill>
    </fill>
    <fill>
      <patternFill patternType="solid">
        <fgColor rgb="FFD2FAD2"/>
        <bgColor indexed="64"/>
      </patternFill>
    </fill>
    <fill>
      <patternFill patternType="solid">
        <fgColor rgb="FFE1CFB4"/>
        <bgColor indexed="64"/>
      </patternFill>
    </fill>
    <fill>
      <patternFill patternType="solid">
        <fgColor rgb="FFB4CAE1"/>
        <bgColor indexed="64"/>
      </patternFill>
    </fill>
    <fill>
      <patternFill patternType="solid">
        <fgColor rgb="FFBDE1B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2" xfId="0" applyFill="1" applyBorder="1" applyAlignment="1">
      <alignment horizontal="center" textRotation="90"/>
    </xf>
    <xf numFmtId="0" fontId="0" fillId="4" borderId="2" xfId="0" applyFill="1" applyBorder="1" applyAlignment="1">
      <alignment horizontal="center" textRotation="90"/>
    </xf>
    <xf numFmtId="0" fontId="0" fillId="5" borderId="2" xfId="0" applyFill="1" applyBorder="1" applyAlignment="1">
      <alignment horizontal="left" vertical="center"/>
    </xf>
    <xf numFmtId="4" fontId="0" fillId="6" borderId="2" xfId="0" applyNumberFormat="1" applyFill="1" applyBorder="1" applyAlignment="1">
      <alignment horizontal="right" vertical="center"/>
    </xf>
    <xf numFmtId="4" fontId="0" fillId="7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4" fontId="0" fillId="3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4" fontId="0" fillId="3" borderId="3" xfId="0" applyNumberFormat="1" applyFill="1" applyBorder="1" applyAlignment="1">
      <alignment horizontal="right" vertical="center"/>
    </xf>
    <xf numFmtId="4" fontId="0" fillId="4" borderId="3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RECYCLING COST ( EUR/TON)</c:v>
                </c:pt>
              </c:strCache>
            </c:strRef>
          </c:tx>
          <c:spPr>
            <a:ln w="22225" cap="rnd" cmpd="sng" algn="ctr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Sheet1!$A$2:$A$104</c:f>
              <c:numCache>
                <c:formatCode>General</c:formatCode>
                <c:ptCount val="103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</c:numCache>
            </c:numRef>
          </c:cat>
          <c:val>
            <c:numRef>
              <c:f>Sheet1!$C$2:$C$104</c:f>
              <c:numCache>
                <c:formatCode>General</c:formatCode>
                <c:ptCount val="103"/>
                <c:pt idx="2">
                  <c:v>54.939993209981324</c:v>
                </c:pt>
                <c:pt idx="3">
                  <c:v>55.378713291461551</c:v>
                </c:pt>
                <c:pt idx="4">
                  <c:v>55.446443727720251</c:v>
                </c:pt>
                <c:pt idx="5">
                  <c:v>56.66737396027839</c:v>
                </c:pt>
                <c:pt idx="6">
                  <c:v>56.735104396537089</c:v>
                </c:pt>
                <c:pt idx="7">
                  <c:v>56.969275165506708</c:v>
                </c:pt>
                <c:pt idx="8">
                  <c:v>57.123153963673403</c:v>
                </c:pt>
                <c:pt idx="9">
                  <c:v>57.255898828721776</c:v>
                </c:pt>
                <c:pt idx="10">
                  <c:v>57.35248684433882</c:v>
                </c:pt>
                <c:pt idx="11">
                  <c:v>57.408080122220333</c:v>
                </c:pt>
                <c:pt idx="12">
                  <c:v>57.475810558479033</c:v>
                </c:pt>
                <c:pt idx="13">
                  <c:v>57.512901035477846</c:v>
                </c:pt>
                <c:pt idx="14">
                  <c:v>57.552877270412495</c:v>
                </c:pt>
                <c:pt idx="15">
                  <c:v>57.559497538618231</c:v>
                </c:pt>
                <c:pt idx="16">
                  <c:v>57.561958920387028</c:v>
                </c:pt>
                <c:pt idx="17">
                  <c:v>57.609149550161263</c:v>
                </c:pt>
                <c:pt idx="18">
                  <c:v>57.615769818366999</c:v>
                </c:pt>
                <c:pt idx="19">
                  <c:v>57.629689356645734</c:v>
                </c:pt>
                <c:pt idx="20">
                  <c:v>57.694618910202003</c:v>
                </c:pt>
                <c:pt idx="21">
                  <c:v>57.762349346460702</c:v>
                </c:pt>
                <c:pt idx="22">
                  <c:v>57.791206925819047</c:v>
                </c:pt>
                <c:pt idx="23">
                  <c:v>57.858937362077747</c:v>
                </c:pt>
                <c:pt idx="24">
                  <c:v>57.895688338142932</c:v>
                </c:pt>
                <c:pt idx="25">
                  <c:v>57.951705992191478</c:v>
                </c:pt>
                <c:pt idx="26">
                  <c:v>57.991597351892715</c:v>
                </c:pt>
                <c:pt idx="27">
                  <c:v>57.998217620098458</c:v>
                </c:pt>
                <c:pt idx="28">
                  <c:v>58.019436428450177</c:v>
                </c:pt>
                <c:pt idx="29">
                  <c:v>58.035477847564081</c:v>
                </c:pt>
                <c:pt idx="30">
                  <c:v>58.035987098964519</c:v>
                </c:pt>
                <c:pt idx="31">
                  <c:v>58.042013240536413</c:v>
                </c:pt>
                <c:pt idx="32">
                  <c:v>58.04786963164149</c:v>
                </c:pt>
                <c:pt idx="33">
                  <c:v>58.054489899847226</c:v>
                </c:pt>
                <c:pt idx="34">
                  <c:v>58.059412663384826</c:v>
                </c:pt>
                <c:pt idx="35">
                  <c:v>58.065948056357158</c:v>
                </c:pt>
                <c:pt idx="36">
                  <c:v>58.115684943133594</c:v>
                </c:pt>
                <c:pt idx="37">
                  <c:v>58.122220336105926</c:v>
                </c:pt>
                <c:pt idx="38">
                  <c:v>58.196486165336957</c:v>
                </c:pt>
                <c:pt idx="39">
                  <c:v>58.19928704803938</c:v>
                </c:pt>
                <c:pt idx="40">
                  <c:v>58.205907316245117</c:v>
                </c:pt>
                <c:pt idx="41">
                  <c:v>58.294941436088948</c:v>
                </c:pt>
                <c:pt idx="42">
                  <c:v>58.334408419623152</c:v>
                </c:pt>
                <c:pt idx="43">
                  <c:v>58.402138855881851</c:v>
                </c:pt>
                <c:pt idx="44">
                  <c:v>58.425734170768969</c:v>
                </c:pt>
                <c:pt idx="45">
                  <c:v>58.455355627227974</c:v>
                </c:pt>
                <c:pt idx="46">
                  <c:v>58.474197929044308</c:v>
                </c:pt>
                <c:pt idx="47">
                  <c:v>58.474707180444746</c:v>
                </c:pt>
                <c:pt idx="48">
                  <c:v>58.480733322016633</c:v>
                </c:pt>
                <c:pt idx="49">
                  <c:v>58.541928365303008</c:v>
                </c:pt>
                <c:pt idx="50">
                  <c:v>58.54252249193685</c:v>
                </c:pt>
                <c:pt idx="51">
                  <c:v>58.548548633508744</c:v>
                </c:pt>
                <c:pt idx="52">
                  <c:v>58.5862332371414</c:v>
                </c:pt>
                <c:pt idx="53">
                  <c:v>58.595654388049567</c:v>
                </c:pt>
                <c:pt idx="54">
                  <c:v>58.625615345442199</c:v>
                </c:pt>
                <c:pt idx="55">
                  <c:v>58.632150738414531</c:v>
                </c:pt>
                <c:pt idx="56">
                  <c:v>58.635206246817177</c:v>
                </c:pt>
                <c:pt idx="57">
                  <c:v>58.638092004753013</c:v>
                </c:pt>
                <c:pt idx="58">
                  <c:v>58.644627397725344</c:v>
                </c:pt>
                <c:pt idx="59">
                  <c:v>58.681887625190967</c:v>
                </c:pt>
                <c:pt idx="60">
                  <c:v>58.684688507893398</c:v>
                </c:pt>
                <c:pt idx="61">
                  <c:v>58.688507893396704</c:v>
                </c:pt>
                <c:pt idx="62">
                  <c:v>58.696740791037172</c:v>
                </c:pt>
                <c:pt idx="63">
                  <c:v>58.702936683075876</c:v>
                </c:pt>
                <c:pt idx="64">
                  <c:v>58.705822441011712</c:v>
                </c:pt>
                <c:pt idx="65">
                  <c:v>58.712357833984044</c:v>
                </c:pt>
                <c:pt idx="66">
                  <c:v>58.733661517569175</c:v>
                </c:pt>
                <c:pt idx="67">
                  <c:v>58.749533186216262</c:v>
                </c:pt>
                <c:pt idx="68">
                  <c:v>58.764471227295878</c:v>
                </c:pt>
                <c:pt idx="69">
                  <c:v>58.801391953827874</c:v>
                </c:pt>
                <c:pt idx="70">
                  <c:v>58.845102699032424</c:v>
                </c:pt>
                <c:pt idx="71">
                  <c:v>58.850619589203873</c:v>
                </c:pt>
                <c:pt idx="72">
                  <c:v>58.864454252249196</c:v>
                </c:pt>
                <c:pt idx="73">
                  <c:v>58.894075708708201</c:v>
                </c:pt>
                <c:pt idx="74">
                  <c:v>58.918350025462573</c:v>
                </c:pt>
                <c:pt idx="75">
                  <c:v>58.932269563741301</c:v>
                </c:pt>
                <c:pt idx="76">
                  <c:v>58.961891020200305</c:v>
                </c:pt>
                <c:pt idx="77">
                  <c:v>58.983279579018841</c:v>
                </c:pt>
                <c:pt idx="78">
                  <c:v>59.022491936852823</c:v>
                </c:pt>
                <c:pt idx="79">
                  <c:v>59.024953318621627</c:v>
                </c:pt>
                <c:pt idx="80">
                  <c:v>59.034374469529794</c:v>
                </c:pt>
                <c:pt idx="81">
                  <c:v>59.051010015277541</c:v>
                </c:pt>
                <c:pt idx="82">
                  <c:v>59.064335426922426</c:v>
                </c:pt>
                <c:pt idx="83">
                  <c:v>59.070955695128163</c:v>
                </c:pt>
                <c:pt idx="84">
                  <c:v>59.079867594635886</c:v>
                </c:pt>
                <c:pt idx="85">
                  <c:v>59.092683754880326</c:v>
                </c:pt>
                <c:pt idx="86">
                  <c:v>59.102104905788494</c:v>
                </c:pt>
                <c:pt idx="87">
                  <c:v>59.120607706671194</c:v>
                </c:pt>
                <c:pt idx="88">
                  <c:v>59.123408589373618</c:v>
                </c:pt>
                <c:pt idx="89">
                  <c:v>59.127227974876931</c:v>
                </c:pt>
                <c:pt idx="90">
                  <c:v>59.132065863181126</c:v>
                </c:pt>
                <c:pt idx="91">
                  <c:v>59.138686131386862</c:v>
                </c:pt>
                <c:pt idx="92">
                  <c:v>59.147598030894585</c:v>
                </c:pt>
                <c:pt idx="93">
                  <c:v>59.176370735019525</c:v>
                </c:pt>
                <c:pt idx="94">
                  <c:v>59.188253267696489</c:v>
                </c:pt>
                <c:pt idx="95">
                  <c:v>59.188423018163299</c:v>
                </c:pt>
                <c:pt idx="96">
                  <c:v>59.191139025632317</c:v>
                </c:pt>
                <c:pt idx="97">
                  <c:v>59.19495841113563</c:v>
                </c:pt>
                <c:pt idx="98">
                  <c:v>59.240366661008316</c:v>
                </c:pt>
                <c:pt idx="99">
                  <c:v>59.255983703955188</c:v>
                </c:pt>
                <c:pt idx="100">
                  <c:v>59.272025123069092</c:v>
                </c:pt>
                <c:pt idx="101">
                  <c:v>59.28025802070956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C-DB4C-B1B5-8FA3466B754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702021264"/>
        <c:axId val="1735782256"/>
      </c:lineChart>
      <c:catAx>
        <c:axId val="170202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P-Graph Structures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35782256"/>
        <c:crosses val="autoZero"/>
        <c:auto val="1"/>
        <c:lblAlgn val="ctr"/>
        <c:lblOffset val="100"/>
        <c:noMultiLvlLbl val="0"/>
      </c:catAx>
      <c:valAx>
        <c:axId val="1735782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Cost (Eur/ton)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02126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6</xdr:row>
      <xdr:rowOff>12700</xdr:rowOff>
    </xdr:from>
    <xdr:to>
      <xdr:col>17</xdr:col>
      <xdr:colOff>12700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669EDC-7B11-ED05-C44A-EE0083C6B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3538-7E77-4C77-B20E-DC3A2B970EA5}">
  <dimension ref="A1:AI104"/>
  <sheetViews>
    <sheetView tabSelected="1" workbookViewId="0">
      <selection activeCell="Q4" sqref="Q4"/>
    </sheetView>
  </sheetViews>
  <sheetFormatPr defaultColWidth="8.85546875" defaultRowHeight="15" x14ac:dyDescent="0.25"/>
  <cols>
    <col min="1" max="1" width="4.140625" bestFit="1" customWidth="1"/>
    <col min="2" max="2" width="12.85546875" customWidth="1"/>
    <col min="3" max="6" width="8.7109375" bestFit="1" customWidth="1"/>
    <col min="7" max="7" width="8" bestFit="1" customWidth="1"/>
    <col min="8" max="8" width="4.7109375" bestFit="1" customWidth="1"/>
    <col min="9" max="9" width="8" bestFit="1" customWidth="1"/>
    <col min="10" max="10" width="9" bestFit="1" customWidth="1"/>
    <col min="11" max="11" width="7.140625" customWidth="1"/>
    <col min="12" max="13" width="8" bestFit="1" customWidth="1"/>
    <col min="14" max="14" width="3.42578125" bestFit="1" customWidth="1"/>
    <col min="15" max="15" width="8" bestFit="1" customWidth="1"/>
    <col min="16" max="16" width="9" bestFit="1" customWidth="1"/>
    <col min="17" max="17" width="7.7109375" customWidth="1"/>
    <col min="18" max="22" width="9" bestFit="1" customWidth="1"/>
    <col min="23" max="34" width="8" bestFit="1" customWidth="1"/>
    <col min="35" max="35" width="10.7109375" bestFit="1" customWidth="1"/>
  </cols>
  <sheetData>
    <row r="1" spans="1:35" x14ac:dyDescent="0.25">
      <c r="A1" t="s">
        <v>0</v>
      </c>
    </row>
    <row r="2" spans="1:35" x14ac:dyDescent="0.25">
      <c r="B2" s="18" t="s">
        <v>1</v>
      </c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21"/>
      <c r="L2" s="22" t="s">
        <v>4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3" t="s">
        <v>5</v>
      </c>
    </row>
    <row r="3" spans="1:35" ht="91.5" x14ac:dyDescent="0.25">
      <c r="B3" s="19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2" t="s">
        <v>32</v>
      </c>
      <c r="AC3" s="2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2" t="s">
        <v>38</v>
      </c>
      <c r="AI3" s="24"/>
    </row>
    <row r="4" spans="1:35" x14ac:dyDescent="0.25">
      <c r="B4" s="20"/>
      <c r="C4" s="15" t="s">
        <v>142</v>
      </c>
      <c r="D4" s="15" t="s">
        <v>142</v>
      </c>
      <c r="E4" s="15" t="s">
        <v>142</v>
      </c>
      <c r="F4" s="15" t="s">
        <v>142</v>
      </c>
      <c r="G4" s="15" t="s">
        <v>142</v>
      </c>
      <c r="H4" s="15" t="s">
        <v>142</v>
      </c>
      <c r="I4" s="15" t="s">
        <v>142</v>
      </c>
      <c r="J4" s="15" t="s">
        <v>142</v>
      </c>
      <c r="K4" s="15" t="s">
        <v>142</v>
      </c>
      <c r="L4" s="16" t="s">
        <v>142</v>
      </c>
      <c r="M4" s="16" t="s">
        <v>142</v>
      </c>
      <c r="N4" s="16" t="s">
        <v>142</v>
      </c>
      <c r="O4" s="16" t="s">
        <v>142</v>
      </c>
      <c r="P4" s="16" t="s">
        <v>142</v>
      </c>
      <c r="Q4" s="16"/>
      <c r="R4" s="16" t="s">
        <v>142</v>
      </c>
      <c r="S4" s="16" t="s">
        <v>142</v>
      </c>
      <c r="T4" s="16" t="s">
        <v>142</v>
      </c>
      <c r="U4" s="16" t="s">
        <v>142</v>
      </c>
      <c r="V4" s="16" t="s">
        <v>142</v>
      </c>
      <c r="W4" s="16" t="s">
        <v>142</v>
      </c>
      <c r="X4" s="16" t="s">
        <v>142</v>
      </c>
      <c r="Y4" s="16" t="s">
        <v>142</v>
      </c>
      <c r="Z4" s="16" t="s">
        <v>142</v>
      </c>
      <c r="AA4" s="16" t="s">
        <v>142</v>
      </c>
      <c r="AB4" s="16" t="s">
        <v>142</v>
      </c>
      <c r="AC4" s="16" t="s">
        <v>142</v>
      </c>
      <c r="AD4" s="16" t="s">
        <v>142</v>
      </c>
      <c r="AE4" s="16" t="s">
        <v>142</v>
      </c>
      <c r="AF4" s="16" t="s">
        <v>142</v>
      </c>
      <c r="AG4" s="16" t="s">
        <v>142</v>
      </c>
      <c r="AH4" s="16" t="s">
        <v>142</v>
      </c>
      <c r="AI4" s="17" t="s">
        <v>6</v>
      </c>
    </row>
    <row r="5" spans="1:35" x14ac:dyDescent="0.25">
      <c r="B5" s="3" t="s">
        <v>39</v>
      </c>
      <c r="C5" s="4">
        <v>-3666</v>
      </c>
      <c r="D5" s="4">
        <v>-4189</v>
      </c>
      <c r="E5" s="4">
        <v>-1309</v>
      </c>
      <c r="F5" s="4">
        <v>-2618</v>
      </c>
      <c r="G5" s="4">
        <v>1317.74</v>
      </c>
      <c r="H5" s="4">
        <v>1</v>
      </c>
      <c r="I5" s="4"/>
      <c r="J5" s="4">
        <v>10000</v>
      </c>
      <c r="K5" s="4"/>
      <c r="L5" s="5"/>
      <c r="M5" s="5">
        <v>1331.05</v>
      </c>
      <c r="N5" s="5"/>
      <c r="O5" s="5"/>
      <c r="P5" s="5">
        <v>11547.5</v>
      </c>
      <c r="Q5" s="5">
        <v>1</v>
      </c>
      <c r="R5" s="5">
        <v>11547.5</v>
      </c>
      <c r="S5" s="5">
        <v>10101</v>
      </c>
      <c r="T5" s="5"/>
      <c r="U5" s="5"/>
      <c r="V5" s="5">
        <v>11664.2</v>
      </c>
      <c r="W5" s="5"/>
      <c r="X5" s="5"/>
      <c r="Y5" s="5">
        <v>3666</v>
      </c>
      <c r="Z5" s="5"/>
      <c r="AA5" s="5"/>
      <c r="AB5" s="5">
        <v>4189</v>
      </c>
      <c r="AC5" s="5"/>
      <c r="AD5" s="5"/>
      <c r="AE5" s="5">
        <v>1309</v>
      </c>
      <c r="AF5" s="5"/>
      <c r="AG5" s="5"/>
      <c r="AH5" s="5">
        <v>2618</v>
      </c>
      <c r="AI5" s="6">
        <v>647303</v>
      </c>
    </row>
    <row r="6" spans="1:35" x14ac:dyDescent="0.25">
      <c r="B6" s="7" t="s">
        <v>40</v>
      </c>
      <c r="C6" s="8">
        <v>-3666</v>
      </c>
      <c r="D6" s="8">
        <v>-4189</v>
      </c>
      <c r="E6" s="8">
        <v>-1309</v>
      </c>
      <c r="F6" s="8">
        <v>-2618</v>
      </c>
      <c r="G6" s="8"/>
      <c r="H6" s="8">
        <v>1</v>
      </c>
      <c r="I6" s="8">
        <v>4712</v>
      </c>
      <c r="J6" s="8">
        <v>6652.86</v>
      </c>
      <c r="K6" s="8"/>
      <c r="L6" s="9">
        <v>6787.94</v>
      </c>
      <c r="M6" s="9"/>
      <c r="N6" s="9"/>
      <c r="O6" s="9">
        <v>4759.6000000000004</v>
      </c>
      <c r="P6" s="9"/>
      <c r="Q6" s="9">
        <v>1</v>
      </c>
      <c r="R6" s="9">
        <v>11547.5</v>
      </c>
      <c r="S6" s="9">
        <v>6720.06</v>
      </c>
      <c r="T6" s="9"/>
      <c r="U6" s="9"/>
      <c r="V6" s="9">
        <v>11664.2</v>
      </c>
      <c r="W6" s="9"/>
      <c r="X6" s="9"/>
      <c r="Y6" s="9">
        <v>3666</v>
      </c>
      <c r="Z6" s="9"/>
      <c r="AA6" s="9"/>
      <c r="AB6" s="9">
        <v>4189</v>
      </c>
      <c r="AC6" s="9"/>
      <c r="AD6" s="9"/>
      <c r="AE6" s="9">
        <v>1309</v>
      </c>
      <c r="AF6" s="9"/>
      <c r="AG6" s="9"/>
      <c r="AH6" s="9">
        <v>2618</v>
      </c>
      <c r="AI6" s="10">
        <v>652472</v>
      </c>
    </row>
    <row r="7" spans="1:35" x14ac:dyDescent="0.25">
      <c r="B7" s="3" t="s">
        <v>41</v>
      </c>
      <c r="C7" s="4">
        <v>-3666</v>
      </c>
      <c r="D7" s="4">
        <v>-4189</v>
      </c>
      <c r="E7" s="4">
        <v>-1309</v>
      </c>
      <c r="F7" s="4">
        <v>-2618</v>
      </c>
      <c r="G7" s="4">
        <v>6652.86</v>
      </c>
      <c r="H7" s="4">
        <v>1</v>
      </c>
      <c r="I7" s="4">
        <v>4712</v>
      </c>
      <c r="J7" s="4"/>
      <c r="K7" s="4"/>
      <c r="L7" s="5">
        <v>6787.94</v>
      </c>
      <c r="M7" s="5">
        <v>6720.06</v>
      </c>
      <c r="N7" s="5"/>
      <c r="O7" s="5">
        <v>4759.6000000000004</v>
      </c>
      <c r="P7" s="5"/>
      <c r="Q7" s="5">
        <v>1</v>
      </c>
      <c r="R7" s="5">
        <v>11547.5</v>
      </c>
      <c r="S7" s="5"/>
      <c r="T7" s="5"/>
      <c r="U7" s="5"/>
      <c r="V7" s="5">
        <v>11664.2</v>
      </c>
      <c r="W7" s="5"/>
      <c r="X7" s="5"/>
      <c r="Y7" s="5">
        <v>3666</v>
      </c>
      <c r="Z7" s="5"/>
      <c r="AA7" s="5"/>
      <c r="AB7" s="5">
        <v>4189</v>
      </c>
      <c r="AC7" s="5"/>
      <c r="AD7" s="5"/>
      <c r="AE7" s="5">
        <v>1309</v>
      </c>
      <c r="AF7" s="5"/>
      <c r="AG7" s="5"/>
      <c r="AH7" s="5">
        <v>2618</v>
      </c>
      <c r="AI7" s="6">
        <v>653270</v>
      </c>
    </row>
    <row r="8" spans="1:35" x14ac:dyDescent="0.25">
      <c r="B8" s="7" t="s">
        <v>42</v>
      </c>
      <c r="C8" s="8">
        <v>-3666</v>
      </c>
      <c r="D8" s="8">
        <v>-4189</v>
      </c>
      <c r="E8" s="8">
        <v>-1309</v>
      </c>
      <c r="F8" s="8">
        <v>-2618</v>
      </c>
      <c r="G8" s="8"/>
      <c r="H8" s="8">
        <v>1</v>
      </c>
      <c r="I8" s="8">
        <v>4712</v>
      </c>
      <c r="J8" s="8">
        <v>6652.86</v>
      </c>
      <c r="K8" s="8"/>
      <c r="L8" s="9"/>
      <c r="M8" s="9"/>
      <c r="N8" s="9"/>
      <c r="O8" s="9">
        <v>4759.6000000000004</v>
      </c>
      <c r="P8" s="9">
        <v>6787.94</v>
      </c>
      <c r="Q8" s="9">
        <v>1</v>
      </c>
      <c r="R8" s="9">
        <v>11547.5</v>
      </c>
      <c r="S8" s="9">
        <v>6720.06</v>
      </c>
      <c r="T8" s="9"/>
      <c r="U8" s="9"/>
      <c r="V8" s="9">
        <v>11664.2</v>
      </c>
      <c r="W8" s="9"/>
      <c r="X8" s="9"/>
      <c r="Y8" s="9">
        <v>3666</v>
      </c>
      <c r="Z8" s="9"/>
      <c r="AA8" s="9"/>
      <c r="AB8" s="9">
        <v>4189</v>
      </c>
      <c r="AC8" s="9"/>
      <c r="AD8" s="9"/>
      <c r="AE8" s="9">
        <v>1309</v>
      </c>
      <c r="AF8" s="9"/>
      <c r="AG8" s="9"/>
      <c r="AH8" s="9">
        <v>2618</v>
      </c>
      <c r="AI8" s="10">
        <v>667655</v>
      </c>
    </row>
    <row r="9" spans="1:35" x14ac:dyDescent="0.25">
      <c r="B9" s="3" t="s">
        <v>43</v>
      </c>
      <c r="C9" s="4">
        <v>-3666</v>
      </c>
      <c r="D9" s="4">
        <v>-4189</v>
      </c>
      <c r="E9" s="4">
        <v>-1309</v>
      </c>
      <c r="F9" s="4">
        <v>-2618</v>
      </c>
      <c r="G9" s="4">
        <v>6652.86</v>
      </c>
      <c r="H9" s="4">
        <v>1</v>
      </c>
      <c r="I9" s="4">
        <v>4712</v>
      </c>
      <c r="J9" s="4"/>
      <c r="K9" s="4"/>
      <c r="L9" s="5"/>
      <c r="M9" s="5">
        <v>6720.06</v>
      </c>
      <c r="N9" s="5"/>
      <c r="O9" s="5">
        <v>4759.6000000000004</v>
      </c>
      <c r="P9" s="5">
        <v>6787.94</v>
      </c>
      <c r="Q9" s="5">
        <v>1</v>
      </c>
      <c r="R9" s="5">
        <v>11547.5</v>
      </c>
      <c r="S9" s="5"/>
      <c r="T9" s="5"/>
      <c r="U9" s="5"/>
      <c r="V9" s="5">
        <v>11664.2</v>
      </c>
      <c r="W9" s="5"/>
      <c r="X9" s="5"/>
      <c r="Y9" s="5">
        <v>3666</v>
      </c>
      <c r="Z9" s="5"/>
      <c r="AA9" s="5"/>
      <c r="AB9" s="5">
        <v>4189</v>
      </c>
      <c r="AC9" s="5"/>
      <c r="AD9" s="5"/>
      <c r="AE9" s="5">
        <v>1309</v>
      </c>
      <c r="AF9" s="5"/>
      <c r="AG9" s="5"/>
      <c r="AH9" s="5">
        <v>2618</v>
      </c>
      <c r="AI9" s="6">
        <v>668453</v>
      </c>
    </row>
    <row r="10" spans="1:35" x14ac:dyDescent="0.25">
      <c r="B10" s="7" t="s">
        <v>44</v>
      </c>
      <c r="C10" s="8">
        <v>-3666</v>
      </c>
      <c r="D10" s="8">
        <v>-4189</v>
      </c>
      <c r="E10" s="8">
        <v>-1309</v>
      </c>
      <c r="F10" s="8">
        <v>-2618</v>
      </c>
      <c r="G10" s="8">
        <v>1317.74</v>
      </c>
      <c r="H10" s="8">
        <v>1</v>
      </c>
      <c r="I10" s="8"/>
      <c r="J10" s="8">
        <v>10000</v>
      </c>
      <c r="K10" s="8"/>
      <c r="L10" s="9"/>
      <c r="M10" s="9">
        <v>1331.05</v>
      </c>
      <c r="N10" s="9"/>
      <c r="O10" s="9"/>
      <c r="P10" s="9">
        <v>11547.5</v>
      </c>
      <c r="Q10" s="9">
        <v>1</v>
      </c>
      <c r="R10" s="9">
        <v>11547.5</v>
      </c>
      <c r="S10" s="9">
        <v>10101</v>
      </c>
      <c r="T10" s="9">
        <v>1295.9100000000001</v>
      </c>
      <c r="U10" s="9"/>
      <c r="V10" s="9">
        <v>10368.299999999999</v>
      </c>
      <c r="W10" s="9"/>
      <c r="X10" s="9"/>
      <c r="Y10" s="9">
        <v>3666</v>
      </c>
      <c r="Z10" s="9"/>
      <c r="AA10" s="9"/>
      <c r="AB10" s="9">
        <v>4189</v>
      </c>
      <c r="AC10" s="9">
        <v>1309</v>
      </c>
      <c r="AD10" s="9"/>
      <c r="AE10" s="9"/>
      <c r="AF10" s="9"/>
      <c r="AG10" s="9"/>
      <c r="AH10" s="9">
        <v>2618</v>
      </c>
      <c r="AI10" s="10">
        <v>671212</v>
      </c>
    </row>
    <row r="11" spans="1:35" x14ac:dyDescent="0.25">
      <c r="B11" s="3" t="s">
        <v>45</v>
      </c>
      <c r="C11" s="4">
        <v>-3666</v>
      </c>
      <c r="D11" s="4">
        <v>-4189</v>
      </c>
      <c r="E11" s="4">
        <v>-1309</v>
      </c>
      <c r="F11" s="4">
        <v>-2618</v>
      </c>
      <c r="G11" s="4">
        <v>1317.74</v>
      </c>
      <c r="H11" s="4">
        <v>1</v>
      </c>
      <c r="I11" s="4"/>
      <c r="J11" s="4">
        <v>10000</v>
      </c>
      <c r="K11" s="4"/>
      <c r="L11" s="5"/>
      <c r="M11" s="5">
        <v>1331.05</v>
      </c>
      <c r="N11" s="5"/>
      <c r="O11" s="5"/>
      <c r="P11" s="5">
        <v>11547.5</v>
      </c>
      <c r="Q11" s="5">
        <v>1</v>
      </c>
      <c r="R11" s="5">
        <v>11547.5</v>
      </c>
      <c r="S11" s="5">
        <v>10101</v>
      </c>
      <c r="T11" s="5"/>
      <c r="U11" s="5">
        <v>1295.9100000000001</v>
      </c>
      <c r="V11" s="5">
        <v>10368.299999999999</v>
      </c>
      <c r="W11" s="5"/>
      <c r="X11" s="5"/>
      <c r="Y11" s="5">
        <v>3666</v>
      </c>
      <c r="Z11" s="5"/>
      <c r="AA11" s="5"/>
      <c r="AB11" s="5">
        <v>4189</v>
      </c>
      <c r="AC11" s="5"/>
      <c r="AD11" s="5">
        <v>1309</v>
      </c>
      <c r="AE11" s="5"/>
      <c r="AF11" s="5"/>
      <c r="AG11" s="5"/>
      <c r="AH11" s="5">
        <v>2618</v>
      </c>
      <c r="AI11" s="6">
        <v>673025</v>
      </c>
    </row>
    <row r="12" spans="1:35" x14ac:dyDescent="0.25">
      <c r="B12" s="7" t="s">
        <v>46</v>
      </c>
      <c r="C12" s="8">
        <v>-3666</v>
      </c>
      <c r="D12" s="8">
        <v>-4189</v>
      </c>
      <c r="E12" s="8">
        <v>-1309</v>
      </c>
      <c r="F12" s="8">
        <v>-2618</v>
      </c>
      <c r="G12" s="8">
        <v>1317.74</v>
      </c>
      <c r="H12" s="8">
        <v>1</v>
      </c>
      <c r="I12" s="8"/>
      <c r="J12" s="8">
        <v>10000</v>
      </c>
      <c r="K12" s="8"/>
      <c r="L12" s="9"/>
      <c r="M12" s="9">
        <v>1331.05</v>
      </c>
      <c r="N12" s="9"/>
      <c r="O12" s="9"/>
      <c r="P12" s="9">
        <v>11547.5</v>
      </c>
      <c r="Q12" s="9">
        <v>1</v>
      </c>
      <c r="R12" s="9">
        <v>11547.5</v>
      </c>
      <c r="S12" s="9">
        <v>10101</v>
      </c>
      <c r="T12" s="9">
        <v>11664.2</v>
      </c>
      <c r="U12" s="9"/>
      <c r="V12" s="9"/>
      <c r="W12" s="9">
        <v>3666</v>
      </c>
      <c r="X12" s="9"/>
      <c r="Y12" s="9"/>
      <c r="Z12" s="9">
        <v>4189</v>
      </c>
      <c r="AA12" s="9"/>
      <c r="AB12" s="9"/>
      <c r="AC12" s="9">
        <v>1309</v>
      </c>
      <c r="AD12" s="9"/>
      <c r="AE12" s="9"/>
      <c r="AF12" s="9">
        <v>2618</v>
      </c>
      <c r="AG12" s="9"/>
      <c r="AH12" s="9"/>
      <c r="AI12" s="10">
        <v>674589</v>
      </c>
    </row>
    <row r="13" spans="1:35" x14ac:dyDescent="0.25">
      <c r="B13" s="3" t="s">
        <v>47</v>
      </c>
      <c r="C13" s="4">
        <v>-3666</v>
      </c>
      <c r="D13" s="4">
        <v>-4189</v>
      </c>
      <c r="E13" s="4">
        <v>-1309</v>
      </c>
      <c r="F13" s="4">
        <v>-2618</v>
      </c>
      <c r="G13" s="4">
        <v>1317.74</v>
      </c>
      <c r="H13" s="4">
        <v>1</v>
      </c>
      <c r="I13" s="4"/>
      <c r="J13" s="4">
        <v>10000</v>
      </c>
      <c r="K13" s="4"/>
      <c r="L13" s="5"/>
      <c r="M13" s="5">
        <v>1331.05</v>
      </c>
      <c r="N13" s="5"/>
      <c r="O13" s="5"/>
      <c r="P13" s="5">
        <v>11547.5</v>
      </c>
      <c r="Q13" s="5">
        <v>1</v>
      </c>
      <c r="R13" s="5">
        <v>11547.5</v>
      </c>
      <c r="S13" s="5">
        <v>10101</v>
      </c>
      <c r="T13" s="5"/>
      <c r="U13" s="5">
        <v>4147.1099999999997</v>
      </c>
      <c r="V13" s="5">
        <v>7517.07</v>
      </c>
      <c r="W13" s="5"/>
      <c r="X13" s="5"/>
      <c r="Y13" s="5">
        <v>3666</v>
      </c>
      <c r="Z13" s="5"/>
      <c r="AA13" s="5">
        <v>4189</v>
      </c>
      <c r="AB13" s="5"/>
      <c r="AC13" s="5"/>
      <c r="AD13" s="5"/>
      <c r="AE13" s="5">
        <v>1309</v>
      </c>
      <c r="AF13" s="5"/>
      <c r="AG13" s="5"/>
      <c r="AH13" s="5">
        <v>2618</v>
      </c>
      <c r="AI13" s="6">
        <v>675727</v>
      </c>
    </row>
    <row r="14" spans="1:35" x14ac:dyDescent="0.25">
      <c r="B14" s="7" t="s">
        <v>48</v>
      </c>
      <c r="C14" s="8">
        <v>-3666</v>
      </c>
      <c r="D14" s="8">
        <v>-4189</v>
      </c>
      <c r="E14" s="8">
        <v>-1309</v>
      </c>
      <c r="F14" s="8">
        <v>-2618</v>
      </c>
      <c r="G14" s="8"/>
      <c r="H14" s="8">
        <v>1</v>
      </c>
      <c r="I14" s="8">
        <v>4712</v>
      </c>
      <c r="J14" s="8">
        <v>6652.86</v>
      </c>
      <c r="K14" s="8"/>
      <c r="L14" s="9">
        <v>6787.94</v>
      </c>
      <c r="M14" s="9"/>
      <c r="N14" s="9"/>
      <c r="O14" s="9">
        <v>4759.6000000000004</v>
      </c>
      <c r="P14" s="9"/>
      <c r="Q14" s="9">
        <v>1</v>
      </c>
      <c r="R14" s="9">
        <v>11547.5</v>
      </c>
      <c r="S14" s="9">
        <v>6720.06</v>
      </c>
      <c r="T14" s="9">
        <v>1295.9100000000001</v>
      </c>
      <c r="U14" s="9"/>
      <c r="V14" s="9">
        <v>10368.299999999999</v>
      </c>
      <c r="W14" s="9"/>
      <c r="X14" s="9"/>
      <c r="Y14" s="9">
        <v>3666</v>
      </c>
      <c r="Z14" s="9"/>
      <c r="AA14" s="9"/>
      <c r="AB14" s="9">
        <v>4189</v>
      </c>
      <c r="AC14" s="9">
        <v>1309</v>
      </c>
      <c r="AD14" s="9"/>
      <c r="AE14" s="9"/>
      <c r="AF14" s="9"/>
      <c r="AG14" s="9"/>
      <c r="AH14" s="9">
        <v>2618</v>
      </c>
      <c r="AI14" s="10">
        <v>676382</v>
      </c>
    </row>
    <row r="15" spans="1:35" x14ac:dyDescent="0.25">
      <c r="B15" s="3" t="s">
        <v>49</v>
      </c>
      <c r="C15" s="4">
        <v>-3666</v>
      </c>
      <c r="D15" s="4">
        <v>-4189</v>
      </c>
      <c r="E15" s="4">
        <v>-1309</v>
      </c>
      <c r="F15" s="4">
        <v>-2618</v>
      </c>
      <c r="G15" s="4">
        <v>6652.86</v>
      </c>
      <c r="H15" s="4">
        <v>1</v>
      </c>
      <c r="I15" s="4">
        <v>4712</v>
      </c>
      <c r="J15" s="4"/>
      <c r="K15" s="4"/>
      <c r="L15" s="5">
        <v>6787.94</v>
      </c>
      <c r="M15" s="5">
        <v>6720.06</v>
      </c>
      <c r="N15" s="5"/>
      <c r="O15" s="5">
        <v>4759.6000000000004</v>
      </c>
      <c r="P15" s="5"/>
      <c r="Q15" s="5">
        <v>1</v>
      </c>
      <c r="R15" s="5">
        <v>11547.5</v>
      </c>
      <c r="S15" s="5"/>
      <c r="T15" s="5">
        <v>1295.9100000000001</v>
      </c>
      <c r="U15" s="5"/>
      <c r="V15" s="5">
        <v>10368.299999999999</v>
      </c>
      <c r="W15" s="5"/>
      <c r="X15" s="5"/>
      <c r="Y15" s="5">
        <v>3666</v>
      </c>
      <c r="Z15" s="5"/>
      <c r="AA15" s="5"/>
      <c r="AB15" s="5">
        <v>4189</v>
      </c>
      <c r="AC15" s="5">
        <v>1309</v>
      </c>
      <c r="AD15" s="5"/>
      <c r="AE15" s="5"/>
      <c r="AF15" s="5"/>
      <c r="AG15" s="5"/>
      <c r="AH15" s="5">
        <v>2618</v>
      </c>
      <c r="AI15" s="6">
        <v>677180</v>
      </c>
    </row>
    <row r="16" spans="1:35" x14ac:dyDescent="0.25">
      <c r="B16" s="7" t="s">
        <v>50</v>
      </c>
      <c r="C16" s="8">
        <v>-3666</v>
      </c>
      <c r="D16" s="8">
        <v>-4189</v>
      </c>
      <c r="E16" s="8">
        <v>-1309</v>
      </c>
      <c r="F16" s="8">
        <v>-2618</v>
      </c>
      <c r="G16" s="8">
        <v>1317.74</v>
      </c>
      <c r="H16" s="8">
        <v>1</v>
      </c>
      <c r="I16" s="8"/>
      <c r="J16" s="8">
        <v>10000</v>
      </c>
      <c r="K16" s="8"/>
      <c r="L16" s="9"/>
      <c r="M16" s="9">
        <v>1331.05</v>
      </c>
      <c r="N16" s="9"/>
      <c r="O16" s="9"/>
      <c r="P16" s="9">
        <v>11547.5</v>
      </c>
      <c r="Q16" s="9">
        <v>1</v>
      </c>
      <c r="R16" s="9">
        <v>11547.5</v>
      </c>
      <c r="S16" s="9">
        <v>10101</v>
      </c>
      <c r="T16" s="9"/>
      <c r="U16" s="9">
        <v>5443.02</v>
      </c>
      <c r="V16" s="9">
        <v>6221.16</v>
      </c>
      <c r="W16" s="9"/>
      <c r="X16" s="9"/>
      <c r="Y16" s="9">
        <v>3666</v>
      </c>
      <c r="Z16" s="9"/>
      <c r="AA16" s="9">
        <v>4189</v>
      </c>
      <c r="AB16" s="9"/>
      <c r="AC16" s="9"/>
      <c r="AD16" s="9">
        <v>1309</v>
      </c>
      <c r="AE16" s="9"/>
      <c r="AF16" s="9"/>
      <c r="AG16" s="9"/>
      <c r="AH16" s="9">
        <v>2618</v>
      </c>
      <c r="AI16" s="10">
        <v>677617</v>
      </c>
    </row>
    <row r="17" spans="2:35" x14ac:dyDescent="0.25">
      <c r="B17" s="3" t="s">
        <v>51</v>
      </c>
      <c r="C17" s="4">
        <v>-3666</v>
      </c>
      <c r="D17" s="4">
        <v>-4189</v>
      </c>
      <c r="E17" s="4">
        <v>-1309</v>
      </c>
      <c r="F17" s="4">
        <v>-2618</v>
      </c>
      <c r="G17" s="4">
        <v>1317.74</v>
      </c>
      <c r="H17" s="4">
        <v>1</v>
      </c>
      <c r="I17" s="4"/>
      <c r="J17" s="4">
        <v>10000</v>
      </c>
      <c r="K17" s="4"/>
      <c r="L17" s="5"/>
      <c r="M17" s="5">
        <v>1331.05</v>
      </c>
      <c r="N17" s="5"/>
      <c r="O17" s="5"/>
      <c r="P17" s="5">
        <v>11547.5</v>
      </c>
      <c r="Q17" s="5">
        <v>1</v>
      </c>
      <c r="R17" s="5">
        <v>11547.5</v>
      </c>
      <c r="S17" s="5">
        <v>10101</v>
      </c>
      <c r="T17" s="5">
        <v>2591.8200000000002</v>
      </c>
      <c r="U17" s="5"/>
      <c r="V17" s="5">
        <v>9072.36</v>
      </c>
      <c r="W17" s="5"/>
      <c r="X17" s="5"/>
      <c r="Y17" s="5">
        <v>3666</v>
      </c>
      <c r="Z17" s="5"/>
      <c r="AA17" s="5"/>
      <c r="AB17" s="5">
        <v>4189</v>
      </c>
      <c r="AC17" s="5"/>
      <c r="AD17" s="5"/>
      <c r="AE17" s="5">
        <v>1309</v>
      </c>
      <c r="AF17" s="5">
        <v>2618</v>
      </c>
      <c r="AG17" s="5"/>
      <c r="AH17" s="5"/>
      <c r="AI17" s="6">
        <v>678088</v>
      </c>
    </row>
    <row r="18" spans="2:35" x14ac:dyDescent="0.25">
      <c r="B18" s="7" t="s">
        <v>52</v>
      </c>
      <c r="C18" s="8">
        <v>-3666</v>
      </c>
      <c r="D18" s="8">
        <v>-4189</v>
      </c>
      <c r="E18" s="8">
        <v>-1309</v>
      </c>
      <c r="F18" s="8">
        <v>-2618</v>
      </c>
      <c r="G18" s="8">
        <v>1317.74</v>
      </c>
      <c r="H18" s="8">
        <v>1</v>
      </c>
      <c r="I18" s="8"/>
      <c r="J18" s="8">
        <v>10000</v>
      </c>
      <c r="K18" s="8"/>
      <c r="L18" s="9"/>
      <c r="M18" s="9">
        <v>1331.05</v>
      </c>
      <c r="N18" s="9"/>
      <c r="O18" s="9"/>
      <c r="P18" s="9">
        <v>11547.5</v>
      </c>
      <c r="Q18" s="9">
        <v>1</v>
      </c>
      <c r="R18" s="9">
        <v>11547.5</v>
      </c>
      <c r="S18" s="9">
        <v>10101</v>
      </c>
      <c r="T18" s="9">
        <v>3887.73</v>
      </c>
      <c r="U18" s="9"/>
      <c r="V18" s="9">
        <v>7776.45</v>
      </c>
      <c r="W18" s="9"/>
      <c r="X18" s="9"/>
      <c r="Y18" s="9">
        <v>3666</v>
      </c>
      <c r="Z18" s="9"/>
      <c r="AA18" s="9"/>
      <c r="AB18" s="9">
        <v>4189</v>
      </c>
      <c r="AC18" s="9">
        <v>1309</v>
      </c>
      <c r="AD18" s="9"/>
      <c r="AE18" s="9"/>
      <c r="AF18" s="9">
        <v>2618</v>
      </c>
      <c r="AG18" s="9"/>
      <c r="AH18" s="9"/>
      <c r="AI18" s="10">
        <v>678166</v>
      </c>
    </row>
    <row r="19" spans="2:35" x14ac:dyDescent="0.25">
      <c r="B19" s="3" t="s">
        <v>53</v>
      </c>
      <c r="C19" s="4">
        <v>-3666</v>
      </c>
      <c r="D19" s="4">
        <v>-4189</v>
      </c>
      <c r="E19" s="4">
        <v>-1309</v>
      </c>
      <c r="F19" s="4">
        <v>-2618</v>
      </c>
      <c r="G19" s="4"/>
      <c r="H19" s="4">
        <v>1</v>
      </c>
      <c r="I19" s="4">
        <v>4712</v>
      </c>
      <c r="J19" s="4">
        <v>6652.86</v>
      </c>
      <c r="K19" s="4"/>
      <c r="L19" s="5">
        <v>6787.94</v>
      </c>
      <c r="M19" s="5"/>
      <c r="N19" s="5"/>
      <c r="O19" s="5">
        <v>4759.6000000000004</v>
      </c>
      <c r="P19" s="5"/>
      <c r="Q19" s="5">
        <v>1</v>
      </c>
      <c r="R19" s="5">
        <v>11547.5</v>
      </c>
      <c r="S19" s="5">
        <v>6720.06</v>
      </c>
      <c r="T19" s="5"/>
      <c r="U19" s="5">
        <v>1295.9100000000001</v>
      </c>
      <c r="V19" s="5">
        <v>10368.299999999999</v>
      </c>
      <c r="W19" s="5"/>
      <c r="X19" s="5"/>
      <c r="Y19" s="5">
        <v>3666</v>
      </c>
      <c r="Z19" s="5"/>
      <c r="AA19" s="5"/>
      <c r="AB19" s="5">
        <v>4189</v>
      </c>
      <c r="AC19" s="5"/>
      <c r="AD19" s="5">
        <v>1309</v>
      </c>
      <c r="AE19" s="5"/>
      <c r="AF19" s="5"/>
      <c r="AG19" s="5"/>
      <c r="AH19" s="5">
        <v>2618</v>
      </c>
      <c r="AI19" s="6">
        <v>678195</v>
      </c>
    </row>
    <row r="20" spans="2:35" x14ac:dyDescent="0.25">
      <c r="B20" s="7" t="s">
        <v>54</v>
      </c>
      <c r="C20" s="8">
        <v>-3666</v>
      </c>
      <c r="D20" s="8">
        <v>-4189</v>
      </c>
      <c r="E20" s="8">
        <v>-1309</v>
      </c>
      <c r="F20" s="8">
        <v>-2618</v>
      </c>
      <c r="G20" s="8">
        <v>1317.74</v>
      </c>
      <c r="H20" s="8">
        <v>1</v>
      </c>
      <c r="I20" s="8"/>
      <c r="J20" s="8">
        <v>10000</v>
      </c>
      <c r="K20" s="8"/>
      <c r="L20" s="9"/>
      <c r="M20" s="9">
        <v>1331.05</v>
      </c>
      <c r="N20" s="9"/>
      <c r="O20" s="9"/>
      <c r="P20" s="9">
        <v>11547.5</v>
      </c>
      <c r="Q20" s="9">
        <v>1</v>
      </c>
      <c r="R20" s="9">
        <v>11547.5</v>
      </c>
      <c r="S20" s="9">
        <v>10101</v>
      </c>
      <c r="T20" s="9">
        <v>3629.34</v>
      </c>
      <c r="U20" s="9"/>
      <c r="V20" s="9">
        <v>8034.84</v>
      </c>
      <c r="W20" s="9">
        <v>3666</v>
      </c>
      <c r="X20" s="9"/>
      <c r="Y20" s="9"/>
      <c r="Z20" s="9"/>
      <c r="AA20" s="9"/>
      <c r="AB20" s="9">
        <v>4189</v>
      </c>
      <c r="AC20" s="9"/>
      <c r="AD20" s="9"/>
      <c r="AE20" s="9">
        <v>1309</v>
      </c>
      <c r="AF20" s="9"/>
      <c r="AG20" s="9"/>
      <c r="AH20" s="9">
        <v>2618</v>
      </c>
      <c r="AI20" s="10">
        <v>678751</v>
      </c>
    </row>
    <row r="21" spans="2:35" x14ac:dyDescent="0.25">
      <c r="B21" s="3" t="s">
        <v>55</v>
      </c>
      <c r="C21" s="4">
        <v>-3666</v>
      </c>
      <c r="D21" s="4">
        <v>-4189</v>
      </c>
      <c r="E21" s="4">
        <v>-1309</v>
      </c>
      <c r="F21" s="4">
        <v>-2618</v>
      </c>
      <c r="G21" s="4">
        <v>1317.74</v>
      </c>
      <c r="H21" s="4">
        <v>1</v>
      </c>
      <c r="I21" s="4"/>
      <c r="J21" s="4">
        <v>10000</v>
      </c>
      <c r="K21" s="4"/>
      <c r="L21" s="5"/>
      <c r="M21" s="5">
        <v>1331.05</v>
      </c>
      <c r="N21" s="5"/>
      <c r="O21" s="5"/>
      <c r="P21" s="5">
        <v>11547.5</v>
      </c>
      <c r="Q21" s="5">
        <v>1</v>
      </c>
      <c r="R21" s="5">
        <v>11547.5</v>
      </c>
      <c r="S21" s="5">
        <v>10101</v>
      </c>
      <c r="T21" s="5">
        <v>4925.25</v>
      </c>
      <c r="U21" s="5"/>
      <c r="V21" s="5">
        <v>6738.93</v>
      </c>
      <c r="W21" s="5">
        <v>3666</v>
      </c>
      <c r="X21" s="5"/>
      <c r="Y21" s="5"/>
      <c r="Z21" s="5"/>
      <c r="AA21" s="5"/>
      <c r="AB21" s="5">
        <v>4189</v>
      </c>
      <c r="AC21" s="5">
        <v>1309</v>
      </c>
      <c r="AD21" s="5"/>
      <c r="AE21" s="5"/>
      <c r="AF21" s="5"/>
      <c r="AG21" s="5"/>
      <c r="AH21" s="5">
        <v>2618</v>
      </c>
      <c r="AI21" s="6">
        <v>678829</v>
      </c>
    </row>
    <row r="22" spans="2:35" x14ac:dyDescent="0.25">
      <c r="B22" s="7" t="s">
        <v>56</v>
      </c>
      <c r="C22" s="8">
        <v>-3666</v>
      </c>
      <c r="D22" s="8">
        <v>-4189</v>
      </c>
      <c r="E22" s="8">
        <v>-1309</v>
      </c>
      <c r="F22" s="8">
        <v>-2618</v>
      </c>
      <c r="G22" s="8">
        <v>6652.86</v>
      </c>
      <c r="H22" s="8">
        <v>1</v>
      </c>
      <c r="I22" s="8">
        <v>4712</v>
      </c>
      <c r="J22" s="8"/>
      <c r="K22" s="8"/>
      <c r="L22" s="9">
        <v>6787.94</v>
      </c>
      <c r="M22" s="9">
        <v>6720.06</v>
      </c>
      <c r="N22" s="9"/>
      <c r="O22" s="9">
        <v>4759.6000000000004</v>
      </c>
      <c r="P22" s="9"/>
      <c r="Q22" s="9">
        <v>1</v>
      </c>
      <c r="R22" s="9">
        <v>11547.5</v>
      </c>
      <c r="S22" s="9"/>
      <c r="T22" s="9"/>
      <c r="U22" s="9">
        <v>1295.9100000000001</v>
      </c>
      <c r="V22" s="9">
        <v>10368.299999999999</v>
      </c>
      <c r="W22" s="9"/>
      <c r="X22" s="9"/>
      <c r="Y22" s="9">
        <v>3666</v>
      </c>
      <c r="Z22" s="9"/>
      <c r="AA22" s="9"/>
      <c r="AB22" s="9">
        <v>4189</v>
      </c>
      <c r="AC22" s="9"/>
      <c r="AD22" s="9">
        <v>1309</v>
      </c>
      <c r="AE22" s="9"/>
      <c r="AF22" s="9"/>
      <c r="AG22" s="9"/>
      <c r="AH22" s="9">
        <v>2618</v>
      </c>
      <c r="AI22" s="10">
        <v>678993</v>
      </c>
    </row>
    <row r="23" spans="2:35" x14ac:dyDescent="0.25">
      <c r="B23" s="3" t="s">
        <v>57</v>
      </c>
      <c r="C23" s="4">
        <v>-3666</v>
      </c>
      <c r="D23" s="4">
        <v>-4189</v>
      </c>
      <c r="E23" s="4">
        <v>-1309</v>
      </c>
      <c r="F23" s="4">
        <v>-2618</v>
      </c>
      <c r="G23" s="4"/>
      <c r="H23" s="4">
        <v>1</v>
      </c>
      <c r="I23" s="4">
        <v>4712</v>
      </c>
      <c r="J23" s="4">
        <v>6652.86</v>
      </c>
      <c r="K23" s="4"/>
      <c r="L23" s="5">
        <v>6787.94</v>
      </c>
      <c r="M23" s="5"/>
      <c r="N23" s="5"/>
      <c r="O23" s="5">
        <v>4759.6000000000004</v>
      </c>
      <c r="P23" s="5"/>
      <c r="Q23" s="5">
        <v>1</v>
      </c>
      <c r="R23" s="5">
        <v>11547.5</v>
      </c>
      <c r="S23" s="5">
        <v>6720.06</v>
      </c>
      <c r="T23" s="5">
        <v>11664.2</v>
      </c>
      <c r="U23" s="5"/>
      <c r="V23" s="5"/>
      <c r="W23" s="5">
        <v>3666</v>
      </c>
      <c r="X23" s="5"/>
      <c r="Y23" s="5"/>
      <c r="Z23" s="5">
        <v>4189</v>
      </c>
      <c r="AA23" s="5"/>
      <c r="AB23" s="5"/>
      <c r="AC23" s="5">
        <v>1309</v>
      </c>
      <c r="AD23" s="5"/>
      <c r="AE23" s="5"/>
      <c r="AF23" s="5">
        <v>2618</v>
      </c>
      <c r="AG23" s="5"/>
      <c r="AH23" s="5"/>
      <c r="AI23" s="6">
        <v>679758</v>
      </c>
    </row>
    <row r="24" spans="2:35" x14ac:dyDescent="0.25">
      <c r="B24" s="7" t="s">
        <v>58</v>
      </c>
      <c r="C24" s="8">
        <v>-3666</v>
      </c>
      <c r="D24" s="8">
        <v>-4189</v>
      </c>
      <c r="E24" s="8">
        <v>-1309</v>
      </c>
      <c r="F24" s="8">
        <v>-2618</v>
      </c>
      <c r="G24" s="8">
        <v>6652.86</v>
      </c>
      <c r="H24" s="8">
        <v>1</v>
      </c>
      <c r="I24" s="8">
        <v>4712</v>
      </c>
      <c r="J24" s="8"/>
      <c r="K24" s="8"/>
      <c r="L24" s="9">
        <v>6787.94</v>
      </c>
      <c r="M24" s="9">
        <v>6720.06</v>
      </c>
      <c r="N24" s="9"/>
      <c r="O24" s="9">
        <v>4759.6000000000004</v>
      </c>
      <c r="P24" s="9"/>
      <c r="Q24" s="9">
        <v>1</v>
      </c>
      <c r="R24" s="9">
        <v>11547.5</v>
      </c>
      <c r="S24" s="9"/>
      <c r="T24" s="9">
        <v>11664.2</v>
      </c>
      <c r="U24" s="9"/>
      <c r="V24" s="9"/>
      <c r="W24" s="9">
        <v>3666</v>
      </c>
      <c r="X24" s="9"/>
      <c r="Y24" s="9"/>
      <c r="Z24" s="9">
        <v>4189</v>
      </c>
      <c r="AA24" s="9"/>
      <c r="AB24" s="9"/>
      <c r="AC24" s="9">
        <v>1309</v>
      </c>
      <c r="AD24" s="9"/>
      <c r="AE24" s="9"/>
      <c r="AF24" s="9">
        <v>2618</v>
      </c>
      <c r="AG24" s="9"/>
      <c r="AH24" s="9"/>
      <c r="AI24" s="10">
        <v>680556</v>
      </c>
    </row>
    <row r="25" spans="2:35" x14ac:dyDescent="0.25">
      <c r="B25" s="3" t="s">
        <v>59</v>
      </c>
      <c r="C25" s="4">
        <v>-3666</v>
      </c>
      <c r="D25" s="4">
        <v>-4189</v>
      </c>
      <c r="E25" s="4">
        <v>-1309</v>
      </c>
      <c r="F25" s="4">
        <v>-2618</v>
      </c>
      <c r="G25" s="4"/>
      <c r="H25" s="4">
        <v>1</v>
      </c>
      <c r="I25" s="4">
        <v>4712</v>
      </c>
      <c r="J25" s="4">
        <v>6652.86</v>
      </c>
      <c r="K25" s="4"/>
      <c r="L25" s="5">
        <v>6787.94</v>
      </c>
      <c r="M25" s="5"/>
      <c r="N25" s="5"/>
      <c r="O25" s="5">
        <v>4759.6000000000004</v>
      </c>
      <c r="P25" s="5"/>
      <c r="Q25" s="5">
        <v>1</v>
      </c>
      <c r="R25" s="5">
        <v>11547.5</v>
      </c>
      <c r="S25" s="5">
        <v>6720.06</v>
      </c>
      <c r="T25" s="5"/>
      <c r="U25" s="5">
        <v>4147.1099999999997</v>
      </c>
      <c r="V25" s="5">
        <v>7517.07</v>
      </c>
      <c r="W25" s="5"/>
      <c r="X25" s="5"/>
      <c r="Y25" s="5">
        <v>3666</v>
      </c>
      <c r="Z25" s="5"/>
      <c r="AA25" s="5">
        <v>4189</v>
      </c>
      <c r="AB25" s="5"/>
      <c r="AC25" s="5"/>
      <c r="AD25" s="5"/>
      <c r="AE25" s="5">
        <v>1309</v>
      </c>
      <c r="AF25" s="5"/>
      <c r="AG25" s="5"/>
      <c r="AH25" s="5">
        <v>2618</v>
      </c>
      <c r="AI25" s="6">
        <v>680896</v>
      </c>
    </row>
    <row r="26" spans="2:35" x14ac:dyDescent="0.25">
      <c r="B26" s="7" t="s">
        <v>60</v>
      </c>
      <c r="C26" s="8">
        <v>-3666</v>
      </c>
      <c r="D26" s="8">
        <v>-4189</v>
      </c>
      <c r="E26" s="8">
        <v>-1309</v>
      </c>
      <c r="F26" s="8">
        <v>-2618</v>
      </c>
      <c r="G26" s="8">
        <v>6652.86</v>
      </c>
      <c r="H26" s="8">
        <v>1</v>
      </c>
      <c r="I26" s="8">
        <v>4712</v>
      </c>
      <c r="J26" s="8"/>
      <c r="K26" s="8"/>
      <c r="L26" s="9">
        <v>6787.94</v>
      </c>
      <c r="M26" s="9">
        <v>6720.06</v>
      </c>
      <c r="N26" s="9"/>
      <c r="O26" s="9">
        <v>4759.6000000000004</v>
      </c>
      <c r="P26" s="9"/>
      <c r="Q26" s="9">
        <v>1</v>
      </c>
      <c r="R26" s="9">
        <v>11547.5</v>
      </c>
      <c r="S26" s="9"/>
      <c r="T26" s="9"/>
      <c r="U26" s="9">
        <v>4147.1099999999997</v>
      </c>
      <c r="V26" s="9">
        <v>7517.07</v>
      </c>
      <c r="W26" s="9"/>
      <c r="X26" s="9"/>
      <c r="Y26" s="9">
        <v>3666</v>
      </c>
      <c r="Z26" s="9"/>
      <c r="AA26" s="9">
        <v>4189</v>
      </c>
      <c r="AB26" s="9"/>
      <c r="AC26" s="9"/>
      <c r="AD26" s="9"/>
      <c r="AE26" s="9">
        <v>1309</v>
      </c>
      <c r="AF26" s="9"/>
      <c r="AG26" s="9"/>
      <c r="AH26" s="9">
        <v>2618</v>
      </c>
      <c r="AI26" s="10">
        <v>681694</v>
      </c>
    </row>
    <row r="27" spans="2:35" x14ac:dyDescent="0.25">
      <c r="B27" s="3" t="s">
        <v>61</v>
      </c>
      <c r="C27" s="4">
        <v>-3666</v>
      </c>
      <c r="D27" s="4">
        <v>-4189</v>
      </c>
      <c r="E27" s="4">
        <v>-1309</v>
      </c>
      <c r="F27" s="4">
        <v>-2618</v>
      </c>
      <c r="G27" s="4">
        <v>1317.74</v>
      </c>
      <c r="H27" s="4">
        <v>1</v>
      </c>
      <c r="I27" s="4"/>
      <c r="J27" s="4">
        <v>10000</v>
      </c>
      <c r="K27" s="4"/>
      <c r="L27" s="5"/>
      <c r="M27" s="5">
        <v>1331.05</v>
      </c>
      <c r="N27" s="5"/>
      <c r="O27" s="5"/>
      <c r="P27" s="5">
        <v>11547.5</v>
      </c>
      <c r="Q27" s="5">
        <v>1</v>
      </c>
      <c r="R27" s="5">
        <v>11547.5</v>
      </c>
      <c r="S27" s="5">
        <v>10101</v>
      </c>
      <c r="T27" s="5"/>
      <c r="U27" s="5">
        <v>11664.2</v>
      </c>
      <c r="V27" s="5"/>
      <c r="W27" s="5"/>
      <c r="X27" s="5">
        <v>3666</v>
      </c>
      <c r="Y27" s="5"/>
      <c r="Z27" s="5"/>
      <c r="AA27" s="5">
        <v>4189</v>
      </c>
      <c r="AB27" s="5"/>
      <c r="AC27" s="5"/>
      <c r="AD27" s="5">
        <v>1309</v>
      </c>
      <c r="AE27" s="5"/>
      <c r="AF27" s="5"/>
      <c r="AG27" s="5">
        <v>2618</v>
      </c>
      <c r="AH27" s="5"/>
      <c r="AI27" s="6">
        <v>682127</v>
      </c>
    </row>
    <row r="28" spans="2:35" x14ac:dyDescent="0.25">
      <c r="B28" s="7" t="s">
        <v>62</v>
      </c>
      <c r="C28" s="8">
        <v>-3666</v>
      </c>
      <c r="D28" s="8">
        <v>-4189</v>
      </c>
      <c r="E28" s="8">
        <v>-1309</v>
      </c>
      <c r="F28" s="8">
        <v>-2618</v>
      </c>
      <c r="G28" s="8"/>
      <c r="H28" s="8">
        <v>1</v>
      </c>
      <c r="I28" s="8">
        <v>4712</v>
      </c>
      <c r="J28" s="8">
        <v>6652.86</v>
      </c>
      <c r="K28" s="8"/>
      <c r="L28" s="9">
        <v>6787.94</v>
      </c>
      <c r="M28" s="9"/>
      <c r="N28" s="9"/>
      <c r="O28" s="9">
        <v>4759.6000000000004</v>
      </c>
      <c r="P28" s="9"/>
      <c r="Q28" s="9">
        <v>1</v>
      </c>
      <c r="R28" s="9">
        <v>11547.5</v>
      </c>
      <c r="S28" s="9">
        <v>6720.06</v>
      </c>
      <c r="T28" s="9"/>
      <c r="U28" s="9">
        <v>5443.02</v>
      </c>
      <c r="V28" s="9">
        <v>6221.16</v>
      </c>
      <c r="W28" s="9"/>
      <c r="X28" s="9"/>
      <c r="Y28" s="9">
        <v>3666</v>
      </c>
      <c r="Z28" s="9"/>
      <c r="AA28" s="9">
        <v>4189</v>
      </c>
      <c r="AB28" s="9"/>
      <c r="AC28" s="9"/>
      <c r="AD28" s="9">
        <v>1309</v>
      </c>
      <c r="AE28" s="9"/>
      <c r="AF28" s="9"/>
      <c r="AG28" s="9"/>
      <c r="AH28" s="9">
        <v>2618</v>
      </c>
      <c r="AI28" s="10">
        <v>682787</v>
      </c>
    </row>
    <row r="29" spans="2:35" x14ac:dyDescent="0.25">
      <c r="B29" s="3" t="s">
        <v>63</v>
      </c>
      <c r="C29" s="4">
        <v>-3666</v>
      </c>
      <c r="D29" s="4">
        <v>-4189</v>
      </c>
      <c r="E29" s="4">
        <v>-1309</v>
      </c>
      <c r="F29" s="4">
        <v>-2618</v>
      </c>
      <c r="G29" s="4"/>
      <c r="H29" s="4">
        <v>1</v>
      </c>
      <c r="I29" s="4">
        <v>4712</v>
      </c>
      <c r="J29" s="4">
        <v>6652.86</v>
      </c>
      <c r="K29" s="4"/>
      <c r="L29" s="5">
        <v>6787.94</v>
      </c>
      <c r="M29" s="5"/>
      <c r="N29" s="5"/>
      <c r="O29" s="5">
        <v>4759.6000000000004</v>
      </c>
      <c r="P29" s="5"/>
      <c r="Q29" s="5">
        <v>1</v>
      </c>
      <c r="R29" s="5">
        <v>11547.5</v>
      </c>
      <c r="S29" s="5">
        <v>6720.06</v>
      </c>
      <c r="T29" s="5">
        <v>2591.8200000000002</v>
      </c>
      <c r="U29" s="5"/>
      <c r="V29" s="5">
        <v>9072.36</v>
      </c>
      <c r="W29" s="5"/>
      <c r="X29" s="5"/>
      <c r="Y29" s="5">
        <v>3666</v>
      </c>
      <c r="Z29" s="5"/>
      <c r="AA29" s="5"/>
      <c r="AB29" s="5">
        <v>4189</v>
      </c>
      <c r="AC29" s="5"/>
      <c r="AD29" s="5"/>
      <c r="AE29" s="5">
        <v>1309</v>
      </c>
      <c r="AF29" s="5">
        <v>2618</v>
      </c>
      <c r="AG29" s="5"/>
      <c r="AH29" s="5"/>
      <c r="AI29" s="6">
        <v>683257</v>
      </c>
    </row>
    <row r="30" spans="2:35" x14ac:dyDescent="0.25">
      <c r="B30" s="7" t="s">
        <v>64</v>
      </c>
      <c r="C30" s="8">
        <v>-3666</v>
      </c>
      <c r="D30" s="8">
        <v>-4189</v>
      </c>
      <c r="E30" s="8">
        <v>-1309</v>
      </c>
      <c r="F30" s="8">
        <v>-2618</v>
      </c>
      <c r="G30" s="8"/>
      <c r="H30" s="8">
        <v>1</v>
      </c>
      <c r="I30" s="8">
        <v>4712</v>
      </c>
      <c r="J30" s="8">
        <v>6652.86</v>
      </c>
      <c r="K30" s="8"/>
      <c r="L30" s="9">
        <v>6787.94</v>
      </c>
      <c r="M30" s="9"/>
      <c r="N30" s="9"/>
      <c r="O30" s="9">
        <v>4759.6000000000004</v>
      </c>
      <c r="P30" s="9"/>
      <c r="Q30" s="9">
        <v>1</v>
      </c>
      <c r="R30" s="9">
        <v>11547.5</v>
      </c>
      <c r="S30" s="9">
        <v>6720.06</v>
      </c>
      <c r="T30" s="9">
        <v>3887.73</v>
      </c>
      <c r="U30" s="9"/>
      <c r="V30" s="9">
        <v>7776.45</v>
      </c>
      <c r="W30" s="9"/>
      <c r="X30" s="9"/>
      <c r="Y30" s="9">
        <v>3666</v>
      </c>
      <c r="Z30" s="9"/>
      <c r="AA30" s="9"/>
      <c r="AB30" s="9">
        <v>4189</v>
      </c>
      <c r="AC30" s="9">
        <v>1309</v>
      </c>
      <c r="AD30" s="9"/>
      <c r="AE30" s="9"/>
      <c r="AF30" s="9">
        <v>2618</v>
      </c>
      <c r="AG30" s="9"/>
      <c r="AH30" s="9"/>
      <c r="AI30" s="10">
        <v>683335</v>
      </c>
    </row>
    <row r="31" spans="2:35" x14ac:dyDescent="0.25">
      <c r="B31" s="3" t="s">
        <v>65</v>
      </c>
      <c r="C31" s="4">
        <v>-3666</v>
      </c>
      <c r="D31" s="4">
        <v>-4189</v>
      </c>
      <c r="E31" s="4">
        <v>-1309</v>
      </c>
      <c r="F31" s="4">
        <v>-2618</v>
      </c>
      <c r="G31" s="4">
        <v>6652.86</v>
      </c>
      <c r="H31" s="4">
        <v>1</v>
      </c>
      <c r="I31" s="4">
        <v>4712</v>
      </c>
      <c r="J31" s="4"/>
      <c r="K31" s="4"/>
      <c r="L31" s="5">
        <v>6787.94</v>
      </c>
      <c r="M31" s="5">
        <v>6720.06</v>
      </c>
      <c r="N31" s="5"/>
      <c r="O31" s="5">
        <v>4759.6000000000004</v>
      </c>
      <c r="P31" s="5"/>
      <c r="Q31" s="5">
        <v>1</v>
      </c>
      <c r="R31" s="5">
        <v>11547.5</v>
      </c>
      <c r="S31" s="5"/>
      <c r="T31" s="5"/>
      <c r="U31" s="5">
        <v>5443.02</v>
      </c>
      <c r="V31" s="5">
        <v>6221.16</v>
      </c>
      <c r="W31" s="5"/>
      <c r="X31" s="5"/>
      <c r="Y31" s="5">
        <v>3666</v>
      </c>
      <c r="Z31" s="5"/>
      <c r="AA31" s="5">
        <v>4189</v>
      </c>
      <c r="AB31" s="5"/>
      <c r="AC31" s="5"/>
      <c r="AD31" s="5">
        <v>1309</v>
      </c>
      <c r="AE31" s="5"/>
      <c r="AF31" s="5"/>
      <c r="AG31" s="5"/>
      <c r="AH31" s="5">
        <v>2618</v>
      </c>
      <c r="AI31" s="6">
        <v>683585</v>
      </c>
    </row>
    <row r="32" spans="2:35" x14ac:dyDescent="0.25">
      <c r="B32" s="7" t="s">
        <v>66</v>
      </c>
      <c r="C32" s="8">
        <v>-3666</v>
      </c>
      <c r="D32" s="8">
        <v>-4189</v>
      </c>
      <c r="E32" s="8">
        <v>-1309</v>
      </c>
      <c r="F32" s="8">
        <v>-2618</v>
      </c>
      <c r="G32" s="8">
        <v>1317.74</v>
      </c>
      <c r="H32" s="8">
        <v>1</v>
      </c>
      <c r="I32" s="8"/>
      <c r="J32" s="8">
        <v>10000</v>
      </c>
      <c r="K32" s="8"/>
      <c r="L32" s="9"/>
      <c r="M32" s="9">
        <v>1331.05</v>
      </c>
      <c r="N32" s="9"/>
      <c r="O32" s="9"/>
      <c r="P32" s="9">
        <v>11547.5</v>
      </c>
      <c r="Q32" s="9">
        <v>1</v>
      </c>
      <c r="R32" s="9">
        <v>11547.5</v>
      </c>
      <c r="S32" s="9">
        <v>10101</v>
      </c>
      <c r="T32" s="9">
        <v>4147.1099999999997</v>
      </c>
      <c r="U32" s="9"/>
      <c r="V32" s="9">
        <v>7517.07</v>
      </c>
      <c r="W32" s="9"/>
      <c r="X32" s="9"/>
      <c r="Y32" s="9">
        <v>3666</v>
      </c>
      <c r="Z32" s="9">
        <v>4189</v>
      </c>
      <c r="AA32" s="9"/>
      <c r="AB32" s="9"/>
      <c r="AC32" s="9"/>
      <c r="AD32" s="9"/>
      <c r="AE32" s="9">
        <v>1309</v>
      </c>
      <c r="AF32" s="9"/>
      <c r="AG32" s="9"/>
      <c r="AH32" s="9">
        <v>2618</v>
      </c>
      <c r="AI32" s="10">
        <v>683774</v>
      </c>
    </row>
    <row r="33" spans="2:35" x14ac:dyDescent="0.25">
      <c r="B33" s="3" t="s">
        <v>67</v>
      </c>
      <c r="C33" s="4">
        <v>-3666</v>
      </c>
      <c r="D33" s="4">
        <v>-4189</v>
      </c>
      <c r="E33" s="4">
        <v>-1309</v>
      </c>
      <c r="F33" s="4">
        <v>-2618</v>
      </c>
      <c r="G33" s="4">
        <v>1317.74</v>
      </c>
      <c r="H33" s="4">
        <v>1</v>
      </c>
      <c r="I33" s="4"/>
      <c r="J33" s="4">
        <v>10000</v>
      </c>
      <c r="K33" s="4"/>
      <c r="L33" s="5"/>
      <c r="M33" s="5">
        <v>1331.05</v>
      </c>
      <c r="N33" s="5"/>
      <c r="O33" s="5"/>
      <c r="P33" s="5">
        <v>11547.5</v>
      </c>
      <c r="Q33" s="5">
        <v>1</v>
      </c>
      <c r="R33" s="5">
        <v>11547.5</v>
      </c>
      <c r="S33" s="5">
        <v>10101</v>
      </c>
      <c r="T33" s="5"/>
      <c r="U33" s="5">
        <v>3629.34</v>
      </c>
      <c r="V33" s="5">
        <v>8034.84</v>
      </c>
      <c r="W33" s="5"/>
      <c r="X33" s="5">
        <v>3666</v>
      </c>
      <c r="Y33" s="5"/>
      <c r="Z33" s="5"/>
      <c r="AA33" s="5"/>
      <c r="AB33" s="5">
        <v>4189</v>
      </c>
      <c r="AC33" s="5"/>
      <c r="AD33" s="5"/>
      <c r="AE33" s="5">
        <v>1309</v>
      </c>
      <c r="AF33" s="5"/>
      <c r="AG33" s="5"/>
      <c r="AH33" s="5">
        <v>2618</v>
      </c>
      <c r="AI33" s="6">
        <v>683780</v>
      </c>
    </row>
    <row r="34" spans="2:35" x14ac:dyDescent="0.25">
      <c r="B34" s="7" t="s">
        <v>68</v>
      </c>
      <c r="C34" s="8">
        <v>-3666</v>
      </c>
      <c r="D34" s="8">
        <v>-4189</v>
      </c>
      <c r="E34" s="8">
        <v>-1309</v>
      </c>
      <c r="F34" s="8">
        <v>-2618</v>
      </c>
      <c r="G34" s="8">
        <v>1317.74</v>
      </c>
      <c r="H34" s="8">
        <v>1</v>
      </c>
      <c r="I34" s="8"/>
      <c r="J34" s="8">
        <v>10000</v>
      </c>
      <c r="K34" s="8"/>
      <c r="L34" s="9"/>
      <c r="M34" s="9">
        <v>1331.05</v>
      </c>
      <c r="N34" s="9"/>
      <c r="O34" s="9"/>
      <c r="P34" s="9">
        <v>11547.5</v>
      </c>
      <c r="Q34" s="9">
        <v>1</v>
      </c>
      <c r="R34" s="9">
        <v>11547.5</v>
      </c>
      <c r="S34" s="9">
        <v>10101</v>
      </c>
      <c r="T34" s="9">
        <v>5443.02</v>
      </c>
      <c r="U34" s="9"/>
      <c r="V34" s="9">
        <v>6221.16</v>
      </c>
      <c r="W34" s="9"/>
      <c r="X34" s="9"/>
      <c r="Y34" s="9">
        <v>3666</v>
      </c>
      <c r="Z34" s="9">
        <v>4189</v>
      </c>
      <c r="AA34" s="9"/>
      <c r="AB34" s="9"/>
      <c r="AC34" s="9">
        <v>1309</v>
      </c>
      <c r="AD34" s="9"/>
      <c r="AE34" s="9"/>
      <c r="AF34" s="9"/>
      <c r="AG34" s="9"/>
      <c r="AH34" s="9">
        <v>2618</v>
      </c>
      <c r="AI34" s="10">
        <v>683851</v>
      </c>
    </row>
    <row r="35" spans="2:35" x14ac:dyDescent="0.25">
      <c r="B35" s="3" t="s">
        <v>69</v>
      </c>
      <c r="C35" s="4">
        <v>-3666</v>
      </c>
      <c r="D35" s="4">
        <v>-4189</v>
      </c>
      <c r="E35" s="4">
        <v>-1309</v>
      </c>
      <c r="F35" s="4">
        <v>-2618</v>
      </c>
      <c r="G35" s="4"/>
      <c r="H35" s="4">
        <v>1</v>
      </c>
      <c r="I35" s="4">
        <v>4712</v>
      </c>
      <c r="J35" s="4">
        <v>6652.86</v>
      </c>
      <c r="K35" s="4"/>
      <c r="L35" s="5">
        <v>6787.94</v>
      </c>
      <c r="M35" s="5"/>
      <c r="N35" s="5"/>
      <c r="O35" s="5">
        <v>4759.6000000000004</v>
      </c>
      <c r="P35" s="5"/>
      <c r="Q35" s="5">
        <v>1</v>
      </c>
      <c r="R35" s="5">
        <v>11547.5</v>
      </c>
      <c r="S35" s="5">
        <v>6720.06</v>
      </c>
      <c r="T35" s="5">
        <v>3629.34</v>
      </c>
      <c r="U35" s="5"/>
      <c r="V35" s="5">
        <v>8034.84</v>
      </c>
      <c r="W35" s="5">
        <v>3666</v>
      </c>
      <c r="X35" s="5"/>
      <c r="Y35" s="5"/>
      <c r="Z35" s="5"/>
      <c r="AA35" s="5"/>
      <c r="AB35" s="5">
        <v>4189</v>
      </c>
      <c r="AC35" s="5"/>
      <c r="AD35" s="5"/>
      <c r="AE35" s="5">
        <v>1309</v>
      </c>
      <c r="AF35" s="5"/>
      <c r="AG35" s="5"/>
      <c r="AH35" s="5">
        <v>2618</v>
      </c>
      <c r="AI35" s="6">
        <v>683920</v>
      </c>
    </row>
    <row r="36" spans="2:35" x14ac:dyDescent="0.25">
      <c r="B36" s="7" t="s">
        <v>70</v>
      </c>
      <c r="C36" s="8">
        <v>-3666</v>
      </c>
      <c r="D36" s="8">
        <v>-4189</v>
      </c>
      <c r="E36" s="8">
        <v>-1309</v>
      </c>
      <c r="F36" s="8">
        <v>-2618</v>
      </c>
      <c r="G36" s="8"/>
      <c r="H36" s="8">
        <v>1</v>
      </c>
      <c r="I36" s="8">
        <v>4712</v>
      </c>
      <c r="J36" s="8">
        <v>6652.86</v>
      </c>
      <c r="K36" s="8"/>
      <c r="L36" s="9">
        <v>6787.94</v>
      </c>
      <c r="M36" s="9"/>
      <c r="N36" s="9"/>
      <c r="O36" s="9">
        <v>4759.6000000000004</v>
      </c>
      <c r="P36" s="9"/>
      <c r="Q36" s="9">
        <v>1</v>
      </c>
      <c r="R36" s="9">
        <v>11547.5</v>
      </c>
      <c r="S36" s="9">
        <v>6720.06</v>
      </c>
      <c r="T36" s="9">
        <v>4925.25</v>
      </c>
      <c r="U36" s="9"/>
      <c r="V36" s="9">
        <v>6738.93</v>
      </c>
      <c r="W36" s="9">
        <v>3666</v>
      </c>
      <c r="X36" s="9"/>
      <c r="Y36" s="9"/>
      <c r="Z36" s="9"/>
      <c r="AA36" s="9"/>
      <c r="AB36" s="9">
        <v>4189</v>
      </c>
      <c r="AC36" s="9">
        <v>1309</v>
      </c>
      <c r="AD36" s="9"/>
      <c r="AE36" s="9"/>
      <c r="AF36" s="9"/>
      <c r="AG36" s="9"/>
      <c r="AH36" s="9">
        <v>2618</v>
      </c>
      <c r="AI36" s="10">
        <v>683998</v>
      </c>
    </row>
    <row r="37" spans="2:35" x14ac:dyDescent="0.25">
      <c r="B37" s="3" t="s">
        <v>71</v>
      </c>
      <c r="C37" s="4">
        <v>-3666</v>
      </c>
      <c r="D37" s="4">
        <v>-4189</v>
      </c>
      <c r="E37" s="4">
        <v>-1309</v>
      </c>
      <c r="F37" s="4">
        <v>-2618</v>
      </c>
      <c r="G37" s="4">
        <v>6652.86</v>
      </c>
      <c r="H37" s="4">
        <v>1</v>
      </c>
      <c r="I37" s="4">
        <v>4712</v>
      </c>
      <c r="J37" s="4"/>
      <c r="K37" s="4"/>
      <c r="L37" s="5">
        <v>6787.94</v>
      </c>
      <c r="M37" s="5">
        <v>6720.06</v>
      </c>
      <c r="N37" s="5"/>
      <c r="O37" s="5">
        <v>4759.6000000000004</v>
      </c>
      <c r="P37" s="5"/>
      <c r="Q37" s="5">
        <v>1</v>
      </c>
      <c r="R37" s="5">
        <v>11547.5</v>
      </c>
      <c r="S37" s="5"/>
      <c r="T37" s="5">
        <v>2591.8200000000002</v>
      </c>
      <c r="U37" s="5"/>
      <c r="V37" s="5">
        <v>9072.36</v>
      </c>
      <c r="W37" s="5"/>
      <c r="X37" s="5"/>
      <c r="Y37" s="5">
        <v>3666</v>
      </c>
      <c r="Z37" s="5"/>
      <c r="AA37" s="5"/>
      <c r="AB37" s="5">
        <v>4189</v>
      </c>
      <c r="AC37" s="5"/>
      <c r="AD37" s="5"/>
      <c r="AE37" s="5">
        <v>1309</v>
      </c>
      <c r="AF37" s="5">
        <v>2618</v>
      </c>
      <c r="AG37" s="5"/>
      <c r="AH37" s="5"/>
      <c r="AI37" s="6">
        <v>684056</v>
      </c>
    </row>
    <row r="38" spans="2:35" x14ac:dyDescent="0.25">
      <c r="B38" s="7" t="s">
        <v>72</v>
      </c>
      <c r="C38" s="8">
        <v>-3666</v>
      </c>
      <c r="D38" s="8">
        <v>-4189</v>
      </c>
      <c r="E38" s="8">
        <v>-1309</v>
      </c>
      <c r="F38" s="8">
        <v>-2618</v>
      </c>
      <c r="G38" s="8">
        <v>6652.86</v>
      </c>
      <c r="H38" s="8">
        <v>1</v>
      </c>
      <c r="I38" s="8">
        <v>4712</v>
      </c>
      <c r="J38" s="8"/>
      <c r="K38" s="8"/>
      <c r="L38" s="9">
        <v>6787.94</v>
      </c>
      <c r="M38" s="9">
        <v>6720.06</v>
      </c>
      <c r="N38" s="9"/>
      <c r="O38" s="9">
        <v>4759.6000000000004</v>
      </c>
      <c r="P38" s="9"/>
      <c r="Q38" s="9">
        <v>1</v>
      </c>
      <c r="R38" s="9">
        <v>11547.5</v>
      </c>
      <c r="S38" s="9"/>
      <c r="T38" s="9">
        <v>3887.73</v>
      </c>
      <c r="U38" s="9"/>
      <c r="V38" s="9">
        <v>7776.45</v>
      </c>
      <c r="W38" s="9"/>
      <c r="X38" s="9"/>
      <c r="Y38" s="9">
        <v>3666</v>
      </c>
      <c r="Z38" s="9"/>
      <c r="AA38" s="9"/>
      <c r="AB38" s="9">
        <v>4189</v>
      </c>
      <c r="AC38" s="9">
        <v>1309</v>
      </c>
      <c r="AD38" s="9"/>
      <c r="AE38" s="9"/>
      <c r="AF38" s="9">
        <v>2618</v>
      </c>
      <c r="AG38" s="9"/>
      <c r="AH38" s="9"/>
      <c r="AI38" s="10">
        <v>684133</v>
      </c>
    </row>
    <row r="39" spans="2:35" x14ac:dyDescent="0.25">
      <c r="B39" s="3" t="s">
        <v>73</v>
      </c>
      <c r="C39" s="4">
        <v>-3666</v>
      </c>
      <c r="D39" s="4">
        <v>-4189</v>
      </c>
      <c r="E39" s="4">
        <v>-1309</v>
      </c>
      <c r="F39" s="4">
        <v>-2618</v>
      </c>
      <c r="G39" s="4">
        <v>6652.86</v>
      </c>
      <c r="H39" s="4">
        <v>1</v>
      </c>
      <c r="I39" s="4">
        <v>4712</v>
      </c>
      <c r="J39" s="4"/>
      <c r="K39" s="4"/>
      <c r="L39" s="5">
        <v>6787.94</v>
      </c>
      <c r="M39" s="5">
        <v>6720.06</v>
      </c>
      <c r="N39" s="5"/>
      <c r="O39" s="5">
        <v>4759.6000000000004</v>
      </c>
      <c r="P39" s="5"/>
      <c r="Q39" s="5">
        <v>1</v>
      </c>
      <c r="R39" s="5">
        <v>11547.5</v>
      </c>
      <c r="S39" s="5"/>
      <c r="T39" s="5">
        <v>3629.34</v>
      </c>
      <c r="U39" s="5"/>
      <c r="V39" s="5">
        <v>8034.84</v>
      </c>
      <c r="W39" s="5">
        <v>3666</v>
      </c>
      <c r="X39" s="5"/>
      <c r="Y39" s="5"/>
      <c r="Z39" s="5"/>
      <c r="AA39" s="5"/>
      <c r="AB39" s="5">
        <v>4189</v>
      </c>
      <c r="AC39" s="5"/>
      <c r="AD39" s="5"/>
      <c r="AE39" s="5">
        <v>1309</v>
      </c>
      <c r="AF39" s="5"/>
      <c r="AG39" s="5"/>
      <c r="AH39" s="5">
        <v>2618</v>
      </c>
      <c r="AI39" s="6">
        <v>684719</v>
      </c>
    </row>
    <row r="40" spans="2:35" x14ac:dyDescent="0.25">
      <c r="B40" s="7" t="s">
        <v>74</v>
      </c>
      <c r="C40" s="8">
        <v>-3666</v>
      </c>
      <c r="D40" s="8">
        <v>-4189</v>
      </c>
      <c r="E40" s="8">
        <v>-1309</v>
      </c>
      <c r="F40" s="8">
        <v>-2618</v>
      </c>
      <c r="G40" s="8">
        <v>6652.86</v>
      </c>
      <c r="H40" s="8">
        <v>1</v>
      </c>
      <c r="I40" s="8">
        <v>4712</v>
      </c>
      <c r="J40" s="8"/>
      <c r="K40" s="8"/>
      <c r="L40" s="9">
        <v>6787.94</v>
      </c>
      <c r="M40" s="9">
        <v>6720.06</v>
      </c>
      <c r="N40" s="9"/>
      <c r="O40" s="9">
        <v>4759.6000000000004</v>
      </c>
      <c r="P40" s="9"/>
      <c r="Q40" s="9">
        <v>1</v>
      </c>
      <c r="R40" s="9">
        <v>11547.5</v>
      </c>
      <c r="S40" s="9"/>
      <c r="T40" s="9">
        <v>4925.25</v>
      </c>
      <c r="U40" s="9"/>
      <c r="V40" s="9">
        <v>6738.93</v>
      </c>
      <c r="W40" s="9">
        <v>3666</v>
      </c>
      <c r="X40" s="9"/>
      <c r="Y40" s="9"/>
      <c r="Z40" s="9"/>
      <c r="AA40" s="9"/>
      <c r="AB40" s="9">
        <v>4189</v>
      </c>
      <c r="AC40" s="9">
        <v>1309</v>
      </c>
      <c r="AD40" s="9"/>
      <c r="AE40" s="9"/>
      <c r="AF40" s="9"/>
      <c r="AG40" s="9"/>
      <c r="AH40" s="9">
        <v>2618</v>
      </c>
      <c r="AI40" s="10">
        <v>684796</v>
      </c>
    </row>
    <row r="41" spans="2:35" x14ac:dyDescent="0.25">
      <c r="B41" s="3" t="s">
        <v>75</v>
      </c>
      <c r="C41" s="4">
        <v>-3666</v>
      </c>
      <c r="D41" s="4">
        <v>-4189</v>
      </c>
      <c r="E41" s="4">
        <v>-1309</v>
      </c>
      <c r="F41" s="4">
        <v>-2618</v>
      </c>
      <c r="G41" s="4">
        <v>1317.74</v>
      </c>
      <c r="H41" s="4">
        <v>1</v>
      </c>
      <c r="I41" s="4"/>
      <c r="J41" s="4">
        <v>10000</v>
      </c>
      <c r="K41" s="4"/>
      <c r="L41" s="5"/>
      <c r="M41" s="5">
        <v>1331.05</v>
      </c>
      <c r="N41" s="5"/>
      <c r="O41" s="5"/>
      <c r="P41" s="5">
        <v>11547.5</v>
      </c>
      <c r="Q41" s="5">
        <v>1</v>
      </c>
      <c r="R41" s="5">
        <v>11547.5</v>
      </c>
      <c r="S41" s="5">
        <v>10101</v>
      </c>
      <c r="T41" s="5"/>
      <c r="U41" s="5">
        <v>4925.25</v>
      </c>
      <c r="V41" s="5">
        <v>6738.93</v>
      </c>
      <c r="W41" s="5"/>
      <c r="X41" s="5">
        <v>3666</v>
      </c>
      <c r="Y41" s="5"/>
      <c r="Z41" s="5"/>
      <c r="AA41" s="5"/>
      <c r="AB41" s="5">
        <v>4189</v>
      </c>
      <c r="AC41" s="5"/>
      <c r="AD41" s="5">
        <v>1309</v>
      </c>
      <c r="AE41" s="5"/>
      <c r="AF41" s="5"/>
      <c r="AG41" s="5"/>
      <c r="AH41" s="5">
        <v>2618</v>
      </c>
      <c r="AI41" s="6">
        <v>685671</v>
      </c>
    </row>
    <row r="42" spans="2:35" x14ac:dyDescent="0.25">
      <c r="B42" s="7" t="s">
        <v>76</v>
      </c>
      <c r="C42" s="8">
        <v>-3666</v>
      </c>
      <c r="D42" s="8">
        <v>-4189</v>
      </c>
      <c r="E42" s="8">
        <v>-1309</v>
      </c>
      <c r="F42" s="8">
        <v>-2618</v>
      </c>
      <c r="G42" s="8">
        <v>1317.74</v>
      </c>
      <c r="H42" s="8">
        <v>1</v>
      </c>
      <c r="I42" s="8"/>
      <c r="J42" s="8">
        <v>10000</v>
      </c>
      <c r="K42" s="8"/>
      <c r="L42" s="9"/>
      <c r="M42" s="9">
        <v>1331.05</v>
      </c>
      <c r="N42" s="9"/>
      <c r="O42" s="9"/>
      <c r="P42" s="9">
        <v>11547.5</v>
      </c>
      <c r="Q42" s="9">
        <v>1</v>
      </c>
      <c r="R42" s="9">
        <v>11547.5</v>
      </c>
      <c r="S42" s="9">
        <v>10101</v>
      </c>
      <c r="T42" s="9">
        <v>6221.16</v>
      </c>
      <c r="U42" s="9"/>
      <c r="V42" s="9">
        <v>5443.02</v>
      </c>
      <c r="W42" s="9">
        <v>3666</v>
      </c>
      <c r="X42" s="9"/>
      <c r="Y42" s="9"/>
      <c r="Z42" s="9"/>
      <c r="AA42" s="9"/>
      <c r="AB42" s="9">
        <v>4189</v>
      </c>
      <c r="AC42" s="9"/>
      <c r="AD42" s="9"/>
      <c r="AE42" s="9">
        <v>1309</v>
      </c>
      <c r="AF42" s="9">
        <v>2618</v>
      </c>
      <c r="AG42" s="9"/>
      <c r="AH42" s="9"/>
      <c r="AI42" s="10">
        <v>685704</v>
      </c>
    </row>
    <row r="43" spans="2:35" x14ac:dyDescent="0.25">
      <c r="B43" s="3" t="s">
        <v>77</v>
      </c>
      <c r="C43" s="4">
        <v>-3666</v>
      </c>
      <c r="D43" s="4">
        <v>-4189</v>
      </c>
      <c r="E43" s="4">
        <v>-1309</v>
      </c>
      <c r="F43" s="4">
        <v>-2618</v>
      </c>
      <c r="G43" s="4">
        <v>1317.74</v>
      </c>
      <c r="H43" s="4">
        <v>1</v>
      </c>
      <c r="I43" s="4"/>
      <c r="J43" s="4">
        <v>10000</v>
      </c>
      <c r="K43" s="4"/>
      <c r="L43" s="5"/>
      <c r="M43" s="5">
        <v>1331.05</v>
      </c>
      <c r="N43" s="5"/>
      <c r="O43" s="5"/>
      <c r="P43" s="5">
        <v>11547.5</v>
      </c>
      <c r="Q43" s="5">
        <v>1</v>
      </c>
      <c r="R43" s="5">
        <v>11547.5</v>
      </c>
      <c r="S43" s="5">
        <v>10101</v>
      </c>
      <c r="T43" s="5">
        <v>7517.07</v>
      </c>
      <c r="U43" s="5"/>
      <c r="V43" s="5">
        <v>4147.1099999999997</v>
      </c>
      <c r="W43" s="5">
        <v>3666</v>
      </c>
      <c r="X43" s="5"/>
      <c r="Y43" s="5"/>
      <c r="Z43" s="5"/>
      <c r="AA43" s="5"/>
      <c r="AB43" s="5">
        <v>4189</v>
      </c>
      <c r="AC43" s="5">
        <v>1309</v>
      </c>
      <c r="AD43" s="5"/>
      <c r="AE43" s="5"/>
      <c r="AF43" s="5">
        <v>2618</v>
      </c>
      <c r="AG43" s="5"/>
      <c r="AH43" s="5"/>
      <c r="AI43" s="6">
        <v>685782</v>
      </c>
    </row>
    <row r="44" spans="2:35" x14ac:dyDescent="0.25">
      <c r="B44" s="7" t="s">
        <v>78</v>
      </c>
      <c r="C44" s="8">
        <v>-3666</v>
      </c>
      <c r="D44" s="8">
        <v>-4189</v>
      </c>
      <c r="E44" s="8">
        <v>-1309</v>
      </c>
      <c r="F44" s="8">
        <v>-2618</v>
      </c>
      <c r="G44" s="8">
        <v>1317.74</v>
      </c>
      <c r="H44" s="8">
        <v>1</v>
      </c>
      <c r="I44" s="8"/>
      <c r="J44" s="8">
        <v>10000</v>
      </c>
      <c r="K44" s="8"/>
      <c r="L44" s="9"/>
      <c r="M44" s="9">
        <v>1331.05</v>
      </c>
      <c r="N44" s="9"/>
      <c r="O44" s="9"/>
      <c r="P44" s="9">
        <v>11547.5</v>
      </c>
      <c r="Q44" s="9">
        <v>1</v>
      </c>
      <c r="R44" s="9">
        <v>11547.5</v>
      </c>
      <c r="S44" s="9">
        <v>10101</v>
      </c>
      <c r="T44" s="9"/>
      <c r="U44" s="9">
        <v>2591.8200000000002</v>
      </c>
      <c r="V44" s="9">
        <v>9072.36</v>
      </c>
      <c r="W44" s="9"/>
      <c r="X44" s="9"/>
      <c r="Y44" s="9">
        <v>3666</v>
      </c>
      <c r="Z44" s="9"/>
      <c r="AA44" s="9"/>
      <c r="AB44" s="9">
        <v>4189</v>
      </c>
      <c r="AC44" s="9"/>
      <c r="AD44" s="9"/>
      <c r="AE44" s="9">
        <v>1309</v>
      </c>
      <c r="AF44" s="9"/>
      <c r="AG44" s="9">
        <v>2618</v>
      </c>
      <c r="AH44" s="9"/>
      <c r="AI44" s="10">
        <v>686831</v>
      </c>
    </row>
    <row r="45" spans="2:35" x14ac:dyDescent="0.25">
      <c r="B45" s="3" t="s">
        <v>79</v>
      </c>
      <c r="C45" s="4">
        <v>-3666</v>
      </c>
      <c r="D45" s="4">
        <v>-4189</v>
      </c>
      <c r="E45" s="4">
        <v>-1309</v>
      </c>
      <c r="F45" s="4">
        <v>-2618</v>
      </c>
      <c r="G45" s="4"/>
      <c r="H45" s="4">
        <v>1</v>
      </c>
      <c r="I45" s="4">
        <v>4712</v>
      </c>
      <c r="J45" s="4">
        <v>6652.86</v>
      </c>
      <c r="K45" s="4"/>
      <c r="L45" s="5">
        <v>6787.94</v>
      </c>
      <c r="M45" s="5"/>
      <c r="N45" s="5"/>
      <c r="O45" s="5">
        <v>4759.6000000000004</v>
      </c>
      <c r="P45" s="5"/>
      <c r="Q45" s="5">
        <v>1</v>
      </c>
      <c r="R45" s="5">
        <v>11547.5</v>
      </c>
      <c r="S45" s="5">
        <v>6720.06</v>
      </c>
      <c r="T45" s="5"/>
      <c r="U45" s="5">
        <v>11664.2</v>
      </c>
      <c r="V45" s="5"/>
      <c r="W45" s="5"/>
      <c r="X45" s="5">
        <v>3666</v>
      </c>
      <c r="Y45" s="5"/>
      <c r="Z45" s="5"/>
      <c r="AA45" s="5">
        <v>4189</v>
      </c>
      <c r="AB45" s="5"/>
      <c r="AC45" s="5"/>
      <c r="AD45" s="5">
        <v>1309</v>
      </c>
      <c r="AE45" s="5"/>
      <c r="AF45" s="5"/>
      <c r="AG45" s="5">
        <v>2618</v>
      </c>
      <c r="AH45" s="5"/>
      <c r="AI45" s="6">
        <v>687296</v>
      </c>
    </row>
    <row r="46" spans="2:35" x14ac:dyDescent="0.25">
      <c r="B46" s="7" t="s">
        <v>80</v>
      </c>
      <c r="C46" s="8">
        <v>-3666</v>
      </c>
      <c r="D46" s="8">
        <v>-4189</v>
      </c>
      <c r="E46" s="8">
        <v>-1309</v>
      </c>
      <c r="F46" s="8">
        <v>-2618</v>
      </c>
      <c r="G46" s="8">
        <v>6652.86</v>
      </c>
      <c r="H46" s="8">
        <v>1</v>
      </c>
      <c r="I46" s="8">
        <v>4712</v>
      </c>
      <c r="J46" s="8"/>
      <c r="K46" s="8"/>
      <c r="L46" s="9">
        <v>6787.94</v>
      </c>
      <c r="M46" s="9">
        <v>6720.06</v>
      </c>
      <c r="N46" s="9"/>
      <c r="O46" s="9">
        <v>4759.6000000000004</v>
      </c>
      <c r="P46" s="9"/>
      <c r="Q46" s="9">
        <v>1</v>
      </c>
      <c r="R46" s="9">
        <v>11547.5</v>
      </c>
      <c r="S46" s="9"/>
      <c r="T46" s="9"/>
      <c r="U46" s="9">
        <v>11664.2</v>
      </c>
      <c r="V46" s="9"/>
      <c r="W46" s="9"/>
      <c r="X46" s="9">
        <v>3666</v>
      </c>
      <c r="Y46" s="9"/>
      <c r="Z46" s="9"/>
      <c r="AA46" s="9">
        <v>4189</v>
      </c>
      <c r="AB46" s="9"/>
      <c r="AC46" s="9"/>
      <c r="AD46" s="9">
        <v>1309</v>
      </c>
      <c r="AE46" s="9"/>
      <c r="AF46" s="9"/>
      <c r="AG46" s="9">
        <v>2618</v>
      </c>
      <c r="AH46" s="9"/>
      <c r="AI46" s="10">
        <v>688094</v>
      </c>
    </row>
    <row r="47" spans="2:35" x14ac:dyDescent="0.25">
      <c r="B47" s="3" t="s">
        <v>81</v>
      </c>
      <c r="C47" s="4">
        <v>-3666</v>
      </c>
      <c r="D47" s="4">
        <v>-4189</v>
      </c>
      <c r="E47" s="4">
        <v>-1309</v>
      </c>
      <c r="F47" s="4">
        <v>-2618</v>
      </c>
      <c r="G47" s="4">
        <v>1317.74</v>
      </c>
      <c r="H47" s="4">
        <v>1</v>
      </c>
      <c r="I47" s="4"/>
      <c r="J47" s="4">
        <v>10000</v>
      </c>
      <c r="K47" s="4"/>
      <c r="L47" s="5"/>
      <c r="M47" s="5">
        <v>1331.05</v>
      </c>
      <c r="N47" s="5"/>
      <c r="O47" s="5"/>
      <c r="P47" s="5">
        <v>11547.5</v>
      </c>
      <c r="Q47" s="5">
        <v>1</v>
      </c>
      <c r="R47" s="5">
        <v>11547.5</v>
      </c>
      <c r="S47" s="5">
        <v>10101</v>
      </c>
      <c r="T47" s="5"/>
      <c r="U47" s="5">
        <v>7776.45</v>
      </c>
      <c r="V47" s="5">
        <v>3887.73</v>
      </c>
      <c r="W47" s="5"/>
      <c r="X47" s="5">
        <v>3666</v>
      </c>
      <c r="Y47" s="5"/>
      <c r="Z47" s="5"/>
      <c r="AA47" s="5">
        <v>4189</v>
      </c>
      <c r="AB47" s="5"/>
      <c r="AC47" s="5"/>
      <c r="AD47" s="5"/>
      <c r="AE47" s="5">
        <v>1309</v>
      </c>
      <c r="AF47" s="5"/>
      <c r="AG47" s="5"/>
      <c r="AH47" s="5">
        <v>2618</v>
      </c>
      <c r="AI47" s="6">
        <v>688372</v>
      </c>
    </row>
    <row r="48" spans="2:35" x14ac:dyDescent="0.25">
      <c r="B48" s="7" t="s">
        <v>82</v>
      </c>
      <c r="C48" s="8">
        <v>-3666</v>
      </c>
      <c r="D48" s="8">
        <v>-4189</v>
      </c>
      <c r="E48" s="8">
        <v>-1309</v>
      </c>
      <c r="F48" s="8">
        <v>-2618</v>
      </c>
      <c r="G48" s="8">
        <v>1317.74</v>
      </c>
      <c r="H48" s="8">
        <v>1</v>
      </c>
      <c r="I48" s="8"/>
      <c r="J48" s="8">
        <v>10000</v>
      </c>
      <c r="K48" s="8"/>
      <c r="L48" s="9"/>
      <c r="M48" s="9">
        <v>1331.05</v>
      </c>
      <c r="N48" s="9"/>
      <c r="O48" s="9"/>
      <c r="P48" s="9">
        <v>11547.5</v>
      </c>
      <c r="Q48" s="9">
        <v>1</v>
      </c>
      <c r="R48" s="9">
        <v>11547.5</v>
      </c>
      <c r="S48" s="9">
        <v>10101</v>
      </c>
      <c r="T48" s="9"/>
      <c r="U48" s="9">
        <v>3887.73</v>
      </c>
      <c r="V48" s="9">
        <v>7776.45</v>
      </c>
      <c r="W48" s="9"/>
      <c r="X48" s="9"/>
      <c r="Y48" s="9">
        <v>3666</v>
      </c>
      <c r="Z48" s="9"/>
      <c r="AA48" s="9"/>
      <c r="AB48" s="9">
        <v>4189</v>
      </c>
      <c r="AC48" s="9"/>
      <c r="AD48" s="9">
        <v>1309</v>
      </c>
      <c r="AE48" s="9"/>
      <c r="AF48" s="9"/>
      <c r="AG48" s="9">
        <v>2618</v>
      </c>
      <c r="AH48" s="9"/>
      <c r="AI48" s="10">
        <v>688721</v>
      </c>
    </row>
    <row r="49" spans="2:35" x14ac:dyDescent="0.25">
      <c r="B49" s="3" t="s">
        <v>83</v>
      </c>
      <c r="C49" s="4">
        <v>-3666</v>
      </c>
      <c r="D49" s="4">
        <v>-4189</v>
      </c>
      <c r="E49" s="4">
        <v>-1309</v>
      </c>
      <c r="F49" s="4">
        <v>-2618</v>
      </c>
      <c r="G49" s="4"/>
      <c r="H49" s="4">
        <v>1</v>
      </c>
      <c r="I49" s="4">
        <v>4712</v>
      </c>
      <c r="J49" s="4">
        <v>6652.86</v>
      </c>
      <c r="K49" s="4"/>
      <c r="L49" s="5">
        <v>6787.94</v>
      </c>
      <c r="M49" s="5"/>
      <c r="N49" s="5"/>
      <c r="O49" s="5">
        <v>4759.6000000000004</v>
      </c>
      <c r="P49" s="5"/>
      <c r="Q49" s="5">
        <v>1</v>
      </c>
      <c r="R49" s="5">
        <v>11547.5</v>
      </c>
      <c r="S49" s="5">
        <v>6720.06</v>
      </c>
      <c r="T49" s="5">
        <v>4147.1099999999997</v>
      </c>
      <c r="U49" s="5"/>
      <c r="V49" s="5">
        <v>7517.07</v>
      </c>
      <c r="W49" s="5"/>
      <c r="X49" s="5"/>
      <c r="Y49" s="5">
        <v>3666</v>
      </c>
      <c r="Z49" s="5">
        <v>4189</v>
      </c>
      <c r="AA49" s="5"/>
      <c r="AB49" s="5"/>
      <c r="AC49" s="5"/>
      <c r="AD49" s="5"/>
      <c r="AE49" s="5">
        <v>1309</v>
      </c>
      <c r="AF49" s="5"/>
      <c r="AG49" s="5"/>
      <c r="AH49" s="5">
        <v>2618</v>
      </c>
      <c r="AI49" s="6">
        <v>688943</v>
      </c>
    </row>
    <row r="50" spans="2:35" x14ac:dyDescent="0.25">
      <c r="B50" s="7" t="s">
        <v>84</v>
      </c>
      <c r="C50" s="8">
        <v>-3666</v>
      </c>
      <c r="D50" s="8">
        <v>-4189</v>
      </c>
      <c r="E50" s="8">
        <v>-1309</v>
      </c>
      <c r="F50" s="8">
        <v>-2618</v>
      </c>
      <c r="G50" s="8"/>
      <c r="H50" s="8">
        <v>1</v>
      </c>
      <c r="I50" s="8">
        <v>4712</v>
      </c>
      <c r="J50" s="8">
        <v>6652.86</v>
      </c>
      <c r="K50" s="8"/>
      <c r="L50" s="9">
        <v>6787.94</v>
      </c>
      <c r="M50" s="9"/>
      <c r="N50" s="9"/>
      <c r="O50" s="9">
        <v>4759.6000000000004</v>
      </c>
      <c r="P50" s="9"/>
      <c r="Q50" s="9">
        <v>1</v>
      </c>
      <c r="R50" s="9">
        <v>11547.5</v>
      </c>
      <c r="S50" s="9">
        <v>6720.06</v>
      </c>
      <c r="T50" s="9"/>
      <c r="U50" s="9">
        <v>3629.34</v>
      </c>
      <c r="V50" s="9">
        <v>8034.84</v>
      </c>
      <c r="W50" s="9"/>
      <c r="X50" s="9">
        <v>3666</v>
      </c>
      <c r="Y50" s="9"/>
      <c r="Z50" s="9"/>
      <c r="AA50" s="9"/>
      <c r="AB50" s="9">
        <v>4189</v>
      </c>
      <c r="AC50" s="9"/>
      <c r="AD50" s="9"/>
      <c r="AE50" s="9">
        <v>1309</v>
      </c>
      <c r="AF50" s="9"/>
      <c r="AG50" s="9"/>
      <c r="AH50" s="9">
        <v>2618</v>
      </c>
      <c r="AI50" s="10">
        <v>688949</v>
      </c>
    </row>
    <row r="51" spans="2:35" x14ac:dyDescent="0.25">
      <c r="B51" s="3" t="s">
        <v>85</v>
      </c>
      <c r="C51" s="4">
        <v>-3666</v>
      </c>
      <c r="D51" s="4">
        <v>-4189</v>
      </c>
      <c r="E51" s="4">
        <v>-1309</v>
      </c>
      <c r="F51" s="4">
        <v>-2618</v>
      </c>
      <c r="G51" s="4"/>
      <c r="H51" s="4">
        <v>1</v>
      </c>
      <c r="I51" s="4">
        <v>4712</v>
      </c>
      <c r="J51" s="4">
        <v>6652.86</v>
      </c>
      <c r="K51" s="4"/>
      <c r="L51" s="5">
        <v>6787.94</v>
      </c>
      <c r="M51" s="5"/>
      <c r="N51" s="5"/>
      <c r="O51" s="5">
        <v>4759.6000000000004</v>
      </c>
      <c r="P51" s="5"/>
      <c r="Q51" s="5">
        <v>1</v>
      </c>
      <c r="R51" s="5">
        <v>11547.5</v>
      </c>
      <c r="S51" s="5">
        <v>6720.06</v>
      </c>
      <c r="T51" s="5">
        <v>5443.02</v>
      </c>
      <c r="U51" s="5"/>
      <c r="V51" s="5">
        <v>6221.16</v>
      </c>
      <c r="W51" s="5"/>
      <c r="X51" s="5"/>
      <c r="Y51" s="5">
        <v>3666</v>
      </c>
      <c r="Z51" s="5">
        <v>4189</v>
      </c>
      <c r="AA51" s="5"/>
      <c r="AB51" s="5"/>
      <c r="AC51" s="5">
        <v>1309</v>
      </c>
      <c r="AD51" s="5"/>
      <c r="AE51" s="5"/>
      <c r="AF51" s="5"/>
      <c r="AG51" s="5"/>
      <c r="AH51" s="5">
        <v>2618</v>
      </c>
      <c r="AI51" s="6">
        <v>689020</v>
      </c>
    </row>
    <row r="52" spans="2:35" x14ac:dyDescent="0.25">
      <c r="B52" s="7" t="s">
        <v>86</v>
      </c>
      <c r="C52" s="8">
        <v>-3666</v>
      </c>
      <c r="D52" s="8">
        <v>-4189</v>
      </c>
      <c r="E52" s="8">
        <v>-1309</v>
      </c>
      <c r="F52" s="8">
        <v>-2618</v>
      </c>
      <c r="G52" s="8">
        <v>6652.86</v>
      </c>
      <c r="H52" s="8">
        <v>1</v>
      </c>
      <c r="I52" s="8">
        <v>4712</v>
      </c>
      <c r="J52" s="8"/>
      <c r="K52" s="8"/>
      <c r="L52" s="9">
        <v>6787.94</v>
      </c>
      <c r="M52" s="9">
        <v>6720.06</v>
      </c>
      <c r="N52" s="9"/>
      <c r="O52" s="9">
        <v>4759.6000000000004</v>
      </c>
      <c r="P52" s="9"/>
      <c r="Q52" s="9">
        <v>1</v>
      </c>
      <c r="R52" s="9">
        <v>11547.5</v>
      </c>
      <c r="S52" s="9"/>
      <c r="T52" s="9">
        <v>4147.1099999999997</v>
      </c>
      <c r="U52" s="9"/>
      <c r="V52" s="9">
        <v>7517.07</v>
      </c>
      <c r="W52" s="9"/>
      <c r="X52" s="9"/>
      <c r="Y52" s="9">
        <v>3666</v>
      </c>
      <c r="Z52" s="9">
        <v>4189</v>
      </c>
      <c r="AA52" s="9"/>
      <c r="AB52" s="9"/>
      <c r="AC52" s="9"/>
      <c r="AD52" s="9"/>
      <c r="AE52" s="9">
        <v>1309</v>
      </c>
      <c r="AF52" s="9"/>
      <c r="AG52" s="9"/>
      <c r="AH52" s="9">
        <v>2618</v>
      </c>
      <c r="AI52" s="10">
        <v>689741</v>
      </c>
    </row>
    <row r="53" spans="2:35" x14ac:dyDescent="0.25">
      <c r="B53" s="3" t="s">
        <v>87</v>
      </c>
      <c r="C53" s="4">
        <v>-3666</v>
      </c>
      <c r="D53" s="4">
        <v>-4189</v>
      </c>
      <c r="E53" s="4">
        <v>-1309</v>
      </c>
      <c r="F53" s="4">
        <v>-2618</v>
      </c>
      <c r="G53" s="4">
        <v>6652.86</v>
      </c>
      <c r="H53" s="4">
        <v>1</v>
      </c>
      <c r="I53" s="4">
        <v>4712</v>
      </c>
      <c r="J53" s="4"/>
      <c r="K53" s="4"/>
      <c r="L53" s="5">
        <v>6787.94</v>
      </c>
      <c r="M53" s="5">
        <v>6720.06</v>
      </c>
      <c r="N53" s="5"/>
      <c r="O53" s="5">
        <v>4759.6000000000004</v>
      </c>
      <c r="P53" s="5"/>
      <c r="Q53" s="5">
        <v>1</v>
      </c>
      <c r="R53" s="5">
        <v>11547.5</v>
      </c>
      <c r="S53" s="5"/>
      <c r="T53" s="5"/>
      <c r="U53" s="5">
        <v>3629.34</v>
      </c>
      <c r="V53" s="5">
        <v>8034.84</v>
      </c>
      <c r="W53" s="5"/>
      <c r="X53" s="5">
        <v>3666</v>
      </c>
      <c r="Y53" s="5"/>
      <c r="Z53" s="5"/>
      <c r="AA53" s="5"/>
      <c r="AB53" s="5">
        <v>4189</v>
      </c>
      <c r="AC53" s="5"/>
      <c r="AD53" s="5"/>
      <c r="AE53" s="5">
        <v>1309</v>
      </c>
      <c r="AF53" s="5"/>
      <c r="AG53" s="5"/>
      <c r="AH53" s="5">
        <v>2618</v>
      </c>
      <c r="AI53" s="6">
        <v>689748</v>
      </c>
    </row>
    <row r="54" spans="2:35" x14ac:dyDescent="0.25">
      <c r="B54" s="7" t="s">
        <v>88</v>
      </c>
      <c r="C54" s="8">
        <v>-3666</v>
      </c>
      <c r="D54" s="8">
        <v>-4189</v>
      </c>
      <c r="E54" s="8">
        <v>-1309</v>
      </c>
      <c r="F54" s="8">
        <v>-2618</v>
      </c>
      <c r="G54" s="8">
        <v>6652.86</v>
      </c>
      <c r="H54" s="8">
        <v>1</v>
      </c>
      <c r="I54" s="8">
        <v>4712</v>
      </c>
      <c r="J54" s="8"/>
      <c r="K54" s="8"/>
      <c r="L54" s="9">
        <v>6787.94</v>
      </c>
      <c r="M54" s="9">
        <v>6720.06</v>
      </c>
      <c r="N54" s="9"/>
      <c r="O54" s="9">
        <v>4759.6000000000004</v>
      </c>
      <c r="P54" s="9"/>
      <c r="Q54" s="9">
        <v>1</v>
      </c>
      <c r="R54" s="9">
        <v>11547.5</v>
      </c>
      <c r="S54" s="9"/>
      <c r="T54" s="9">
        <v>5443.02</v>
      </c>
      <c r="U54" s="9"/>
      <c r="V54" s="9">
        <v>6221.16</v>
      </c>
      <c r="W54" s="9"/>
      <c r="X54" s="9"/>
      <c r="Y54" s="9">
        <v>3666</v>
      </c>
      <c r="Z54" s="9">
        <v>4189</v>
      </c>
      <c r="AA54" s="9"/>
      <c r="AB54" s="9"/>
      <c r="AC54" s="9">
        <v>1309</v>
      </c>
      <c r="AD54" s="9"/>
      <c r="AE54" s="9"/>
      <c r="AF54" s="9"/>
      <c r="AG54" s="9"/>
      <c r="AH54" s="9">
        <v>2618</v>
      </c>
      <c r="AI54" s="10">
        <v>689819</v>
      </c>
    </row>
    <row r="55" spans="2:35" x14ac:dyDescent="0.25">
      <c r="B55" s="3" t="s">
        <v>89</v>
      </c>
      <c r="C55" s="4">
        <v>-3666</v>
      </c>
      <c r="D55" s="4">
        <v>-4189</v>
      </c>
      <c r="E55" s="4">
        <v>-1309</v>
      </c>
      <c r="F55" s="4">
        <v>-2618</v>
      </c>
      <c r="G55" s="4">
        <v>1317.74</v>
      </c>
      <c r="H55" s="4">
        <v>1</v>
      </c>
      <c r="I55" s="4"/>
      <c r="J55" s="4">
        <v>10000</v>
      </c>
      <c r="K55" s="4"/>
      <c r="L55" s="5"/>
      <c r="M55" s="5">
        <v>1331.05</v>
      </c>
      <c r="N55" s="5"/>
      <c r="O55" s="5"/>
      <c r="P55" s="5">
        <v>11547.5</v>
      </c>
      <c r="Q55" s="5">
        <v>1</v>
      </c>
      <c r="R55" s="5">
        <v>11547.5</v>
      </c>
      <c r="S55" s="5">
        <v>10101</v>
      </c>
      <c r="T55" s="5"/>
      <c r="U55" s="5">
        <v>9072.36</v>
      </c>
      <c r="V55" s="5">
        <v>2591.8200000000002</v>
      </c>
      <c r="W55" s="5"/>
      <c r="X55" s="5">
        <v>3666</v>
      </c>
      <c r="Y55" s="5"/>
      <c r="Z55" s="5"/>
      <c r="AA55" s="5">
        <v>4189</v>
      </c>
      <c r="AB55" s="5"/>
      <c r="AC55" s="5"/>
      <c r="AD55" s="5">
        <v>1309</v>
      </c>
      <c r="AE55" s="5"/>
      <c r="AF55" s="5"/>
      <c r="AG55" s="5"/>
      <c r="AH55" s="5">
        <v>2618</v>
      </c>
      <c r="AI55" s="6">
        <v>690263</v>
      </c>
    </row>
    <row r="56" spans="2:35" x14ac:dyDescent="0.25">
      <c r="B56" s="7" t="s">
        <v>90</v>
      </c>
      <c r="C56" s="8">
        <v>-3666</v>
      </c>
      <c r="D56" s="8">
        <v>-4189</v>
      </c>
      <c r="E56" s="8">
        <v>-1309</v>
      </c>
      <c r="F56" s="8">
        <v>-2618</v>
      </c>
      <c r="G56" s="8">
        <v>1317.74</v>
      </c>
      <c r="H56" s="8">
        <v>1</v>
      </c>
      <c r="I56" s="8"/>
      <c r="J56" s="8">
        <v>10000</v>
      </c>
      <c r="K56" s="8"/>
      <c r="L56" s="9"/>
      <c r="M56" s="9">
        <v>1331.05</v>
      </c>
      <c r="N56" s="9"/>
      <c r="O56" s="9"/>
      <c r="P56" s="9">
        <v>11547.5</v>
      </c>
      <c r="Q56" s="9">
        <v>1</v>
      </c>
      <c r="R56" s="9">
        <v>11547.5</v>
      </c>
      <c r="S56" s="9">
        <v>10101</v>
      </c>
      <c r="T56" s="9">
        <v>7517.07</v>
      </c>
      <c r="U56" s="9">
        <v>4147.1099999999997</v>
      </c>
      <c r="V56" s="9"/>
      <c r="W56" s="9">
        <v>3666</v>
      </c>
      <c r="X56" s="9"/>
      <c r="Y56" s="9"/>
      <c r="Z56" s="9"/>
      <c r="AA56" s="9">
        <v>4189</v>
      </c>
      <c r="AB56" s="9"/>
      <c r="AC56" s="9">
        <v>1309</v>
      </c>
      <c r="AD56" s="9"/>
      <c r="AE56" s="9"/>
      <c r="AF56" s="9">
        <v>2618</v>
      </c>
      <c r="AG56" s="9"/>
      <c r="AH56" s="9"/>
      <c r="AI56" s="10">
        <v>690374</v>
      </c>
    </row>
    <row r="57" spans="2:35" x14ac:dyDescent="0.25">
      <c r="B57" s="3" t="s">
        <v>91</v>
      </c>
      <c r="C57" s="4">
        <v>-3666</v>
      </c>
      <c r="D57" s="4">
        <v>-4189</v>
      </c>
      <c r="E57" s="4">
        <v>-1309</v>
      </c>
      <c r="F57" s="4">
        <v>-2618</v>
      </c>
      <c r="G57" s="4">
        <v>1317.74</v>
      </c>
      <c r="H57" s="4">
        <v>1</v>
      </c>
      <c r="I57" s="4"/>
      <c r="J57" s="4">
        <v>10000</v>
      </c>
      <c r="K57" s="4"/>
      <c r="L57" s="5"/>
      <c r="M57" s="5">
        <v>1331.05</v>
      </c>
      <c r="N57" s="5"/>
      <c r="O57" s="5"/>
      <c r="P57" s="5">
        <v>11547.5</v>
      </c>
      <c r="Q57" s="5">
        <v>1</v>
      </c>
      <c r="R57" s="5">
        <v>11547.5</v>
      </c>
      <c r="S57" s="5">
        <v>10101</v>
      </c>
      <c r="T57" s="5">
        <v>6738.93</v>
      </c>
      <c r="U57" s="5"/>
      <c r="V57" s="5">
        <v>4925.25</v>
      </c>
      <c r="W57" s="5"/>
      <c r="X57" s="5"/>
      <c r="Y57" s="5">
        <v>3666</v>
      </c>
      <c r="Z57" s="5">
        <v>4189</v>
      </c>
      <c r="AA57" s="5"/>
      <c r="AB57" s="5"/>
      <c r="AC57" s="5"/>
      <c r="AD57" s="5"/>
      <c r="AE57" s="5">
        <v>1309</v>
      </c>
      <c r="AF57" s="5">
        <v>2618</v>
      </c>
      <c r="AG57" s="5"/>
      <c r="AH57" s="5"/>
      <c r="AI57" s="6">
        <v>690727</v>
      </c>
    </row>
    <row r="58" spans="2:35" x14ac:dyDescent="0.25">
      <c r="B58" s="7" t="s">
        <v>92</v>
      </c>
      <c r="C58" s="8">
        <v>-3666</v>
      </c>
      <c r="D58" s="8">
        <v>-4189</v>
      </c>
      <c r="E58" s="8">
        <v>-1309</v>
      </c>
      <c r="F58" s="8">
        <v>-2618</v>
      </c>
      <c r="G58" s="8">
        <v>1317.74</v>
      </c>
      <c r="H58" s="8">
        <v>1</v>
      </c>
      <c r="I58" s="8"/>
      <c r="J58" s="8">
        <v>10000</v>
      </c>
      <c r="K58" s="8"/>
      <c r="L58" s="9"/>
      <c r="M58" s="9">
        <v>1331.05</v>
      </c>
      <c r="N58" s="9"/>
      <c r="O58" s="9"/>
      <c r="P58" s="9">
        <v>11547.5</v>
      </c>
      <c r="Q58" s="9">
        <v>1</v>
      </c>
      <c r="R58" s="9">
        <v>11547.5</v>
      </c>
      <c r="S58" s="9">
        <v>10101</v>
      </c>
      <c r="T58" s="9">
        <v>8034.84</v>
      </c>
      <c r="U58" s="9"/>
      <c r="V58" s="9">
        <v>3629.34</v>
      </c>
      <c r="W58" s="9"/>
      <c r="X58" s="9"/>
      <c r="Y58" s="9">
        <v>3666</v>
      </c>
      <c r="Z58" s="9">
        <v>4189</v>
      </c>
      <c r="AA58" s="9"/>
      <c r="AB58" s="9"/>
      <c r="AC58" s="9">
        <v>1309</v>
      </c>
      <c r="AD58" s="9"/>
      <c r="AE58" s="9"/>
      <c r="AF58" s="9">
        <v>2618</v>
      </c>
      <c r="AG58" s="9"/>
      <c r="AH58" s="9"/>
      <c r="AI58" s="10">
        <v>690804</v>
      </c>
    </row>
    <row r="59" spans="2:35" x14ac:dyDescent="0.25">
      <c r="B59" s="3" t="s">
        <v>93</v>
      </c>
      <c r="C59" s="4">
        <v>-3666</v>
      </c>
      <c r="D59" s="4">
        <v>-4189</v>
      </c>
      <c r="E59" s="4">
        <v>-1309</v>
      </c>
      <c r="F59" s="4">
        <v>-2618</v>
      </c>
      <c r="G59" s="4"/>
      <c r="H59" s="4">
        <v>1</v>
      </c>
      <c r="I59" s="4">
        <v>4712</v>
      </c>
      <c r="J59" s="4">
        <v>6652.86</v>
      </c>
      <c r="K59" s="4"/>
      <c r="L59" s="5">
        <v>6787.94</v>
      </c>
      <c r="M59" s="5"/>
      <c r="N59" s="5"/>
      <c r="O59" s="5">
        <v>4759.6000000000004</v>
      </c>
      <c r="P59" s="5"/>
      <c r="Q59" s="5">
        <v>1</v>
      </c>
      <c r="R59" s="5">
        <v>11547.5</v>
      </c>
      <c r="S59" s="5">
        <v>6720.06</v>
      </c>
      <c r="T59" s="5"/>
      <c r="U59" s="5">
        <v>4925.25</v>
      </c>
      <c r="V59" s="5">
        <v>6738.93</v>
      </c>
      <c r="W59" s="5"/>
      <c r="X59" s="5">
        <v>3666</v>
      </c>
      <c r="Y59" s="5"/>
      <c r="Z59" s="5"/>
      <c r="AA59" s="5"/>
      <c r="AB59" s="5">
        <v>4189</v>
      </c>
      <c r="AC59" s="5"/>
      <c r="AD59" s="5">
        <v>1309</v>
      </c>
      <c r="AE59" s="5"/>
      <c r="AF59" s="5"/>
      <c r="AG59" s="5"/>
      <c r="AH59" s="5">
        <v>2618</v>
      </c>
      <c r="AI59" s="6">
        <v>690840</v>
      </c>
    </row>
    <row r="60" spans="2:35" x14ac:dyDescent="0.25">
      <c r="B60" s="7" t="s">
        <v>94</v>
      </c>
      <c r="C60" s="8">
        <v>-3666</v>
      </c>
      <c r="D60" s="8">
        <v>-4189</v>
      </c>
      <c r="E60" s="8">
        <v>-1309</v>
      </c>
      <c r="F60" s="8">
        <v>-2618</v>
      </c>
      <c r="G60" s="8"/>
      <c r="H60" s="8">
        <v>1</v>
      </c>
      <c r="I60" s="8">
        <v>4712</v>
      </c>
      <c r="J60" s="8">
        <v>6652.86</v>
      </c>
      <c r="K60" s="8"/>
      <c r="L60" s="9">
        <v>6787.94</v>
      </c>
      <c r="M60" s="9"/>
      <c r="N60" s="9"/>
      <c r="O60" s="9">
        <v>4759.6000000000004</v>
      </c>
      <c r="P60" s="9"/>
      <c r="Q60" s="9">
        <v>1</v>
      </c>
      <c r="R60" s="9">
        <v>11547.5</v>
      </c>
      <c r="S60" s="9">
        <v>6720.06</v>
      </c>
      <c r="T60" s="9">
        <v>6221.16</v>
      </c>
      <c r="U60" s="9"/>
      <c r="V60" s="9">
        <v>5443.02</v>
      </c>
      <c r="W60" s="9">
        <v>3666</v>
      </c>
      <c r="X60" s="9"/>
      <c r="Y60" s="9"/>
      <c r="Z60" s="9"/>
      <c r="AA60" s="9"/>
      <c r="AB60" s="9">
        <v>4189</v>
      </c>
      <c r="AC60" s="9"/>
      <c r="AD60" s="9"/>
      <c r="AE60" s="9">
        <v>1309</v>
      </c>
      <c r="AF60" s="9">
        <v>2618</v>
      </c>
      <c r="AG60" s="9"/>
      <c r="AH60" s="9"/>
      <c r="AI60" s="10">
        <v>690874</v>
      </c>
    </row>
    <row r="61" spans="2:35" x14ac:dyDescent="0.25">
      <c r="B61" s="3" t="s">
        <v>95</v>
      </c>
      <c r="C61" s="4">
        <v>-3666</v>
      </c>
      <c r="D61" s="4">
        <v>-4189</v>
      </c>
      <c r="E61" s="4">
        <v>-1309</v>
      </c>
      <c r="F61" s="4">
        <v>-2618</v>
      </c>
      <c r="G61" s="4"/>
      <c r="H61" s="4">
        <v>1</v>
      </c>
      <c r="I61" s="4">
        <v>4712</v>
      </c>
      <c r="J61" s="4">
        <v>6652.86</v>
      </c>
      <c r="K61" s="4"/>
      <c r="L61" s="5">
        <v>6787.94</v>
      </c>
      <c r="M61" s="5"/>
      <c r="N61" s="5"/>
      <c r="O61" s="5">
        <v>4759.6000000000004</v>
      </c>
      <c r="P61" s="5"/>
      <c r="Q61" s="5">
        <v>1</v>
      </c>
      <c r="R61" s="5">
        <v>11547.5</v>
      </c>
      <c r="S61" s="5">
        <v>6720.06</v>
      </c>
      <c r="T61" s="5">
        <v>7517.07</v>
      </c>
      <c r="U61" s="5"/>
      <c r="V61" s="5">
        <v>4147.1099999999997</v>
      </c>
      <c r="W61" s="5">
        <v>3666</v>
      </c>
      <c r="X61" s="5"/>
      <c r="Y61" s="5"/>
      <c r="Z61" s="5"/>
      <c r="AA61" s="5"/>
      <c r="AB61" s="5">
        <v>4189</v>
      </c>
      <c r="AC61" s="5">
        <v>1309</v>
      </c>
      <c r="AD61" s="5"/>
      <c r="AE61" s="5"/>
      <c r="AF61" s="5">
        <v>2618</v>
      </c>
      <c r="AG61" s="5"/>
      <c r="AH61" s="5"/>
      <c r="AI61" s="6">
        <v>690951</v>
      </c>
    </row>
    <row r="62" spans="2:35" x14ac:dyDescent="0.25">
      <c r="B62" s="7" t="s">
        <v>96</v>
      </c>
      <c r="C62" s="8">
        <v>-3666</v>
      </c>
      <c r="D62" s="8">
        <v>-4189</v>
      </c>
      <c r="E62" s="8">
        <v>-1309</v>
      </c>
      <c r="F62" s="8">
        <v>-2618</v>
      </c>
      <c r="G62" s="8">
        <v>1317.74</v>
      </c>
      <c r="H62" s="8">
        <v>1</v>
      </c>
      <c r="I62" s="8"/>
      <c r="J62" s="8">
        <v>10000</v>
      </c>
      <c r="K62" s="8"/>
      <c r="L62" s="9"/>
      <c r="M62" s="9">
        <v>1331.05</v>
      </c>
      <c r="N62" s="9"/>
      <c r="O62" s="9"/>
      <c r="P62" s="9">
        <v>11547.5</v>
      </c>
      <c r="Q62" s="9">
        <v>1</v>
      </c>
      <c r="R62" s="9">
        <v>11547.5</v>
      </c>
      <c r="S62" s="9">
        <v>10101</v>
      </c>
      <c r="T62" s="9">
        <v>7776.45</v>
      </c>
      <c r="U62" s="9"/>
      <c r="V62" s="9">
        <v>3887.73</v>
      </c>
      <c r="W62" s="9">
        <v>3666</v>
      </c>
      <c r="X62" s="9"/>
      <c r="Y62" s="9"/>
      <c r="Z62" s="9">
        <v>4189</v>
      </c>
      <c r="AA62" s="9"/>
      <c r="AB62" s="9"/>
      <c r="AC62" s="9"/>
      <c r="AD62" s="9"/>
      <c r="AE62" s="9">
        <v>1309</v>
      </c>
      <c r="AF62" s="9"/>
      <c r="AG62" s="9"/>
      <c r="AH62" s="9">
        <v>2618</v>
      </c>
      <c r="AI62" s="10">
        <v>691390</v>
      </c>
    </row>
    <row r="63" spans="2:35" x14ac:dyDescent="0.25">
      <c r="B63" s="3" t="s">
        <v>97</v>
      </c>
      <c r="C63" s="4">
        <v>-3666</v>
      </c>
      <c r="D63" s="4">
        <v>-4189</v>
      </c>
      <c r="E63" s="4">
        <v>-1309</v>
      </c>
      <c r="F63" s="4">
        <v>-2618</v>
      </c>
      <c r="G63" s="4">
        <v>1317.74</v>
      </c>
      <c r="H63" s="4">
        <v>1</v>
      </c>
      <c r="I63" s="4"/>
      <c r="J63" s="4">
        <v>10000</v>
      </c>
      <c r="K63" s="4"/>
      <c r="L63" s="5"/>
      <c r="M63" s="5">
        <v>1331.05</v>
      </c>
      <c r="N63" s="5"/>
      <c r="O63" s="5"/>
      <c r="P63" s="5">
        <v>11547.5</v>
      </c>
      <c r="Q63" s="5">
        <v>1</v>
      </c>
      <c r="R63" s="5">
        <v>11547.5</v>
      </c>
      <c r="S63" s="5">
        <v>10101</v>
      </c>
      <c r="T63" s="5"/>
      <c r="U63" s="5">
        <v>6738.93</v>
      </c>
      <c r="V63" s="5">
        <v>4925.25</v>
      </c>
      <c r="W63" s="5"/>
      <c r="X63" s="5"/>
      <c r="Y63" s="5">
        <v>3666</v>
      </c>
      <c r="Z63" s="5"/>
      <c r="AA63" s="5">
        <v>4189</v>
      </c>
      <c r="AB63" s="5"/>
      <c r="AC63" s="5"/>
      <c r="AD63" s="5"/>
      <c r="AE63" s="5">
        <v>1309</v>
      </c>
      <c r="AF63" s="5"/>
      <c r="AG63" s="5">
        <v>2618</v>
      </c>
      <c r="AH63" s="5"/>
      <c r="AI63" s="6">
        <v>691423</v>
      </c>
    </row>
    <row r="64" spans="2:35" x14ac:dyDescent="0.25">
      <c r="B64" s="7" t="s">
        <v>98</v>
      </c>
      <c r="C64" s="8">
        <v>-3666</v>
      </c>
      <c r="D64" s="8">
        <v>-4189</v>
      </c>
      <c r="E64" s="8">
        <v>-1309</v>
      </c>
      <c r="F64" s="8">
        <v>-2618</v>
      </c>
      <c r="G64" s="8">
        <v>1317.74</v>
      </c>
      <c r="H64" s="8">
        <v>1</v>
      </c>
      <c r="I64" s="8"/>
      <c r="J64" s="8">
        <v>10000</v>
      </c>
      <c r="K64" s="8"/>
      <c r="L64" s="9"/>
      <c r="M64" s="9">
        <v>1331.05</v>
      </c>
      <c r="N64" s="9"/>
      <c r="O64" s="9"/>
      <c r="P64" s="9">
        <v>11547.5</v>
      </c>
      <c r="Q64" s="9">
        <v>1</v>
      </c>
      <c r="R64" s="9">
        <v>11547.5</v>
      </c>
      <c r="S64" s="9">
        <v>10101</v>
      </c>
      <c r="T64" s="9">
        <v>9072.36</v>
      </c>
      <c r="U64" s="9"/>
      <c r="V64" s="9">
        <v>2591.8200000000002</v>
      </c>
      <c r="W64" s="9">
        <v>3666</v>
      </c>
      <c r="X64" s="9"/>
      <c r="Y64" s="9"/>
      <c r="Z64" s="9">
        <v>4189</v>
      </c>
      <c r="AA64" s="9"/>
      <c r="AB64" s="9"/>
      <c r="AC64" s="9">
        <v>1309</v>
      </c>
      <c r="AD64" s="9"/>
      <c r="AE64" s="9"/>
      <c r="AF64" s="9"/>
      <c r="AG64" s="9"/>
      <c r="AH64" s="9">
        <v>2618</v>
      </c>
      <c r="AI64" s="10">
        <v>691468</v>
      </c>
    </row>
    <row r="65" spans="2:35" x14ac:dyDescent="0.25">
      <c r="B65" s="3" t="s">
        <v>99</v>
      </c>
      <c r="C65" s="4">
        <v>-3666</v>
      </c>
      <c r="D65" s="4">
        <v>-4189</v>
      </c>
      <c r="E65" s="4">
        <v>-1309</v>
      </c>
      <c r="F65" s="4">
        <v>-2618</v>
      </c>
      <c r="G65" s="4"/>
      <c r="H65" s="4">
        <v>1</v>
      </c>
      <c r="I65" s="4">
        <v>4712</v>
      </c>
      <c r="J65" s="4">
        <v>6652.86</v>
      </c>
      <c r="K65" s="4"/>
      <c r="L65" s="5"/>
      <c r="M65" s="5"/>
      <c r="N65" s="5"/>
      <c r="O65" s="5">
        <v>4759.6000000000004</v>
      </c>
      <c r="P65" s="5">
        <v>6787.94</v>
      </c>
      <c r="Q65" s="5">
        <v>1</v>
      </c>
      <c r="R65" s="5">
        <v>11547.5</v>
      </c>
      <c r="S65" s="5">
        <v>6720.06</v>
      </c>
      <c r="T65" s="5">
        <v>1295.9100000000001</v>
      </c>
      <c r="U65" s="5"/>
      <c r="V65" s="5">
        <v>10368.299999999999</v>
      </c>
      <c r="W65" s="5"/>
      <c r="X65" s="5"/>
      <c r="Y65" s="5">
        <v>3666</v>
      </c>
      <c r="Z65" s="5"/>
      <c r="AA65" s="5"/>
      <c r="AB65" s="5">
        <v>4189</v>
      </c>
      <c r="AC65" s="5">
        <v>1309</v>
      </c>
      <c r="AD65" s="5"/>
      <c r="AE65" s="5"/>
      <c r="AF65" s="5"/>
      <c r="AG65" s="5"/>
      <c r="AH65" s="5">
        <v>2618</v>
      </c>
      <c r="AI65" s="6">
        <v>691565</v>
      </c>
    </row>
    <row r="66" spans="2:35" x14ac:dyDescent="0.25">
      <c r="B66" s="7" t="s">
        <v>100</v>
      </c>
      <c r="C66" s="8">
        <v>-3666</v>
      </c>
      <c r="D66" s="8">
        <v>-4189</v>
      </c>
      <c r="E66" s="8">
        <v>-1309</v>
      </c>
      <c r="F66" s="8">
        <v>-2618</v>
      </c>
      <c r="G66" s="8">
        <v>6652.86</v>
      </c>
      <c r="H66" s="8">
        <v>1</v>
      </c>
      <c r="I66" s="8">
        <v>4712</v>
      </c>
      <c r="J66" s="8"/>
      <c r="K66" s="8"/>
      <c r="L66" s="9">
        <v>6787.94</v>
      </c>
      <c r="M66" s="9">
        <v>6720.06</v>
      </c>
      <c r="N66" s="9"/>
      <c r="O66" s="9">
        <v>4759.6000000000004</v>
      </c>
      <c r="P66" s="9"/>
      <c r="Q66" s="9">
        <v>1</v>
      </c>
      <c r="R66" s="9">
        <v>11547.5</v>
      </c>
      <c r="S66" s="9"/>
      <c r="T66" s="9"/>
      <c r="U66" s="9">
        <v>4925.25</v>
      </c>
      <c r="V66" s="9">
        <v>6738.93</v>
      </c>
      <c r="W66" s="9"/>
      <c r="X66" s="9">
        <v>3666</v>
      </c>
      <c r="Y66" s="9"/>
      <c r="Z66" s="9"/>
      <c r="AA66" s="9"/>
      <c r="AB66" s="9">
        <v>4189</v>
      </c>
      <c r="AC66" s="9"/>
      <c r="AD66" s="9">
        <v>1309</v>
      </c>
      <c r="AE66" s="9"/>
      <c r="AF66" s="9"/>
      <c r="AG66" s="9"/>
      <c r="AH66" s="9">
        <v>2618</v>
      </c>
      <c r="AI66" s="10">
        <v>691638</v>
      </c>
    </row>
    <row r="67" spans="2:35" x14ac:dyDescent="0.25">
      <c r="B67" s="3" t="s">
        <v>101</v>
      </c>
      <c r="C67" s="4">
        <v>-3666</v>
      </c>
      <c r="D67" s="4">
        <v>-4189</v>
      </c>
      <c r="E67" s="4">
        <v>-1309</v>
      </c>
      <c r="F67" s="4">
        <v>-2618</v>
      </c>
      <c r="G67" s="4">
        <v>6652.86</v>
      </c>
      <c r="H67" s="4">
        <v>1</v>
      </c>
      <c r="I67" s="4">
        <v>4712</v>
      </c>
      <c r="J67" s="4"/>
      <c r="K67" s="4"/>
      <c r="L67" s="5">
        <v>6787.94</v>
      </c>
      <c r="M67" s="5">
        <v>6720.06</v>
      </c>
      <c r="N67" s="5"/>
      <c r="O67" s="5">
        <v>4759.6000000000004</v>
      </c>
      <c r="P67" s="5"/>
      <c r="Q67" s="5">
        <v>1</v>
      </c>
      <c r="R67" s="5">
        <v>11547.5</v>
      </c>
      <c r="S67" s="5"/>
      <c r="T67" s="5">
        <v>6221.16</v>
      </c>
      <c r="U67" s="5"/>
      <c r="V67" s="5">
        <v>5443.02</v>
      </c>
      <c r="W67" s="5">
        <v>3666</v>
      </c>
      <c r="X67" s="5"/>
      <c r="Y67" s="5"/>
      <c r="Z67" s="5"/>
      <c r="AA67" s="5"/>
      <c r="AB67" s="5">
        <v>4189</v>
      </c>
      <c r="AC67" s="5"/>
      <c r="AD67" s="5"/>
      <c r="AE67" s="5">
        <v>1309</v>
      </c>
      <c r="AF67" s="5">
        <v>2618</v>
      </c>
      <c r="AG67" s="5"/>
      <c r="AH67" s="5"/>
      <c r="AI67" s="6">
        <v>691672</v>
      </c>
    </row>
    <row r="68" spans="2:35" x14ac:dyDescent="0.25">
      <c r="B68" s="7" t="s">
        <v>102</v>
      </c>
      <c r="C68" s="8">
        <v>-3666</v>
      </c>
      <c r="D68" s="8">
        <v>-4189</v>
      </c>
      <c r="E68" s="8">
        <v>-1309</v>
      </c>
      <c r="F68" s="8">
        <v>-2618</v>
      </c>
      <c r="G68" s="8">
        <v>6652.86</v>
      </c>
      <c r="H68" s="8">
        <v>1</v>
      </c>
      <c r="I68" s="8">
        <v>4712</v>
      </c>
      <c r="J68" s="8"/>
      <c r="K68" s="8"/>
      <c r="L68" s="9">
        <v>6787.94</v>
      </c>
      <c r="M68" s="9">
        <v>6720.06</v>
      </c>
      <c r="N68" s="9"/>
      <c r="O68" s="9">
        <v>4759.6000000000004</v>
      </c>
      <c r="P68" s="9"/>
      <c r="Q68" s="9">
        <v>1</v>
      </c>
      <c r="R68" s="9">
        <v>11547.5</v>
      </c>
      <c r="S68" s="9"/>
      <c r="T68" s="9">
        <v>7517.07</v>
      </c>
      <c r="U68" s="9"/>
      <c r="V68" s="9">
        <v>4147.1099999999997</v>
      </c>
      <c r="W68" s="9">
        <v>3666</v>
      </c>
      <c r="X68" s="9"/>
      <c r="Y68" s="9"/>
      <c r="Z68" s="9"/>
      <c r="AA68" s="9"/>
      <c r="AB68" s="9">
        <v>4189</v>
      </c>
      <c r="AC68" s="9">
        <v>1309</v>
      </c>
      <c r="AD68" s="9"/>
      <c r="AE68" s="9"/>
      <c r="AF68" s="9">
        <v>2618</v>
      </c>
      <c r="AG68" s="9"/>
      <c r="AH68" s="9"/>
      <c r="AI68" s="10">
        <v>691749</v>
      </c>
    </row>
    <row r="69" spans="2:35" x14ac:dyDescent="0.25">
      <c r="B69" s="3" t="s">
        <v>103</v>
      </c>
      <c r="C69" s="4">
        <v>-3666</v>
      </c>
      <c r="D69" s="4">
        <v>-4189</v>
      </c>
      <c r="E69" s="4">
        <v>-1309</v>
      </c>
      <c r="F69" s="4">
        <v>-2618</v>
      </c>
      <c r="G69" s="4"/>
      <c r="H69" s="4">
        <v>1</v>
      </c>
      <c r="I69" s="4">
        <v>4712</v>
      </c>
      <c r="J69" s="4">
        <v>6652.86</v>
      </c>
      <c r="K69" s="4"/>
      <c r="L69" s="5">
        <v>6787.94</v>
      </c>
      <c r="M69" s="5"/>
      <c r="N69" s="5"/>
      <c r="O69" s="5">
        <v>4759.6000000000004</v>
      </c>
      <c r="P69" s="5"/>
      <c r="Q69" s="5">
        <v>1</v>
      </c>
      <c r="R69" s="5">
        <v>11547.5</v>
      </c>
      <c r="S69" s="5">
        <v>6720.06</v>
      </c>
      <c r="T69" s="5"/>
      <c r="U69" s="5">
        <v>2591.8200000000002</v>
      </c>
      <c r="V69" s="5">
        <v>9072.36</v>
      </c>
      <c r="W69" s="5"/>
      <c r="X69" s="5"/>
      <c r="Y69" s="5">
        <v>3666</v>
      </c>
      <c r="Z69" s="5"/>
      <c r="AA69" s="5"/>
      <c r="AB69" s="5">
        <v>4189</v>
      </c>
      <c r="AC69" s="5"/>
      <c r="AD69" s="5"/>
      <c r="AE69" s="5">
        <v>1309</v>
      </c>
      <c r="AF69" s="5"/>
      <c r="AG69" s="5">
        <v>2618</v>
      </c>
      <c r="AH69" s="5"/>
      <c r="AI69" s="6">
        <v>692000</v>
      </c>
    </row>
    <row r="70" spans="2:35" x14ac:dyDescent="0.25">
      <c r="B70" s="7" t="s">
        <v>104</v>
      </c>
      <c r="C70" s="8">
        <v>-3666</v>
      </c>
      <c r="D70" s="8">
        <v>-4189</v>
      </c>
      <c r="E70" s="8">
        <v>-1309</v>
      </c>
      <c r="F70" s="8">
        <v>-2618</v>
      </c>
      <c r="G70" s="8">
        <v>1317.74</v>
      </c>
      <c r="H70" s="8">
        <v>1</v>
      </c>
      <c r="I70" s="8"/>
      <c r="J70" s="8">
        <v>10000</v>
      </c>
      <c r="K70" s="8"/>
      <c r="L70" s="9"/>
      <c r="M70" s="9">
        <v>1331.05</v>
      </c>
      <c r="N70" s="9"/>
      <c r="O70" s="9"/>
      <c r="P70" s="9">
        <v>11547.5</v>
      </c>
      <c r="Q70" s="9">
        <v>1</v>
      </c>
      <c r="R70" s="9">
        <v>11547.5</v>
      </c>
      <c r="S70" s="9">
        <v>10101</v>
      </c>
      <c r="T70" s="9">
        <v>6221.16</v>
      </c>
      <c r="U70" s="9">
        <v>5443.02</v>
      </c>
      <c r="V70" s="9"/>
      <c r="W70" s="9">
        <v>3666</v>
      </c>
      <c r="X70" s="9"/>
      <c r="Y70" s="9"/>
      <c r="Z70" s="9"/>
      <c r="AA70" s="9">
        <v>4189</v>
      </c>
      <c r="AB70" s="9"/>
      <c r="AC70" s="9"/>
      <c r="AD70" s="9">
        <v>1309</v>
      </c>
      <c r="AE70" s="9"/>
      <c r="AF70" s="9">
        <v>2618</v>
      </c>
      <c r="AG70" s="9"/>
      <c r="AH70" s="9"/>
      <c r="AI70" s="10">
        <v>692187</v>
      </c>
    </row>
    <row r="71" spans="2:35" x14ac:dyDescent="0.25">
      <c r="B71" s="3" t="s">
        <v>105</v>
      </c>
      <c r="C71" s="4">
        <v>-3666</v>
      </c>
      <c r="D71" s="4">
        <v>-4189</v>
      </c>
      <c r="E71" s="4">
        <v>-1309</v>
      </c>
      <c r="F71" s="4">
        <v>-2618</v>
      </c>
      <c r="G71" s="4">
        <v>6652.86</v>
      </c>
      <c r="H71" s="4">
        <v>1</v>
      </c>
      <c r="I71" s="4">
        <v>4712</v>
      </c>
      <c r="J71" s="4"/>
      <c r="K71" s="4"/>
      <c r="L71" s="5"/>
      <c r="M71" s="5">
        <v>6720.06</v>
      </c>
      <c r="N71" s="5"/>
      <c r="O71" s="5">
        <v>4759.6000000000004</v>
      </c>
      <c r="P71" s="5">
        <v>6787.94</v>
      </c>
      <c r="Q71" s="5">
        <v>1</v>
      </c>
      <c r="R71" s="5">
        <v>11547.5</v>
      </c>
      <c r="S71" s="5"/>
      <c r="T71" s="5">
        <v>1295.9100000000001</v>
      </c>
      <c r="U71" s="5"/>
      <c r="V71" s="5">
        <v>10368.299999999999</v>
      </c>
      <c r="W71" s="5"/>
      <c r="X71" s="5"/>
      <c r="Y71" s="5">
        <v>3666</v>
      </c>
      <c r="Z71" s="5"/>
      <c r="AA71" s="5"/>
      <c r="AB71" s="5">
        <v>4189</v>
      </c>
      <c r="AC71" s="5">
        <v>1309</v>
      </c>
      <c r="AD71" s="5"/>
      <c r="AE71" s="5"/>
      <c r="AF71" s="5"/>
      <c r="AG71" s="5"/>
      <c r="AH71" s="5">
        <v>2618</v>
      </c>
      <c r="AI71" s="6">
        <v>692363</v>
      </c>
    </row>
    <row r="72" spans="2:35" x14ac:dyDescent="0.25">
      <c r="B72" s="7" t="s">
        <v>106</v>
      </c>
      <c r="C72" s="8">
        <v>-3666</v>
      </c>
      <c r="D72" s="8">
        <v>-4189</v>
      </c>
      <c r="E72" s="8">
        <v>-1309</v>
      </c>
      <c r="F72" s="8">
        <v>-2618</v>
      </c>
      <c r="G72" s="8">
        <v>6652.86</v>
      </c>
      <c r="H72" s="8">
        <v>1</v>
      </c>
      <c r="I72" s="8">
        <v>4712</v>
      </c>
      <c r="J72" s="8"/>
      <c r="K72" s="8"/>
      <c r="L72" s="9">
        <v>6787.94</v>
      </c>
      <c r="M72" s="9">
        <v>6720.06</v>
      </c>
      <c r="N72" s="9"/>
      <c r="O72" s="9">
        <v>4759.6000000000004</v>
      </c>
      <c r="P72" s="9"/>
      <c r="Q72" s="9">
        <v>1</v>
      </c>
      <c r="R72" s="9">
        <v>11547.5</v>
      </c>
      <c r="S72" s="9"/>
      <c r="T72" s="9"/>
      <c r="U72" s="9">
        <v>2591.8200000000002</v>
      </c>
      <c r="V72" s="9">
        <v>9072.36</v>
      </c>
      <c r="W72" s="9"/>
      <c r="X72" s="9"/>
      <c r="Y72" s="9">
        <v>3666</v>
      </c>
      <c r="Z72" s="9"/>
      <c r="AA72" s="9"/>
      <c r="AB72" s="9">
        <v>4189</v>
      </c>
      <c r="AC72" s="9"/>
      <c r="AD72" s="9"/>
      <c r="AE72" s="9">
        <v>1309</v>
      </c>
      <c r="AF72" s="9"/>
      <c r="AG72" s="9">
        <v>2618</v>
      </c>
      <c r="AH72" s="9"/>
      <c r="AI72" s="10">
        <v>692798</v>
      </c>
    </row>
    <row r="73" spans="2:35" x14ac:dyDescent="0.25">
      <c r="B73" s="3" t="s">
        <v>107</v>
      </c>
      <c r="C73" s="4">
        <v>-3666</v>
      </c>
      <c r="D73" s="4">
        <v>-4189</v>
      </c>
      <c r="E73" s="4">
        <v>-1309</v>
      </c>
      <c r="F73" s="4">
        <v>-2618</v>
      </c>
      <c r="G73" s="4">
        <v>1317.74</v>
      </c>
      <c r="H73" s="4">
        <v>1</v>
      </c>
      <c r="I73" s="4"/>
      <c r="J73" s="4">
        <v>10000</v>
      </c>
      <c r="K73" s="4"/>
      <c r="L73" s="5"/>
      <c r="M73" s="5">
        <v>1331.05</v>
      </c>
      <c r="N73" s="5"/>
      <c r="O73" s="5"/>
      <c r="P73" s="5">
        <v>11547.5</v>
      </c>
      <c r="Q73" s="5">
        <v>1</v>
      </c>
      <c r="R73" s="5">
        <v>11547.5</v>
      </c>
      <c r="S73" s="5">
        <v>10101</v>
      </c>
      <c r="T73" s="5"/>
      <c r="U73" s="5">
        <v>8034.84</v>
      </c>
      <c r="V73" s="5">
        <v>3629.34</v>
      </c>
      <c r="W73" s="5"/>
      <c r="X73" s="5"/>
      <c r="Y73" s="5">
        <v>3666</v>
      </c>
      <c r="Z73" s="5"/>
      <c r="AA73" s="5">
        <v>4189</v>
      </c>
      <c r="AB73" s="5"/>
      <c r="AC73" s="5"/>
      <c r="AD73" s="5">
        <v>1309</v>
      </c>
      <c r="AE73" s="5"/>
      <c r="AF73" s="5"/>
      <c r="AG73" s="5">
        <v>2618</v>
      </c>
      <c r="AH73" s="5"/>
      <c r="AI73" s="6">
        <v>693313</v>
      </c>
    </row>
    <row r="74" spans="2:35" x14ac:dyDescent="0.25">
      <c r="B74" s="7" t="s">
        <v>108</v>
      </c>
      <c r="C74" s="8">
        <v>-3666</v>
      </c>
      <c r="D74" s="8">
        <v>-4189</v>
      </c>
      <c r="E74" s="8">
        <v>-1309</v>
      </c>
      <c r="F74" s="8">
        <v>-2618</v>
      </c>
      <c r="G74" s="8"/>
      <c r="H74" s="8">
        <v>1</v>
      </c>
      <c r="I74" s="8">
        <v>4712</v>
      </c>
      <c r="J74" s="8">
        <v>6652.86</v>
      </c>
      <c r="K74" s="8"/>
      <c r="L74" s="9"/>
      <c r="M74" s="9"/>
      <c r="N74" s="9"/>
      <c r="O74" s="9">
        <v>4759.6000000000004</v>
      </c>
      <c r="P74" s="9">
        <v>6787.94</v>
      </c>
      <c r="Q74" s="9">
        <v>1</v>
      </c>
      <c r="R74" s="9">
        <v>11547.5</v>
      </c>
      <c r="S74" s="9">
        <v>6720.06</v>
      </c>
      <c r="T74" s="9"/>
      <c r="U74" s="9">
        <v>1295.9100000000001</v>
      </c>
      <c r="V74" s="9">
        <v>10368.299999999999</v>
      </c>
      <c r="W74" s="9"/>
      <c r="X74" s="9"/>
      <c r="Y74" s="9">
        <v>3666</v>
      </c>
      <c r="Z74" s="9"/>
      <c r="AA74" s="9"/>
      <c r="AB74" s="9">
        <v>4189</v>
      </c>
      <c r="AC74" s="9"/>
      <c r="AD74" s="9">
        <v>1309</v>
      </c>
      <c r="AE74" s="9"/>
      <c r="AF74" s="9"/>
      <c r="AG74" s="9"/>
      <c r="AH74" s="9">
        <v>2618</v>
      </c>
      <c r="AI74" s="10">
        <v>693378</v>
      </c>
    </row>
    <row r="75" spans="2:35" x14ac:dyDescent="0.25">
      <c r="B75" s="3" t="s">
        <v>109</v>
      </c>
      <c r="C75" s="4">
        <v>-3666</v>
      </c>
      <c r="D75" s="4">
        <v>-4189</v>
      </c>
      <c r="E75" s="4">
        <v>-1309</v>
      </c>
      <c r="F75" s="4">
        <v>-2618</v>
      </c>
      <c r="G75" s="4"/>
      <c r="H75" s="4">
        <v>1</v>
      </c>
      <c r="I75" s="4">
        <v>4712</v>
      </c>
      <c r="J75" s="4">
        <v>6652.86</v>
      </c>
      <c r="K75" s="4"/>
      <c r="L75" s="5">
        <v>6787.94</v>
      </c>
      <c r="M75" s="5"/>
      <c r="N75" s="5"/>
      <c r="O75" s="5">
        <v>4759.6000000000004</v>
      </c>
      <c r="P75" s="5"/>
      <c r="Q75" s="5">
        <v>1</v>
      </c>
      <c r="R75" s="5">
        <v>11547.5</v>
      </c>
      <c r="S75" s="5">
        <v>6720.06</v>
      </c>
      <c r="T75" s="5"/>
      <c r="U75" s="5">
        <v>7776.45</v>
      </c>
      <c r="V75" s="5">
        <v>3887.73</v>
      </c>
      <c r="W75" s="5"/>
      <c r="X75" s="5">
        <v>3666</v>
      </c>
      <c r="Y75" s="5"/>
      <c r="Z75" s="5"/>
      <c r="AA75" s="5">
        <v>4189</v>
      </c>
      <c r="AB75" s="5"/>
      <c r="AC75" s="5"/>
      <c r="AD75" s="5"/>
      <c r="AE75" s="5">
        <v>1309</v>
      </c>
      <c r="AF75" s="5"/>
      <c r="AG75" s="5"/>
      <c r="AH75" s="5">
        <v>2618</v>
      </c>
      <c r="AI75" s="6">
        <v>693541</v>
      </c>
    </row>
    <row r="76" spans="2:35" x14ac:dyDescent="0.25">
      <c r="B76" s="7" t="s">
        <v>110</v>
      </c>
      <c r="C76" s="8">
        <v>-3666</v>
      </c>
      <c r="D76" s="8">
        <v>-4189</v>
      </c>
      <c r="E76" s="8">
        <v>-1309</v>
      </c>
      <c r="F76" s="8">
        <v>-2618</v>
      </c>
      <c r="G76" s="8"/>
      <c r="H76" s="8">
        <v>1</v>
      </c>
      <c r="I76" s="8">
        <v>4712</v>
      </c>
      <c r="J76" s="8">
        <v>6652.86</v>
      </c>
      <c r="K76" s="8"/>
      <c r="L76" s="9">
        <v>6787.94</v>
      </c>
      <c r="M76" s="9"/>
      <c r="N76" s="9"/>
      <c r="O76" s="9">
        <v>4759.6000000000004</v>
      </c>
      <c r="P76" s="9"/>
      <c r="Q76" s="9">
        <v>1</v>
      </c>
      <c r="R76" s="9">
        <v>11547.5</v>
      </c>
      <c r="S76" s="9">
        <v>6720.06</v>
      </c>
      <c r="T76" s="9"/>
      <c r="U76" s="9">
        <v>3887.73</v>
      </c>
      <c r="V76" s="9">
        <v>7776.45</v>
      </c>
      <c r="W76" s="9"/>
      <c r="X76" s="9"/>
      <c r="Y76" s="9">
        <v>3666</v>
      </c>
      <c r="Z76" s="9"/>
      <c r="AA76" s="9"/>
      <c r="AB76" s="9">
        <v>4189</v>
      </c>
      <c r="AC76" s="9"/>
      <c r="AD76" s="9">
        <v>1309</v>
      </c>
      <c r="AE76" s="9"/>
      <c r="AF76" s="9"/>
      <c r="AG76" s="9">
        <v>2618</v>
      </c>
      <c r="AH76" s="9"/>
      <c r="AI76" s="10">
        <v>693890</v>
      </c>
    </row>
    <row r="77" spans="2:35" x14ac:dyDescent="0.25">
      <c r="B77" s="3" t="s">
        <v>111</v>
      </c>
      <c r="C77" s="4">
        <v>-3666</v>
      </c>
      <c r="D77" s="4">
        <v>-4189</v>
      </c>
      <c r="E77" s="4">
        <v>-1309</v>
      </c>
      <c r="F77" s="4">
        <v>-2618</v>
      </c>
      <c r="G77" s="4">
        <v>6652.86</v>
      </c>
      <c r="H77" s="4">
        <v>1</v>
      </c>
      <c r="I77" s="4">
        <v>4712</v>
      </c>
      <c r="J77" s="4"/>
      <c r="K77" s="4"/>
      <c r="L77" s="5"/>
      <c r="M77" s="5">
        <v>6720.06</v>
      </c>
      <c r="N77" s="5"/>
      <c r="O77" s="5">
        <v>4759.6000000000004</v>
      </c>
      <c r="P77" s="5">
        <v>6787.94</v>
      </c>
      <c r="Q77" s="5">
        <v>1</v>
      </c>
      <c r="R77" s="5">
        <v>11547.5</v>
      </c>
      <c r="S77" s="5"/>
      <c r="T77" s="5"/>
      <c r="U77" s="5">
        <v>1295.9100000000001</v>
      </c>
      <c r="V77" s="5">
        <v>10368.299999999999</v>
      </c>
      <c r="W77" s="5"/>
      <c r="X77" s="5"/>
      <c r="Y77" s="5">
        <v>3666</v>
      </c>
      <c r="Z77" s="5"/>
      <c r="AA77" s="5"/>
      <c r="AB77" s="5">
        <v>4189</v>
      </c>
      <c r="AC77" s="5"/>
      <c r="AD77" s="5">
        <v>1309</v>
      </c>
      <c r="AE77" s="5"/>
      <c r="AF77" s="5"/>
      <c r="AG77" s="5"/>
      <c r="AH77" s="5">
        <v>2618</v>
      </c>
      <c r="AI77" s="6">
        <v>694176</v>
      </c>
    </row>
    <row r="78" spans="2:35" x14ac:dyDescent="0.25">
      <c r="B78" s="7" t="s">
        <v>112</v>
      </c>
      <c r="C78" s="8">
        <v>-3666</v>
      </c>
      <c r="D78" s="8">
        <v>-4189</v>
      </c>
      <c r="E78" s="8">
        <v>-1309</v>
      </c>
      <c r="F78" s="8">
        <v>-2618</v>
      </c>
      <c r="G78" s="8">
        <v>6652.86</v>
      </c>
      <c r="H78" s="8">
        <v>1</v>
      </c>
      <c r="I78" s="8">
        <v>4712</v>
      </c>
      <c r="J78" s="8"/>
      <c r="K78" s="8"/>
      <c r="L78" s="9">
        <v>6787.94</v>
      </c>
      <c r="M78" s="9">
        <v>6720.06</v>
      </c>
      <c r="N78" s="9"/>
      <c r="O78" s="9">
        <v>4759.6000000000004</v>
      </c>
      <c r="P78" s="9"/>
      <c r="Q78" s="9">
        <v>1</v>
      </c>
      <c r="R78" s="9">
        <v>11547.5</v>
      </c>
      <c r="S78" s="9"/>
      <c r="T78" s="9"/>
      <c r="U78" s="9">
        <v>7776.45</v>
      </c>
      <c r="V78" s="9">
        <v>3887.73</v>
      </c>
      <c r="W78" s="9"/>
      <c r="X78" s="9">
        <v>3666</v>
      </c>
      <c r="Y78" s="9"/>
      <c r="Z78" s="9"/>
      <c r="AA78" s="9">
        <v>4189</v>
      </c>
      <c r="AB78" s="9"/>
      <c r="AC78" s="9"/>
      <c r="AD78" s="9"/>
      <c r="AE78" s="9">
        <v>1309</v>
      </c>
      <c r="AF78" s="9"/>
      <c r="AG78" s="9"/>
      <c r="AH78" s="9">
        <v>2618</v>
      </c>
      <c r="AI78" s="10">
        <v>694340</v>
      </c>
    </row>
    <row r="79" spans="2:35" x14ac:dyDescent="0.25">
      <c r="B79" s="3" t="s">
        <v>113</v>
      </c>
      <c r="C79" s="4">
        <v>-3666</v>
      </c>
      <c r="D79" s="4">
        <v>-4189</v>
      </c>
      <c r="E79" s="4">
        <v>-1309</v>
      </c>
      <c r="F79" s="4">
        <v>-2618</v>
      </c>
      <c r="G79" s="4">
        <v>6652.86</v>
      </c>
      <c r="H79" s="4">
        <v>1</v>
      </c>
      <c r="I79" s="4">
        <v>4712</v>
      </c>
      <c r="J79" s="4"/>
      <c r="K79" s="4"/>
      <c r="L79" s="5">
        <v>6787.94</v>
      </c>
      <c r="M79" s="5">
        <v>6720.06</v>
      </c>
      <c r="N79" s="5"/>
      <c r="O79" s="5">
        <v>4759.6000000000004</v>
      </c>
      <c r="P79" s="5"/>
      <c r="Q79" s="5">
        <v>1</v>
      </c>
      <c r="R79" s="5">
        <v>11547.5</v>
      </c>
      <c r="S79" s="5"/>
      <c r="T79" s="5"/>
      <c r="U79" s="5">
        <v>3887.73</v>
      </c>
      <c r="V79" s="5">
        <v>7776.45</v>
      </c>
      <c r="W79" s="5"/>
      <c r="X79" s="5"/>
      <c r="Y79" s="5">
        <v>3666</v>
      </c>
      <c r="Z79" s="5"/>
      <c r="AA79" s="5"/>
      <c r="AB79" s="5">
        <v>4189</v>
      </c>
      <c r="AC79" s="5"/>
      <c r="AD79" s="5">
        <v>1309</v>
      </c>
      <c r="AE79" s="5"/>
      <c r="AF79" s="5"/>
      <c r="AG79" s="5">
        <v>2618</v>
      </c>
      <c r="AH79" s="5"/>
      <c r="AI79" s="6">
        <v>694689</v>
      </c>
    </row>
    <row r="80" spans="2:35" x14ac:dyDescent="0.25">
      <c r="B80" s="7" t="s">
        <v>114</v>
      </c>
      <c r="C80" s="8">
        <v>-3666</v>
      </c>
      <c r="D80" s="8">
        <v>-4189</v>
      </c>
      <c r="E80" s="8">
        <v>-1309</v>
      </c>
      <c r="F80" s="8">
        <v>-2618</v>
      </c>
      <c r="G80" s="8"/>
      <c r="H80" s="8">
        <v>1</v>
      </c>
      <c r="I80" s="8">
        <v>4712</v>
      </c>
      <c r="J80" s="8">
        <v>6652.86</v>
      </c>
      <c r="K80" s="8"/>
      <c r="L80" s="9"/>
      <c r="M80" s="9"/>
      <c r="N80" s="9"/>
      <c r="O80" s="9">
        <v>4759.6000000000004</v>
      </c>
      <c r="P80" s="9">
        <v>6787.94</v>
      </c>
      <c r="Q80" s="9">
        <v>1</v>
      </c>
      <c r="R80" s="9">
        <v>11547.5</v>
      </c>
      <c r="S80" s="9">
        <v>6720.06</v>
      </c>
      <c r="T80" s="9">
        <v>11664.2</v>
      </c>
      <c r="U80" s="9"/>
      <c r="V80" s="9"/>
      <c r="W80" s="9">
        <v>3666</v>
      </c>
      <c r="X80" s="9"/>
      <c r="Y80" s="9"/>
      <c r="Z80" s="9">
        <v>4189</v>
      </c>
      <c r="AA80" s="9"/>
      <c r="AB80" s="9"/>
      <c r="AC80" s="9">
        <v>1309</v>
      </c>
      <c r="AD80" s="9"/>
      <c r="AE80" s="9"/>
      <c r="AF80" s="9">
        <v>2618</v>
      </c>
      <c r="AG80" s="9"/>
      <c r="AH80" s="9"/>
      <c r="AI80" s="10">
        <v>694941</v>
      </c>
    </row>
    <row r="81" spans="2:35" x14ac:dyDescent="0.25">
      <c r="B81" s="3" t="s">
        <v>115</v>
      </c>
      <c r="C81" s="4">
        <v>-3666</v>
      </c>
      <c r="D81" s="4">
        <v>-4189</v>
      </c>
      <c r="E81" s="4">
        <v>-1309</v>
      </c>
      <c r="F81" s="4">
        <v>-2618</v>
      </c>
      <c r="G81" s="4">
        <v>1317.74</v>
      </c>
      <c r="H81" s="4">
        <v>1</v>
      </c>
      <c r="I81" s="4"/>
      <c r="J81" s="4">
        <v>10000</v>
      </c>
      <c r="K81" s="4"/>
      <c r="L81" s="5"/>
      <c r="M81" s="5">
        <v>1331.05</v>
      </c>
      <c r="N81" s="5"/>
      <c r="O81" s="5"/>
      <c r="P81" s="5">
        <v>11547.5</v>
      </c>
      <c r="Q81" s="5">
        <v>1</v>
      </c>
      <c r="R81" s="5">
        <v>11547.5</v>
      </c>
      <c r="S81" s="5">
        <v>10101</v>
      </c>
      <c r="T81" s="5">
        <v>3887.73</v>
      </c>
      <c r="U81" s="5">
        <v>7776.45</v>
      </c>
      <c r="V81" s="5"/>
      <c r="W81" s="5"/>
      <c r="X81" s="5">
        <v>3666</v>
      </c>
      <c r="Y81" s="5"/>
      <c r="Z81" s="5"/>
      <c r="AA81" s="5">
        <v>4189</v>
      </c>
      <c r="AB81" s="5"/>
      <c r="AC81" s="5">
        <v>1309</v>
      </c>
      <c r="AD81" s="5"/>
      <c r="AE81" s="5"/>
      <c r="AF81" s="5">
        <v>2618</v>
      </c>
      <c r="AG81" s="5"/>
      <c r="AH81" s="5"/>
      <c r="AI81" s="6">
        <v>695403</v>
      </c>
    </row>
    <row r="82" spans="2:35" x14ac:dyDescent="0.25">
      <c r="B82" s="7" t="s">
        <v>116</v>
      </c>
      <c r="C82" s="8">
        <v>-3666</v>
      </c>
      <c r="D82" s="8">
        <v>-4189</v>
      </c>
      <c r="E82" s="8">
        <v>-1309</v>
      </c>
      <c r="F82" s="8">
        <v>-2618</v>
      </c>
      <c r="G82" s="8"/>
      <c r="H82" s="8">
        <v>1</v>
      </c>
      <c r="I82" s="8">
        <v>4712</v>
      </c>
      <c r="J82" s="8">
        <v>6652.86</v>
      </c>
      <c r="K82" s="8"/>
      <c r="L82" s="9">
        <v>6787.94</v>
      </c>
      <c r="M82" s="9"/>
      <c r="N82" s="9"/>
      <c r="O82" s="9">
        <v>4759.6000000000004</v>
      </c>
      <c r="P82" s="9"/>
      <c r="Q82" s="9">
        <v>1</v>
      </c>
      <c r="R82" s="9">
        <v>11547.5</v>
      </c>
      <c r="S82" s="9">
        <v>6720.06</v>
      </c>
      <c r="T82" s="9"/>
      <c r="U82" s="9">
        <v>9072.36</v>
      </c>
      <c r="V82" s="9">
        <v>2591.8200000000002</v>
      </c>
      <c r="W82" s="9"/>
      <c r="X82" s="9">
        <v>3666</v>
      </c>
      <c r="Y82" s="9"/>
      <c r="Z82" s="9"/>
      <c r="AA82" s="9">
        <v>4189</v>
      </c>
      <c r="AB82" s="9"/>
      <c r="AC82" s="9"/>
      <c r="AD82" s="9">
        <v>1309</v>
      </c>
      <c r="AE82" s="9"/>
      <c r="AF82" s="9"/>
      <c r="AG82" s="9"/>
      <c r="AH82" s="9">
        <v>2618</v>
      </c>
      <c r="AI82" s="10">
        <v>695432</v>
      </c>
    </row>
    <row r="83" spans="2:35" x14ac:dyDescent="0.25">
      <c r="B83" s="3" t="s">
        <v>117</v>
      </c>
      <c r="C83" s="4">
        <v>-3666</v>
      </c>
      <c r="D83" s="4">
        <v>-4189</v>
      </c>
      <c r="E83" s="4">
        <v>-1309</v>
      </c>
      <c r="F83" s="4">
        <v>-2618</v>
      </c>
      <c r="G83" s="4"/>
      <c r="H83" s="4">
        <v>1</v>
      </c>
      <c r="I83" s="4">
        <v>4712</v>
      </c>
      <c r="J83" s="4">
        <v>6652.86</v>
      </c>
      <c r="K83" s="4"/>
      <c r="L83" s="5">
        <v>6787.94</v>
      </c>
      <c r="M83" s="5"/>
      <c r="N83" s="5"/>
      <c r="O83" s="5">
        <v>4759.6000000000004</v>
      </c>
      <c r="P83" s="5"/>
      <c r="Q83" s="5">
        <v>1</v>
      </c>
      <c r="R83" s="5">
        <v>11547.5</v>
      </c>
      <c r="S83" s="5">
        <v>6720.06</v>
      </c>
      <c r="T83" s="5">
        <v>7517.07</v>
      </c>
      <c r="U83" s="5">
        <v>4147.1099999999997</v>
      </c>
      <c r="V83" s="5"/>
      <c r="W83" s="5">
        <v>3666</v>
      </c>
      <c r="X83" s="5"/>
      <c r="Y83" s="5"/>
      <c r="Z83" s="5"/>
      <c r="AA83" s="5">
        <v>4189</v>
      </c>
      <c r="AB83" s="5"/>
      <c r="AC83" s="5">
        <v>1309</v>
      </c>
      <c r="AD83" s="5"/>
      <c r="AE83" s="5"/>
      <c r="AF83" s="5">
        <v>2618</v>
      </c>
      <c r="AG83" s="5"/>
      <c r="AH83" s="5"/>
      <c r="AI83" s="6">
        <v>695543</v>
      </c>
    </row>
    <row r="84" spans="2:35" x14ac:dyDescent="0.25">
      <c r="B84" s="7" t="s">
        <v>118</v>
      </c>
      <c r="C84" s="8">
        <v>-3666</v>
      </c>
      <c r="D84" s="8">
        <v>-4189</v>
      </c>
      <c r="E84" s="8">
        <v>-1309</v>
      </c>
      <c r="F84" s="8">
        <v>-2618</v>
      </c>
      <c r="G84" s="8">
        <v>6652.86</v>
      </c>
      <c r="H84" s="8">
        <v>1</v>
      </c>
      <c r="I84" s="8">
        <v>4712</v>
      </c>
      <c r="J84" s="8"/>
      <c r="K84" s="8"/>
      <c r="L84" s="9"/>
      <c r="M84" s="9">
        <v>6720.06</v>
      </c>
      <c r="N84" s="9"/>
      <c r="O84" s="9">
        <v>4759.6000000000004</v>
      </c>
      <c r="P84" s="9">
        <v>6787.94</v>
      </c>
      <c r="Q84" s="9">
        <v>1</v>
      </c>
      <c r="R84" s="9">
        <v>11547.5</v>
      </c>
      <c r="S84" s="9"/>
      <c r="T84" s="9">
        <v>11664.2</v>
      </c>
      <c r="U84" s="9"/>
      <c r="V84" s="9"/>
      <c r="W84" s="9">
        <v>3666</v>
      </c>
      <c r="X84" s="9"/>
      <c r="Y84" s="9"/>
      <c r="Z84" s="9">
        <v>4189</v>
      </c>
      <c r="AA84" s="9"/>
      <c r="AB84" s="9"/>
      <c r="AC84" s="9">
        <v>1309</v>
      </c>
      <c r="AD84" s="9"/>
      <c r="AE84" s="9"/>
      <c r="AF84" s="9">
        <v>2618</v>
      </c>
      <c r="AG84" s="9"/>
      <c r="AH84" s="9"/>
      <c r="AI84" s="10">
        <v>695739</v>
      </c>
    </row>
    <row r="85" spans="2:35" x14ac:dyDescent="0.25">
      <c r="B85" s="3" t="s">
        <v>119</v>
      </c>
      <c r="C85" s="4">
        <v>-3666</v>
      </c>
      <c r="D85" s="4">
        <v>-4189</v>
      </c>
      <c r="E85" s="4">
        <v>-1309</v>
      </c>
      <c r="F85" s="4">
        <v>-2618</v>
      </c>
      <c r="G85" s="4"/>
      <c r="H85" s="4">
        <v>1</v>
      </c>
      <c r="I85" s="4">
        <v>4712</v>
      </c>
      <c r="J85" s="4">
        <v>6652.86</v>
      </c>
      <c r="K85" s="4"/>
      <c r="L85" s="5">
        <v>6787.94</v>
      </c>
      <c r="M85" s="5"/>
      <c r="N85" s="5"/>
      <c r="O85" s="5">
        <v>4759.6000000000004</v>
      </c>
      <c r="P85" s="5"/>
      <c r="Q85" s="5">
        <v>1</v>
      </c>
      <c r="R85" s="5">
        <v>11547.5</v>
      </c>
      <c r="S85" s="5">
        <v>6720.06</v>
      </c>
      <c r="T85" s="5">
        <v>6738.93</v>
      </c>
      <c r="U85" s="5"/>
      <c r="V85" s="5">
        <v>4925.25</v>
      </c>
      <c r="W85" s="5"/>
      <c r="X85" s="5"/>
      <c r="Y85" s="5">
        <v>3666</v>
      </c>
      <c r="Z85" s="5">
        <v>4189</v>
      </c>
      <c r="AA85" s="5"/>
      <c r="AB85" s="5"/>
      <c r="AC85" s="5"/>
      <c r="AD85" s="5"/>
      <c r="AE85" s="5">
        <v>1309</v>
      </c>
      <c r="AF85" s="5">
        <v>2618</v>
      </c>
      <c r="AG85" s="5"/>
      <c r="AH85" s="5"/>
      <c r="AI85" s="6">
        <v>695896</v>
      </c>
    </row>
    <row r="86" spans="2:35" x14ac:dyDescent="0.25">
      <c r="B86" s="7" t="s">
        <v>120</v>
      </c>
      <c r="C86" s="8">
        <v>-3666</v>
      </c>
      <c r="D86" s="8">
        <v>-4189</v>
      </c>
      <c r="E86" s="8">
        <v>-1309</v>
      </c>
      <c r="F86" s="8">
        <v>-2618</v>
      </c>
      <c r="G86" s="8"/>
      <c r="H86" s="8">
        <v>1</v>
      </c>
      <c r="I86" s="8">
        <v>4712</v>
      </c>
      <c r="J86" s="8">
        <v>6652.86</v>
      </c>
      <c r="K86" s="8"/>
      <c r="L86" s="9">
        <v>6787.94</v>
      </c>
      <c r="M86" s="9"/>
      <c r="N86" s="9"/>
      <c r="O86" s="9">
        <v>4759.6000000000004</v>
      </c>
      <c r="P86" s="9"/>
      <c r="Q86" s="9">
        <v>1</v>
      </c>
      <c r="R86" s="9">
        <v>11547.5</v>
      </c>
      <c r="S86" s="9">
        <v>6720.06</v>
      </c>
      <c r="T86" s="9">
        <v>8034.84</v>
      </c>
      <c r="U86" s="9"/>
      <c r="V86" s="9">
        <v>3629.34</v>
      </c>
      <c r="W86" s="9"/>
      <c r="X86" s="9"/>
      <c r="Y86" s="9">
        <v>3666</v>
      </c>
      <c r="Z86" s="9">
        <v>4189</v>
      </c>
      <c r="AA86" s="9"/>
      <c r="AB86" s="9"/>
      <c r="AC86" s="9">
        <v>1309</v>
      </c>
      <c r="AD86" s="9"/>
      <c r="AE86" s="9"/>
      <c r="AF86" s="9">
        <v>2618</v>
      </c>
      <c r="AG86" s="9"/>
      <c r="AH86" s="9"/>
      <c r="AI86" s="10">
        <v>695974</v>
      </c>
    </row>
    <row r="87" spans="2:35" x14ac:dyDescent="0.25">
      <c r="B87" s="3" t="s">
        <v>121</v>
      </c>
      <c r="C87" s="4">
        <v>-3666</v>
      </c>
      <c r="D87" s="4">
        <v>-4189</v>
      </c>
      <c r="E87" s="4">
        <v>-1309</v>
      </c>
      <c r="F87" s="4">
        <v>-2618</v>
      </c>
      <c r="G87" s="4"/>
      <c r="H87" s="4">
        <v>1</v>
      </c>
      <c r="I87" s="4">
        <v>4712</v>
      </c>
      <c r="J87" s="4">
        <v>6652.86</v>
      </c>
      <c r="K87" s="4"/>
      <c r="L87" s="5"/>
      <c r="M87" s="5"/>
      <c r="N87" s="5"/>
      <c r="O87" s="5">
        <v>4759.6000000000004</v>
      </c>
      <c r="P87" s="5">
        <v>6787.94</v>
      </c>
      <c r="Q87" s="5">
        <v>1</v>
      </c>
      <c r="R87" s="5">
        <v>11547.5</v>
      </c>
      <c r="S87" s="5">
        <v>6720.06</v>
      </c>
      <c r="T87" s="5"/>
      <c r="U87" s="5">
        <v>4147.1099999999997</v>
      </c>
      <c r="V87" s="5">
        <v>7517.07</v>
      </c>
      <c r="W87" s="5"/>
      <c r="X87" s="5"/>
      <c r="Y87" s="5">
        <v>3666</v>
      </c>
      <c r="Z87" s="5"/>
      <c r="AA87" s="5">
        <v>4189</v>
      </c>
      <c r="AB87" s="5"/>
      <c r="AC87" s="5"/>
      <c r="AD87" s="5"/>
      <c r="AE87" s="5">
        <v>1309</v>
      </c>
      <c r="AF87" s="5"/>
      <c r="AG87" s="5"/>
      <c r="AH87" s="5">
        <v>2618</v>
      </c>
      <c r="AI87" s="6">
        <v>696079</v>
      </c>
    </row>
    <row r="88" spans="2:35" x14ac:dyDescent="0.25">
      <c r="B88" s="7" t="s">
        <v>122</v>
      </c>
      <c r="C88" s="8">
        <v>-3666</v>
      </c>
      <c r="D88" s="8">
        <v>-4189</v>
      </c>
      <c r="E88" s="8">
        <v>-1309</v>
      </c>
      <c r="F88" s="8">
        <v>-2618</v>
      </c>
      <c r="G88" s="8">
        <v>6652.86</v>
      </c>
      <c r="H88" s="8">
        <v>1</v>
      </c>
      <c r="I88" s="8">
        <v>4712</v>
      </c>
      <c r="J88" s="8"/>
      <c r="K88" s="8"/>
      <c r="L88" s="9">
        <v>6787.94</v>
      </c>
      <c r="M88" s="9">
        <v>6720.06</v>
      </c>
      <c r="N88" s="9"/>
      <c r="O88" s="9">
        <v>4759.6000000000004</v>
      </c>
      <c r="P88" s="9"/>
      <c r="Q88" s="9">
        <v>1</v>
      </c>
      <c r="R88" s="9">
        <v>11547.5</v>
      </c>
      <c r="S88" s="9"/>
      <c r="T88" s="9"/>
      <c r="U88" s="9">
        <v>9072.36</v>
      </c>
      <c r="V88" s="9">
        <v>2591.8200000000002</v>
      </c>
      <c r="W88" s="9"/>
      <c r="X88" s="9">
        <v>3666</v>
      </c>
      <c r="Y88" s="9"/>
      <c r="Z88" s="9"/>
      <c r="AA88" s="9">
        <v>4189</v>
      </c>
      <c r="AB88" s="9"/>
      <c r="AC88" s="9"/>
      <c r="AD88" s="9">
        <v>1309</v>
      </c>
      <c r="AE88" s="9"/>
      <c r="AF88" s="9"/>
      <c r="AG88" s="9"/>
      <c r="AH88" s="9">
        <v>2618</v>
      </c>
      <c r="AI88" s="10">
        <v>696230</v>
      </c>
    </row>
    <row r="89" spans="2:35" x14ac:dyDescent="0.25">
      <c r="B89" s="3" t="s">
        <v>123</v>
      </c>
      <c r="C89" s="4">
        <v>-3666</v>
      </c>
      <c r="D89" s="4">
        <v>-4189</v>
      </c>
      <c r="E89" s="4">
        <v>-1309</v>
      </c>
      <c r="F89" s="4">
        <v>-2618</v>
      </c>
      <c r="G89" s="4">
        <v>6652.86</v>
      </c>
      <c r="H89" s="4">
        <v>1</v>
      </c>
      <c r="I89" s="4">
        <v>4712</v>
      </c>
      <c r="J89" s="4"/>
      <c r="K89" s="4"/>
      <c r="L89" s="5">
        <v>6787.94</v>
      </c>
      <c r="M89" s="5">
        <v>6720.06</v>
      </c>
      <c r="N89" s="5"/>
      <c r="O89" s="5">
        <v>4759.6000000000004</v>
      </c>
      <c r="P89" s="5"/>
      <c r="Q89" s="5">
        <v>1</v>
      </c>
      <c r="R89" s="5">
        <v>11547.5</v>
      </c>
      <c r="S89" s="5"/>
      <c r="T89" s="5">
        <v>7517.07</v>
      </c>
      <c r="U89" s="5">
        <v>4147.1099999999997</v>
      </c>
      <c r="V89" s="5"/>
      <c r="W89" s="5">
        <v>3666</v>
      </c>
      <c r="X89" s="5"/>
      <c r="Y89" s="5"/>
      <c r="Z89" s="5"/>
      <c r="AA89" s="5">
        <v>4189</v>
      </c>
      <c r="AB89" s="5"/>
      <c r="AC89" s="5">
        <v>1309</v>
      </c>
      <c r="AD89" s="5"/>
      <c r="AE89" s="5"/>
      <c r="AF89" s="5">
        <v>2618</v>
      </c>
      <c r="AG89" s="5"/>
      <c r="AH89" s="5"/>
      <c r="AI89" s="6">
        <v>696341</v>
      </c>
    </row>
    <row r="90" spans="2:35" x14ac:dyDescent="0.25">
      <c r="B90" s="7" t="s">
        <v>124</v>
      </c>
      <c r="C90" s="8">
        <v>-3666</v>
      </c>
      <c r="D90" s="8">
        <v>-4189</v>
      </c>
      <c r="E90" s="8">
        <v>-1309</v>
      </c>
      <c r="F90" s="8">
        <v>-2618</v>
      </c>
      <c r="G90" s="8"/>
      <c r="H90" s="8">
        <v>1</v>
      </c>
      <c r="I90" s="8">
        <v>4712</v>
      </c>
      <c r="J90" s="8">
        <v>6652.86</v>
      </c>
      <c r="K90" s="8"/>
      <c r="L90" s="9">
        <v>6787.94</v>
      </c>
      <c r="M90" s="9"/>
      <c r="N90" s="9"/>
      <c r="O90" s="9">
        <v>4759.6000000000004</v>
      </c>
      <c r="P90" s="9"/>
      <c r="Q90" s="9">
        <v>1</v>
      </c>
      <c r="R90" s="9">
        <v>11547.5</v>
      </c>
      <c r="S90" s="9">
        <v>6720.06</v>
      </c>
      <c r="T90" s="9">
        <v>7776.45</v>
      </c>
      <c r="U90" s="9"/>
      <c r="V90" s="9">
        <v>3887.73</v>
      </c>
      <c r="W90" s="9">
        <v>3666</v>
      </c>
      <c r="X90" s="9"/>
      <c r="Y90" s="9"/>
      <c r="Z90" s="9">
        <v>4189</v>
      </c>
      <c r="AA90" s="9"/>
      <c r="AB90" s="9"/>
      <c r="AC90" s="9"/>
      <c r="AD90" s="9"/>
      <c r="AE90" s="9">
        <v>1309</v>
      </c>
      <c r="AF90" s="9"/>
      <c r="AG90" s="9"/>
      <c r="AH90" s="9">
        <v>2618</v>
      </c>
      <c r="AI90" s="10">
        <v>696559</v>
      </c>
    </row>
    <row r="91" spans="2:35" x14ac:dyDescent="0.25">
      <c r="B91" s="3" t="s">
        <v>125</v>
      </c>
      <c r="C91" s="4">
        <v>-3666</v>
      </c>
      <c r="D91" s="4">
        <v>-4189</v>
      </c>
      <c r="E91" s="4">
        <v>-1309</v>
      </c>
      <c r="F91" s="4">
        <v>-2618</v>
      </c>
      <c r="G91" s="4"/>
      <c r="H91" s="4">
        <v>1</v>
      </c>
      <c r="I91" s="4">
        <v>4712</v>
      </c>
      <c r="J91" s="4">
        <v>6652.86</v>
      </c>
      <c r="K91" s="4"/>
      <c r="L91" s="5">
        <v>6787.94</v>
      </c>
      <c r="M91" s="5"/>
      <c r="N91" s="5"/>
      <c r="O91" s="5">
        <v>4759.6000000000004</v>
      </c>
      <c r="P91" s="5"/>
      <c r="Q91" s="5">
        <v>1</v>
      </c>
      <c r="R91" s="5">
        <v>11547.5</v>
      </c>
      <c r="S91" s="5">
        <v>6720.06</v>
      </c>
      <c r="T91" s="5"/>
      <c r="U91" s="5">
        <v>6738.93</v>
      </c>
      <c r="V91" s="5">
        <v>4925.25</v>
      </c>
      <c r="W91" s="5"/>
      <c r="X91" s="5"/>
      <c r="Y91" s="5">
        <v>3666</v>
      </c>
      <c r="Z91" s="5"/>
      <c r="AA91" s="5">
        <v>4189</v>
      </c>
      <c r="AB91" s="5"/>
      <c r="AC91" s="5"/>
      <c r="AD91" s="5"/>
      <c r="AE91" s="5">
        <v>1309</v>
      </c>
      <c r="AF91" s="5"/>
      <c r="AG91" s="5">
        <v>2618</v>
      </c>
      <c r="AH91" s="5"/>
      <c r="AI91" s="6">
        <v>696592</v>
      </c>
    </row>
    <row r="92" spans="2:35" x14ac:dyDescent="0.25">
      <c r="B92" s="7" t="s">
        <v>126</v>
      </c>
      <c r="C92" s="8">
        <v>-3666</v>
      </c>
      <c r="D92" s="8">
        <v>-4189</v>
      </c>
      <c r="E92" s="8">
        <v>-1309</v>
      </c>
      <c r="F92" s="8">
        <v>-2618</v>
      </c>
      <c r="G92" s="8"/>
      <c r="H92" s="8">
        <v>1</v>
      </c>
      <c r="I92" s="8">
        <v>4712</v>
      </c>
      <c r="J92" s="8">
        <v>6652.86</v>
      </c>
      <c r="K92" s="8"/>
      <c r="L92" s="9">
        <v>6787.94</v>
      </c>
      <c r="M92" s="9"/>
      <c r="N92" s="9"/>
      <c r="O92" s="9">
        <v>4759.6000000000004</v>
      </c>
      <c r="P92" s="9"/>
      <c r="Q92" s="9">
        <v>1</v>
      </c>
      <c r="R92" s="9">
        <v>11547.5</v>
      </c>
      <c r="S92" s="9">
        <v>6720.06</v>
      </c>
      <c r="T92" s="9">
        <v>9072.36</v>
      </c>
      <c r="U92" s="9"/>
      <c r="V92" s="9">
        <v>2591.8200000000002</v>
      </c>
      <c r="W92" s="9">
        <v>3666</v>
      </c>
      <c r="X92" s="9"/>
      <c r="Y92" s="9"/>
      <c r="Z92" s="9">
        <v>4189</v>
      </c>
      <c r="AA92" s="9"/>
      <c r="AB92" s="9"/>
      <c r="AC92" s="9">
        <v>1309</v>
      </c>
      <c r="AD92" s="9"/>
      <c r="AE92" s="9"/>
      <c r="AF92" s="9"/>
      <c r="AG92" s="9"/>
      <c r="AH92" s="9">
        <v>2618</v>
      </c>
      <c r="AI92" s="10">
        <v>696637</v>
      </c>
    </row>
    <row r="93" spans="2:35" x14ac:dyDescent="0.25">
      <c r="B93" s="3" t="s">
        <v>127</v>
      </c>
      <c r="C93" s="4">
        <v>-3666</v>
      </c>
      <c r="D93" s="4">
        <v>-4189</v>
      </c>
      <c r="E93" s="4">
        <v>-1309</v>
      </c>
      <c r="F93" s="4">
        <v>-2618</v>
      </c>
      <c r="G93" s="4">
        <v>6652.86</v>
      </c>
      <c r="H93" s="4">
        <v>1</v>
      </c>
      <c r="I93" s="4">
        <v>4712</v>
      </c>
      <c r="J93" s="4"/>
      <c r="K93" s="4"/>
      <c r="L93" s="5">
        <v>6787.94</v>
      </c>
      <c r="M93" s="5">
        <v>6720.06</v>
      </c>
      <c r="N93" s="5"/>
      <c r="O93" s="5">
        <v>4759.6000000000004</v>
      </c>
      <c r="P93" s="5"/>
      <c r="Q93" s="5">
        <v>1</v>
      </c>
      <c r="R93" s="5">
        <v>11547.5</v>
      </c>
      <c r="S93" s="5"/>
      <c r="T93" s="5">
        <v>6738.93</v>
      </c>
      <c r="U93" s="5"/>
      <c r="V93" s="5">
        <v>4925.25</v>
      </c>
      <c r="W93" s="5"/>
      <c r="X93" s="5"/>
      <c r="Y93" s="5">
        <v>3666</v>
      </c>
      <c r="Z93" s="5">
        <v>4189</v>
      </c>
      <c r="AA93" s="5"/>
      <c r="AB93" s="5"/>
      <c r="AC93" s="5"/>
      <c r="AD93" s="5"/>
      <c r="AE93" s="5">
        <v>1309</v>
      </c>
      <c r="AF93" s="5">
        <v>2618</v>
      </c>
      <c r="AG93" s="5"/>
      <c r="AH93" s="5"/>
      <c r="AI93" s="6">
        <v>696694</v>
      </c>
    </row>
    <row r="94" spans="2:35" x14ac:dyDescent="0.25">
      <c r="B94" s="7" t="s">
        <v>128</v>
      </c>
      <c r="C94" s="8">
        <v>-3666</v>
      </c>
      <c r="D94" s="8">
        <v>-4189</v>
      </c>
      <c r="E94" s="8">
        <v>-1309</v>
      </c>
      <c r="F94" s="8">
        <v>-2618</v>
      </c>
      <c r="G94" s="8">
        <v>6652.86</v>
      </c>
      <c r="H94" s="8">
        <v>1</v>
      </c>
      <c r="I94" s="8">
        <v>4712</v>
      </c>
      <c r="J94" s="8"/>
      <c r="K94" s="8"/>
      <c r="L94" s="9">
        <v>6787.94</v>
      </c>
      <c r="M94" s="9">
        <v>6720.06</v>
      </c>
      <c r="N94" s="9"/>
      <c r="O94" s="9">
        <v>4759.6000000000004</v>
      </c>
      <c r="P94" s="9"/>
      <c r="Q94" s="9">
        <v>1</v>
      </c>
      <c r="R94" s="9">
        <v>11547.5</v>
      </c>
      <c r="S94" s="9"/>
      <c r="T94" s="9">
        <v>8034.84</v>
      </c>
      <c r="U94" s="9"/>
      <c r="V94" s="9">
        <v>3629.34</v>
      </c>
      <c r="W94" s="9"/>
      <c r="X94" s="9"/>
      <c r="Y94" s="9">
        <v>3666</v>
      </c>
      <c r="Z94" s="9">
        <v>4189</v>
      </c>
      <c r="AA94" s="9"/>
      <c r="AB94" s="9"/>
      <c r="AC94" s="9">
        <v>1309</v>
      </c>
      <c r="AD94" s="9"/>
      <c r="AE94" s="9"/>
      <c r="AF94" s="9">
        <v>2618</v>
      </c>
      <c r="AG94" s="9"/>
      <c r="AH94" s="9"/>
      <c r="AI94" s="10">
        <v>696772</v>
      </c>
    </row>
    <row r="95" spans="2:35" x14ac:dyDescent="0.25">
      <c r="B95" s="3" t="s">
        <v>129</v>
      </c>
      <c r="C95" s="4">
        <v>-3666</v>
      </c>
      <c r="D95" s="4">
        <v>-4189</v>
      </c>
      <c r="E95" s="4">
        <v>-1309</v>
      </c>
      <c r="F95" s="4">
        <v>-2618</v>
      </c>
      <c r="G95" s="4">
        <v>6652.86</v>
      </c>
      <c r="H95" s="4">
        <v>1</v>
      </c>
      <c r="I95" s="4">
        <v>4712</v>
      </c>
      <c r="J95" s="4"/>
      <c r="K95" s="4"/>
      <c r="L95" s="5"/>
      <c r="M95" s="5">
        <v>6720.06</v>
      </c>
      <c r="N95" s="5"/>
      <c r="O95" s="5">
        <v>4759.6000000000004</v>
      </c>
      <c r="P95" s="5">
        <v>6787.94</v>
      </c>
      <c r="Q95" s="5">
        <v>1</v>
      </c>
      <c r="R95" s="5">
        <v>11547.5</v>
      </c>
      <c r="S95" s="5"/>
      <c r="T95" s="5"/>
      <c r="U95" s="5">
        <v>4147.1099999999997</v>
      </c>
      <c r="V95" s="5">
        <v>7517.07</v>
      </c>
      <c r="W95" s="5"/>
      <c r="X95" s="5"/>
      <c r="Y95" s="5">
        <v>3666</v>
      </c>
      <c r="Z95" s="5"/>
      <c r="AA95" s="5">
        <v>4189</v>
      </c>
      <c r="AB95" s="5"/>
      <c r="AC95" s="5"/>
      <c r="AD95" s="5"/>
      <c r="AE95" s="5">
        <v>1309</v>
      </c>
      <c r="AF95" s="5"/>
      <c r="AG95" s="5"/>
      <c r="AH95" s="5">
        <v>2618</v>
      </c>
      <c r="AI95" s="6">
        <v>696877</v>
      </c>
    </row>
    <row r="96" spans="2:35" x14ac:dyDescent="0.25">
      <c r="B96" s="7" t="s">
        <v>130</v>
      </c>
      <c r="C96" s="8">
        <v>-3666</v>
      </c>
      <c r="D96" s="8">
        <v>-4189</v>
      </c>
      <c r="E96" s="8">
        <v>-1309</v>
      </c>
      <c r="F96" s="8">
        <v>-2618</v>
      </c>
      <c r="G96" s="8">
        <v>1317.74</v>
      </c>
      <c r="H96" s="8">
        <v>1</v>
      </c>
      <c r="I96" s="8"/>
      <c r="J96" s="8">
        <v>10000</v>
      </c>
      <c r="K96" s="8"/>
      <c r="L96" s="9"/>
      <c r="M96" s="9">
        <v>1331.05</v>
      </c>
      <c r="N96" s="9"/>
      <c r="O96" s="9"/>
      <c r="P96" s="9">
        <v>11547.5</v>
      </c>
      <c r="Q96" s="9">
        <v>1</v>
      </c>
      <c r="R96" s="9">
        <v>11547.5</v>
      </c>
      <c r="S96" s="9">
        <v>10101</v>
      </c>
      <c r="T96" s="9">
        <v>2591.8200000000002</v>
      </c>
      <c r="U96" s="9">
        <v>9072.36</v>
      </c>
      <c r="V96" s="9"/>
      <c r="W96" s="9"/>
      <c r="X96" s="9">
        <v>3666</v>
      </c>
      <c r="Y96" s="9"/>
      <c r="Z96" s="9"/>
      <c r="AA96" s="9">
        <v>4189</v>
      </c>
      <c r="AB96" s="9"/>
      <c r="AC96" s="9"/>
      <c r="AD96" s="9">
        <v>1309</v>
      </c>
      <c r="AE96" s="9"/>
      <c r="AF96" s="9">
        <v>2618</v>
      </c>
      <c r="AG96" s="9"/>
      <c r="AH96" s="9"/>
      <c r="AI96" s="10">
        <v>697216</v>
      </c>
    </row>
    <row r="97" spans="2:35" x14ac:dyDescent="0.25">
      <c r="B97" s="3" t="s">
        <v>131</v>
      </c>
      <c r="C97" s="4">
        <v>-3666</v>
      </c>
      <c r="D97" s="4">
        <v>-4189</v>
      </c>
      <c r="E97" s="4">
        <v>-1309</v>
      </c>
      <c r="F97" s="4">
        <v>-2618</v>
      </c>
      <c r="G97" s="4"/>
      <c r="H97" s="4">
        <v>1</v>
      </c>
      <c r="I97" s="4">
        <v>4712</v>
      </c>
      <c r="J97" s="4">
        <v>6652.86</v>
      </c>
      <c r="K97" s="4"/>
      <c r="L97" s="5">
        <v>6787.94</v>
      </c>
      <c r="M97" s="5"/>
      <c r="N97" s="5"/>
      <c r="O97" s="5">
        <v>4759.6000000000004</v>
      </c>
      <c r="P97" s="5"/>
      <c r="Q97" s="5">
        <v>1</v>
      </c>
      <c r="R97" s="5">
        <v>11547.5</v>
      </c>
      <c r="S97" s="5">
        <v>6720.06</v>
      </c>
      <c r="T97" s="5">
        <v>6221.16</v>
      </c>
      <c r="U97" s="5">
        <v>5443.02</v>
      </c>
      <c r="V97" s="5"/>
      <c r="W97" s="5">
        <v>3666</v>
      </c>
      <c r="X97" s="5"/>
      <c r="Y97" s="5"/>
      <c r="Z97" s="5"/>
      <c r="AA97" s="5">
        <v>4189</v>
      </c>
      <c r="AB97" s="5"/>
      <c r="AC97" s="5"/>
      <c r="AD97" s="5">
        <v>1309</v>
      </c>
      <c r="AE97" s="5"/>
      <c r="AF97" s="5">
        <v>2618</v>
      </c>
      <c r="AG97" s="5"/>
      <c r="AH97" s="5"/>
      <c r="AI97" s="6">
        <v>697356</v>
      </c>
    </row>
    <row r="98" spans="2:35" x14ac:dyDescent="0.25">
      <c r="B98" s="7" t="s">
        <v>132</v>
      </c>
      <c r="C98" s="8">
        <v>-3666</v>
      </c>
      <c r="D98" s="8">
        <v>-4189</v>
      </c>
      <c r="E98" s="8">
        <v>-1309</v>
      </c>
      <c r="F98" s="8">
        <v>-2618</v>
      </c>
      <c r="G98" s="8">
        <v>6652.86</v>
      </c>
      <c r="H98" s="8">
        <v>1</v>
      </c>
      <c r="I98" s="8">
        <v>4712</v>
      </c>
      <c r="J98" s="8"/>
      <c r="K98" s="8"/>
      <c r="L98" s="9">
        <v>6787.94</v>
      </c>
      <c r="M98" s="9">
        <v>6720.06</v>
      </c>
      <c r="N98" s="9"/>
      <c r="O98" s="9">
        <v>4759.6000000000004</v>
      </c>
      <c r="P98" s="9"/>
      <c r="Q98" s="9">
        <v>1</v>
      </c>
      <c r="R98" s="9">
        <v>11547.5</v>
      </c>
      <c r="S98" s="9"/>
      <c r="T98" s="9">
        <v>7776.45</v>
      </c>
      <c r="U98" s="9"/>
      <c r="V98" s="9">
        <v>3887.73</v>
      </c>
      <c r="W98" s="9">
        <v>3666</v>
      </c>
      <c r="X98" s="9"/>
      <c r="Y98" s="9"/>
      <c r="Z98" s="9">
        <v>4189</v>
      </c>
      <c r="AA98" s="9"/>
      <c r="AB98" s="9"/>
      <c r="AC98" s="9"/>
      <c r="AD98" s="9"/>
      <c r="AE98" s="9">
        <v>1309</v>
      </c>
      <c r="AF98" s="9"/>
      <c r="AG98" s="9"/>
      <c r="AH98" s="9">
        <v>2618</v>
      </c>
      <c r="AI98" s="10">
        <v>697358</v>
      </c>
    </row>
    <row r="99" spans="2:35" x14ac:dyDescent="0.25">
      <c r="B99" s="3" t="s">
        <v>133</v>
      </c>
      <c r="C99" s="4">
        <v>-3666</v>
      </c>
      <c r="D99" s="4">
        <v>-4189</v>
      </c>
      <c r="E99" s="4">
        <v>-1309</v>
      </c>
      <c r="F99" s="4">
        <v>-2618</v>
      </c>
      <c r="G99" s="4">
        <v>6652.86</v>
      </c>
      <c r="H99" s="4">
        <v>1</v>
      </c>
      <c r="I99" s="4">
        <v>4712</v>
      </c>
      <c r="J99" s="4"/>
      <c r="K99" s="4"/>
      <c r="L99" s="5">
        <v>6787.94</v>
      </c>
      <c r="M99" s="5">
        <v>6720.06</v>
      </c>
      <c r="N99" s="5"/>
      <c r="O99" s="5">
        <v>4759.6000000000004</v>
      </c>
      <c r="P99" s="5"/>
      <c r="Q99" s="5">
        <v>1</v>
      </c>
      <c r="R99" s="5">
        <v>11547.5</v>
      </c>
      <c r="S99" s="5"/>
      <c r="T99" s="5"/>
      <c r="U99" s="5">
        <v>6738.93</v>
      </c>
      <c r="V99" s="5">
        <v>4925.25</v>
      </c>
      <c r="W99" s="5"/>
      <c r="X99" s="5"/>
      <c r="Y99" s="5">
        <v>3666</v>
      </c>
      <c r="Z99" s="5"/>
      <c r="AA99" s="5">
        <v>4189</v>
      </c>
      <c r="AB99" s="5"/>
      <c r="AC99" s="5"/>
      <c r="AD99" s="5"/>
      <c r="AE99" s="5">
        <v>1309</v>
      </c>
      <c r="AF99" s="5"/>
      <c r="AG99" s="5">
        <v>2618</v>
      </c>
      <c r="AH99" s="5"/>
      <c r="AI99" s="6">
        <v>697390</v>
      </c>
    </row>
    <row r="100" spans="2:35" x14ac:dyDescent="0.25">
      <c r="B100" s="7" t="s">
        <v>134</v>
      </c>
      <c r="C100" s="8">
        <v>-3666</v>
      </c>
      <c r="D100" s="8">
        <v>-4189</v>
      </c>
      <c r="E100" s="8">
        <v>-1309</v>
      </c>
      <c r="F100" s="8">
        <v>-2618</v>
      </c>
      <c r="G100" s="8">
        <v>6652.86</v>
      </c>
      <c r="H100" s="8">
        <v>1</v>
      </c>
      <c r="I100" s="8">
        <v>4712</v>
      </c>
      <c r="J100" s="8"/>
      <c r="K100" s="8"/>
      <c r="L100" s="9">
        <v>6787.94</v>
      </c>
      <c r="M100" s="9">
        <v>6720.06</v>
      </c>
      <c r="N100" s="9"/>
      <c r="O100" s="9">
        <v>4759.6000000000004</v>
      </c>
      <c r="P100" s="9"/>
      <c r="Q100" s="9">
        <v>1</v>
      </c>
      <c r="R100" s="9">
        <v>11547.5</v>
      </c>
      <c r="S100" s="9"/>
      <c r="T100" s="9">
        <v>9072.36</v>
      </c>
      <c r="U100" s="9"/>
      <c r="V100" s="9">
        <v>2591.8200000000002</v>
      </c>
      <c r="W100" s="9">
        <v>3666</v>
      </c>
      <c r="X100" s="9"/>
      <c r="Y100" s="9"/>
      <c r="Z100" s="9">
        <v>4189</v>
      </c>
      <c r="AA100" s="9"/>
      <c r="AB100" s="9"/>
      <c r="AC100" s="9">
        <v>1309</v>
      </c>
      <c r="AD100" s="9"/>
      <c r="AE100" s="9"/>
      <c r="AF100" s="9"/>
      <c r="AG100" s="9"/>
      <c r="AH100" s="9">
        <v>2618</v>
      </c>
      <c r="AI100" s="10">
        <v>697435</v>
      </c>
    </row>
    <row r="101" spans="2:35" x14ac:dyDescent="0.25">
      <c r="B101" s="3" t="s">
        <v>135</v>
      </c>
      <c r="C101" s="4">
        <v>-3666</v>
      </c>
      <c r="D101" s="4">
        <v>-4189</v>
      </c>
      <c r="E101" s="4">
        <v>-1309</v>
      </c>
      <c r="F101" s="4">
        <v>-2618</v>
      </c>
      <c r="G101" s="4"/>
      <c r="H101" s="4">
        <v>1</v>
      </c>
      <c r="I101" s="4">
        <v>4712</v>
      </c>
      <c r="J101" s="4">
        <v>6652.86</v>
      </c>
      <c r="K101" s="4"/>
      <c r="L101" s="5"/>
      <c r="M101" s="5"/>
      <c r="N101" s="5"/>
      <c r="O101" s="5">
        <v>4759.6000000000004</v>
      </c>
      <c r="P101" s="5">
        <v>6787.94</v>
      </c>
      <c r="Q101" s="5">
        <v>1</v>
      </c>
      <c r="R101" s="5">
        <v>11547.5</v>
      </c>
      <c r="S101" s="5">
        <v>6720.06</v>
      </c>
      <c r="T101" s="5"/>
      <c r="U101" s="5">
        <v>5443.02</v>
      </c>
      <c r="V101" s="5">
        <v>6221.16</v>
      </c>
      <c r="W101" s="5"/>
      <c r="X101" s="5"/>
      <c r="Y101" s="5">
        <v>3666</v>
      </c>
      <c r="Z101" s="5"/>
      <c r="AA101" s="5">
        <v>4189</v>
      </c>
      <c r="AB101" s="5"/>
      <c r="AC101" s="5"/>
      <c r="AD101" s="5">
        <v>1309</v>
      </c>
      <c r="AE101" s="5"/>
      <c r="AF101" s="5"/>
      <c r="AG101" s="5"/>
      <c r="AH101" s="5">
        <v>2618</v>
      </c>
      <c r="AI101" s="6">
        <v>697970</v>
      </c>
    </row>
    <row r="102" spans="2:35" x14ac:dyDescent="0.25">
      <c r="B102" s="7" t="s">
        <v>136</v>
      </c>
      <c r="C102" s="8">
        <v>-3666</v>
      </c>
      <c r="D102" s="8">
        <v>-4189</v>
      </c>
      <c r="E102" s="8">
        <v>-1309</v>
      </c>
      <c r="F102" s="8">
        <v>-2618</v>
      </c>
      <c r="G102" s="8">
        <v>6652.86</v>
      </c>
      <c r="H102" s="8">
        <v>1</v>
      </c>
      <c r="I102" s="8">
        <v>4712</v>
      </c>
      <c r="J102" s="8"/>
      <c r="K102" s="8"/>
      <c r="L102" s="9">
        <v>6787.94</v>
      </c>
      <c r="M102" s="9">
        <v>6720.06</v>
      </c>
      <c r="N102" s="9"/>
      <c r="O102" s="9">
        <v>4759.6000000000004</v>
      </c>
      <c r="P102" s="9"/>
      <c r="Q102" s="9">
        <v>1</v>
      </c>
      <c r="R102" s="9">
        <v>11547.5</v>
      </c>
      <c r="S102" s="9"/>
      <c r="T102" s="9">
        <v>6221.16</v>
      </c>
      <c r="U102" s="9">
        <v>5443.02</v>
      </c>
      <c r="V102" s="9"/>
      <c r="W102" s="9">
        <v>3666</v>
      </c>
      <c r="X102" s="9"/>
      <c r="Y102" s="9"/>
      <c r="Z102" s="9"/>
      <c r="AA102" s="9">
        <v>4189</v>
      </c>
      <c r="AB102" s="9"/>
      <c r="AC102" s="9"/>
      <c r="AD102" s="9">
        <v>1309</v>
      </c>
      <c r="AE102" s="9"/>
      <c r="AF102" s="9">
        <v>2618</v>
      </c>
      <c r="AG102" s="9"/>
      <c r="AH102" s="9"/>
      <c r="AI102" s="10">
        <v>698154</v>
      </c>
    </row>
    <row r="103" spans="2:35" x14ac:dyDescent="0.25">
      <c r="B103" s="3" t="s">
        <v>137</v>
      </c>
      <c r="C103" s="4">
        <v>-3666</v>
      </c>
      <c r="D103" s="4">
        <v>-4189</v>
      </c>
      <c r="E103" s="4">
        <v>-1309</v>
      </c>
      <c r="F103" s="4">
        <v>-2618</v>
      </c>
      <c r="G103" s="4">
        <v>1317.74</v>
      </c>
      <c r="H103" s="4">
        <v>1</v>
      </c>
      <c r="I103" s="4"/>
      <c r="J103" s="4">
        <v>10000</v>
      </c>
      <c r="K103" s="4"/>
      <c r="L103" s="5"/>
      <c r="M103" s="5">
        <v>1331.05</v>
      </c>
      <c r="N103" s="5"/>
      <c r="O103" s="5"/>
      <c r="P103" s="5">
        <v>11547.5</v>
      </c>
      <c r="Q103" s="5">
        <v>1</v>
      </c>
      <c r="R103" s="5">
        <v>11547.5</v>
      </c>
      <c r="S103" s="5">
        <v>10101</v>
      </c>
      <c r="T103" s="5">
        <v>10368.299999999999</v>
      </c>
      <c r="U103" s="5"/>
      <c r="V103" s="5">
        <v>1295.9100000000001</v>
      </c>
      <c r="W103" s="5">
        <v>3666</v>
      </c>
      <c r="X103" s="5"/>
      <c r="Y103" s="5"/>
      <c r="Z103" s="5">
        <v>4189</v>
      </c>
      <c r="AA103" s="5"/>
      <c r="AB103" s="5"/>
      <c r="AC103" s="5"/>
      <c r="AD103" s="5"/>
      <c r="AE103" s="5">
        <v>1309</v>
      </c>
      <c r="AF103" s="5">
        <v>2618</v>
      </c>
      <c r="AG103" s="5"/>
      <c r="AH103" s="5"/>
      <c r="AI103" s="6">
        <v>698343</v>
      </c>
    </row>
    <row r="104" spans="2:35" x14ac:dyDescent="0.25">
      <c r="B104" s="11" t="s">
        <v>138</v>
      </c>
      <c r="C104" s="12">
        <v>-3666</v>
      </c>
      <c r="D104" s="12">
        <v>-4189</v>
      </c>
      <c r="E104" s="12">
        <v>-1309</v>
      </c>
      <c r="F104" s="12">
        <v>-2618</v>
      </c>
      <c r="G104" s="12"/>
      <c r="H104" s="12">
        <v>1</v>
      </c>
      <c r="I104" s="12">
        <v>4712</v>
      </c>
      <c r="J104" s="12">
        <v>6652.86</v>
      </c>
      <c r="K104" s="12"/>
      <c r="L104" s="13"/>
      <c r="M104" s="13"/>
      <c r="N104" s="13"/>
      <c r="O104" s="13">
        <v>4759.6000000000004</v>
      </c>
      <c r="P104" s="13">
        <v>6787.94</v>
      </c>
      <c r="Q104" s="13">
        <v>1</v>
      </c>
      <c r="R104" s="13">
        <v>11547.5</v>
      </c>
      <c r="S104" s="13">
        <v>6720.06</v>
      </c>
      <c r="T104" s="13">
        <v>2591.8200000000002</v>
      </c>
      <c r="U104" s="13"/>
      <c r="V104" s="13">
        <v>9072.36</v>
      </c>
      <c r="W104" s="13"/>
      <c r="X104" s="13"/>
      <c r="Y104" s="13">
        <v>3666</v>
      </c>
      <c r="Z104" s="13"/>
      <c r="AA104" s="13"/>
      <c r="AB104" s="13">
        <v>4189</v>
      </c>
      <c r="AC104" s="13"/>
      <c r="AD104" s="13"/>
      <c r="AE104" s="13">
        <v>1309</v>
      </c>
      <c r="AF104" s="13">
        <v>2618</v>
      </c>
      <c r="AG104" s="13"/>
      <c r="AH104" s="13"/>
      <c r="AI104" s="14">
        <v>698440</v>
      </c>
    </row>
  </sheetData>
  <mergeCells count="5">
    <mergeCell ref="B2:B4"/>
    <mergeCell ref="C2:F2"/>
    <mergeCell ref="G2:K2"/>
    <mergeCell ref="L2:AH2"/>
    <mergeCell ref="AI2:A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05C9-21FB-564C-880F-4A8A7206AC26}">
  <dimension ref="A1:C103"/>
  <sheetViews>
    <sheetView workbookViewId="0">
      <selection activeCell="E5" sqref="E5"/>
    </sheetView>
  </sheetViews>
  <sheetFormatPr defaultColWidth="11.42578125" defaultRowHeight="15" x14ac:dyDescent="0.25"/>
  <cols>
    <col min="1" max="1" width="14.85546875" bestFit="1" customWidth="1"/>
    <col min="2" max="2" width="18.7109375" customWidth="1"/>
    <col min="3" max="3" width="38.42578125" customWidth="1"/>
  </cols>
  <sheetData>
    <row r="1" spans="1:3" x14ac:dyDescent="0.25">
      <c r="A1" s="27" t="s">
        <v>141</v>
      </c>
      <c r="B1" s="23" t="s">
        <v>140</v>
      </c>
      <c r="C1" s="25" t="s">
        <v>139</v>
      </c>
    </row>
    <row r="2" spans="1:3" x14ac:dyDescent="0.25">
      <c r="A2" s="27"/>
      <c r="B2" s="24"/>
      <c r="C2" s="25"/>
    </row>
    <row r="3" spans="1:3" x14ac:dyDescent="0.25">
      <c r="A3" s="27"/>
      <c r="B3" s="26"/>
      <c r="C3" s="25"/>
    </row>
    <row r="4" spans="1:3" x14ac:dyDescent="0.25">
      <c r="A4">
        <v>1</v>
      </c>
      <c r="B4" s="6">
        <v>647303</v>
      </c>
      <c r="C4">
        <f>B4/11782</f>
        <v>54.939993209981324</v>
      </c>
    </row>
    <row r="5" spans="1:3" x14ac:dyDescent="0.25">
      <c r="A5">
        <v>2</v>
      </c>
      <c r="B5" s="10">
        <v>652472</v>
      </c>
      <c r="C5">
        <f t="shared" ref="C5:C68" si="0">B5/11782</f>
        <v>55.378713291461551</v>
      </c>
    </row>
    <row r="6" spans="1:3" x14ac:dyDescent="0.25">
      <c r="A6">
        <v>3</v>
      </c>
      <c r="B6" s="6">
        <v>653270</v>
      </c>
      <c r="C6">
        <f t="shared" si="0"/>
        <v>55.446443727720251</v>
      </c>
    </row>
    <row r="7" spans="1:3" x14ac:dyDescent="0.25">
      <c r="A7">
        <v>4</v>
      </c>
      <c r="B7" s="10">
        <v>667655</v>
      </c>
      <c r="C7">
        <f t="shared" si="0"/>
        <v>56.66737396027839</v>
      </c>
    </row>
    <row r="8" spans="1:3" x14ac:dyDescent="0.25">
      <c r="A8">
        <v>5</v>
      </c>
      <c r="B8" s="6">
        <v>668453</v>
      </c>
      <c r="C8">
        <f t="shared" si="0"/>
        <v>56.735104396537089</v>
      </c>
    </row>
    <row r="9" spans="1:3" x14ac:dyDescent="0.25">
      <c r="A9">
        <v>6</v>
      </c>
      <c r="B9" s="10">
        <v>671212</v>
      </c>
      <c r="C9">
        <f t="shared" si="0"/>
        <v>56.969275165506708</v>
      </c>
    </row>
    <row r="10" spans="1:3" x14ac:dyDescent="0.25">
      <c r="A10">
        <v>7</v>
      </c>
      <c r="B10" s="6">
        <v>673025</v>
      </c>
      <c r="C10">
        <f t="shared" si="0"/>
        <v>57.123153963673403</v>
      </c>
    </row>
    <row r="11" spans="1:3" x14ac:dyDescent="0.25">
      <c r="A11">
        <v>8</v>
      </c>
      <c r="B11" s="10">
        <v>674589</v>
      </c>
      <c r="C11">
        <f t="shared" si="0"/>
        <v>57.255898828721776</v>
      </c>
    </row>
    <row r="12" spans="1:3" x14ac:dyDescent="0.25">
      <c r="A12">
        <v>9</v>
      </c>
      <c r="B12" s="6">
        <v>675727</v>
      </c>
      <c r="C12">
        <f t="shared" si="0"/>
        <v>57.35248684433882</v>
      </c>
    </row>
    <row r="13" spans="1:3" x14ac:dyDescent="0.25">
      <c r="A13">
        <v>10</v>
      </c>
      <c r="B13" s="10">
        <v>676382</v>
      </c>
      <c r="C13">
        <f t="shared" si="0"/>
        <v>57.408080122220333</v>
      </c>
    </row>
    <row r="14" spans="1:3" x14ac:dyDescent="0.25">
      <c r="A14">
        <v>11</v>
      </c>
      <c r="B14" s="6">
        <v>677180</v>
      </c>
      <c r="C14">
        <f t="shared" si="0"/>
        <v>57.475810558479033</v>
      </c>
    </row>
    <row r="15" spans="1:3" x14ac:dyDescent="0.25">
      <c r="A15">
        <v>12</v>
      </c>
      <c r="B15" s="10">
        <v>677617</v>
      </c>
      <c r="C15">
        <f t="shared" si="0"/>
        <v>57.512901035477846</v>
      </c>
    </row>
    <row r="16" spans="1:3" x14ac:dyDescent="0.25">
      <c r="A16">
        <v>13</v>
      </c>
      <c r="B16" s="6">
        <v>678088</v>
      </c>
      <c r="C16">
        <f t="shared" si="0"/>
        <v>57.552877270412495</v>
      </c>
    </row>
    <row r="17" spans="1:3" x14ac:dyDescent="0.25">
      <c r="A17">
        <v>14</v>
      </c>
      <c r="B17" s="10">
        <v>678166</v>
      </c>
      <c r="C17">
        <f t="shared" si="0"/>
        <v>57.559497538618231</v>
      </c>
    </row>
    <row r="18" spans="1:3" x14ac:dyDescent="0.25">
      <c r="A18">
        <v>15</v>
      </c>
      <c r="B18" s="6">
        <v>678195</v>
      </c>
      <c r="C18">
        <f t="shared" si="0"/>
        <v>57.561958920387028</v>
      </c>
    </row>
    <row r="19" spans="1:3" x14ac:dyDescent="0.25">
      <c r="A19">
        <v>16</v>
      </c>
      <c r="B19" s="10">
        <v>678751</v>
      </c>
      <c r="C19">
        <f t="shared" si="0"/>
        <v>57.609149550161263</v>
      </c>
    </row>
    <row r="20" spans="1:3" x14ac:dyDescent="0.25">
      <c r="A20">
        <v>17</v>
      </c>
      <c r="B20" s="6">
        <v>678829</v>
      </c>
      <c r="C20">
        <f t="shared" si="0"/>
        <v>57.615769818366999</v>
      </c>
    </row>
    <row r="21" spans="1:3" x14ac:dyDescent="0.25">
      <c r="A21">
        <v>18</v>
      </c>
      <c r="B21" s="10">
        <v>678993</v>
      </c>
      <c r="C21">
        <f t="shared" si="0"/>
        <v>57.629689356645734</v>
      </c>
    </row>
    <row r="22" spans="1:3" x14ac:dyDescent="0.25">
      <c r="A22">
        <v>19</v>
      </c>
      <c r="B22" s="6">
        <v>679758</v>
      </c>
      <c r="C22">
        <f t="shared" si="0"/>
        <v>57.694618910202003</v>
      </c>
    </row>
    <row r="23" spans="1:3" x14ac:dyDescent="0.25">
      <c r="A23">
        <v>20</v>
      </c>
      <c r="B23" s="10">
        <v>680556</v>
      </c>
      <c r="C23">
        <f t="shared" si="0"/>
        <v>57.762349346460702</v>
      </c>
    </row>
    <row r="24" spans="1:3" x14ac:dyDescent="0.25">
      <c r="A24">
        <v>21</v>
      </c>
      <c r="B24" s="6">
        <v>680896</v>
      </c>
      <c r="C24">
        <f t="shared" si="0"/>
        <v>57.791206925819047</v>
      </c>
    </row>
    <row r="25" spans="1:3" x14ac:dyDescent="0.25">
      <c r="A25">
        <v>22</v>
      </c>
      <c r="B25" s="10">
        <v>681694</v>
      </c>
      <c r="C25">
        <f t="shared" si="0"/>
        <v>57.858937362077747</v>
      </c>
    </row>
    <row r="26" spans="1:3" x14ac:dyDescent="0.25">
      <c r="A26">
        <v>23</v>
      </c>
      <c r="B26" s="6">
        <v>682127</v>
      </c>
      <c r="C26">
        <f t="shared" si="0"/>
        <v>57.895688338142932</v>
      </c>
    </row>
    <row r="27" spans="1:3" x14ac:dyDescent="0.25">
      <c r="A27">
        <v>24</v>
      </c>
      <c r="B27" s="10">
        <v>682787</v>
      </c>
      <c r="C27">
        <f t="shared" si="0"/>
        <v>57.951705992191478</v>
      </c>
    </row>
    <row r="28" spans="1:3" x14ac:dyDescent="0.25">
      <c r="A28">
        <v>25</v>
      </c>
      <c r="B28" s="6">
        <v>683257</v>
      </c>
      <c r="C28">
        <f t="shared" si="0"/>
        <v>57.991597351892715</v>
      </c>
    </row>
    <row r="29" spans="1:3" x14ac:dyDescent="0.25">
      <c r="A29">
        <v>26</v>
      </c>
      <c r="B29" s="10">
        <v>683335</v>
      </c>
      <c r="C29">
        <f t="shared" si="0"/>
        <v>57.998217620098458</v>
      </c>
    </row>
    <row r="30" spans="1:3" x14ac:dyDescent="0.25">
      <c r="A30">
        <v>27</v>
      </c>
      <c r="B30" s="6">
        <v>683585</v>
      </c>
      <c r="C30">
        <f t="shared" si="0"/>
        <v>58.019436428450177</v>
      </c>
    </row>
    <row r="31" spans="1:3" x14ac:dyDescent="0.25">
      <c r="A31">
        <v>28</v>
      </c>
      <c r="B31" s="10">
        <v>683774</v>
      </c>
      <c r="C31">
        <f t="shared" si="0"/>
        <v>58.035477847564081</v>
      </c>
    </row>
    <row r="32" spans="1:3" x14ac:dyDescent="0.25">
      <c r="A32">
        <v>29</v>
      </c>
      <c r="B32" s="6">
        <v>683780</v>
      </c>
      <c r="C32">
        <f t="shared" si="0"/>
        <v>58.035987098964519</v>
      </c>
    </row>
    <row r="33" spans="1:3" x14ac:dyDescent="0.25">
      <c r="A33">
        <v>30</v>
      </c>
      <c r="B33" s="10">
        <v>683851</v>
      </c>
      <c r="C33">
        <f t="shared" si="0"/>
        <v>58.042013240536413</v>
      </c>
    </row>
    <row r="34" spans="1:3" x14ac:dyDescent="0.25">
      <c r="A34">
        <v>31</v>
      </c>
      <c r="B34" s="6">
        <v>683920</v>
      </c>
      <c r="C34">
        <f t="shared" si="0"/>
        <v>58.04786963164149</v>
      </c>
    </row>
    <row r="35" spans="1:3" x14ac:dyDescent="0.25">
      <c r="A35">
        <v>32</v>
      </c>
      <c r="B35" s="10">
        <v>683998</v>
      </c>
      <c r="C35">
        <f t="shared" si="0"/>
        <v>58.054489899847226</v>
      </c>
    </row>
    <row r="36" spans="1:3" x14ac:dyDescent="0.25">
      <c r="A36">
        <v>33</v>
      </c>
      <c r="B36" s="6">
        <v>684056</v>
      </c>
      <c r="C36">
        <f t="shared" si="0"/>
        <v>58.059412663384826</v>
      </c>
    </row>
    <row r="37" spans="1:3" x14ac:dyDescent="0.25">
      <c r="A37">
        <v>34</v>
      </c>
      <c r="B37" s="10">
        <v>684133</v>
      </c>
      <c r="C37">
        <f t="shared" si="0"/>
        <v>58.065948056357158</v>
      </c>
    </row>
    <row r="38" spans="1:3" x14ac:dyDescent="0.25">
      <c r="A38">
        <v>35</v>
      </c>
      <c r="B38" s="6">
        <v>684719</v>
      </c>
      <c r="C38">
        <f t="shared" si="0"/>
        <v>58.115684943133594</v>
      </c>
    </row>
    <row r="39" spans="1:3" x14ac:dyDescent="0.25">
      <c r="A39">
        <v>36</v>
      </c>
      <c r="B39" s="10">
        <v>684796</v>
      </c>
      <c r="C39">
        <f t="shared" si="0"/>
        <v>58.122220336105926</v>
      </c>
    </row>
    <row r="40" spans="1:3" x14ac:dyDescent="0.25">
      <c r="A40">
        <v>37</v>
      </c>
      <c r="B40" s="6">
        <v>685671</v>
      </c>
      <c r="C40">
        <f t="shared" si="0"/>
        <v>58.196486165336957</v>
      </c>
    </row>
    <row r="41" spans="1:3" x14ac:dyDescent="0.25">
      <c r="A41">
        <v>38</v>
      </c>
      <c r="B41" s="10">
        <v>685704</v>
      </c>
      <c r="C41">
        <f t="shared" si="0"/>
        <v>58.19928704803938</v>
      </c>
    </row>
    <row r="42" spans="1:3" x14ac:dyDescent="0.25">
      <c r="A42">
        <v>39</v>
      </c>
      <c r="B42" s="6">
        <v>685782</v>
      </c>
      <c r="C42">
        <f t="shared" si="0"/>
        <v>58.205907316245117</v>
      </c>
    </row>
    <row r="43" spans="1:3" x14ac:dyDescent="0.25">
      <c r="A43">
        <v>40</v>
      </c>
      <c r="B43" s="10">
        <v>686831</v>
      </c>
      <c r="C43">
        <f t="shared" si="0"/>
        <v>58.294941436088948</v>
      </c>
    </row>
    <row r="44" spans="1:3" x14ac:dyDescent="0.25">
      <c r="A44">
        <v>41</v>
      </c>
      <c r="B44" s="6">
        <v>687296</v>
      </c>
      <c r="C44">
        <f t="shared" si="0"/>
        <v>58.334408419623152</v>
      </c>
    </row>
    <row r="45" spans="1:3" x14ac:dyDescent="0.25">
      <c r="A45">
        <v>42</v>
      </c>
      <c r="B45" s="10">
        <v>688094</v>
      </c>
      <c r="C45">
        <f t="shared" si="0"/>
        <v>58.402138855881851</v>
      </c>
    </row>
    <row r="46" spans="1:3" x14ac:dyDescent="0.25">
      <c r="A46">
        <v>43</v>
      </c>
      <c r="B46" s="6">
        <v>688372</v>
      </c>
      <c r="C46">
        <f t="shared" si="0"/>
        <v>58.425734170768969</v>
      </c>
    </row>
    <row r="47" spans="1:3" x14ac:dyDescent="0.25">
      <c r="A47">
        <v>44</v>
      </c>
      <c r="B47" s="10">
        <v>688721</v>
      </c>
      <c r="C47">
        <f t="shared" si="0"/>
        <v>58.455355627227974</v>
      </c>
    </row>
    <row r="48" spans="1:3" x14ac:dyDescent="0.25">
      <c r="A48">
        <v>45</v>
      </c>
      <c r="B48" s="6">
        <v>688943</v>
      </c>
      <c r="C48">
        <f t="shared" si="0"/>
        <v>58.474197929044308</v>
      </c>
    </row>
    <row r="49" spans="1:3" x14ac:dyDescent="0.25">
      <c r="A49">
        <v>46</v>
      </c>
      <c r="B49" s="10">
        <v>688949</v>
      </c>
      <c r="C49">
        <f t="shared" si="0"/>
        <v>58.474707180444746</v>
      </c>
    </row>
    <row r="50" spans="1:3" x14ac:dyDescent="0.25">
      <c r="A50">
        <v>47</v>
      </c>
      <c r="B50" s="6">
        <v>689020</v>
      </c>
      <c r="C50">
        <f t="shared" si="0"/>
        <v>58.480733322016633</v>
      </c>
    </row>
    <row r="51" spans="1:3" x14ac:dyDescent="0.25">
      <c r="A51">
        <v>48</v>
      </c>
      <c r="B51" s="10">
        <v>689741</v>
      </c>
      <c r="C51">
        <f t="shared" si="0"/>
        <v>58.541928365303008</v>
      </c>
    </row>
    <row r="52" spans="1:3" x14ac:dyDescent="0.25">
      <c r="A52">
        <v>49</v>
      </c>
      <c r="B52" s="6">
        <v>689748</v>
      </c>
      <c r="C52">
        <f t="shared" si="0"/>
        <v>58.54252249193685</v>
      </c>
    </row>
    <row r="53" spans="1:3" x14ac:dyDescent="0.25">
      <c r="A53">
        <v>50</v>
      </c>
      <c r="B53" s="10">
        <v>689819</v>
      </c>
      <c r="C53">
        <f t="shared" si="0"/>
        <v>58.548548633508744</v>
      </c>
    </row>
    <row r="54" spans="1:3" x14ac:dyDescent="0.25">
      <c r="A54">
        <v>51</v>
      </c>
      <c r="B54" s="6">
        <v>690263</v>
      </c>
      <c r="C54">
        <f t="shared" si="0"/>
        <v>58.5862332371414</v>
      </c>
    </row>
    <row r="55" spans="1:3" x14ac:dyDescent="0.25">
      <c r="A55">
        <v>52</v>
      </c>
      <c r="B55" s="10">
        <v>690374</v>
      </c>
      <c r="C55">
        <f t="shared" si="0"/>
        <v>58.595654388049567</v>
      </c>
    </row>
    <row r="56" spans="1:3" x14ac:dyDescent="0.25">
      <c r="A56">
        <v>53</v>
      </c>
      <c r="B56" s="6">
        <v>690727</v>
      </c>
      <c r="C56">
        <f t="shared" si="0"/>
        <v>58.625615345442199</v>
      </c>
    </row>
    <row r="57" spans="1:3" x14ac:dyDescent="0.25">
      <c r="A57">
        <v>54</v>
      </c>
      <c r="B57" s="10">
        <v>690804</v>
      </c>
      <c r="C57">
        <f t="shared" si="0"/>
        <v>58.632150738414531</v>
      </c>
    </row>
    <row r="58" spans="1:3" x14ac:dyDescent="0.25">
      <c r="A58">
        <v>55</v>
      </c>
      <c r="B58" s="6">
        <v>690840</v>
      </c>
      <c r="C58">
        <f t="shared" si="0"/>
        <v>58.635206246817177</v>
      </c>
    </row>
    <row r="59" spans="1:3" x14ac:dyDescent="0.25">
      <c r="A59">
        <v>56</v>
      </c>
      <c r="B59" s="10">
        <v>690874</v>
      </c>
      <c r="C59">
        <f t="shared" si="0"/>
        <v>58.638092004753013</v>
      </c>
    </row>
    <row r="60" spans="1:3" x14ac:dyDescent="0.25">
      <c r="A60">
        <v>57</v>
      </c>
      <c r="B60" s="6">
        <v>690951</v>
      </c>
      <c r="C60">
        <f t="shared" si="0"/>
        <v>58.644627397725344</v>
      </c>
    </row>
    <row r="61" spans="1:3" x14ac:dyDescent="0.25">
      <c r="A61">
        <v>58</v>
      </c>
      <c r="B61" s="10">
        <v>691390</v>
      </c>
      <c r="C61">
        <f t="shared" si="0"/>
        <v>58.681887625190967</v>
      </c>
    </row>
    <row r="62" spans="1:3" x14ac:dyDescent="0.25">
      <c r="A62">
        <v>59</v>
      </c>
      <c r="B62" s="6">
        <v>691423</v>
      </c>
      <c r="C62">
        <f t="shared" si="0"/>
        <v>58.684688507893398</v>
      </c>
    </row>
    <row r="63" spans="1:3" x14ac:dyDescent="0.25">
      <c r="A63">
        <v>60</v>
      </c>
      <c r="B63" s="10">
        <v>691468</v>
      </c>
      <c r="C63">
        <f t="shared" si="0"/>
        <v>58.688507893396704</v>
      </c>
    </row>
    <row r="64" spans="1:3" x14ac:dyDescent="0.25">
      <c r="A64">
        <v>61</v>
      </c>
      <c r="B64" s="6">
        <v>691565</v>
      </c>
      <c r="C64">
        <f t="shared" si="0"/>
        <v>58.696740791037172</v>
      </c>
    </row>
    <row r="65" spans="1:3" x14ac:dyDescent="0.25">
      <c r="A65">
        <v>62</v>
      </c>
      <c r="B65" s="10">
        <v>691638</v>
      </c>
      <c r="C65">
        <f t="shared" si="0"/>
        <v>58.702936683075876</v>
      </c>
    </row>
    <row r="66" spans="1:3" x14ac:dyDescent="0.25">
      <c r="A66">
        <v>63</v>
      </c>
      <c r="B66" s="6">
        <v>691672</v>
      </c>
      <c r="C66">
        <f t="shared" si="0"/>
        <v>58.705822441011712</v>
      </c>
    </row>
    <row r="67" spans="1:3" x14ac:dyDescent="0.25">
      <c r="A67">
        <v>64</v>
      </c>
      <c r="B67" s="10">
        <v>691749</v>
      </c>
      <c r="C67">
        <f t="shared" si="0"/>
        <v>58.712357833984044</v>
      </c>
    </row>
    <row r="68" spans="1:3" x14ac:dyDescent="0.25">
      <c r="A68">
        <v>65</v>
      </c>
      <c r="B68" s="6">
        <v>692000</v>
      </c>
      <c r="C68">
        <f t="shared" si="0"/>
        <v>58.733661517569175</v>
      </c>
    </row>
    <row r="69" spans="1:3" x14ac:dyDescent="0.25">
      <c r="A69">
        <v>66</v>
      </c>
      <c r="B69" s="10">
        <v>692187</v>
      </c>
      <c r="C69">
        <f t="shared" ref="C69:C103" si="1">B69/11782</f>
        <v>58.749533186216262</v>
      </c>
    </row>
    <row r="70" spans="1:3" x14ac:dyDescent="0.25">
      <c r="A70">
        <v>67</v>
      </c>
      <c r="B70" s="6">
        <v>692363</v>
      </c>
      <c r="C70">
        <f t="shared" si="1"/>
        <v>58.764471227295878</v>
      </c>
    </row>
    <row r="71" spans="1:3" x14ac:dyDescent="0.25">
      <c r="A71">
        <v>68</v>
      </c>
      <c r="B71" s="10">
        <v>692798</v>
      </c>
      <c r="C71">
        <f t="shared" si="1"/>
        <v>58.801391953827874</v>
      </c>
    </row>
    <row r="72" spans="1:3" x14ac:dyDescent="0.25">
      <c r="A72">
        <v>69</v>
      </c>
      <c r="B72" s="6">
        <v>693313</v>
      </c>
      <c r="C72">
        <f t="shared" si="1"/>
        <v>58.845102699032424</v>
      </c>
    </row>
    <row r="73" spans="1:3" x14ac:dyDescent="0.25">
      <c r="A73">
        <v>70</v>
      </c>
      <c r="B73" s="10">
        <v>693378</v>
      </c>
      <c r="C73">
        <f t="shared" si="1"/>
        <v>58.850619589203873</v>
      </c>
    </row>
    <row r="74" spans="1:3" x14ac:dyDescent="0.25">
      <c r="A74">
        <v>71</v>
      </c>
      <c r="B74" s="6">
        <v>693541</v>
      </c>
      <c r="C74">
        <f t="shared" si="1"/>
        <v>58.864454252249196</v>
      </c>
    </row>
    <row r="75" spans="1:3" x14ac:dyDescent="0.25">
      <c r="A75">
        <v>72</v>
      </c>
      <c r="B75" s="10">
        <v>693890</v>
      </c>
      <c r="C75">
        <f t="shared" si="1"/>
        <v>58.894075708708201</v>
      </c>
    </row>
    <row r="76" spans="1:3" x14ac:dyDescent="0.25">
      <c r="A76">
        <v>73</v>
      </c>
      <c r="B76" s="6">
        <v>694176</v>
      </c>
      <c r="C76">
        <f t="shared" si="1"/>
        <v>58.918350025462573</v>
      </c>
    </row>
    <row r="77" spans="1:3" x14ac:dyDescent="0.25">
      <c r="A77">
        <v>74</v>
      </c>
      <c r="B77" s="10">
        <v>694340</v>
      </c>
      <c r="C77">
        <f t="shared" si="1"/>
        <v>58.932269563741301</v>
      </c>
    </row>
    <row r="78" spans="1:3" x14ac:dyDescent="0.25">
      <c r="A78">
        <v>75</v>
      </c>
      <c r="B78" s="6">
        <v>694689</v>
      </c>
      <c r="C78">
        <f t="shared" si="1"/>
        <v>58.961891020200305</v>
      </c>
    </row>
    <row r="79" spans="1:3" x14ac:dyDescent="0.25">
      <c r="A79">
        <v>76</v>
      </c>
      <c r="B79" s="10">
        <v>694941</v>
      </c>
      <c r="C79">
        <f t="shared" si="1"/>
        <v>58.983279579018841</v>
      </c>
    </row>
    <row r="80" spans="1:3" x14ac:dyDescent="0.25">
      <c r="A80">
        <v>77</v>
      </c>
      <c r="B80" s="6">
        <v>695403</v>
      </c>
      <c r="C80">
        <f t="shared" si="1"/>
        <v>59.022491936852823</v>
      </c>
    </row>
    <row r="81" spans="1:3" x14ac:dyDescent="0.25">
      <c r="A81">
        <v>78</v>
      </c>
      <c r="B81" s="10">
        <v>695432</v>
      </c>
      <c r="C81">
        <f t="shared" si="1"/>
        <v>59.024953318621627</v>
      </c>
    </row>
    <row r="82" spans="1:3" x14ac:dyDescent="0.25">
      <c r="A82">
        <v>79</v>
      </c>
      <c r="B82" s="6">
        <v>695543</v>
      </c>
      <c r="C82">
        <f t="shared" si="1"/>
        <v>59.034374469529794</v>
      </c>
    </row>
    <row r="83" spans="1:3" x14ac:dyDescent="0.25">
      <c r="A83">
        <v>80</v>
      </c>
      <c r="B83" s="10">
        <v>695739</v>
      </c>
      <c r="C83">
        <f t="shared" si="1"/>
        <v>59.051010015277541</v>
      </c>
    </row>
    <row r="84" spans="1:3" x14ac:dyDescent="0.25">
      <c r="A84">
        <v>81</v>
      </c>
      <c r="B84" s="6">
        <v>695896</v>
      </c>
      <c r="C84">
        <f t="shared" si="1"/>
        <v>59.064335426922426</v>
      </c>
    </row>
    <row r="85" spans="1:3" x14ac:dyDescent="0.25">
      <c r="A85">
        <v>82</v>
      </c>
      <c r="B85" s="10">
        <v>695974</v>
      </c>
      <c r="C85">
        <f t="shared" si="1"/>
        <v>59.070955695128163</v>
      </c>
    </row>
    <row r="86" spans="1:3" x14ac:dyDescent="0.25">
      <c r="A86">
        <v>83</v>
      </c>
      <c r="B86" s="6">
        <v>696079</v>
      </c>
      <c r="C86">
        <f t="shared" si="1"/>
        <v>59.079867594635886</v>
      </c>
    </row>
    <row r="87" spans="1:3" x14ac:dyDescent="0.25">
      <c r="A87">
        <v>84</v>
      </c>
      <c r="B87" s="10">
        <v>696230</v>
      </c>
      <c r="C87">
        <f t="shared" si="1"/>
        <v>59.092683754880326</v>
      </c>
    </row>
    <row r="88" spans="1:3" x14ac:dyDescent="0.25">
      <c r="A88">
        <v>85</v>
      </c>
      <c r="B88" s="6">
        <v>696341</v>
      </c>
      <c r="C88">
        <f t="shared" si="1"/>
        <v>59.102104905788494</v>
      </c>
    </row>
    <row r="89" spans="1:3" x14ac:dyDescent="0.25">
      <c r="A89">
        <v>86</v>
      </c>
      <c r="B89" s="10">
        <v>696559</v>
      </c>
      <c r="C89">
        <f t="shared" si="1"/>
        <v>59.120607706671194</v>
      </c>
    </row>
    <row r="90" spans="1:3" x14ac:dyDescent="0.25">
      <c r="A90">
        <v>87</v>
      </c>
      <c r="B90" s="6">
        <v>696592</v>
      </c>
      <c r="C90">
        <f t="shared" si="1"/>
        <v>59.123408589373618</v>
      </c>
    </row>
    <row r="91" spans="1:3" x14ac:dyDescent="0.25">
      <c r="A91">
        <v>88</v>
      </c>
      <c r="B91" s="10">
        <v>696637</v>
      </c>
      <c r="C91">
        <f t="shared" si="1"/>
        <v>59.127227974876931</v>
      </c>
    </row>
    <row r="92" spans="1:3" x14ac:dyDescent="0.25">
      <c r="A92">
        <v>89</v>
      </c>
      <c r="B92" s="6">
        <v>696694</v>
      </c>
      <c r="C92">
        <f t="shared" si="1"/>
        <v>59.132065863181126</v>
      </c>
    </row>
    <row r="93" spans="1:3" x14ac:dyDescent="0.25">
      <c r="A93">
        <v>90</v>
      </c>
      <c r="B93" s="10">
        <v>696772</v>
      </c>
      <c r="C93">
        <f t="shared" si="1"/>
        <v>59.138686131386862</v>
      </c>
    </row>
    <row r="94" spans="1:3" x14ac:dyDescent="0.25">
      <c r="A94">
        <v>91</v>
      </c>
      <c r="B94" s="6">
        <v>696877</v>
      </c>
      <c r="C94">
        <f t="shared" si="1"/>
        <v>59.147598030894585</v>
      </c>
    </row>
    <row r="95" spans="1:3" x14ac:dyDescent="0.25">
      <c r="A95">
        <v>92</v>
      </c>
      <c r="B95" s="10">
        <v>697216</v>
      </c>
      <c r="C95">
        <f t="shared" si="1"/>
        <v>59.176370735019525</v>
      </c>
    </row>
    <row r="96" spans="1:3" x14ac:dyDescent="0.25">
      <c r="A96">
        <v>93</v>
      </c>
      <c r="B96" s="6">
        <v>697356</v>
      </c>
      <c r="C96">
        <f t="shared" si="1"/>
        <v>59.188253267696489</v>
      </c>
    </row>
    <row r="97" spans="1:3" x14ac:dyDescent="0.25">
      <c r="A97">
        <v>94</v>
      </c>
      <c r="B97" s="10">
        <v>697358</v>
      </c>
      <c r="C97">
        <f t="shared" si="1"/>
        <v>59.188423018163299</v>
      </c>
    </row>
    <row r="98" spans="1:3" x14ac:dyDescent="0.25">
      <c r="A98">
        <v>95</v>
      </c>
      <c r="B98" s="6">
        <v>697390</v>
      </c>
      <c r="C98">
        <f t="shared" si="1"/>
        <v>59.191139025632317</v>
      </c>
    </row>
    <row r="99" spans="1:3" x14ac:dyDescent="0.25">
      <c r="A99">
        <v>96</v>
      </c>
      <c r="B99" s="10">
        <v>697435</v>
      </c>
      <c r="C99">
        <f t="shared" si="1"/>
        <v>59.19495841113563</v>
      </c>
    </row>
    <row r="100" spans="1:3" x14ac:dyDescent="0.25">
      <c r="A100">
        <v>97</v>
      </c>
      <c r="B100" s="6">
        <v>697970</v>
      </c>
      <c r="C100">
        <f t="shared" si="1"/>
        <v>59.240366661008316</v>
      </c>
    </row>
    <row r="101" spans="1:3" x14ac:dyDescent="0.25">
      <c r="A101">
        <v>98</v>
      </c>
      <c r="B101" s="10">
        <v>698154</v>
      </c>
      <c r="C101">
        <f t="shared" si="1"/>
        <v>59.255983703955188</v>
      </c>
    </row>
    <row r="102" spans="1:3" x14ac:dyDescent="0.25">
      <c r="A102">
        <v>99</v>
      </c>
      <c r="B102" s="6">
        <v>698343</v>
      </c>
      <c r="C102">
        <f t="shared" si="1"/>
        <v>59.272025123069092</v>
      </c>
    </row>
    <row r="103" spans="1:3" x14ac:dyDescent="0.25">
      <c r="A103">
        <v>100</v>
      </c>
      <c r="B103" s="14">
        <v>698440</v>
      </c>
      <c r="C103">
        <f t="shared" si="1"/>
        <v>59.28025802070956</v>
      </c>
    </row>
  </sheetData>
  <mergeCells count="3">
    <mergeCell ref="C1:C3"/>
    <mergeCell ref="B1:B3"/>
    <mergeCell ref="A1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Pimentel</dc:creator>
  <cp:lastModifiedBy>Ruiz-Mercado, Gerardo</cp:lastModifiedBy>
  <dcterms:created xsi:type="dcterms:W3CDTF">2024-01-30T13:59:42Z</dcterms:created>
  <dcterms:modified xsi:type="dcterms:W3CDTF">2024-03-12T18:19:23Z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2024-01-30T17:32:51Z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056ec0a9-e320-48f2-ab26-b0564e343030</vt:lpwstr>
  </property>
  <property fmtid="{D5CDD505-2E9C-101B-9397-08002B2CF9AE}" pid="7" name="MSIP_Label_defa4170-0d19-0005-0004-bc88714345d2_ActionId">
    <vt:lpwstr>64e6a636-80da-4c8d-ade1-7fd429eaf87e</vt:lpwstr>
  </property>
  <property fmtid="{D5CDD505-2E9C-101B-9397-08002B2CF9AE}" pid="8" name="MSIP_Label_defa4170-0d19-0005-0004-bc88714345d2_ContentBits">
    <vt:lpwstr>0</vt:lpwstr>
  </property>
</Properties>
</file>