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newton_seth_epa_gov/Documents/Documents/Sethn/Other/Jonathan Casey/Paper 1/Casey GC-NTA Shared Docs/Submitted to JChromA/Revisions/To Submit/"/>
    </mc:Choice>
  </mc:AlternateContent>
  <xr:revisionPtr revIDLastSave="508" documentId="8_{D3B1AC1C-54C7-4004-8653-028B3DA6C138}" xr6:coauthVersionLast="47" xr6:coauthVersionMax="47" xr10:uidLastSave="{930E5675-086E-4E7D-BDE6-59CC226611A2}"/>
  <bookViews>
    <workbookView xWindow="-120" yWindow="-120" windowWidth="29040" windowHeight="15720" tabRatio="658" xr2:uid="{00000000-000D-0000-FFFF-FFFF00000000}"/>
  </bookViews>
  <sheets>
    <sheet name="Table SI 1" sheetId="6" r:id="rId1"/>
    <sheet name="Table SI 2" sheetId="4" r:id="rId2"/>
    <sheet name="Table SI 3" sheetId="11" r:id="rId3"/>
    <sheet name="Table SI 4" sheetId="5" r:id="rId4"/>
    <sheet name="Table SI 5" sheetId="8" r:id="rId5"/>
    <sheet name="Table SI 6" sheetId="7" r:id="rId6"/>
    <sheet name="Table SI 7" sheetId="1" r:id="rId7"/>
    <sheet name="Table SI 8" sheetId="2" r:id="rId8"/>
    <sheet name="Figure SI 1" sheetId="9" r:id="rId9"/>
    <sheet name="Figure SI 2 " sheetId="10" r:id="rId10"/>
    <sheet name="Figure SI 3" sheetId="12" r:id="rId11"/>
  </sheets>
  <calcPr calcId="191028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O93" i="2" l="1"/>
  <c r="O92" i="2"/>
  <c r="O91" i="2"/>
  <c r="O90" i="2"/>
  <c r="O89" i="2"/>
  <c r="O88" i="2"/>
  <c r="O87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1" i="2"/>
  <c r="O70" i="2"/>
  <c r="O69" i="2"/>
  <c r="O68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1" i="2"/>
  <c r="O50" i="2"/>
  <c r="O49" i="2"/>
  <c r="O48" i="2"/>
  <c r="O47" i="2"/>
  <c r="O46" i="2"/>
  <c r="O45" i="2"/>
  <c r="O44" i="2"/>
  <c r="O43" i="2"/>
  <c r="O42" i="2"/>
  <c r="O41" i="2"/>
  <c r="O39" i="2"/>
  <c r="O38" i="2"/>
  <c r="O37" i="2"/>
  <c r="O36" i="2"/>
  <c r="O35" i="2"/>
  <c r="O34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8" i="2"/>
  <c r="O15" i="2"/>
  <c r="O14" i="2"/>
  <c r="O13" i="2"/>
  <c r="O12" i="2"/>
  <c r="O11" i="2"/>
  <c r="O10" i="2"/>
  <c r="O9" i="2"/>
  <c r="M62" i="11"/>
</calcChain>
</file>

<file path=xl/sharedStrings.xml><?xml version="1.0" encoding="utf-8"?>
<sst xmlns="http://schemas.openxmlformats.org/spreadsheetml/2006/main" count="4485" uniqueCount="971">
  <si>
    <t>CAS</t>
  </si>
  <si>
    <t>DTXSID</t>
  </si>
  <si>
    <t>((2,2,3,3-Tetrafluoropropoxy)methyl)oxirane</t>
  </si>
  <si>
    <t>19932-26-4</t>
  </si>
  <si>
    <t>DTXSID70880230</t>
  </si>
  <si>
    <t>((Perfluorooctyl)ethyl)phosphonic acid</t>
  </si>
  <si>
    <t>80220-63-9</t>
  </si>
  <si>
    <t>DTXSID30627108</t>
  </si>
  <si>
    <t xml:space="preserve"> </t>
  </si>
  <si>
    <t>(Heptafluorobutanoyl)pivaloylmethane</t>
  </si>
  <si>
    <t>17587-22-3</t>
  </si>
  <si>
    <t>DTXSID3066215</t>
  </si>
  <si>
    <t>(Heptafluoropropyl)trimethylsilane</t>
  </si>
  <si>
    <t>3834-42-2</t>
  </si>
  <si>
    <t>DTXSID70400078</t>
  </si>
  <si>
    <t>(Perfluoro-5-methylhexyl)ethyl 2-methylprop-2-enoate</t>
  </si>
  <si>
    <t>50836-66-3</t>
  </si>
  <si>
    <t>DTXSID60379901</t>
  </si>
  <si>
    <t>(Perfluorobutyryl)-2-thenoylmethane</t>
  </si>
  <si>
    <t>559-94-4</t>
  </si>
  <si>
    <t>DTXSID7060332</t>
  </si>
  <si>
    <t>1-(Perfluorofluorooctyl)propane-2,3-diol</t>
  </si>
  <si>
    <t>94159-84-9</t>
  </si>
  <si>
    <t>DTXSID80881157</t>
  </si>
  <si>
    <t>1,1,1,3,3-Pentafluorobutane</t>
  </si>
  <si>
    <t>406-58-6</t>
  </si>
  <si>
    <t>DTXSID5073901</t>
  </si>
  <si>
    <t>1,1,1,5,5,5-Hexafluoroacetylacetone</t>
  </si>
  <si>
    <t>1522-22-1</t>
  </si>
  <si>
    <t>DTXSID4061753</t>
  </si>
  <si>
    <t>10:1 Fluorotelomer alcohol</t>
  </si>
  <si>
    <t>307-46-0</t>
  </si>
  <si>
    <t>DTXSID00380056</t>
  </si>
  <si>
    <t>10:2 Fluorotelomer acrylate</t>
  </si>
  <si>
    <t>17741-60-5</t>
  </si>
  <si>
    <t>DTXSID9037743</t>
  </si>
  <si>
    <t>10:2 Fluorotelomer alcohol</t>
  </si>
  <si>
    <t>865-86-1</t>
  </si>
  <si>
    <t>DTXSID2029905</t>
  </si>
  <si>
    <t>11:1 Fluorotelomer alcohol</t>
  </si>
  <si>
    <t>423-65-4</t>
  </si>
  <si>
    <t>DTXSID80375107</t>
  </si>
  <si>
    <t>1-Bromopentadecafluoroheptane</t>
  </si>
  <si>
    <t>375-88-2</t>
  </si>
  <si>
    <t>DTXSID9059919</t>
  </si>
  <si>
    <t>1H,1H,2H,2H-Perfluorohexyl iodide</t>
  </si>
  <si>
    <t>2043-55-2</t>
  </si>
  <si>
    <t>DTXSID1047578</t>
  </si>
  <si>
    <t>1H,1H,2H-Perfluoro-1-decene</t>
  </si>
  <si>
    <t>21652-58-4</t>
  </si>
  <si>
    <t>DTXSID7074616</t>
  </si>
  <si>
    <t>1H,1H,5H-Perfluoropentanol</t>
  </si>
  <si>
    <t>355-80-6</t>
  </si>
  <si>
    <t>DTXSID0059879</t>
  </si>
  <si>
    <t>1H,1H,6H,6H-Perfluorohexane-1,6-diol diacrylate</t>
  </si>
  <si>
    <t>DTXSID80379721</t>
  </si>
  <si>
    <t>1H,1H,7H-Dodecafluoro-1-heptanol</t>
  </si>
  <si>
    <t>335-99-9</t>
  </si>
  <si>
    <t>DTXSID9059832</t>
  </si>
  <si>
    <t>1H,1H,8H,8H-Perfluoro-3,6-dioxaoctane-1,8-diol</t>
  </si>
  <si>
    <t>129301-42-4</t>
  </si>
  <si>
    <t>DTXSID70381090</t>
  </si>
  <si>
    <t>1H,1H,9H-Perfluorononyl acrylate</t>
  </si>
  <si>
    <t>4180-26-1</t>
  </si>
  <si>
    <t>DTXSID00194615</t>
  </si>
  <si>
    <t>1H,1H-Heptafluorobutanol</t>
  </si>
  <si>
    <t>375-01-9</t>
  </si>
  <si>
    <t>DTXSID4059914</t>
  </si>
  <si>
    <t>1H,1H-Perfluoro-3,6,9-trioxadecan-1-ol</t>
  </si>
  <si>
    <t>147492-57-7</t>
  </si>
  <si>
    <t>DTXSID40380797</t>
  </si>
  <si>
    <t>1H,1H-Perfluorooctyl acrylate</t>
  </si>
  <si>
    <t>307-98-2</t>
  </si>
  <si>
    <t>DTXSID5059799</t>
  </si>
  <si>
    <t>1H,1H-Perfluoropentylamine</t>
  </si>
  <si>
    <t>355-27-1</t>
  </si>
  <si>
    <t>DTXSID60377826</t>
  </si>
  <si>
    <t>1H,2H-Hexafluorocyclopentene</t>
  </si>
  <si>
    <t>1005-73-8</t>
  </si>
  <si>
    <t>DTXSID10461880</t>
  </si>
  <si>
    <t>1-Iodo-1H,1H,2H,2H-perfluoroheptane</t>
  </si>
  <si>
    <t>1682-31-1</t>
  </si>
  <si>
    <t>DTXSID9061881</t>
  </si>
  <si>
    <t>1-Iodopentadecafluoroheptane</t>
  </si>
  <si>
    <t>335-58-0</t>
  </si>
  <si>
    <t>DTXSID5059828</t>
  </si>
  <si>
    <t>1-Pentafluoroethylethanol</t>
  </si>
  <si>
    <t>374-40-3</t>
  </si>
  <si>
    <t>DTXSID70880134</t>
  </si>
  <si>
    <t>1-Propenylperfluoropropane</t>
  </si>
  <si>
    <t>355-95-3</t>
  </si>
  <si>
    <t>DTXSID70379270</t>
  </si>
  <si>
    <t>2-(Perfluorohexyl)ethylphosphonic acid</t>
  </si>
  <si>
    <t>252237-40-4</t>
  </si>
  <si>
    <t>DTXSID20179883</t>
  </si>
  <si>
    <t>2-(Perfluorooctyl)ethanthiol</t>
  </si>
  <si>
    <t>34143-74-3</t>
  </si>
  <si>
    <t>DTXSID20337446</t>
  </si>
  <si>
    <t>2-(Trifluoromethoxy)ethyl trifluoromethanesulfonate</t>
  </si>
  <si>
    <t>329710-76-1</t>
  </si>
  <si>
    <t>DTXSID00442840</t>
  </si>
  <si>
    <t>2,2,2-Trifluoroethyl perfluorobutanesulfonate</t>
  </si>
  <si>
    <t>79963-95-4</t>
  </si>
  <si>
    <t>DTXSID60380390</t>
  </si>
  <si>
    <t>2,2,3,3,4,4,4-Heptafluorobutyl methacrylate</t>
  </si>
  <si>
    <t>13695-31-3</t>
  </si>
  <si>
    <t>DTXSID3065586</t>
  </si>
  <si>
    <t>2,2-Difluoroethyl triflate</t>
  </si>
  <si>
    <t>74427-22-8</t>
  </si>
  <si>
    <t>DTXSID30378880</t>
  </si>
  <si>
    <t>2-Amino-2H-perfluoropropane</t>
  </si>
  <si>
    <t>1619-92-7</t>
  </si>
  <si>
    <t>DTXSID70481246</t>
  </si>
  <si>
    <t>2-Aminohexafluoropropan-2-ol</t>
  </si>
  <si>
    <t>31253-34-6</t>
  </si>
  <si>
    <t>DTXSID80382093</t>
  </si>
  <si>
    <t>2-Vinylperfluorobutane</t>
  </si>
  <si>
    <t>239795-57-4</t>
  </si>
  <si>
    <t>DTXSID50379359</t>
  </si>
  <si>
    <t>3-(Perfluoro-2-butyl)propane-1,2-diol</t>
  </si>
  <si>
    <t>125070-38-4</t>
  </si>
  <si>
    <t>DTXSID10382147</t>
  </si>
  <si>
    <t>3-(Perfluorohexyl)-1,2-epoxypropane</t>
  </si>
  <si>
    <t>38565-52-5</t>
  </si>
  <si>
    <t>DTXSID30880413</t>
  </si>
  <si>
    <t>3-(Perfluoroisopropyl)-2-propenoic acid</t>
  </si>
  <si>
    <t>243139-64-2</t>
  </si>
  <si>
    <t>DTXSID40380257</t>
  </si>
  <si>
    <t>3-(Perfluoropropyl)propanol</t>
  </si>
  <si>
    <t>679-02-7</t>
  </si>
  <si>
    <t>DTXSID60379269</t>
  </si>
  <si>
    <t>3,3,4,4,5,5,6,6,6-Nonafluorohexene</t>
  </si>
  <si>
    <t>19430-93-4</t>
  </si>
  <si>
    <t>DTXSID6047575</t>
  </si>
  <si>
    <t>3,3-Bis(trifluoromethyl)-2-propenoic acid</t>
  </si>
  <si>
    <t>1763-28-6</t>
  </si>
  <si>
    <t>DTXSID30170109</t>
  </si>
  <si>
    <t>3:3 Fluorotelomer carboxylic acid</t>
  </si>
  <si>
    <t>356-02-5</t>
  </si>
  <si>
    <t>DTXSID00379268</t>
  </si>
  <si>
    <t>3H,3H-Perfluoro-2,4-hexanedione</t>
  </si>
  <si>
    <t>20825-07-4</t>
  </si>
  <si>
    <t>DTXSID90174941</t>
  </si>
  <si>
    <t>3H-Perfluoro-2,2,4,4-tetrahydroxypentane</t>
  </si>
  <si>
    <t>77953-71-0</t>
  </si>
  <si>
    <t>DTXSID70379295</t>
  </si>
  <si>
    <t>3-Methoxyperfluoro(2-methylpentane)</t>
  </si>
  <si>
    <t>132182-92-4</t>
  </si>
  <si>
    <t>DTXSID20881338</t>
  </si>
  <si>
    <t>812-70-4</t>
  </si>
  <si>
    <t>DTXSID90382620</t>
  </si>
  <si>
    <t>4:2 Fluorotelomer alcohol</t>
  </si>
  <si>
    <t>2043-47-2</t>
  </si>
  <si>
    <t>DTXSID1062122</t>
  </si>
  <si>
    <t>4:2 Fluorotelomer sulfonic acid</t>
  </si>
  <si>
    <t>757124-72-4</t>
  </si>
  <si>
    <t>DTXSID30891564</t>
  </si>
  <si>
    <t>4:4 Fluorotelomer alcohol</t>
  </si>
  <si>
    <t>DTXSID60377821</t>
  </si>
  <si>
    <t>4H-Perfluorobutanoic acid</t>
  </si>
  <si>
    <t>679-12-9</t>
  </si>
  <si>
    <t>DTXSID50892417</t>
  </si>
  <si>
    <t>5H-Perfluoropentanal</t>
  </si>
  <si>
    <t>2648-47-7</t>
  </si>
  <si>
    <t>DTXSID20337466</t>
  </si>
  <si>
    <t>6:1 Fluorotelomer alcohol</t>
  </si>
  <si>
    <t>375-82-6</t>
  </si>
  <si>
    <t>DTXSID00190950</t>
  </si>
  <si>
    <t>6:2 Fluorotelomer acrylate</t>
  </si>
  <si>
    <t>17527-29-6</t>
  </si>
  <si>
    <t>DTXSID9038840</t>
  </si>
  <si>
    <t>6:2 Fluorotelomer alcohol</t>
  </si>
  <si>
    <t>647-42-7</t>
  </si>
  <si>
    <t>DTXSID5044572</t>
  </si>
  <si>
    <t>6:2 Fluorotelomer methacrylate</t>
  </si>
  <si>
    <t>2144-53-8</t>
  </si>
  <si>
    <t>DTXSID3047558</t>
  </si>
  <si>
    <t>6:2 Fluorotelomer sulfonic acid</t>
  </si>
  <si>
    <t>27619-97-2</t>
  </si>
  <si>
    <t>DTXSID6067331</t>
  </si>
  <si>
    <t>6H-Perfluorohex-1-ene</t>
  </si>
  <si>
    <t>1767-94-8</t>
  </si>
  <si>
    <t>DTXSID10379850</t>
  </si>
  <si>
    <t>7:3 Fluorotelomer alcohol</t>
  </si>
  <si>
    <t>25600-66-2</t>
  </si>
  <si>
    <t>DTXSID50382621</t>
  </si>
  <si>
    <t>8:2 Fluorotelomer acrylate</t>
  </si>
  <si>
    <t>27905-45-9</t>
  </si>
  <si>
    <t>DTXSID5067348</t>
  </si>
  <si>
    <t>8:2 Fluorotelomer alcohol</t>
  </si>
  <si>
    <t>678-39-7</t>
  </si>
  <si>
    <t>DTXSID7029904</t>
  </si>
  <si>
    <t>8:2 Fluorotelomer sulfonic acid</t>
  </si>
  <si>
    <t>39108-34-4</t>
  </si>
  <si>
    <t>DTXSID00192353</t>
  </si>
  <si>
    <t>Allyl perfluoroisopropyl ether</t>
  </si>
  <si>
    <t>15242-17-8</t>
  </si>
  <si>
    <t>DTXSID10370988</t>
  </si>
  <si>
    <t>Ammonium perfluoro-2-methyl-3-oxahexanoate</t>
  </si>
  <si>
    <t>62037-80-3</t>
  </si>
  <si>
    <t>DTXSID40108559</t>
  </si>
  <si>
    <t>Ammonium perfluorooctanoate</t>
  </si>
  <si>
    <t>3825-26-1</t>
  </si>
  <si>
    <t>DTXSID8037708</t>
  </si>
  <si>
    <t>Bis(1H,1H-perfluoropropyl)amine</t>
  </si>
  <si>
    <t>883498-76-8</t>
  </si>
  <si>
    <t>DTXSID50381992</t>
  </si>
  <si>
    <t>Ethyl perfluorobutyl ether</t>
  </si>
  <si>
    <t>163702-05-4</t>
  </si>
  <si>
    <t>DTXSID0073118</t>
  </si>
  <si>
    <t>Flurothyl</t>
  </si>
  <si>
    <t>333-36-8</t>
  </si>
  <si>
    <t>DTXSID5046516</t>
  </si>
  <si>
    <t>Heptafluorobutyl iodide</t>
  </si>
  <si>
    <t>374-98-1</t>
  </si>
  <si>
    <t>DTXSID4059912</t>
  </si>
  <si>
    <t>Heptafluorobutyramide</t>
  </si>
  <si>
    <t>662-50-0</t>
  </si>
  <si>
    <t>DTXSID2060965</t>
  </si>
  <si>
    <t>Hexafluoroamylene glycol</t>
  </si>
  <si>
    <t>376-90-9</t>
  </si>
  <si>
    <t>DTXSID3059927</t>
  </si>
  <si>
    <t>Hexafluoroglutaryl chloride</t>
  </si>
  <si>
    <t>678-77-3</t>
  </si>
  <si>
    <t>DTXSID0060985</t>
  </si>
  <si>
    <t>Methyl perfluoro(3-(1-ethenyloxypropan-2-yloxy)propanoate)</t>
  </si>
  <si>
    <t>63863-43-4</t>
  </si>
  <si>
    <t>DTXSID8044969</t>
  </si>
  <si>
    <t>Methyl perfluorohexanoate</t>
  </si>
  <si>
    <t>424-18-0</t>
  </si>
  <si>
    <t>DTXSID20335700</t>
  </si>
  <si>
    <t>N-Ethyl-N-(2-hydroxyethyl)perfluorooctanesulfonamide</t>
  </si>
  <si>
    <t>1691-99-2</t>
  </si>
  <si>
    <t>DTXSID6027426</t>
  </si>
  <si>
    <t>N-Ethylperfluorooctanesulfonamide</t>
  </si>
  <si>
    <t>4151-50-2</t>
  </si>
  <si>
    <t>DTXSID1032646</t>
  </si>
  <si>
    <t>N-Methyl-N-(2-hydroxyethyl)perfluorooctanesulfonamide</t>
  </si>
  <si>
    <t>24448-09-7</t>
  </si>
  <si>
    <t>DTXSID7027831</t>
  </si>
  <si>
    <t>N-Methylperfluorooctanesulfonamide</t>
  </si>
  <si>
    <t>31506-32-8</t>
  </si>
  <si>
    <t>DTXSID1067629</t>
  </si>
  <si>
    <t>Nonafluoro-1-iodobutane</t>
  </si>
  <si>
    <t>423-39-2</t>
  </si>
  <si>
    <t>DTXSID0047583</t>
  </si>
  <si>
    <t>Nonafluoropentanamide</t>
  </si>
  <si>
    <t>13485-61-5</t>
  </si>
  <si>
    <t>DTXSID60400587</t>
  </si>
  <si>
    <t>Octafluoroadipamide</t>
  </si>
  <si>
    <t>355-66-8</t>
  </si>
  <si>
    <t>DTXSID80310730</t>
  </si>
  <si>
    <t>Octafluoroadipic acid</t>
  </si>
  <si>
    <t>336-08-3</t>
  </si>
  <si>
    <t>DTXSID4059833</t>
  </si>
  <si>
    <t>Pentafluoropropanoic anhydride</t>
  </si>
  <si>
    <t>356-42-3</t>
  </si>
  <si>
    <t>DTXSID70870515</t>
  </si>
  <si>
    <t>Perfluamine</t>
  </si>
  <si>
    <t>338-83-0</t>
  </si>
  <si>
    <t>DTXSID9059834</t>
  </si>
  <si>
    <t>Perfluoro-(2,5,8-trimethyl-3,6,9-trioxadodecanoic)acid</t>
  </si>
  <si>
    <t>65294-16-8</t>
  </si>
  <si>
    <t>DTXSID70276659</t>
  </si>
  <si>
    <t>Perfluoro(4-methoxybutanoic) acid</t>
  </si>
  <si>
    <t>863090-89-5</t>
  </si>
  <si>
    <t>DTXSID60500450</t>
  </si>
  <si>
    <t>Perfluoro(N-methylmorpholine)</t>
  </si>
  <si>
    <t>382-28-5</t>
  </si>
  <si>
    <t>DTXSID7059933</t>
  </si>
  <si>
    <t>Perfluoro(propyl vinyl ether)</t>
  </si>
  <si>
    <t>1623-05-8</t>
  </si>
  <si>
    <t>DTXSID0061826</t>
  </si>
  <si>
    <t>Perfluoro-1,3-dimethylcyclohexane</t>
  </si>
  <si>
    <t>335-27-3</t>
  </si>
  <si>
    <t>DTXSID0036926</t>
  </si>
  <si>
    <t>Perfluoro-1-iodohexane</t>
  </si>
  <si>
    <t>355-43-1</t>
  </si>
  <si>
    <t>DTXSID7047566</t>
  </si>
  <si>
    <t>Perfluoro-1-octanesulfonyl chloride</t>
  </si>
  <si>
    <t>423-60-9</t>
  </si>
  <si>
    <t>DTXSID90315130</t>
  </si>
  <si>
    <t>Perfluoro-2,5-dimethyl-3,6-dioxanonanoic acid</t>
  </si>
  <si>
    <t>13252-14-7</t>
  </si>
  <si>
    <t>DTXSID00892442</t>
  </si>
  <si>
    <t>Perfluoro-2-methyl-3-oxahexanoic acid</t>
  </si>
  <si>
    <t>13252-13-6</t>
  </si>
  <si>
    <t>DTXSID70880215</t>
  </si>
  <si>
    <t>Perfluoro-3-(1H-perfluoroethoxy)propane</t>
  </si>
  <si>
    <t>3330-15-2</t>
  </si>
  <si>
    <t>DTXSID8052017</t>
  </si>
  <si>
    <t>Perfluoro-3,6,9-trioxatridecanoic acid</t>
  </si>
  <si>
    <t>330562-41-9</t>
  </si>
  <si>
    <t>DTXSID50375114</t>
  </si>
  <si>
    <t>Perfluoro-3,6-dioxaheptanoic acid</t>
  </si>
  <si>
    <t>151772-58-6</t>
  </si>
  <si>
    <t>DTXSID30382063</t>
  </si>
  <si>
    <t>Perfluoro-3,6-dioxaoctane-1,8-dioic acid</t>
  </si>
  <si>
    <t>55621-21-1</t>
  </si>
  <si>
    <t>DTXSID20375106</t>
  </si>
  <si>
    <t>Perfluoro-3-methoxypropanoic acid</t>
  </si>
  <si>
    <t>377-73-1</t>
  </si>
  <si>
    <t>DTXSID70191136</t>
  </si>
  <si>
    <t>Perfluoro-4-isopropoxybutanoic acid</t>
  </si>
  <si>
    <t>801212-59-9</t>
  </si>
  <si>
    <t>DTXSID60663110</t>
  </si>
  <si>
    <t>Perfluorobutanesulfonic acid</t>
  </si>
  <si>
    <t>375-73-5</t>
  </si>
  <si>
    <t>DTXSID5030030</t>
  </si>
  <si>
    <t>Perfluorobutanesulfonyl fluoride</t>
  </si>
  <si>
    <t>375-72-4</t>
  </si>
  <si>
    <t>DTXSID20861913</t>
  </si>
  <si>
    <t>Perfluorobutanoic acid</t>
  </si>
  <si>
    <t>375-22-4</t>
  </si>
  <si>
    <t>DTXSID4059916</t>
  </si>
  <si>
    <t>Perfluorobutyraldehyde</t>
  </si>
  <si>
    <t>375-02-0</t>
  </si>
  <si>
    <t>DTXSID10190946</t>
  </si>
  <si>
    <t>Perfluorocyclohexanecarbonyl fluoride</t>
  </si>
  <si>
    <t>6588-63-2</t>
  </si>
  <si>
    <t>DTXSID80379781</t>
  </si>
  <si>
    <t>Perfluorodecanoic acid</t>
  </si>
  <si>
    <t>335-76-2</t>
  </si>
  <si>
    <t>DTXSID3031860</t>
  </si>
  <si>
    <t>Perfluoroglutaryl difluoride</t>
  </si>
  <si>
    <t>678-78-4</t>
  </si>
  <si>
    <t>DTXSID50218052</t>
  </si>
  <si>
    <t>Perfluoroheptanesulfonic acid</t>
  </si>
  <si>
    <t>375-92-8</t>
  </si>
  <si>
    <t>DTXSID8059920</t>
  </si>
  <si>
    <t>Perfluoroheptanoic acid</t>
  </si>
  <si>
    <t>375-85-9</t>
  </si>
  <si>
    <t>DTXSID1037303</t>
  </si>
  <si>
    <t>Perfluorohexadecanoic acid</t>
  </si>
  <si>
    <t>67905-19-5</t>
  </si>
  <si>
    <t>DTXSID1070800</t>
  </si>
  <si>
    <t>Perfluorohexanesulfonamide</t>
  </si>
  <si>
    <t>41997-13-1</t>
  </si>
  <si>
    <t>DTXSID50469320</t>
  </si>
  <si>
    <t>Perfluorohexanesulfonic acid</t>
  </si>
  <si>
    <t>355-46-4</t>
  </si>
  <si>
    <t>DTXSID7040150</t>
  </si>
  <si>
    <t>Perfluorohexanoic acid</t>
  </si>
  <si>
    <t>307-24-4</t>
  </si>
  <si>
    <t>DTXSID3031862</t>
  </si>
  <si>
    <t>Perfluoromethylcyclopentane</t>
  </si>
  <si>
    <t>1805-22-7</t>
  </si>
  <si>
    <t>DTXSID7061982</t>
  </si>
  <si>
    <t>Perfluorononanoic acid</t>
  </si>
  <si>
    <t>375-95-1</t>
  </si>
  <si>
    <t>DTXSID8031863</t>
  </si>
  <si>
    <t>Perfluorooct-1-ene</t>
  </si>
  <si>
    <t>559-14-8</t>
  </si>
  <si>
    <t>DTXSID40204489</t>
  </si>
  <si>
    <t>Perfluorooctanamide</t>
  </si>
  <si>
    <t>423-54-1</t>
  </si>
  <si>
    <t>DTXSID60195123</t>
  </si>
  <si>
    <t>Perfluorooctanamidine</t>
  </si>
  <si>
    <t>307-31-3</t>
  </si>
  <si>
    <t>DTXSID70381151</t>
  </si>
  <si>
    <t>Perfluorooctane</t>
  </si>
  <si>
    <t>307-34-6</t>
  </si>
  <si>
    <t>DTXSID0059794</t>
  </si>
  <si>
    <t>Perfluorooctane sulfonamido amine</t>
  </si>
  <si>
    <t>13417-01-1</t>
  </si>
  <si>
    <t>DTXSID9065443</t>
  </si>
  <si>
    <t>Perfluorooctanesulfonamide</t>
  </si>
  <si>
    <t>754-91-6</t>
  </si>
  <si>
    <t>DTXSID3038939</t>
  </si>
  <si>
    <t>Perfluorooctanesulfonamido ammonium iodide</t>
  </si>
  <si>
    <t>1652-63-7</t>
  </si>
  <si>
    <t>DTXSID8051419</t>
  </si>
  <si>
    <t>Perfluorooctanesulfonic acid</t>
  </si>
  <si>
    <t>1763-23-1</t>
  </si>
  <si>
    <t>DTXSID3031864</t>
  </si>
  <si>
    <t>Perfluorooctanesulfonyl fluoride</t>
  </si>
  <si>
    <t>307-35-7</t>
  </si>
  <si>
    <t>DTXSID5027140</t>
  </si>
  <si>
    <t>Perfluorooctanoic acid</t>
  </si>
  <si>
    <t>335-67-1</t>
  </si>
  <si>
    <t>DTXSID8031865</t>
  </si>
  <si>
    <t>Perfluoropentanamide</t>
  </si>
  <si>
    <t>355-81-7</t>
  </si>
  <si>
    <t>DTXSID70366226</t>
  </si>
  <si>
    <t>Perfluoropentanoic acid</t>
  </si>
  <si>
    <t>2706-90-3</t>
  </si>
  <si>
    <t>DTXSID6062599</t>
  </si>
  <si>
    <t>Perfluoropropanoic acid</t>
  </si>
  <si>
    <t>422-64-0</t>
  </si>
  <si>
    <t>DTXSID8059970</t>
  </si>
  <si>
    <t>Perfluorostearic acid</t>
  </si>
  <si>
    <t>16517-11-6</t>
  </si>
  <si>
    <t>DTXSID1066071</t>
  </si>
  <si>
    <t>Perfluorotetradecanoic acid</t>
  </si>
  <si>
    <t>376-06-7</t>
  </si>
  <si>
    <t>DTXSID3059921</t>
  </si>
  <si>
    <t>Perfluorotridecanoic acid</t>
  </si>
  <si>
    <t>72629-94-8</t>
  </si>
  <si>
    <t>DTXSID90868151</t>
  </si>
  <si>
    <t>Perfluoroundecanoic acid</t>
  </si>
  <si>
    <t>2058-94-8</t>
  </si>
  <si>
    <t>DTXSID8047553</t>
  </si>
  <si>
    <t>Potassium perfluorobutanesulfonate</t>
  </si>
  <si>
    <t>29420-49-3</t>
  </si>
  <si>
    <t>DTXSID3037707</t>
  </si>
  <si>
    <t>Potassium perfluorohexanesulfonate</t>
  </si>
  <si>
    <t>3871-99-6</t>
  </si>
  <si>
    <t>DTXSID3037709</t>
  </si>
  <si>
    <t>Potassium perfluorooctanesulfonate</t>
  </si>
  <si>
    <t>2795-39-3</t>
  </si>
  <si>
    <t>DTXSID8037706</t>
  </si>
  <si>
    <t>Sevoflurane</t>
  </si>
  <si>
    <t>28523-86-6</t>
  </si>
  <si>
    <t>DTXSID8046614</t>
  </si>
  <si>
    <t>Trichloro((perfluorohexyl)ethyl)silane</t>
  </si>
  <si>
    <t>78560-45-9</t>
  </si>
  <si>
    <t>DTXSID50229163</t>
  </si>
  <si>
    <t>Triethoxy((perfluorohexyl)ethyl)silane</t>
  </si>
  <si>
    <t>51851-37-7</t>
  </si>
  <si>
    <t>DTXSID1074915</t>
  </si>
  <si>
    <t>tris(Trifluoroethoxy)methane</t>
  </si>
  <si>
    <t>58244-27-2</t>
  </si>
  <si>
    <t>DTXSID30395037</t>
  </si>
  <si>
    <t>CF3: 68.9946</t>
  </si>
  <si>
    <t>C2F4: 99.9931</t>
  </si>
  <si>
    <t>C3F5: 130.9915</t>
  </si>
  <si>
    <t>C4F7: 180.9881</t>
  </si>
  <si>
    <t>C5F9:230.9851</t>
  </si>
  <si>
    <t>C6F11: 280.9818</t>
  </si>
  <si>
    <t>C7F13: 330.9788</t>
  </si>
  <si>
    <t>C8F15: 380.9757</t>
  </si>
  <si>
    <t>C9F17: 430.9722</t>
  </si>
  <si>
    <t>C10F19: 480.9864</t>
  </si>
  <si>
    <t>C11F21: 530.9668</t>
  </si>
  <si>
    <t xml:space="preserve">C12F23:580.9629 </t>
  </si>
  <si>
    <t>C13F25:630.9615</t>
  </si>
  <si>
    <t>C14F27:680.9599</t>
  </si>
  <si>
    <t>C15F29: 730.9577</t>
  </si>
  <si>
    <t>C16F31: 780.9505</t>
  </si>
  <si>
    <t>Compound Name</t>
  </si>
  <si>
    <t xml:space="preserve">Mode Detected </t>
  </si>
  <si>
    <t>EI Mode</t>
  </si>
  <si>
    <t>PCI Mode</t>
  </si>
  <si>
    <t>NCI Mode</t>
  </si>
  <si>
    <t>EI, PCI, NCI</t>
  </si>
  <si>
    <t>68.9946  (high)</t>
  </si>
  <si>
    <t>68.9948 (low)</t>
  </si>
  <si>
    <t>68.9984 (low)</t>
  </si>
  <si>
    <t>99.9930 (low)</t>
  </si>
  <si>
    <t>NF</t>
  </si>
  <si>
    <t>68.9946 (high)</t>
  </si>
  <si>
    <t>68.9946 (low)</t>
  </si>
  <si>
    <t>99.9929 (low)</t>
  </si>
  <si>
    <t>99.9945 (low)</t>
  </si>
  <si>
    <t>130.9914 (low)</t>
  </si>
  <si>
    <t>130.9915 (low)</t>
  </si>
  <si>
    <t>99.9930 (high)</t>
  </si>
  <si>
    <t>99.993 (low)</t>
  </si>
  <si>
    <t>130.9914 (high)</t>
  </si>
  <si>
    <t>130.9935 (low)</t>
  </si>
  <si>
    <t>180.9881 (high)</t>
  </si>
  <si>
    <t>180.9881 (low)</t>
  </si>
  <si>
    <t>230.9852 (low)</t>
  </si>
  <si>
    <t>280.9821 (low)</t>
  </si>
  <si>
    <t>280.9818 (low)</t>
  </si>
  <si>
    <t>280.9834 (high)</t>
  </si>
  <si>
    <t>330.9786 (low)</t>
  </si>
  <si>
    <t>68.9971 (low)</t>
  </si>
  <si>
    <t>99.9931 (low)</t>
  </si>
  <si>
    <t>99.9947 (low)</t>
  </si>
  <si>
    <t>99.993 (high)</t>
  </si>
  <si>
    <t>230.9849 (high)</t>
  </si>
  <si>
    <t>280.9817 (high)</t>
  </si>
  <si>
    <t>280.9831 (high)</t>
  </si>
  <si>
    <t>330.9784 (high)</t>
  </si>
  <si>
    <t>380.9753 (low)</t>
  </si>
  <si>
    <t>380.977 (low)</t>
  </si>
  <si>
    <t xml:space="preserve">1-Iodo-1H,1H,2H,2H-perfluoroheptane </t>
  </si>
  <si>
    <t>180.988 (high)</t>
  </si>
  <si>
    <t>EI</t>
  </si>
  <si>
    <t>180.9882 (high)</t>
  </si>
  <si>
    <t>280.9818 (high)</t>
  </si>
  <si>
    <t xml:space="preserve">NF </t>
  </si>
  <si>
    <t>68.9946(high)</t>
  </si>
  <si>
    <t>68.9947 (high)</t>
  </si>
  <si>
    <t>130.9915 (high)</t>
  </si>
  <si>
    <t>180.9897 (low)</t>
  </si>
  <si>
    <t>230.9863 (high)</t>
  </si>
  <si>
    <t>280.983 (high)</t>
  </si>
  <si>
    <t>330.9785 (low)</t>
  </si>
  <si>
    <t>330.9799 (high)</t>
  </si>
  <si>
    <t>380.9750 (low)</t>
  </si>
  <si>
    <t>380.9768 (high)</t>
  </si>
  <si>
    <t>430.9715 (low)</t>
  </si>
  <si>
    <t>430.9720 (low)</t>
  </si>
  <si>
    <t>480.9678 (low)</t>
  </si>
  <si>
    <t>530.9847 (low)</t>
  </si>
  <si>
    <t>530.9862 (high)</t>
  </si>
  <si>
    <t>99.9931 (high)</t>
  </si>
  <si>
    <t>180.9883 (high)</t>
  </si>
  <si>
    <t>180.9898 (low)</t>
  </si>
  <si>
    <t>230.9851 (high)</t>
  </si>
  <si>
    <t>230.9864 (high)</t>
  </si>
  <si>
    <t>280.9815 (low)</t>
  </si>
  <si>
    <t>280.9833 (high)</t>
  </si>
  <si>
    <t>330.9802 (high)</t>
  </si>
  <si>
    <t>380.9754 (low)</t>
  </si>
  <si>
    <t>430.9724 (low)</t>
  </si>
  <si>
    <t>430.9726 (low)</t>
  </si>
  <si>
    <t>429.9848 (high)</t>
  </si>
  <si>
    <t>480.9863 (low)</t>
  </si>
  <si>
    <t>330.9800 (high)</t>
  </si>
  <si>
    <t>380.9756 (low)</t>
  </si>
  <si>
    <t>430.9710  (low)</t>
  </si>
  <si>
    <t>480.9687 (low)</t>
  </si>
  <si>
    <t>480.9857 (low)</t>
  </si>
  <si>
    <t>280.9830 (high)</t>
  </si>
  <si>
    <t>330.9784 (low)</t>
  </si>
  <si>
    <t>330.9783 (high)</t>
  </si>
  <si>
    <t>380.9752 (low)</t>
  </si>
  <si>
    <t>380.9756 (high)</t>
  </si>
  <si>
    <t>430.9716 (low)</t>
  </si>
  <si>
    <t>480.9689 (low)</t>
  </si>
  <si>
    <t>480.9692 (high)</t>
  </si>
  <si>
    <t>480.9864 (low)</t>
  </si>
  <si>
    <t>530.9668 (low)</t>
  </si>
  <si>
    <t>530.9662 (high)</t>
  </si>
  <si>
    <t>530.9674 (low</t>
  </si>
  <si>
    <t>580.9836 (low)</t>
  </si>
  <si>
    <t>580.9829 (high)</t>
  </si>
  <si>
    <t>68.996 (low)</t>
  </si>
  <si>
    <t>99.9929 (high)</t>
  </si>
  <si>
    <t>130.9913 (high)</t>
  </si>
  <si>
    <t>130.9929 (low)</t>
  </si>
  <si>
    <t>68.9947 (low)</t>
  </si>
  <si>
    <t>130.9916 (high)</t>
  </si>
  <si>
    <t>180.9896 (low)</t>
  </si>
  <si>
    <t>280.9820 (low)</t>
  </si>
  <si>
    <t>330.9788 (low)</t>
  </si>
  <si>
    <t>330.9800 (low)</t>
  </si>
  <si>
    <t>380.9782 (low)</t>
  </si>
  <si>
    <t>180.9879 (high)</t>
  </si>
  <si>
    <t>130.9908 (low)</t>
  </si>
  <si>
    <t>180.9879 (low)</t>
  </si>
  <si>
    <t>230.9891 (low)</t>
  </si>
  <si>
    <t>230.9851 (low)</t>
  </si>
  <si>
    <t>280.9833 (low)</t>
  </si>
  <si>
    <t>68.9960 (high)</t>
  </si>
  <si>
    <t>180.9880 (high)</t>
  </si>
  <si>
    <t>180.9882 (low)</t>
  </si>
  <si>
    <t>230.9849 (low)</t>
  </si>
  <si>
    <t>230.9864 (low)</t>
  </si>
  <si>
    <t>280.9816 (low)</t>
  </si>
  <si>
    <t>280.9844 (low)</t>
  </si>
  <si>
    <t>330.9777 (low)</t>
  </si>
  <si>
    <t>330.9946 (low)</t>
  </si>
  <si>
    <t>230.9846 (low)</t>
  </si>
  <si>
    <t>280.9817 (low)</t>
  </si>
  <si>
    <t>330.9783 (low)</t>
  </si>
  <si>
    <t>330.9971 (low)</t>
  </si>
  <si>
    <t>330.9945 (low)</t>
  </si>
  <si>
    <t>380.9751 (low)</t>
  </si>
  <si>
    <t>68.9960 (low)</t>
  </si>
  <si>
    <t>99.9946 (low)</t>
  </si>
  <si>
    <t>130.9913 (low)</t>
  </si>
  <si>
    <t>EI, NCI</t>
  </si>
  <si>
    <t>130.9912 (low)</t>
  </si>
  <si>
    <t>180.9883 (low)</t>
  </si>
  <si>
    <t>230.9863 (low)</t>
  </si>
  <si>
    <t>PCI, NCI</t>
  </si>
  <si>
    <t>68.9961 (low)</t>
  </si>
  <si>
    <t>130.9917 (low)</t>
  </si>
  <si>
    <t>130.9916 (low)</t>
  </si>
  <si>
    <t>130.9928 (low)</t>
  </si>
  <si>
    <t>180.9873 (low)</t>
  </si>
  <si>
    <t>99.9932 (low)</t>
  </si>
  <si>
    <t>130.9954 (low)</t>
  </si>
  <si>
    <t>99.9944 (low)</t>
  </si>
  <si>
    <t>99.9943 (low)</t>
  </si>
  <si>
    <t>180.9884 (low)</t>
  </si>
  <si>
    <t>180.9878 (low)</t>
  </si>
  <si>
    <t>130.9953 (low)</t>
  </si>
  <si>
    <t>230.9847 (low)</t>
  </si>
  <si>
    <t>280.9813 (low)</t>
  </si>
  <si>
    <t>330.9980 (low)</t>
  </si>
  <si>
    <t>330.9983 (high)</t>
  </si>
  <si>
    <t>66.9946 (high)</t>
  </si>
  <si>
    <t>380.9753 (high)</t>
  </si>
  <si>
    <t>380.9769 (low)</t>
  </si>
  <si>
    <t>230.985 (low)</t>
  </si>
  <si>
    <t>230.9862 (low)</t>
  </si>
  <si>
    <t>230.9869 (low)</t>
  </si>
  <si>
    <t>280.9846 (low)</t>
  </si>
  <si>
    <t>68.9447 (low)</t>
  </si>
  <si>
    <t>330.9790 (low)</t>
  </si>
  <si>
    <t>330.9789 (low)</t>
  </si>
  <si>
    <t>330.9942 (high)</t>
  </si>
  <si>
    <t>180.9899 (low)</t>
  </si>
  <si>
    <t>330.9937 (low)</t>
  </si>
  <si>
    <t>330.9799 (low)</t>
  </si>
  <si>
    <t>380.9757 (low)</t>
  </si>
  <si>
    <t>380.9768 (low)</t>
  </si>
  <si>
    <t>130.9930 (low)</t>
  </si>
  <si>
    <t>99.9969 (low)</t>
  </si>
  <si>
    <t>230.9848 (high)</t>
  </si>
  <si>
    <t>330.9785 (high)</t>
  </si>
  <si>
    <t>380.9770 (high)</t>
  </si>
  <si>
    <t>280.9814 (low)</t>
  </si>
  <si>
    <t>280.9819 (low)</t>
  </si>
  <si>
    <t>280.9832 (high)</t>
  </si>
  <si>
    <t>330.9787 (high)</t>
  </si>
  <si>
    <t>280.9819 (high)</t>
  </si>
  <si>
    <t>330.9786 (high)</t>
  </si>
  <si>
    <t>330.9798 (high)</t>
  </si>
  <si>
    <t>380.9755 (low)</t>
  </si>
  <si>
    <t>380.9758 (high)</t>
  </si>
  <si>
    <t>330.9787 (low)</t>
  </si>
  <si>
    <t>330.9874 (low)</t>
  </si>
  <si>
    <t>NCI</t>
  </si>
  <si>
    <t>68.9962 (low)</t>
  </si>
  <si>
    <t>68.9953 (low)</t>
  </si>
  <si>
    <t>130.9931 (low)</t>
  </si>
  <si>
    <t>330.9801 (high)</t>
  </si>
  <si>
    <t>430.9737 (low)</t>
  </si>
  <si>
    <t>68.9446 (high)</t>
  </si>
  <si>
    <t>180.9897 (high)</t>
  </si>
  <si>
    <t>230.9850 (high)</t>
  </si>
  <si>
    <t>380.9767 (low)</t>
  </si>
  <si>
    <t>430.9722 (low)</t>
  </si>
  <si>
    <t>480.9875 (low)</t>
  </si>
  <si>
    <t>230.9862 (high)</t>
  </si>
  <si>
    <t>380.9767 (high)</t>
  </si>
  <si>
    <t>430.9736 (high)</t>
  </si>
  <si>
    <t>480.9696 (low)</t>
  </si>
  <si>
    <t>480.9703 (high)</t>
  </si>
  <si>
    <t>530.9661 (low)</t>
  </si>
  <si>
    <t>530.9673 (high)</t>
  </si>
  <si>
    <t>580.9632 (low)</t>
  </si>
  <si>
    <t>630.9617 (low)</t>
  </si>
  <si>
    <t>630.9616 (low)</t>
  </si>
  <si>
    <t>680.9601 (low)</t>
  </si>
  <si>
    <t>730.958 (low)</t>
  </si>
  <si>
    <t>730.9544 (low)</t>
  </si>
  <si>
    <t>230.9865 (high)</t>
  </si>
  <si>
    <t>180.9901 (low)</t>
  </si>
  <si>
    <t>68.9447 (high)</t>
  </si>
  <si>
    <t>180.9884 (high)</t>
  </si>
  <si>
    <t>330.9801 (low)</t>
  </si>
  <si>
    <t>380.9758 (low)</t>
  </si>
  <si>
    <t>380.9769 (high)</t>
  </si>
  <si>
    <t>180.9905 (low)</t>
  </si>
  <si>
    <t>280.9843 (low)</t>
  </si>
  <si>
    <t>380.9775 (low)</t>
  </si>
  <si>
    <t>68.9963 (low)</t>
  </si>
  <si>
    <t>99.9932 (high)</t>
  </si>
  <si>
    <t>180.990 (low)</t>
  </si>
  <si>
    <t>330.9792 (low)</t>
  </si>
  <si>
    <t>380.9759 (low)</t>
  </si>
  <si>
    <t>430.9734 (low)</t>
  </si>
  <si>
    <t>480.9697 (low)</t>
  </si>
  <si>
    <t>530.9663 (low)</t>
  </si>
  <si>
    <t>68.9446 (low)</t>
  </si>
  <si>
    <t>180.9898 (high)</t>
  </si>
  <si>
    <t>280.9821 (high)</t>
  </si>
  <si>
    <t>430.9723 (low)</t>
  </si>
  <si>
    <t>430.973 (low)</t>
  </si>
  <si>
    <t>430.9738 (high)</t>
  </si>
  <si>
    <t>480.9688 (low)</t>
  </si>
  <si>
    <t>480.9708 (high)</t>
  </si>
  <si>
    <t>530.9658 (low)</t>
  </si>
  <si>
    <t>630.9608 (low)</t>
  </si>
  <si>
    <t>230.9852 (high)</t>
  </si>
  <si>
    <t>430.9719 (low)</t>
  </si>
  <si>
    <t>480.9685 (low)</t>
  </si>
  <si>
    <t>530.9662 (low)</t>
  </si>
  <si>
    <t>580.9633 (low)</t>
  </si>
  <si>
    <t>580.9628 (high)</t>
  </si>
  <si>
    <t>280.9828 (high)</t>
  </si>
  <si>
    <t>330.9796 (high)</t>
  </si>
  <si>
    <t>380.9746 (low)</t>
  </si>
  <si>
    <t>380.9764 (high)</t>
  </si>
  <si>
    <t>430.9721 (low)</t>
  </si>
  <si>
    <t>430.9726 (high)</t>
  </si>
  <si>
    <t>480.969 (low)</t>
  </si>
  <si>
    <t>480.9689 (high)</t>
  </si>
  <si>
    <t>530.9670 (low)</t>
  </si>
  <si>
    <t>330.9872 (low)</t>
  </si>
  <si>
    <t>EI (M-H)+</t>
  </si>
  <si>
    <t>EI (M)+</t>
  </si>
  <si>
    <t>EI (M+H)+</t>
  </si>
  <si>
    <t>PCI (M-H)+</t>
  </si>
  <si>
    <t>PCI (M)+</t>
  </si>
  <si>
    <t>PCI (M+H)+</t>
  </si>
  <si>
    <t>NCI (M-H)-</t>
  </si>
  <si>
    <t>NCI (M)-</t>
  </si>
  <si>
    <t>Tris(trifluoroethoxy)methane</t>
  </si>
  <si>
    <t>Compounds</t>
  </si>
  <si>
    <t xml:space="preserve">AI RI </t>
  </si>
  <si>
    <t>Calculated RI</t>
  </si>
  <si>
    <t>N/A</t>
  </si>
  <si>
    <t>Tris(Trifluoroethoxy)methane</t>
  </si>
  <si>
    <t>Estimated RI</t>
  </si>
  <si>
    <t>RT</t>
  </si>
  <si>
    <t>Feature Number</t>
  </si>
  <si>
    <t>Candidate Number</t>
  </si>
  <si>
    <t>Retention Time (min)</t>
  </si>
  <si>
    <t xml:space="preserve"> Custom Database Retention Index (RI)</t>
  </si>
  <si>
    <t>Pass Visual Spectrum Check</t>
  </si>
  <si>
    <t>Mol Formula</t>
  </si>
  <si>
    <t>Compound</t>
  </si>
  <si>
    <t>Was the Feature Abundance at Least 5x the Field Blank?</t>
  </si>
  <si>
    <t>Was the Feature Abundance at Least 10x the Solvent Blank?</t>
  </si>
  <si>
    <t>Search Index Match Score</t>
  </si>
  <si>
    <t>Reverse Search Index Match Score</t>
  </si>
  <si>
    <t>RI Match?</t>
  </si>
  <si>
    <t>Molecular Ion Present in EI (M+)</t>
  </si>
  <si>
    <t>Molecular Ion present in PCI (MH+)</t>
  </si>
  <si>
    <t>Molecular Ion present in NCI</t>
  </si>
  <si>
    <t>Level Identification</t>
  </si>
  <si>
    <t>Yes</t>
  </si>
  <si>
    <t>C6HF11O3</t>
  </si>
  <si>
    <t>No</t>
  </si>
  <si>
    <t>Yes (328.9627)</t>
  </si>
  <si>
    <t>Level 3</t>
  </si>
  <si>
    <t>C3H3F6NO</t>
  </si>
  <si>
    <t>C6H5F9O</t>
  </si>
  <si>
    <t>4:2 Fluorotelomer Alcohol</t>
  </si>
  <si>
    <t>Yes (263.0113)</t>
  </si>
  <si>
    <t>Yes (265.0267)</t>
  </si>
  <si>
    <t>Level 1</t>
  </si>
  <si>
    <t>C8H5F13O</t>
  </si>
  <si>
    <t>6:2 Fluorotelomer Alcohol</t>
  </si>
  <si>
    <t>Yes (363.0047)</t>
  </si>
  <si>
    <t>Yes (365.0204)</t>
  </si>
  <si>
    <t>C12H5F21O</t>
  </si>
  <si>
    <t>10:2 Fluorotelomer Alcohol</t>
  </si>
  <si>
    <t xml:space="preserve">Level 1 </t>
  </si>
  <si>
    <t>Level 4C</t>
  </si>
  <si>
    <t>C10H7F15O</t>
  </si>
  <si>
    <t>7:3 Fluorotelomer Alcohol</t>
  </si>
  <si>
    <t>Yes (429.0886)</t>
  </si>
  <si>
    <t>Yes (429.0887)</t>
  </si>
  <si>
    <t>C12H10F8O4</t>
  </si>
  <si>
    <t>Canidate Number</t>
  </si>
  <si>
    <t>Estimated Retention Index (RI)</t>
  </si>
  <si>
    <t>AI Predicted Retention Index (RI)</t>
  </si>
  <si>
    <t>Custom Database Retention Index (RI)</t>
  </si>
  <si>
    <t>Molecular Formula</t>
  </si>
  <si>
    <t>Was the feature abundance at least 10x the solvent blank?</t>
  </si>
  <si>
    <t>Molecular Ion Present in PCI (MH+)</t>
  </si>
  <si>
    <t>Molecular Ion Present in NCI</t>
  </si>
  <si>
    <t>C8HF17O2</t>
  </si>
  <si>
    <t>1,1,1,2,3,3-hexafluoro-2-(1,1,2,2,3,3,3-heptafluoropropoxy)-3-(1,2,2,2-tetrafluoroethoxy)propane)</t>
  </si>
  <si>
    <t>C3F8</t>
  </si>
  <si>
    <t>Octafluoropropane</t>
  </si>
  <si>
    <t>C6H3F9</t>
  </si>
  <si>
    <t>(Perfluoro-n-butyl)ethylene</t>
  </si>
  <si>
    <t>3,3,4,4,5,5,6,6,6-Nonafluoro-1-hexene</t>
  </si>
  <si>
    <t>C7HF15</t>
  </si>
  <si>
    <t>1,1,1,2,2,3,3,4,4,5,5,6,6,7,7-pentadecafluoroheptane</t>
  </si>
  <si>
    <t>1H,1H,2H,2H-Perfluorohexan-1-ol</t>
  </si>
  <si>
    <t>C9H5ClF8N2O3S</t>
  </si>
  <si>
    <t>1,1,2,2-tetrafluoro-2-(2-chloro-1,1,2,2-tetrafluoroethoxy)ethanesulfonylimide pyridinium</t>
  </si>
  <si>
    <t>C5HF11O</t>
  </si>
  <si>
    <t>1,1,1,2,2,3,3-Heptafluoro-3-(1,2,2,2-tetrafluoroethoxy)propane</t>
  </si>
  <si>
    <t>C10H5F7O2S</t>
  </si>
  <si>
    <t xml:space="preserve">(Perfluorobutyryl)-2-thenoylmethane </t>
  </si>
  <si>
    <t>C11H8F17NO3S</t>
  </si>
  <si>
    <t>N-Methyl-N-2-hydroxy-ethylperfluorooctane</t>
  </si>
  <si>
    <t>C13H13F17N2O2S</t>
  </si>
  <si>
    <t>C9HF17O2</t>
  </si>
  <si>
    <t>C16HF31O2</t>
  </si>
  <si>
    <t>C8H2F15NO</t>
  </si>
  <si>
    <t>C6H12ClF</t>
  </si>
  <si>
    <t>3-Chloro-2-fluoro-2-methylpentane</t>
  </si>
  <si>
    <t>138.06126  (low)</t>
  </si>
  <si>
    <t>C13H16FN3O3Si</t>
  </si>
  <si>
    <t>TMS 2-Fluorobenzyl 4-amino-1,2,5-oxadiazole-3-carboxylate</t>
  </si>
  <si>
    <t>C27H40F3N2O6S</t>
  </si>
  <si>
    <t>Methyl 5-hydroxy-8-((2-methoxycarbonyl-2-(trifluorocarbonylamino)ethyl)thio)eicosan-7(E)-,9(E)-,11(E)-,14(Z)-tetraenonate</t>
  </si>
  <si>
    <t>C11H13FO3</t>
  </si>
  <si>
    <t>Butyl 3-fluorophenyl ester carbonic acid</t>
  </si>
  <si>
    <t>C6H5FO</t>
  </si>
  <si>
    <t>4-fluorophenol</t>
  </si>
  <si>
    <t xml:space="preserve">Level 3 </t>
  </si>
  <si>
    <t>Isobutyl 3-fluorophenyl ester carbonic acid</t>
  </si>
  <si>
    <t>C8H9FO</t>
  </si>
  <si>
    <t>1-ethoxy-4-fluoro-benzene</t>
  </si>
  <si>
    <t>1-ethoxy-2-fluoro-benzene</t>
  </si>
  <si>
    <t>2-fluorophenol</t>
  </si>
  <si>
    <t>C5H9ClF3NO2</t>
  </si>
  <si>
    <t>(R)-2-Methyl-3,3,3-trifluoroalanine methyl ester hydrochloride</t>
  </si>
  <si>
    <t>C10H16F2O3</t>
  </si>
  <si>
    <t>Ethyl 3-(2-Methyltetrahydrofuryl)2,2-Difluoropropanoate</t>
  </si>
  <si>
    <t>Level 2</t>
  </si>
  <si>
    <t>C8H6ClFO2</t>
  </si>
  <si>
    <t>3-fluorophenyl ester chloroacetic acid</t>
  </si>
  <si>
    <t>C10H11FO3</t>
  </si>
  <si>
    <t>3-fluorophenyl propyl ester carbonic acid</t>
  </si>
  <si>
    <t>C11H13FO2</t>
  </si>
  <si>
    <t>3-fluorophenyl ester pivalic acid</t>
  </si>
  <si>
    <t>4-Fluorophenol</t>
  </si>
  <si>
    <t>C26H26FN3O4</t>
  </si>
  <si>
    <t>(2S,3S,4S,5S)-3,4-dicyano-1-[((4S,5S)-2,2-dimethyl-4-phenyl-1,3-dioxan-5-yl]-5-(4-fluorophenyl)-2-pyrrolidinecarboxylic acid methyl ester</t>
  </si>
  <si>
    <t>C12H9F13O3</t>
  </si>
  <si>
    <t>2-(per-Fluorohexyl)-2-(hydroxyethyl) methacrylate</t>
  </si>
  <si>
    <t>C12H12FNO3</t>
  </si>
  <si>
    <t>(erythro/threo)-Ethyl 2-cyano-3-fluoro-2-hydroxy-3-phenylpropanoate</t>
  </si>
  <si>
    <t>C14H11FO2</t>
  </si>
  <si>
    <t>4-[(4-fluorophenyl)methoxy]-benzaldehyde</t>
  </si>
  <si>
    <t>3-[(4-fluorophenyl)methoxy]-benzaldehyde</t>
  </si>
  <si>
    <t>C13H17F3N2O5</t>
  </si>
  <si>
    <t>5-Isopropyl-1-ϐ,D-ribofuranosyl)-4-(trifluoromethyl)-1H-pyrimidin-2-one</t>
  </si>
  <si>
    <t>C13H12FN5O2</t>
  </si>
  <si>
    <t>7-Oxo-N-(3-fluoro-4-methylphenyl)-5,6,7,8-tetrahydro-[1,2,4]triazolo[4,3-a)pyrimidine-5-carboxamide</t>
  </si>
  <si>
    <t>C11H13Cl2F3O3</t>
  </si>
  <si>
    <t>3-oxo-1-(1,1-dichloro-2,2,2-trifluoroethyl)-3-methyl-2-butenyl ester butanoic acid</t>
  </si>
  <si>
    <t>C17H8BrF7O4</t>
  </si>
  <si>
    <t>1,2-Benzenediol, o-(4-bromobenzoyl)o'-(2,2,3,3,4,4,4-heptafluorobutyryl)-</t>
  </si>
  <si>
    <t>C14H19F7O2</t>
  </si>
  <si>
    <t>5-methyl-2-(1-methylethyl)cyclohexyl ester, (1a,2B,5a)-Butanoic acid</t>
  </si>
  <si>
    <t xml:space="preserve">C12H9F </t>
  </si>
  <si>
    <t>1-(1-Fluorovinyl)naphthalene</t>
  </si>
  <si>
    <t>173.07596 (intense)</t>
  </si>
  <si>
    <t>C12H9F</t>
  </si>
  <si>
    <t>2-(2-Fluorovinyl)naphthalene</t>
  </si>
  <si>
    <t>C13H15F3O2</t>
  </si>
  <si>
    <t>(S)-2,2,2-Trifluoro-1-(2'-methylphenyl)ethyl isobutyrate</t>
  </si>
  <si>
    <t>1-[(E)-2-fluoroethenyl]naphthalene</t>
  </si>
  <si>
    <t>2-fluoro-1,1'-biphenyl</t>
  </si>
  <si>
    <t>C11H16F3NO2</t>
  </si>
  <si>
    <t>Acetamide, N-(1,5-dimethyl-6-oxo-4-hexenyl)-2,2,2-trifluoro-N-methyl-,(E)-(,+-,)-</t>
  </si>
  <si>
    <t>C9H7F5O4</t>
  </si>
  <si>
    <t>Dimethyl pentafluorobicyclo[1.1.1]pentane-1,3-dicarboxylate</t>
  </si>
  <si>
    <t>C9H13F6NO</t>
  </si>
  <si>
    <t>1-(bistrifluoromethylamino-oxy)-1-methylcyclohexane</t>
  </si>
  <si>
    <t>C16H17F3N2O3</t>
  </si>
  <si>
    <t>2-trifluoroacetylamino-4-oxo-4-phenylbutanoylpyrrolidine</t>
  </si>
  <si>
    <t>C12H9D5F3NO</t>
  </si>
  <si>
    <t>Trifluoroacetyl derivative of pentadeutero methamphetamine</t>
  </si>
  <si>
    <t>C29H31F3N2O6</t>
  </si>
  <si>
    <t>N-[1-homoveratryl-2,4-diketo-6,6-dimethyl-3-(trifluoromethyl)-5,7-dihydroindol-3-yl]-4-methoxy-benzmide</t>
  </si>
  <si>
    <t>C22H16F2O4</t>
  </si>
  <si>
    <t>1,3-Benzenediol, o-(2,6-difluorobenzoyl)-o'-(4-ethylbenzoyl)-</t>
  </si>
  <si>
    <t>1,2-Benzenediol, o-(2,6-difluorobenzoyl)-o'-(4-ethylbenzoyl)-</t>
  </si>
  <si>
    <t>C14H21F3N2O4</t>
  </si>
  <si>
    <t>N-TFA-L-prolyl-beta-alanine butyl ester</t>
  </si>
  <si>
    <t>C15H23F3N2O4</t>
  </si>
  <si>
    <t>N-TFA-L-prolyl-beta-aminoisobutyric acid butyl ester</t>
  </si>
  <si>
    <t>N-TFA-L-prolyl-gamma-aminobutyric acid butyl ester</t>
  </si>
  <si>
    <t>N-trifluoroacetyl-L-prolyl-B-aminobutyric acid butyl ester</t>
  </si>
  <si>
    <t>Butyl 2-(([1-(trifluoroacetyl)-2-pyrrolidinyl]carbonyl)amino)butanoate</t>
  </si>
  <si>
    <t>C14H11F3S</t>
  </si>
  <si>
    <t>Diphenylmethyl trifluoromethyl sulfide</t>
  </si>
  <si>
    <t>C17H12FN3O3</t>
  </si>
  <si>
    <t>3-Isoxazolecarboxamide,4-amino-5-benzoyl-N-(4-fluorophenyl)-</t>
  </si>
  <si>
    <t>C23H23Cl2F3O3</t>
  </si>
  <si>
    <t>(2-methyl-3-phenyl-phenyl)methyl 3 -(2,2-dichloro-3,3,3-trifluoro-1-hydroxy-propyl)-2,2,-dimethyl-cyclopropanecarboxylate</t>
  </si>
  <si>
    <t>C16H14FNO2</t>
  </si>
  <si>
    <t>N-(4-fluorophenyl)-3-(2-methoxyphenyl)-propenamide</t>
  </si>
  <si>
    <t>C27H23F3O4</t>
  </si>
  <si>
    <t>o-(4-butylbenzoyl)-o'-(trans-3-trifluoromethylcinnamoyl)-1,2-Benzenediol</t>
  </si>
  <si>
    <t>C17H13F5O2</t>
  </si>
  <si>
    <t>4-Butylbenzoic acid, pentafluorophenyl ester</t>
  </si>
  <si>
    <t>C25H34F3NO5Si</t>
  </si>
  <si>
    <t>O-TMS bevantolol-N-TFA</t>
  </si>
  <si>
    <t>C19H29F3N2O6</t>
  </si>
  <si>
    <t>1-Ethyl 6-Methyl5-[((1,1,-dimethylethoxy)carbonyl]amino)-3-(1-pyridinyl)-5-(trifluoromethyl)hex-2-endioate</t>
  </si>
  <si>
    <t>C20H25F5O5</t>
  </si>
  <si>
    <t>Diglycolic acid, nonyl pentafluorobenzyl ester</t>
  </si>
  <si>
    <t>C17H19F5O5</t>
  </si>
  <si>
    <t>Diglycolic acid, hexyl pentafluorobenzyl ester</t>
  </si>
  <si>
    <t>Diglycolic acid, isohexyl pentafluorobenzyl ester</t>
  </si>
  <si>
    <t>C12H17F3N2O3</t>
  </si>
  <si>
    <t>1-(2-methoxyethoxymethyl)-5-propan-2-yl-4(trifluoromethyl)-2-pyrimidinone</t>
  </si>
  <si>
    <t>C13H18F2O2Si</t>
  </si>
  <si>
    <t>(E)-2,2-Difluoro-1-(2-hydroxyphenyl)-4-trimethylsilyl-3-buten-1-ol</t>
  </si>
  <si>
    <t>C20H19FN2O5S</t>
  </si>
  <si>
    <t>4-[2-(4-fluorophenyl)-4-[((4-methoxybenzene)sulfonyl]-1,3-oxazol-5-yl]morpholine</t>
  </si>
  <si>
    <t>C12H15FO2</t>
  </si>
  <si>
    <t>3-Fluorobenzoic acid, 2-methylbutyl ester</t>
  </si>
  <si>
    <t>4-Fluorobenzoic acid, 2-methylbutyl ester</t>
  </si>
  <si>
    <t>2-Fluorobenzoic acid, 2-methylbutyl ester</t>
  </si>
  <si>
    <t>C19H36F2O2</t>
  </si>
  <si>
    <t>Ethyl 2,2-difluoroheptadecanoate</t>
  </si>
  <si>
    <t>C11H12F2O3</t>
  </si>
  <si>
    <t>2-benzyl-3,3-difluoro-2-hydroxy-propionic acid methyl ester</t>
  </si>
  <si>
    <t>C18H22F2OSSi</t>
  </si>
  <si>
    <t>(1,1-Difluoro-2-phenyl-1-(phenylsulfanyl)propan-2-yloxy)trimethylsilane</t>
  </si>
  <si>
    <t>C14H24F2O2</t>
  </si>
  <si>
    <t>1,1-Difluoro-1-(1-hydroxycyclohexyl)-2-octanone</t>
  </si>
  <si>
    <t>C13H17F3O5S</t>
  </si>
  <si>
    <t>Trifluoromethanesulfonic acid 1,4-dioxadispiro[4.0.4.4]tetradec-7-en-7-yl ester</t>
  </si>
  <si>
    <t>C15H18FNO</t>
  </si>
  <si>
    <t>6-Fluoro-3,4-di-(n-propyl)isoquinolin-1(2H)-one</t>
  </si>
  <si>
    <t>C23H27FN2O9</t>
  </si>
  <si>
    <t>7-[4-Ethoxy-5,5-bis(ethoxycarbonyl)tetrahydroisoxazol-2-yl]-1-ethyl-6-fluoro-4-oxo-1,4-dihydroquinolone-3-carboxylic acid</t>
  </si>
  <si>
    <t>C26H33F3O5P2S</t>
  </si>
  <si>
    <t>11,17-Di-tert-butyl-12-methyl-3,2-oxaphospha-12-phosphoniapentacyclo(11.5.1.0(2,11).0(4,10).0(12,16)]nonadeca-4(10,5,814,17-pentaen-19-one trifluoromethanesulfonate</t>
  </si>
  <si>
    <t>C22H30F6O2</t>
  </si>
  <si>
    <t>2,5-Di(trifluoromethyl)benzoic acid, 5-tridecyl ester</t>
  </si>
  <si>
    <t>2,5-Di(trifluoromethyl)benzoic acid, 4-tridecyl ester</t>
  </si>
  <si>
    <t>2,5-Di(trifluoromethyl)benzoic acid, 6-tridecyl ester</t>
  </si>
  <si>
    <t>2,5-Di(trifluoromethyl)benzoic acid, 7-tridecyl ester</t>
  </si>
  <si>
    <t>2,5-Di(trifluoromethyl)benzoic acid, 3-tridecyl ester</t>
  </si>
  <si>
    <t>C14H25F2IO3</t>
  </si>
  <si>
    <t>Ethyl 2,2,-Difluoro-4-iodo-12-hydroxydodecanoate</t>
  </si>
  <si>
    <t>C23H20F4N2O3S</t>
  </si>
  <si>
    <t>N-[1-(4-fluorobenzyl)-2,4-diketo-6,6-dimethyl-3-(trifluoromethyl)-5,7-dihydroindol-3-yl]thiophene-2-carboxamide</t>
  </si>
  <si>
    <t>C9H10F2</t>
  </si>
  <si>
    <t>(1,2-difluoro-1-methyl-ethyl)benzene</t>
  </si>
  <si>
    <t>Extracted ion chromatogram of 2-fluorophenol (m/z = 112.028-112.034) of one incineration sample in EI mode</t>
  </si>
  <si>
    <t xml:space="preserve">Extracted ion chromatogram m/z = 112.028-112.034 of 2-fluorophenol standard in EI mode
</t>
  </si>
  <si>
    <t>Background subtracted spectra of one incineration sample at 6.93-7.01 min in EI mode</t>
  </si>
  <si>
    <t>Background subtracted spectra of sample 2-fluorophenol standard at 6.93-7.01 min in EI mode</t>
  </si>
  <si>
    <t xml:space="preserve">Extracted ion chromatogram of 2-fluorobiphenyl (m/z = 172.0685-172.0691) of one incineration sample </t>
  </si>
  <si>
    <t xml:space="preserve">Extracted ion chromatogram m/z = 172.0685-172.0691 of 2-fluorobiphenyl standard
</t>
  </si>
  <si>
    <t>Background subtracted spectra of one incineration sample at 21.15-21.23 min</t>
  </si>
  <si>
    <t>Background subtracted spectra of sample2-Fluorobiphenyl standard at 21.15-21.23 min</t>
  </si>
  <si>
    <t>Screenshot for Library Matching of PFAS Custom Database</t>
  </si>
  <si>
    <t>Screenshot for Library Matching for NIST20 and Wiley 11th Edition Databases</t>
  </si>
  <si>
    <t>Filtering Using Compound Discoverer 3.3</t>
  </si>
  <si>
    <r>
      <t>Estimated RI</t>
    </r>
    <r>
      <rPr>
        <b/>
        <vertAlign val="superscript"/>
        <sz val="10"/>
        <color rgb="FF000000"/>
        <rFont val="Times New Roman"/>
        <family val="1"/>
      </rPr>
      <t>1</t>
    </r>
  </si>
  <si>
    <r>
      <t>AI RI</t>
    </r>
    <r>
      <rPr>
        <b/>
        <vertAlign val="superscript"/>
        <sz val="10"/>
        <color rgb="FF000000"/>
        <rFont val="Times New Roman"/>
        <family val="1"/>
      </rPr>
      <t>2</t>
    </r>
  </si>
  <si>
    <t>Footnotes</t>
  </si>
  <si>
    <r>
      <t>Calculated RI</t>
    </r>
    <r>
      <rPr>
        <b/>
        <vertAlign val="superscript"/>
        <sz val="10"/>
        <color rgb="FF000000"/>
        <rFont val="Times New Roman"/>
        <family val="1"/>
      </rPr>
      <t>5</t>
    </r>
  </si>
  <si>
    <r>
      <t>N/A</t>
    </r>
    <r>
      <rPr>
        <vertAlign val="superscript"/>
        <sz val="10"/>
        <color rgb="FF000000"/>
        <rFont val="Times New Roman"/>
        <family val="1"/>
      </rPr>
      <t>6</t>
    </r>
  </si>
  <si>
    <t>Diluted Concentration  (ng/uL)</t>
  </si>
  <si>
    <t>Mode Detected</t>
  </si>
  <si>
    <t xml:space="preserve">Theoretical </t>
  </si>
  <si>
    <t>Observed</t>
  </si>
  <si>
    <t>Table SI 1. Evotec PFAS chemical list.</t>
  </si>
  <si>
    <t>Table SI 2. PFAS fragment identification - fragments which were less than 0.8% or greater than 5% relative abundance to the most intense ion in the spectrum are noted as low or high, respectively. NF indicates that an ion was not observed.</t>
  </si>
  <si>
    <t>Table SI 3.  Modes of PFAS detection and molecular ion identification. NF indicates the ion was not observed.</t>
  </si>
  <si>
    <r>
      <t>RT</t>
    </r>
    <r>
      <rPr>
        <b/>
        <vertAlign val="superscript"/>
        <sz val="10"/>
        <color rgb="FF000000"/>
        <rFont val="Times New Roman"/>
        <family val="1"/>
      </rPr>
      <t>4</t>
    </r>
  </si>
  <si>
    <t>Observed raw retention time in minutes</t>
  </si>
  <si>
    <t>The retention index is not available because the chromatographic peak comes either before the first n-alkane or after the last</t>
  </si>
  <si>
    <t>Estimated Kovats Retention Index (RI) available in either the NIST or Wiley databases</t>
  </si>
  <si>
    <t>Retention indices for experimentally tested compounds taken from the NIST or Wiley Databases</t>
  </si>
  <si>
    <t>Retention indices of PFAS compounds in the custom PFAS library</t>
  </si>
  <si>
    <t>Figure SI 3. Screenshots of parameters of analysis, filtering criteria, and NIST database import options.</t>
  </si>
  <si>
    <t>Estimated retention index (RI) from advanced artificial intelligence models for compounds in nonpolar columns available from the NIST database</t>
  </si>
  <si>
    <t>Database Experimental RI</t>
  </si>
  <si>
    <r>
      <t>Database 
Experimental RI</t>
    </r>
    <r>
      <rPr>
        <b/>
        <vertAlign val="superscript"/>
        <sz val="10"/>
        <color rgb="FF000000"/>
        <rFont val="Times New Roman"/>
        <family val="1"/>
      </rPr>
      <t>3</t>
    </r>
  </si>
  <si>
    <r>
      <t>N/A</t>
    </r>
    <r>
      <rPr>
        <vertAlign val="superscript"/>
        <sz val="10"/>
        <color rgb="FF000000"/>
        <rFont val="Times New Roman"/>
        <family val="1"/>
      </rPr>
      <t>1</t>
    </r>
  </si>
  <si>
    <t xml:space="preserve">Search Index Match Score </t>
  </si>
  <si>
    <t>Yes (286.9910)</t>
  </si>
  <si>
    <t>RI Match 
&lt; 1%</t>
  </si>
  <si>
    <t>Sample Retention Index (RI)</t>
  </si>
  <si>
    <t>Reverse High Resolution Filtering Score</t>
  </si>
  <si>
    <t xml:space="preserve"> Database Experimental Retention Index (RI)</t>
  </si>
  <si>
    <t>Monoisotopic Mass (M)+</t>
  </si>
  <si>
    <t>Monoisotopic Mass (M+H)+</t>
  </si>
  <si>
    <t>3-(Perfluoroheptyl)propanoic acid</t>
  </si>
  <si>
    <t>Perfluoro-(2,5,8-trimethyl-3,6,9-trioxadodecanoic) acid</t>
  </si>
  <si>
    <t>Table SI 5 - Workflow Results from challenge sample matched to custom PFAS database.</t>
  </si>
  <si>
    <t>Table SI 4. Retention Indices (RI) for PFAS chemicals compared with predicted and measured retention indices from the NIST and Wiley databases.</t>
  </si>
  <si>
    <t>Table SI 6 - Workflow Results from challenge sample matched to NIST20 and Wiley 11 databases.</t>
  </si>
  <si>
    <t>Table SI 7 - Workflow results from incineration samples matched to custom PFAS database.</t>
  </si>
  <si>
    <t>Table SI 8 - Workflow Results from incineration samples matched to NIST20 and Wiley 11 databases.</t>
  </si>
  <si>
    <t>Figure SI 1. Internal Standard vs incineration extract chromatogram and spectrum in EI mode.</t>
  </si>
  <si>
    <t>Figure SI 2. Internal standard vs incineration extract chromatogram and spectrum.</t>
  </si>
  <si>
    <t>NIST Custom Database Import Options.</t>
  </si>
  <si>
    <t>The ion was not observed</t>
  </si>
  <si>
    <r>
      <t>NF</t>
    </r>
    <r>
      <rPr>
        <vertAlign val="superscript"/>
        <sz val="10"/>
        <color rgb="FF000000"/>
        <rFont val="Times New Roman"/>
        <family val="1"/>
      </rPr>
      <t>2</t>
    </r>
  </si>
  <si>
    <r>
      <t>NF</t>
    </r>
    <r>
      <rPr>
        <vertAlign val="superscript"/>
        <sz val="10"/>
        <color rgb="FF000000"/>
        <rFont val="Times New Roman"/>
        <family val="1"/>
      </rPr>
      <t>1</t>
    </r>
  </si>
  <si>
    <r>
      <t>Monoisotopic Mass (M-H)-</t>
    </r>
    <r>
      <rPr>
        <b/>
        <vertAlign val="superscript"/>
        <sz val="10"/>
        <color rgb="FF000000"/>
        <rFont val="Times New Roman"/>
        <family val="1"/>
      </rPr>
      <t>1</t>
    </r>
  </si>
  <si>
    <t>Negative ions of some compounds may represent loss of a cation other other than a proton (e.g., ammonium, potassium, etc.). Missing values indicate the compound does not contain a hydogen or other cation in its formula.</t>
  </si>
  <si>
    <t>112.03185 (High)</t>
  </si>
  <si>
    <t>112.03188 (High)</t>
  </si>
  <si>
    <t>112.03193 (High)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</si>
</sst>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000"/>
  </numFmts>
  <fonts count="16" x14ac:knownFonts="1">
    <font>
      <sz val="11"/>
      <color rgb="FF000000"/>
      <name val="Calibri"/>
      <family val="2"/>
      <charset val="1"/>
    </font>
    <font>
      <sz val="11"/>
      <color rgb="FF9C0006"/>
      <name val="Calibri"/>
      <family val="2"/>
      <charset val="1"/>
    </font>
    <font>
      <sz val="11"/>
      <color rgb="FF9C5700"/>
      <name val="Calibri"/>
      <family val="2"/>
      <charset val="1"/>
    </font>
    <font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charset val="1"/>
    </font>
    <font>
      <sz val="8"/>
      <name val="Calibri"/>
      <family val="2"/>
      <charset val="1"/>
    </font>
    <font>
      <b/>
      <sz val="10"/>
      <color theme="1"/>
      <name val="Times New Roman"/>
      <family val="1"/>
    </font>
    <font>
      <sz val="11"/>
      <color rgb="FF000000"/>
      <name val="Times New Roman"/>
      <family val="1"/>
    </font>
    <font>
      <sz val="10"/>
      <name val="Times New Roman"/>
      <family val="1"/>
    </font>
    <font>
      <sz val="10"/>
      <color rgb="FF9C0006"/>
      <name val="Times New Roman"/>
      <family val="1"/>
    </font>
    <font>
      <b/>
      <sz val="11"/>
      <color rgb="FF000000"/>
      <name val="Times New Roman"/>
      <family val="1"/>
    </font>
    <font>
      <b/>
      <vertAlign val="superscript"/>
      <sz val="10"/>
      <color rgb="FF000000"/>
      <name val="Times New Roman"/>
      <family val="1"/>
    </font>
    <font>
      <vertAlign val="superscript"/>
      <sz val="10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FFCC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" fillId="2" borderId="0" applyBorder="0" applyProtection="0"/>
  </cellStyleXfs>
  <cellXfs count="114">
    <xf numFmtId="0" fontId="0" fillId="0" borderId="0" xfId="0"/>
    <xf numFmtId="0" fontId="0" fillId="0" borderId="0" xfId="0" applyFont="1"/>
    <xf numFmtId="0" fontId="4" fillId="0" borderId="0" xfId="0" applyFont="1" applyAlignment="1">
      <alignment vertical="center"/>
    </xf>
    <xf numFmtId="0" fontId="0" fillId="0" borderId="0" xfId="0" applyAlignment="1">
      <alignment wrapText="1"/>
    </xf>
    <xf numFmtId="0" fontId="5" fillId="0" borderId="0" xfId="0" applyFont="1" applyFill="1" applyBorder="1" applyAlignment="1"/>
    <xf numFmtId="0" fontId="10" fillId="0" borderId="0" xfId="0" applyFont="1" applyFill="1"/>
    <xf numFmtId="0" fontId="10" fillId="0" borderId="0" xfId="0" applyFont="1" applyFill="1" applyAlignment="1">
      <alignment horizontal="left"/>
    </xf>
    <xf numFmtId="0" fontId="10" fillId="0" borderId="0" xfId="0" applyFont="1"/>
    <xf numFmtId="0" fontId="11" fillId="0" borderId="0" xfId="0" applyFont="1" applyFill="1"/>
    <xf numFmtId="0" fontId="10" fillId="0" borderId="0" xfId="0" applyFont="1" applyAlignment="1">
      <alignment horizontal="left"/>
    </xf>
    <xf numFmtId="9" fontId="10" fillId="0" borderId="0" xfId="0" applyNumberFormat="1" applyFont="1" applyFill="1"/>
    <xf numFmtId="0" fontId="6" fillId="0" borderId="0" xfId="0" applyFont="1" applyFill="1"/>
    <xf numFmtId="0" fontId="6" fillId="0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Fill="1" applyBorder="1"/>
    <xf numFmtId="0" fontId="4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6" fillId="0" borderId="0" xfId="0" applyFont="1" applyBorder="1" applyAlignment="1">
      <alignment horizontal="left" vertical="center"/>
    </xf>
    <xf numFmtId="14" fontId="6" fillId="0" borderId="0" xfId="0" applyNumberFormat="1" applyFont="1" applyBorder="1" applyAlignment="1">
      <alignment horizontal="left" vertical="center"/>
    </xf>
    <xf numFmtId="0" fontId="4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9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/>
    </xf>
    <xf numFmtId="2" fontId="6" fillId="0" borderId="0" xfId="0" applyNumberFormat="1" applyFont="1" applyAlignment="1">
      <alignment horizontal="left"/>
    </xf>
    <xf numFmtId="2" fontId="6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left" vertical="center"/>
    </xf>
    <xf numFmtId="0" fontId="12" fillId="0" borderId="0" xfId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Fill="1" applyAlignment="1">
      <alignment horizontal="left"/>
    </xf>
    <xf numFmtId="0" fontId="1" fillId="0" borderId="0" xfId="1" applyFont="1" applyFill="1" applyBorder="1" applyAlignment="1" applyProtection="1">
      <alignment horizontal="left"/>
    </xf>
    <xf numFmtId="0" fontId="6" fillId="0" borderId="0" xfId="0" applyFont="1" applyAlignment="1">
      <alignment horizontal="left" vertical="center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left"/>
    </xf>
    <xf numFmtId="0" fontId="10" fillId="3" borderId="0" xfId="0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4" fillId="0" borderId="0" xfId="0" applyFont="1" applyFill="1"/>
    <xf numFmtId="0" fontId="13" fillId="0" borderId="0" xfId="0" applyFont="1" applyFill="1" applyAlignment="1">
      <alignment horizontal="left"/>
    </xf>
    <xf numFmtId="0" fontId="13" fillId="0" borderId="0" xfId="0" applyFont="1" applyAlignment="1">
      <alignment horizontal="left"/>
    </xf>
    <xf numFmtId="0" fontId="6" fillId="0" borderId="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/>
    </xf>
    <xf numFmtId="2" fontId="6" fillId="0" borderId="0" xfId="0" applyNumberFormat="1" applyFont="1" applyAlignment="1">
      <alignment horizontal="center"/>
    </xf>
    <xf numFmtId="0" fontId="6" fillId="0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6" fillId="0" borderId="4" xfId="0" quotePrefix="1" applyFont="1" applyFill="1" applyBorder="1" applyAlignment="1">
      <alignment horizontal="center" vertical="center" wrapText="1"/>
    </xf>
    <xf numFmtId="0" fontId="6" fillId="0" borderId="0" xfId="0" quotePrefix="1" applyFont="1" applyFill="1" applyBorder="1" applyAlignment="1">
      <alignment horizontal="center" vertical="center" wrapText="1"/>
    </xf>
    <xf numFmtId="0" fontId="6" fillId="0" borderId="5" xfId="0" quotePrefix="1" applyFont="1" applyFill="1" applyBorder="1" applyAlignment="1">
      <alignment horizontal="center" vertical="center" wrapText="1"/>
    </xf>
    <xf numFmtId="0" fontId="6" fillId="0" borderId="0" xfId="0" quotePrefix="1" applyFont="1" applyFill="1" applyBorder="1" applyAlignment="1">
      <alignment horizontal="center" vertical="center"/>
    </xf>
    <xf numFmtId="164" fontId="6" fillId="0" borderId="0" xfId="0" applyNumberFormat="1" applyFont="1" applyFill="1"/>
    <xf numFmtId="164" fontId="4" fillId="0" borderId="0" xfId="0" applyNumberFormat="1" applyFont="1" applyFill="1"/>
    <xf numFmtId="0" fontId="4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4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6" fillId="0" borderId="0" xfId="1" applyNumberFormat="1" applyFont="1" applyFill="1" applyBorder="1" applyAlignment="1" applyProtection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7" fillId="0" borderId="0" xfId="0" applyFont="1" applyAlignment="1">
      <alignment horizontal="left" vertical="center"/>
    </xf>
    <xf numFmtId="0" fontId="4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wrapText="1"/>
    </xf>
    <xf numFmtId="165" fontId="6" fillId="0" borderId="4" xfId="0" applyNumberFormat="1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165" fontId="6" fillId="0" borderId="5" xfId="0" applyNumberFormat="1" applyFont="1" applyFill="1" applyBorder="1" applyAlignment="1">
      <alignment horizontal="center" vertical="center"/>
    </xf>
    <xf numFmtId="165" fontId="3" fillId="0" borderId="5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</cellXfs>
  <cellStyles count="2">
    <cellStyle name="Explanatory Text" xfId="1" builtinId="53" customBuiltin="1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8FAADC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EB9C"/>
      <rgbColor rgb="FF9DC3E6"/>
      <rgbColor rgb="FFFF99CC"/>
      <rgbColor rgb="FFCC99FF"/>
      <rgbColor rgb="FFFFC7CE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C57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171450</xdr:rowOff>
    </xdr:from>
    <xdr:to>
      <xdr:col>7</xdr:col>
      <xdr:colOff>514350</xdr:colOff>
      <xdr:row>17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2D1C1B3-BDFF-EF4E-AA91-18681AA76F93}"/>
            </a:ext>
            <a:ext uri="{147F2762-F138-4A5C-976F-8EAC2B608ADB}">
              <a16:predDERef xmlns:a16="http://schemas.microsoft.com/office/drawing/2014/main" pred="{4AD381F8-679B-5670-F00E-D7ABB7D15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742950"/>
          <a:ext cx="10191750" cy="2590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20</xdr:row>
      <xdr:rowOff>171450</xdr:rowOff>
    </xdr:from>
    <xdr:to>
      <xdr:col>7</xdr:col>
      <xdr:colOff>342900</xdr:colOff>
      <xdr:row>32</xdr:row>
      <xdr:rowOff>104775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F46779D-09A3-B3C3-8983-A9504A76A956}"/>
            </a:ext>
            <a:ext uri="{147F2762-F138-4A5C-976F-8EAC2B608ADB}">
              <a16:predDERef xmlns:a16="http://schemas.microsoft.com/office/drawing/2014/main" pred="{32D1C1B3-BDFF-EF4E-AA91-18681AA7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" y="4181475"/>
          <a:ext cx="9953625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</xdr:row>
      <xdr:rowOff>0</xdr:rowOff>
    </xdr:from>
    <xdr:to>
      <xdr:col>7</xdr:col>
      <xdr:colOff>523875</xdr:colOff>
      <xdr:row>46</xdr:row>
      <xdr:rowOff>142875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2B3E1D2-D98C-35D3-9628-AB7B32633543}"/>
            </a:ext>
            <a:ext uri="{147F2762-F138-4A5C-976F-8EAC2B608ADB}">
              <a16:predDERef xmlns:a16="http://schemas.microsoft.com/office/drawing/2014/main" pred="{0F46779D-09A3-B3C3-8983-A9504A76A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9150" y="7058025"/>
          <a:ext cx="10029825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50</xdr:row>
      <xdr:rowOff>104775</xdr:rowOff>
    </xdr:from>
    <xdr:to>
      <xdr:col>8</xdr:col>
      <xdr:colOff>152400</xdr:colOff>
      <xdr:row>60</xdr:row>
      <xdr:rowOff>152400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8E53CFD-5CD8-08F1-D467-4907D3DF4F1E}"/>
            </a:ext>
            <a:ext uri="{147F2762-F138-4A5C-976F-8EAC2B608ADB}">
              <a16:predDERef xmlns:a16="http://schemas.microsoft.com/office/drawing/2014/main" pred="{F2B3E1D2-D98C-35D3-9628-AB7B32633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0575" y="9829800"/>
          <a:ext cx="10296525" cy="1952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38100</xdr:rowOff>
    </xdr:from>
    <xdr:to>
      <xdr:col>3</xdr:col>
      <xdr:colOff>485775</xdr:colOff>
      <xdr:row>10</xdr:row>
      <xdr:rowOff>85725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19724C2-6F48-EEB5-F50A-782E619F9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9100"/>
          <a:ext cx="802005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38100</xdr:rowOff>
    </xdr:from>
    <xdr:to>
      <xdr:col>3</xdr:col>
      <xdr:colOff>495300</xdr:colOff>
      <xdr:row>20</xdr:row>
      <xdr:rowOff>161925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89C87F8-D0CE-03C3-A514-D4A2747B6632}"/>
            </a:ext>
            <a:ext uri="{147F2762-F138-4A5C-976F-8EAC2B608ADB}">
              <a16:predDERef xmlns:a16="http://schemas.microsoft.com/office/drawing/2014/main" pred="{C19724C2-6F48-EEB5-F50A-782E619F9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14625"/>
          <a:ext cx="802957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28575</xdr:rowOff>
    </xdr:from>
    <xdr:to>
      <xdr:col>7</xdr:col>
      <xdr:colOff>47625</xdr:colOff>
      <xdr:row>32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7011B61-C636-4ED0-C265-0779DA755D32}"/>
            </a:ext>
            <a:ext uri="{147F2762-F138-4A5C-976F-8EAC2B608ADB}">
              <a16:predDERef xmlns:a16="http://schemas.microsoft.com/office/drawing/2014/main" pred="{789C87F8-D0CE-03C3-A514-D4A2747B6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610100"/>
          <a:ext cx="10020300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171450</xdr:rowOff>
    </xdr:from>
    <xdr:to>
      <xdr:col>7</xdr:col>
      <xdr:colOff>85725</xdr:colOff>
      <xdr:row>44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6C613F3-F67D-DB96-6A98-F60985D6FF83}"/>
            </a:ext>
            <a:ext uri="{147F2762-F138-4A5C-976F-8EAC2B608ADB}">
              <a16:predDERef xmlns:a16="http://schemas.microsoft.com/office/drawing/2014/main" pred="{07011B61-C636-4ED0-C265-0779DA755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848475"/>
          <a:ext cx="10058400" cy="1733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63537</xdr:colOff>
      <xdr:row>2</xdr:row>
      <xdr:rowOff>123825</xdr:rowOff>
    </xdr:from>
    <xdr:to>
      <xdr:col>9</xdr:col>
      <xdr:colOff>492037</xdr:colOff>
      <xdr:row>36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9E1E6-1172-9575-3533-D5938DFC363E}"/>
            </a:ext>
            <a:ext uri="{147F2762-F138-4A5C-976F-8EAC2B608ADB}">
              <a16:predDERef xmlns:a16="http://schemas.microsoft.com/office/drawing/2014/main" pred="{34CF7A9B-23CA-98F6-697E-CC0465C24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37" y="504825"/>
          <a:ext cx="12049000" cy="6400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93134</xdr:rowOff>
    </xdr:from>
    <xdr:to>
      <xdr:col>9</xdr:col>
      <xdr:colOff>367319</xdr:colOff>
      <xdr:row>75</xdr:row>
      <xdr:rowOff>16934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4377B3-911E-E480-899D-DC0E01004D61}"/>
            </a:ext>
            <a:ext uri="{147F2762-F138-4A5C-976F-8EAC2B608ADB}">
              <a16:predDERef xmlns:a16="http://schemas.microsoft.com/office/drawing/2014/main" pred="{F379E1E6-1172-9575-3533-D5938DFC3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903634"/>
          <a:ext cx="11987819" cy="6400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105833</xdr:rowOff>
    </xdr:from>
    <xdr:to>
      <xdr:col>9</xdr:col>
      <xdr:colOff>453127</xdr:colOff>
      <xdr:row>112</xdr:row>
      <xdr:rowOff>29633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66D01F5-BBCE-47AD-B58A-C5606039AE0E}"/>
            </a:ext>
            <a:ext uri="{147F2762-F138-4A5C-976F-8EAC2B608ADB}">
              <a16:predDERef xmlns:a16="http://schemas.microsoft.com/office/drawing/2014/main" pred="{D26ABD87-6110-D823-E002-5D7DE6F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64833"/>
          <a:ext cx="12073627" cy="64008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116</xdr:row>
      <xdr:rowOff>148166</xdr:rowOff>
    </xdr:from>
    <xdr:to>
      <xdr:col>0</xdr:col>
      <xdr:colOff>5421049</xdr:colOff>
      <xdr:row>150</xdr:row>
      <xdr:rowOff>71966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81746A-955F-4ADD-9F05-7B2E693D609B}"/>
            </a:ext>
            <a:ext uri="{147F2762-F138-4A5C-976F-8EAC2B608ADB}">
              <a16:predDERef xmlns:a16="http://schemas.microsoft.com/office/drawing/2014/main" pred="{E69D77B6-86E0-ED13-2FA3-EC16A25D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667" y="22246166"/>
          <a:ext cx="5336382" cy="6400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ADB2A-7238-4BB3-8167-C01411FF05F2}">
  <dimension ref="A1:G146"/>
  <sheetViews>
    <sheetView tabSelected="1" workbookViewId="0"/>
  </sheetViews>
  <sheetFormatPr defaultRowHeight="15" x14ac:dyDescent="0.25"/>
  <cols>
    <col min="1" max="1" width="46.140625" bestFit="1" customWidth="1"/>
    <col min="2" max="2" width="19" customWidth="1"/>
    <col min="3" max="3" width="10.28515625" bestFit="1" customWidth="1"/>
    <col min="4" max="4" width="15.7109375" bestFit="1" customWidth="1"/>
  </cols>
  <sheetData>
    <row r="1" spans="1:7" ht="24.95" customHeight="1" x14ac:dyDescent="0.25">
      <c r="A1" s="15" t="s">
        <v>931</v>
      </c>
      <c r="B1" s="16"/>
      <c r="C1" s="16"/>
      <c r="D1" s="16"/>
    </row>
    <row r="2" spans="1:7" ht="35.25" customHeight="1" x14ac:dyDescent="0.25">
      <c r="A2" s="113" t="s">
        <v>439</v>
      </c>
      <c r="B2" s="113" t="s">
        <v>927</v>
      </c>
      <c r="C2" s="113" t="s">
        <v>0</v>
      </c>
      <c r="D2" s="113" t="s">
        <v>1</v>
      </c>
    </row>
    <row r="3" spans="1:7" x14ac:dyDescent="0.25">
      <c r="A3" s="17" t="s">
        <v>2</v>
      </c>
      <c r="B3" s="17">
        <v>56.4</v>
      </c>
      <c r="C3" s="17" t="s">
        <v>3</v>
      </c>
      <c r="D3" s="17" t="s">
        <v>4</v>
      </c>
    </row>
    <row r="4" spans="1:7" x14ac:dyDescent="0.25">
      <c r="A4" s="17" t="s">
        <v>5</v>
      </c>
      <c r="B4" s="17">
        <v>158.4</v>
      </c>
      <c r="C4" s="17" t="s">
        <v>6</v>
      </c>
      <c r="D4" s="17" t="s">
        <v>7</v>
      </c>
      <c r="F4" s="37"/>
    </row>
    <row r="5" spans="1:7" x14ac:dyDescent="0.25">
      <c r="A5" s="17" t="s">
        <v>9</v>
      </c>
      <c r="B5" s="17">
        <v>88.9</v>
      </c>
      <c r="C5" s="17" t="s">
        <v>10</v>
      </c>
      <c r="D5" s="17" t="s">
        <v>11</v>
      </c>
      <c r="F5" s="37"/>
      <c r="G5" t="s">
        <v>8</v>
      </c>
    </row>
    <row r="6" spans="1:7" x14ac:dyDescent="0.25">
      <c r="A6" s="17" t="s">
        <v>12</v>
      </c>
      <c r="B6" s="17">
        <v>72.7</v>
      </c>
      <c r="C6" s="17" t="s">
        <v>13</v>
      </c>
      <c r="D6" s="17" t="s">
        <v>14</v>
      </c>
      <c r="F6" s="37"/>
    </row>
    <row r="7" spans="1:7" x14ac:dyDescent="0.25">
      <c r="A7" s="17" t="s">
        <v>15</v>
      </c>
      <c r="B7" s="17">
        <v>144.69999999999999</v>
      </c>
      <c r="C7" s="17" t="s">
        <v>16</v>
      </c>
      <c r="D7" s="17" t="s">
        <v>17</v>
      </c>
      <c r="F7" s="37"/>
    </row>
    <row r="8" spans="1:7" x14ac:dyDescent="0.25">
      <c r="A8" s="17" t="s">
        <v>18</v>
      </c>
      <c r="B8" s="17">
        <v>96.7</v>
      </c>
      <c r="C8" s="17" t="s">
        <v>19</v>
      </c>
      <c r="D8" s="17" t="s">
        <v>20</v>
      </c>
      <c r="F8" s="37"/>
    </row>
    <row r="9" spans="1:7" x14ac:dyDescent="0.25">
      <c r="A9" s="17" t="s">
        <v>21</v>
      </c>
      <c r="B9" s="17">
        <v>148.19999999999999</v>
      </c>
      <c r="C9" s="17" t="s">
        <v>22</v>
      </c>
      <c r="D9" s="17" t="s">
        <v>23</v>
      </c>
      <c r="F9" s="37"/>
    </row>
    <row r="10" spans="1:7" x14ac:dyDescent="0.25">
      <c r="A10" s="17" t="s">
        <v>24</v>
      </c>
      <c r="B10" s="17">
        <v>44.4</v>
      </c>
      <c r="C10" s="17" t="s">
        <v>25</v>
      </c>
      <c r="D10" s="17" t="s">
        <v>26</v>
      </c>
      <c r="F10" s="37"/>
    </row>
    <row r="11" spans="1:7" x14ac:dyDescent="0.25">
      <c r="A11" s="17" t="s">
        <v>27</v>
      </c>
      <c r="B11" s="17">
        <v>62.4</v>
      </c>
      <c r="C11" s="17" t="s">
        <v>28</v>
      </c>
      <c r="D11" s="17" t="s">
        <v>29</v>
      </c>
      <c r="F11" s="37"/>
    </row>
    <row r="12" spans="1:7" x14ac:dyDescent="0.25">
      <c r="A12" s="17" t="s">
        <v>30</v>
      </c>
      <c r="B12" s="17">
        <v>165</v>
      </c>
      <c r="C12" s="17" t="s">
        <v>31</v>
      </c>
      <c r="D12" s="17" t="s">
        <v>32</v>
      </c>
      <c r="F12" s="37"/>
    </row>
    <row r="13" spans="1:7" x14ac:dyDescent="0.25">
      <c r="A13" s="17" t="s">
        <v>33</v>
      </c>
      <c r="B13" s="17">
        <v>92.7</v>
      </c>
      <c r="C13" s="17" t="s">
        <v>34</v>
      </c>
      <c r="D13" s="17" t="s">
        <v>35</v>
      </c>
      <c r="F13" s="37"/>
    </row>
    <row r="14" spans="1:7" x14ac:dyDescent="0.25">
      <c r="A14" s="17" t="s">
        <v>36</v>
      </c>
      <c r="B14" s="17">
        <v>169.2</v>
      </c>
      <c r="C14" s="17" t="s">
        <v>37</v>
      </c>
      <c r="D14" s="17" t="s">
        <v>38</v>
      </c>
      <c r="F14" s="37"/>
    </row>
    <row r="15" spans="1:7" x14ac:dyDescent="0.25">
      <c r="A15" s="17" t="s">
        <v>39</v>
      </c>
      <c r="B15" s="17">
        <v>180</v>
      </c>
      <c r="C15" s="17" t="s">
        <v>40</v>
      </c>
      <c r="D15" s="17" t="s">
        <v>41</v>
      </c>
      <c r="F15" s="37"/>
    </row>
    <row r="16" spans="1:7" x14ac:dyDescent="0.25">
      <c r="A16" s="17" t="s">
        <v>42</v>
      </c>
      <c r="B16" s="17">
        <v>134.69999999999999</v>
      </c>
      <c r="C16" s="17" t="s">
        <v>43</v>
      </c>
      <c r="D16" s="17" t="s">
        <v>44</v>
      </c>
      <c r="F16" s="37"/>
    </row>
    <row r="17" spans="1:6" x14ac:dyDescent="0.25">
      <c r="A17" s="17" t="s">
        <v>45</v>
      </c>
      <c r="B17" s="17">
        <v>112.2</v>
      </c>
      <c r="C17" s="17" t="s">
        <v>46</v>
      </c>
      <c r="D17" s="17" t="s">
        <v>47</v>
      </c>
      <c r="F17" s="37"/>
    </row>
    <row r="18" spans="1:6" x14ac:dyDescent="0.25">
      <c r="A18" s="17" t="s">
        <v>48</v>
      </c>
      <c r="B18" s="17">
        <v>133.80000000000001</v>
      </c>
      <c r="C18" s="17" t="s">
        <v>49</v>
      </c>
      <c r="D18" s="17" t="s">
        <v>50</v>
      </c>
      <c r="F18" s="37"/>
    </row>
    <row r="19" spans="1:6" x14ac:dyDescent="0.25">
      <c r="A19" s="17" t="s">
        <v>51</v>
      </c>
      <c r="B19" s="17">
        <v>69.599999999999994</v>
      </c>
      <c r="C19" s="17" t="s">
        <v>52</v>
      </c>
      <c r="D19" s="17" t="s">
        <v>53</v>
      </c>
      <c r="F19" s="37"/>
    </row>
    <row r="20" spans="1:6" x14ac:dyDescent="0.25">
      <c r="A20" s="17" t="s">
        <v>54</v>
      </c>
      <c r="B20" s="17">
        <v>111.1</v>
      </c>
      <c r="C20" s="18">
        <v>132958</v>
      </c>
      <c r="D20" s="17" t="s">
        <v>55</v>
      </c>
      <c r="F20" s="37"/>
    </row>
    <row r="21" spans="1:6" x14ac:dyDescent="0.25">
      <c r="A21" s="17" t="s">
        <v>56</v>
      </c>
      <c r="B21" s="17">
        <v>99.6</v>
      </c>
      <c r="C21" s="17" t="s">
        <v>57</v>
      </c>
      <c r="D21" s="17" t="s">
        <v>58</v>
      </c>
      <c r="F21" s="37"/>
    </row>
    <row r="22" spans="1:6" x14ac:dyDescent="0.25">
      <c r="A22" s="17" t="s">
        <v>59</v>
      </c>
      <c r="B22" s="17">
        <v>88.2</v>
      </c>
      <c r="C22" s="17" t="s">
        <v>60</v>
      </c>
      <c r="D22" s="17" t="s">
        <v>61</v>
      </c>
      <c r="F22" s="37"/>
    </row>
    <row r="23" spans="1:6" x14ac:dyDescent="0.25">
      <c r="A23" s="17" t="s">
        <v>62</v>
      </c>
      <c r="B23" s="17">
        <v>145.80000000000001</v>
      </c>
      <c r="C23" s="17" t="s">
        <v>63</v>
      </c>
      <c r="D23" s="17" t="s">
        <v>64</v>
      </c>
      <c r="F23" s="37"/>
    </row>
    <row r="24" spans="1:6" x14ac:dyDescent="0.25">
      <c r="A24" s="17" t="s">
        <v>65</v>
      </c>
      <c r="B24" s="17">
        <v>60</v>
      </c>
      <c r="C24" s="17" t="s">
        <v>66</v>
      </c>
      <c r="D24" s="17" t="s">
        <v>67</v>
      </c>
      <c r="F24" s="37"/>
    </row>
    <row r="25" spans="1:6" x14ac:dyDescent="0.25">
      <c r="A25" s="17" t="s">
        <v>68</v>
      </c>
      <c r="B25" s="17">
        <v>119.4</v>
      </c>
      <c r="C25" s="17" t="s">
        <v>69</v>
      </c>
      <c r="D25" s="17" t="s">
        <v>70</v>
      </c>
      <c r="F25" s="37"/>
    </row>
    <row r="26" spans="1:6" x14ac:dyDescent="0.25">
      <c r="A26" s="17" t="s">
        <v>71</v>
      </c>
      <c r="B26" s="17">
        <v>136.19999999999999</v>
      </c>
      <c r="C26" s="17" t="s">
        <v>72</v>
      </c>
      <c r="D26" s="17" t="s">
        <v>73</v>
      </c>
      <c r="F26" s="37"/>
    </row>
    <row r="27" spans="1:6" x14ac:dyDescent="0.25">
      <c r="A27" s="17" t="s">
        <v>74</v>
      </c>
      <c r="B27" s="17">
        <v>74.7</v>
      </c>
      <c r="C27" s="17" t="s">
        <v>75</v>
      </c>
      <c r="D27" s="17" t="s">
        <v>76</v>
      </c>
      <c r="F27" s="37"/>
    </row>
    <row r="28" spans="1:6" x14ac:dyDescent="0.25">
      <c r="A28" s="17" t="s">
        <v>77</v>
      </c>
      <c r="B28" s="17">
        <v>52.8</v>
      </c>
      <c r="C28" s="17" t="s">
        <v>78</v>
      </c>
      <c r="D28" s="17" t="s">
        <v>79</v>
      </c>
      <c r="F28" s="37"/>
    </row>
    <row r="29" spans="1:6" x14ac:dyDescent="0.25">
      <c r="A29" s="17" t="s">
        <v>80</v>
      </c>
      <c r="B29" s="17">
        <v>127.2</v>
      </c>
      <c r="C29" s="17" t="s">
        <v>81</v>
      </c>
      <c r="D29" s="17" t="s">
        <v>82</v>
      </c>
      <c r="F29" s="37"/>
    </row>
    <row r="30" spans="1:6" x14ac:dyDescent="0.25">
      <c r="A30" s="17" t="s">
        <v>83</v>
      </c>
      <c r="B30" s="17">
        <v>148.80000000000001</v>
      </c>
      <c r="C30" s="17" t="s">
        <v>84</v>
      </c>
      <c r="D30" s="17" t="s">
        <v>85</v>
      </c>
      <c r="F30" s="37"/>
    </row>
    <row r="31" spans="1:6" x14ac:dyDescent="0.25">
      <c r="A31" s="17" t="s">
        <v>86</v>
      </c>
      <c r="B31" s="17">
        <v>49.2</v>
      </c>
      <c r="C31" s="17" t="s">
        <v>87</v>
      </c>
      <c r="D31" s="17" t="s">
        <v>88</v>
      </c>
      <c r="F31" s="37"/>
    </row>
    <row r="32" spans="1:6" x14ac:dyDescent="0.25">
      <c r="A32" s="17" t="s">
        <v>89</v>
      </c>
      <c r="B32" s="17">
        <v>63</v>
      </c>
      <c r="C32" s="17" t="s">
        <v>90</v>
      </c>
      <c r="D32" s="17" t="s">
        <v>91</v>
      </c>
      <c r="F32" s="37"/>
    </row>
    <row r="33" spans="1:6" x14ac:dyDescent="0.25">
      <c r="A33" s="17" t="s">
        <v>92</v>
      </c>
      <c r="B33" s="17">
        <v>128.4</v>
      </c>
      <c r="C33" s="17" t="s">
        <v>93</v>
      </c>
      <c r="D33" s="17" t="s">
        <v>94</v>
      </c>
      <c r="F33" s="37"/>
    </row>
    <row r="34" spans="1:6" x14ac:dyDescent="0.25">
      <c r="A34" s="17" t="s">
        <v>95</v>
      </c>
      <c r="B34" s="17">
        <v>144.1</v>
      </c>
      <c r="C34" s="17" t="s">
        <v>96</v>
      </c>
      <c r="D34" s="17" t="s">
        <v>97</v>
      </c>
      <c r="F34" s="37"/>
    </row>
    <row r="35" spans="1:6" x14ac:dyDescent="0.25">
      <c r="A35" s="17" t="s">
        <v>98</v>
      </c>
      <c r="B35" s="17">
        <v>78.599999999999994</v>
      </c>
      <c r="C35" s="17" t="s">
        <v>99</v>
      </c>
      <c r="D35" s="17" t="s">
        <v>100</v>
      </c>
      <c r="F35" s="37"/>
    </row>
    <row r="36" spans="1:6" x14ac:dyDescent="0.25">
      <c r="A36" s="17" t="s">
        <v>101</v>
      </c>
      <c r="B36" s="17">
        <v>114.6</v>
      </c>
      <c r="C36" s="17" t="s">
        <v>102</v>
      </c>
      <c r="D36" s="17" t="s">
        <v>103</v>
      </c>
      <c r="F36" s="37"/>
    </row>
    <row r="37" spans="1:6" x14ac:dyDescent="0.25">
      <c r="A37" s="17" t="s">
        <v>104</v>
      </c>
      <c r="B37" s="17">
        <v>80.400000000000006</v>
      </c>
      <c r="C37" s="17" t="s">
        <v>105</v>
      </c>
      <c r="D37" s="17" t="s">
        <v>106</v>
      </c>
      <c r="F37" s="37"/>
    </row>
    <row r="38" spans="1:6" x14ac:dyDescent="0.25">
      <c r="A38" s="17" t="s">
        <v>107</v>
      </c>
      <c r="B38" s="17">
        <v>64.2</v>
      </c>
      <c r="C38" s="17" t="s">
        <v>108</v>
      </c>
      <c r="D38" s="17" t="s">
        <v>109</v>
      </c>
      <c r="F38" s="37"/>
    </row>
    <row r="39" spans="1:6" x14ac:dyDescent="0.25">
      <c r="A39" s="17" t="s">
        <v>110</v>
      </c>
      <c r="B39" s="17">
        <v>50.1</v>
      </c>
      <c r="C39" s="17" t="s">
        <v>111</v>
      </c>
      <c r="D39" s="17" t="s">
        <v>112</v>
      </c>
      <c r="F39" s="37"/>
    </row>
    <row r="40" spans="1:6" x14ac:dyDescent="0.25">
      <c r="A40" s="17" t="s">
        <v>113</v>
      </c>
      <c r="B40" s="17">
        <v>54.9</v>
      </c>
      <c r="C40" s="17" t="s">
        <v>114</v>
      </c>
      <c r="D40" s="17" t="s">
        <v>115</v>
      </c>
      <c r="F40" s="37"/>
    </row>
    <row r="41" spans="1:6" x14ac:dyDescent="0.25">
      <c r="A41" s="17" t="s">
        <v>116</v>
      </c>
      <c r="B41" s="17">
        <v>73.8</v>
      </c>
      <c r="C41" s="17" t="s">
        <v>117</v>
      </c>
      <c r="D41" s="17" t="s">
        <v>118</v>
      </c>
      <c r="F41" s="37"/>
    </row>
    <row r="42" spans="1:6" x14ac:dyDescent="0.25">
      <c r="A42" s="17" t="s">
        <v>119</v>
      </c>
      <c r="B42" s="17">
        <v>88.2</v>
      </c>
      <c r="C42" s="17" t="s">
        <v>120</v>
      </c>
      <c r="D42" s="17" t="s">
        <v>121</v>
      </c>
      <c r="F42" s="37"/>
    </row>
    <row r="43" spans="1:6" x14ac:dyDescent="0.25">
      <c r="A43" s="17" t="s">
        <v>953</v>
      </c>
      <c r="B43" s="17">
        <v>132.6</v>
      </c>
      <c r="C43" s="17" t="s">
        <v>149</v>
      </c>
      <c r="D43" s="17" t="s">
        <v>150</v>
      </c>
      <c r="F43" s="37"/>
    </row>
    <row r="44" spans="1:6" x14ac:dyDescent="0.25">
      <c r="A44" s="17" t="s">
        <v>122</v>
      </c>
      <c r="B44" s="17">
        <v>112.8</v>
      </c>
      <c r="C44" s="17" t="s">
        <v>123</v>
      </c>
      <c r="D44" s="17" t="s">
        <v>124</v>
      </c>
      <c r="F44" s="37"/>
    </row>
    <row r="45" spans="1:6" x14ac:dyDescent="0.25">
      <c r="A45" s="17" t="s">
        <v>125</v>
      </c>
      <c r="B45" s="17">
        <v>72</v>
      </c>
      <c r="C45" s="17" t="s">
        <v>126</v>
      </c>
      <c r="D45" s="17" t="s">
        <v>127</v>
      </c>
      <c r="F45" s="37"/>
    </row>
    <row r="46" spans="1:6" x14ac:dyDescent="0.25">
      <c r="A46" s="17" t="s">
        <v>128</v>
      </c>
      <c r="B46" s="17">
        <v>68.400000000000006</v>
      </c>
      <c r="C46" s="17" t="s">
        <v>129</v>
      </c>
      <c r="D46" s="17" t="s">
        <v>130</v>
      </c>
      <c r="F46" s="37"/>
    </row>
    <row r="47" spans="1:6" x14ac:dyDescent="0.25">
      <c r="A47" s="17" t="s">
        <v>131</v>
      </c>
      <c r="B47" s="17">
        <v>73.8</v>
      </c>
      <c r="C47" s="17" t="s">
        <v>132</v>
      </c>
      <c r="D47" s="17" t="s">
        <v>133</v>
      </c>
      <c r="F47" s="37"/>
    </row>
    <row r="48" spans="1:6" x14ac:dyDescent="0.25">
      <c r="A48" s="17" t="s">
        <v>134</v>
      </c>
      <c r="B48" s="17">
        <v>62.4</v>
      </c>
      <c r="C48" s="17" t="s">
        <v>135</v>
      </c>
      <c r="D48" s="17" t="s">
        <v>136</v>
      </c>
      <c r="F48" s="37"/>
    </row>
    <row r="49" spans="1:6" x14ac:dyDescent="0.25">
      <c r="A49" s="17" t="s">
        <v>137</v>
      </c>
      <c r="B49" s="17">
        <v>72.599999999999994</v>
      </c>
      <c r="C49" s="17" t="s">
        <v>138</v>
      </c>
      <c r="D49" s="17" t="s">
        <v>139</v>
      </c>
      <c r="F49" s="37"/>
    </row>
    <row r="50" spans="1:6" x14ac:dyDescent="0.25">
      <c r="A50" s="17" t="s">
        <v>140</v>
      </c>
      <c r="B50" s="17">
        <v>77.400000000000006</v>
      </c>
      <c r="C50" s="17" t="s">
        <v>141</v>
      </c>
      <c r="D50" s="17" t="s">
        <v>142</v>
      </c>
      <c r="F50" s="37"/>
    </row>
    <row r="51" spans="1:6" x14ac:dyDescent="0.25">
      <c r="A51" s="17" t="s">
        <v>143</v>
      </c>
      <c r="B51" s="17">
        <v>78.599999999999994</v>
      </c>
      <c r="C51" s="17" t="s">
        <v>144</v>
      </c>
      <c r="D51" s="17" t="s">
        <v>145</v>
      </c>
      <c r="F51" s="37"/>
    </row>
    <row r="52" spans="1:6" x14ac:dyDescent="0.25">
      <c r="A52" s="17" t="s">
        <v>146</v>
      </c>
      <c r="B52" s="17">
        <v>105</v>
      </c>
      <c r="C52" s="17" t="s">
        <v>147</v>
      </c>
      <c r="D52" s="17" t="s">
        <v>148</v>
      </c>
      <c r="F52" s="37"/>
    </row>
    <row r="53" spans="1:6" x14ac:dyDescent="0.25">
      <c r="A53" s="17" t="s">
        <v>151</v>
      </c>
      <c r="B53" s="17">
        <v>79.2</v>
      </c>
      <c r="C53" s="17" t="s">
        <v>152</v>
      </c>
      <c r="D53" s="17" t="s">
        <v>153</v>
      </c>
      <c r="F53" s="37"/>
    </row>
    <row r="54" spans="1:6" x14ac:dyDescent="0.25">
      <c r="A54" s="17" t="s">
        <v>154</v>
      </c>
      <c r="B54" s="17">
        <v>98.4</v>
      </c>
      <c r="C54" s="17" t="s">
        <v>155</v>
      </c>
      <c r="D54" s="17" t="s">
        <v>156</v>
      </c>
      <c r="F54" s="37"/>
    </row>
    <row r="55" spans="1:6" x14ac:dyDescent="0.25">
      <c r="A55" s="17" t="s">
        <v>157</v>
      </c>
      <c r="B55" s="17">
        <v>87.6</v>
      </c>
      <c r="C55" s="18">
        <v>691078</v>
      </c>
      <c r="D55" s="17" t="s">
        <v>158</v>
      </c>
      <c r="F55" s="37"/>
    </row>
    <row r="56" spans="1:6" x14ac:dyDescent="0.25">
      <c r="A56" s="17" t="s">
        <v>159</v>
      </c>
      <c r="B56" s="17">
        <v>58.8</v>
      </c>
      <c r="C56" s="17" t="s">
        <v>160</v>
      </c>
      <c r="D56" s="17" t="s">
        <v>161</v>
      </c>
      <c r="F56" s="37"/>
    </row>
    <row r="57" spans="1:6" x14ac:dyDescent="0.25">
      <c r="A57" s="17" t="s">
        <v>162</v>
      </c>
      <c r="B57" s="17">
        <v>69</v>
      </c>
      <c r="C57" s="17" t="s">
        <v>163</v>
      </c>
      <c r="D57" s="17" t="s">
        <v>164</v>
      </c>
      <c r="F57" s="37"/>
    </row>
    <row r="58" spans="1:6" x14ac:dyDescent="0.25">
      <c r="A58" s="17" t="s">
        <v>165</v>
      </c>
      <c r="B58" s="17">
        <v>105</v>
      </c>
      <c r="C58" s="17" t="s">
        <v>166</v>
      </c>
      <c r="D58" s="17" t="s">
        <v>167</v>
      </c>
      <c r="F58" s="37"/>
    </row>
    <row r="59" spans="1:6" x14ac:dyDescent="0.25">
      <c r="A59" s="17" t="s">
        <v>168</v>
      </c>
      <c r="B59" s="17">
        <v>125.4</v>
      </c>
      <c r="C59" s="17" t="s">
        <v>169</v>
      </c>
      <c r="D59" s="17" t="s">
        <v>170</v>
      </c>
      <c r="F59" s="37"/>
    </row>
    <row r="60" spans="1:6" x14ac:dyDescent="0.25">
      <c r="A60" s="17" t="s">
        <v>171</v>
      </c>
      <c r="B60" s="17">
        <v>109.2</v>
      </c>
      <c r="C60" s="17" t="s">
        <v>172</v>
      </c>
      <c r="D60" s="17" t="s">
        <v>173</v>
      </c>
      <c r="F60" s="37"/>
    </row>
    <row r="61" spans="1:6" x14ac:dyDescent="0.25">
      <c r="A61" s="17" t="s">
        <v>174</v>
      </c>
      <c r="B61" s="17">
        <v>129.69999999999999</v>
      </c>
      <c r="C61" s="17" t="s">
        <v>175</v>
      </c>
      <c r="D61" s="17" t="s">
        <v>176</v>
      </c>
      <c r="F61" s="37"/>
    </row>
    <row r="62" spans="1:6" x14ac:dyDescent="0.25">
      <c r="A62" s="17" t="s">
        <v>177</v>
      </c>
      <c r="B62" s="17">
        <v>128.4</v>
      </c>
      <c r="C62" s="17" t="s">
        <v>178</v>
      </c>
      <c r="D62" s="17" t="s">
        <v>179</v>
      </c>
      <c r="F62" s="37"/>
    </row>
    <row r="63" spans="1:6" x14ac:dyDescent="0.25">
      <c r="A63" s="17" t="s">
        <v>180</v>
      </c>
      <c r="B63" s="17">
        <v>84.6</v>
      </c>
      <c r="C63" s="17" t="s">
        <v>181</v>
      </c>
      <c r="D63" s="17" t="s">
        <v>182</v>
      </c>
      <c r="F63" s="37"/>
    </row>
    <row r="64" spans="1:6" x14ac:dyDescent="0.25">
      <c r="A64" s="17" t="s">
        <v>183</v>
      </c>
      <c r="B64" s="17">
        <v>128.4</v>
      </c>
      <c r="C64" s="17" t="s">
        <v>184</v>
      </c>
      <c r="D64" s="17" t="s">
        <v>185</v>
      </c>
      <c r="F64" s="37"/>
    </row>
    <row r="65" spans="1:6" x14ac:dyDescent="0.25">
      <c r="A65" s="17" t="s">
        <v>186</v>
      </c>
      <c r="B65" s="17">
        <v>155.5</v>
      </c>
      <c r="C65" s="17" t="s">
        <v>187</v>
      </c>
      <c r="D65" s="17" t="s">
        <v>188</v>
      </c>
      <c r="F65" s="37"/>
    </row>
    <row r="66" spans="1:6" x14ac:dyDescent="0.25">
      <c r="A66" s="17" t="s">
        <v>189</v>
      </c>
      <c r="B66" s="17">
        <v>139.19999999999999</v>
      </c>
      <c r="C66" s="17" t="s">
        <v>190</v>
      </c>
      <c r="D66" s="17" t="s">
        <v>191</v>
      </c>
      <c r="F66" s="37"/>
    </row>
    <row r="67" spans="1:6" x14ac:dyDescent="0.25">
      <c r="A67" s="17" t="s">
        <v>192</v>
      </c>
      <c r="B67" s="17">
        <v>158.5</v>
      </c>
      <c r="C67" s="17" t="s">
        <v>193</v>
      </c>
      <c r="D67" s="17" t="s">
        <v>194</v>
      </c>
      <c r="F67" s="37"/>
    </row>
    <row r="68" spans="1:6" x14ac:dyDescent="0.25">
      <c r="A68" s="17" t="s">
        <v>195</v>
      </c>
      <c r="B68" s="17">
        <v>67.8</v>
      </c>
      <c r="C68" s="17" t="s">
        <v>196</v>
      </c>
      <c r="D68" s="17" t="s">
        <v>197</v>
      </c>
      <c r="F68" s="37"/>
    </row>
    <row r="69" spans="1:6" x14ac:dyDescent="0.25">
      <c r="A69" s="17" t="s">
        <v>198</v>
      </c>
      <c r="B69" s="17">
        <v>104.1</v>
      </c>
      <c r="C69" s="17" t="s">
        <v>199</v>
      </c>
      <c r="D69" s="17" t="s">
        <v>200</v>
      </c>
      <c r="F69" s="37"/>
    </row>
    <row r="70" spans="1:6" x14ac:dyDescent="0.25">
      <c r="A70" s="17" t="s">
        <v>201</v>
      </c>
      <c r="B70" s="17">
        <v>129.30000000000001</v>
      </c>
      <c r="C70" s="17" t="s">
        <v>202</v>
      </c>
      <c r="D70" s="17" t="s">
        <v>203</v>
      </c>
      <c r="F70" s="37"/>
    </row>
    <row r="71" spans="1:6" x14ac:dyDescent="0.25">
      <c r="A71" s="17" t="s">
        <v>204</v>
      </c>
      <c r="B71" s="17">
        <v>84.3</v>
      </c>
      <c r="C71" s="17" t="s">
        <v>205</v>
      </c>
      <c r="D71" s="17" t="s">
        <v>206</v>
      </c>
      <c r="F71" s="37"/>
    </row>
    <row r="72" spans="1:6" x14ac:dyDescent="0.25">
      <c r="A72" s="17" t="s">
        <v>207</v>
      </c>
      <c r="B72" s="17">
        <v>79.2</v>
      </c>
      <c r="C72" s="17" t="s">
        <v>208</v>
      </c>
      <c r="D72" s="17" t="s">
        <v>209</v>
      </c>
      <c r="F72" s="37"/>
    </row>
    <row r="73" spans="1:6" x14ac:dyDescent="0.25">
      <c r="A73" s="17" t="s">
        <v>210</v>
      </c>
      <c r="B73" s="17">
        <v>54.6</v>
      </c>
      <c r="C73" s="17" t="s">
        <v>211</v>
      </c>
      <c r="D73" s="17" t="s">
        <v>212</v>
      </c>
      <c r="F73" s="37"/>
    </row>
    <row r="74" spans="1:6" x14ac:dyDescent="0.25">
      <c r="A74" s="17" t="s">
        <v>213</v>
      </c>
      <c r="B74" s="17">
        <v>93</v>
      </c>
      <c r="C74" s="17" t="s">
        <v>214</v>
      </c>
      <c r="D74" s="17" t="s">
        <v>215</v>
      </c>
      <c r="F74" s="37"/>
    </row>
    <row r="75" spans="1:6" x14ac:dyDescent="0.25">
      <c r="A75" s="17" t="s">
        <v>216</v>
      </c>
      <c r="B75" s="17">
        <v>63.9</v>
      </c>
      <c r="C75" s="17" t="s">
        <v>217</v>
      </c>
      <c r="D75" s="17" t="s">
        <v>218</v>
      </c>
      <c r="F75" s="37"/>
    </row>
    <row r="76" spans="1:6" x14ac:dyDescent="0.25">
      <c r="A76" s="17" t="s">
        <v>219</v>
      </c>
      <c r="B76" s="17">
        <v>63.6</v>
      </c>
      <c r="C76" s="17" t="s">
        <v>220</v>
      </c>
      <c r="D76" s="17" t="s">
        <v>221</v>
      </c>
      <c r="F76" s="37"/>
    </row>
    <row r="77" spans="1:6" x14ac:dyDescent="0.25">
      <c r="A77" s="17" t="s">
        <v>222</v>
      </c>
      <c r="B77" s="17">
        <v>83.1</v>
      </c>
      <c r="C77" s="17" t="s">
        <v>223</v>
      </c>
      <c r="D77" s="17" t="s">
        <v>224</v>
      </c>
      <c r="F77" s="37"/>
    </row>
    <row r="78" spans="1:6" x14ac:dyDescent="0.25">
      <c r="A78" s="17" t="s">
        <v>225</v>
      </c>
      <c r="B78" s="17">
        <v>126.6</v>
      </c>
      <c r="C78" s="17" t="s">
        <v>226</v>
      </c>
      <c r="D78" s="17" t="s">
        <v>227</v>
      </c>
      <c r="F78" s="37"/>
    </row>
    <row r="79" spans="1:6" x14ac:dyDescent="0.25">
      <c r="A79" s="17" t="s">
        <v>228</v>
      </c>
      <c r="B79" s="17">
        <v>98.4</v>
      </c>
      <c r="C79" s="17" t="s">
        <v>229</v>
      </c>
      <c r="D79" s="17" t="s">
        <v>230</v>
      </c>
      <c r="F79" s="37"/>
    </row>
    <row r="80" spans="1:6" x14ac:dyDescent="0.25">
      <c r="A80" s="17" t="s">
        <v>231</v>
      </c>
      <c r="B80" s="17">
        <v>171.4</v>
      </c>
      <c r="C80" s="17" t="s">
        <v>232</v>
      </c>
      <c r="D80" s="17" t="s">
        <v>233</v>
      </c>
      <c r="F80" s="37"/>
    </row>
    <row r="81" spans="1:6" x14ac:dyDescent="0.25">
      <c r="A81" s="17" t="s">
        <v>234</v>
      </c>
      <c r="B81" s="17">
        <v>158.19999999999999</v>
      </c>
      <c r="C81" s="17" t="s">
        <v>235</v>
      </c>
      <c r="D81" s="17" t="s">
        <v>236</v>
      </c>
      <c r="F81" s="37"/>
    </row>
    <row r="82" spans="1:6" x14ac:dyDescent="0.25">
      <c r="A82" s="17" t="s">
        <v>237</v>
      </c>
      <c r="B82" s="17">
        <v>167.2</v>
      </c>
      <c r="C82" s="17" t="s">
        <v>238</v>
      </c>
      <c r="D82" s="17" t="s">
        <v>239</v>
      </c>
      <c r="F82" s="37"/>
    </row>
    <row r="83" spans="1:6" x14ac:dyDescent="0.25">
      <c r="A83" s="17" t="s">
        <v>240</v>
      </c>
      <c r="B83" s="17">
        <v>154</v>
      </c>
      <c r="C83" s="17" t="s">
        <v>241</v>
      </c>
      <c r="D83" s="17" t="s">
        <v>242</v>
      </c>
      <c r="F83" s="12"/>
    </row>
    <row r="84" spans="1:6" x14ac:dyDescent="0.25">
      <c r="A84" s="17" t="s">
        <v>243</v>
      </c>
      <c r="B84" s="17">
        <v>103.8</v>
      </c>
      <c r="C84" s="17" t="s">
        <v>244</v>
      </c>
      <c r="D84" s="17" t="s">
        <v>245</v>
      </c>
      <c r="F84" s="37"/>
    </row>
    <row r="85" spans="1:6" x14ac:dyDescent="0.25">
      <c r="A85" s="17" t="s">
        <v>246</v>
      </c>
      <c r="B85" s="17">
        <v>78.900000000000006</v>
      </c>
      <c r="C85" s="17" t="s">
        <v>247</v>
      </c>
      <c r="D85" s="17" t="s">
        <v>248</v>
      </c>
      <c r="F85" s="37"/>
    </row>
    <row r="86" spans="1:6" x14ac:dyDescent="0.25">
      <c r="A86" s="17" t="s">
        <v>249</v>
      </c>
      <c r="B86" s="17">
        <v>86.4</v>
      </c>
      <c r="C86" s="17" t="s">
        <v>250</v>
      </c>
      <c r="D86" s="17" t="s">
        <v>251</v>
      </c>
      <c r="F86" s="37"/>
    </row>
    <row r="87" spans="1:6" x14ac:dyDescent="0.25">
      <c r="A87" s="17" t="s">
        <v>252</v>
      </c>
      <c r="B87" s="17">
        <v>87</v>
      </c>
      <c r="C87" s="17" t="s">
        <v>253</v>
      </c>
      <c r="D87" s="17" t="s">
        <v>254</v>
      </c>
      <c r="F87" s="37"/>
    </row>
    <row r="88" spans="1:6" x14ac:dyDescent="0.25">
      <c r="A88" s="17" t="s">
        <v>255</v>
      </c>
      <c r="B88" s="17">
        <v>93</v>
      </c>
      <c r="C88" s="17" t="s">
        <v>256</v>
      </c>
      <c r="D88" s="17" t="s">
        <v>257</v>
      </c>
      <c r="F88" s="37"/>
    </row>
    <row r="89" spans="1:6" x14ac:dyDescent="0.25">
      <c r="A89" s="17" t="s">
        <v>255</v>
      </c>
      <c r="B89" s="17">
        <v>93</v>
      </c>
      <c r="C89" s="17" t="s">
        <v>256</v>
      </c>
      <c r="D89" s="17" t="s">
        <v>257</v>
      </c>
      <c r="F89" s="37"/>
    </row>
    <row r="90" spans="1:6" x14ac:dyDescent="0.25">
      <c r="A90" s="17" t="s">
        <v>258</v>
      </c>
      <c r="B90" s="17">
        <v>156.30000000000001</v>
      </c>
      <c r="C90" s="17" t="s">
        <v>259</v>
      </c>
      <c r="D90" s="17" t="s">
        <v>260</v>
      </c>
      <c r="F90" s="37"/>
    </row>
    <row r="91" spans="1:6" x14ac:dyDescent="0.25">
      <c r="A91" s="17" t="s">
        <v>261</v>
      </c>
      <c r="B91" s="17">
        <v>198.6</v>
      </c>
      <c r="C91" s="17" t="s">
        <v>262</v>
      </c>
      <c r="D91" s="17" t="s">
        <v>263</v>
      </c>
      <c r="F91" s="37"/>
    </row>
    <row r="92" spans="1:6" x14ac:dyDescent="0.25">
      <c r="A92" s="17" t="s">
        <v>264</v>
      </c>
      <c r="B92" s="17">
        <v>84</v>
      </c>
      <c r="C92" s="17" t="s">
        <v>265</v>
      </c>
      <c r="D92" s="17" t="s">
        <v>266</v>
      </c>
      <c r="F92" s="37"/>
    </row>
    <row r="93" spans="1:6" x14ac:dyDescent="0.25">
      <c r="A93" s="17" t="s">
        <v>267</v>
      </c>
      <c r="B93" s="17">
        <v>89.7</v>
      </c>
      <c r="C93" s="17" t="s">
        <v>268</v>
      </c>
      <c r="D93" s="17" t="s">
        <v>269</v>
      </c>
      <c r="F93" s="37"/>
    </row>
    <row r="94" spans="1:6" x14ac:dyDescent="0.25">
      <c r="A94" s="17" t="s">
        <v>270</v>
      </c>
      <c r="B94" s="17">
        <v>79.8</v>
      </c>
      <c r="C94" s="17" t="s">
        <v>271</v>
      </c>
      <c r="D94" s="17" t="s">
        <v>272</v>
      </c>
      <c r="F94" s="37"/>
    </row>
    <row r="95" spans="1:6" x14ac:dyDescent="0.25">
      <c r="A95" s="17" t="s">
        <v>273</v>
      </c>
      <c r="B95" s="17">
        <v>120</v>
      </c>
      <c r="C95" s="17" t="s">
        <v>274</v>
      </c>
      <c r="D95" s="17" t="s">
        <v>275</v>
      </c>
      <c r="F95" s="37"/>
    </row>
    <row r="96" spans="1:6" x14ac:dyDescent="0.25">
      <c r="A96" s="17" t="s">
        <v>276</v>
      </c>
      <c r="B96" s="17">
        <v>133.80000000000001</v>
      </c>
      <c r="C96" s="17" t="s">
        <v>277</v>
      </c>
      <c r="D96" s="17" t="s">
        <v>278</v>
      </c>
      <c r="F96" s="37"/>
    </row>
    <row r="97" spans="1:6" x14ac:dyDescent="0.25">
      <c r="A97" s="17" t="s">
        <v>279</v>
      </c>
      <c r="B97" s="17">
        <v>155.6</v>
      </c>
      <c r="C97" s="17" t="s">
        <v>280</v>
      </c>
      <c r="D97" s="17" t="s">
        <v>281</v>
      </c>
      <c r="F97" s="37"/>
    </row>
    <row r="98" spans="1:6" x14ac:dyDescent="0.25">
      <c r="A98" s="17" t="s">
        <v>282</v>
      </c>
      <c r="B98" s="17">
        <v>148.80000000000001</v>
      </c>
      <c r="C98" s="17" t="s">
        <v>283</v>
      </c>
      <c r="D98" s="17" t="s">
        <v>284</v>
      </c>
      <c r="F98" s="37"/>
    </row>
    <row r="99" spans="1:6" x14ac:dyDescent="0.25">
      <c r="A99" s="17" t="s">
        <v>285</v>
      </c>
      <c r="B99" s="17">
        <v>99</v>
      </c>
      <c r="C99" s="17" t="s">
        <v>286</v>
      </c>
      <c r="D99" s="17" t="s">
        <v>287</v>
      </c>
      <c r="F99" s="37"/>
    </row>
    <row r="100" spans="1:6" x14ac:dyDescent="0.25">
      <c r="A100" s="17" t="s">
        <v>288</v>
      </c>
      <c r="B100" s="17">
        <v>85.8</v>
      </c>
      <c r="C100" s="17" t="s">
        <v>289</v>
      </c>
      <c r="D100" s="17" t="s">
        <v>290</v>
      </c>
      <c r="F100" s="37"/>
    </row>
    <row r="101" spans="1:6" x14ac:dyDescent="0.25">
      <c r="A101" s="17" t="s">
        <v>291</v>
      </c>
      <c r="B101" s="17">
        <v>168.6</v>
      </c>
      <c r="C101" s="17" t="s">
        <v>292</v>
      </c>
      <c r="D101" s="17" t="s">
        <v>293</v>
      </c>
      <c r="F101" s="37"/>
    </row>
    <row r="102" spans="1:6" x14ac:dyDescent="0.25">
      <c r="A102" s="17" t="s">
        <v>294</v>
      </c>
      <c r="B102" s="17">
        <v>88.8</v>
      </c>
      <c r="C102" s="17" t="s">
        <v>295</v>
      </c>
      <c r="D102" s="17" t="s">
        <v>296</v>
      </c>
      <c r="F102" s="37"/>
    </row>
    <row r="103" spans="1:6" x14ac:dyDescent="0.25">
      <c r="A103" s="17" t="s">
        <v>297</v>
      </c>
      <c r="B103" s="17">
        <v>96.6</v>
      </c>
      <c r="C103" s="17" t="s">
        <v>298</v>
      </c>
      <c r="D103" s="17" t="s">
        <v>299</v>
      </c>
      <c r="F103" s="37"/>
    </row>
    <row r="104" spans="1:6" x14ac:dyDescent="0.25">
      <c r="A104" s="17" t="s">
        <v>300</v>
      </c>
      <c r="B104" s="17">
        <v>69</v>
      </c>
      <c r="C104" s="17" t="s">
        <v>301</v>
      </c>
      <c r="D104" s="17" t="s">
        <v>302</v>
      </c>
      <c r="F104" s="37"/>
    </row>
    <row r="105" spans="1:6" x14ac:dyDescent="0.25">
      <c r="A105" s="17" t="s">
        <v>303</v>
      </c>
      <c r="B105" s="17">
        <v>114</v>
      </c>
      <c r="C105" s="17" t="s">
        <v>304</v>
      </c>
      <c r="D105" s="17" t="s">
        <v>305</v>
      </c>
      <c r="F105" s="37"/>
    </row>
    <row r="106" spans="1:6" x14ac:dyDescent="0.25">
      <c r="A106" s="17" t="s">
        <v>306</v>
      </c>
      <c r="B106" s="17">
        <v>90</v>
      </c>
      <c r="C106" s="17" t="s">
        <v>307</v>
      </c>
      <c r="D106" s="17" t="s">
        <v>308</v>
      </c>
      <c r="F106" s="37"/>
    </row>
    <row r="107" spans="1:6" x14ac:dyDescent="0.25">
      <c r="A107" s="17" t="s">
        <v>309</v>
      </c>
      <c r="B107" s="17">
        <v>90.6</v>
      </c>
      <c r="C107" s="17" t="s">
        <v>310</v>
      </c>
      <c r="D107" s="17" t="s">
        <v>311</v>
      </c>
      <c r="F107" s="37"/>
    </row>
    <row r="108" spans="1:6" x14ac:dyDescent="0.25">
      <c r="A108" s="17" t="s">
        <v>312</v>
      </c>
      <c r="B108" s="17">
        <v>64.2</v>
      </c>
      <c r="C108" s="17" t="s">
        <v>313</v>
      </c>
      <c r="D108" s="17" t="s">
        <v>314</v>
      </c>
      <c r="F108" s="37"/>
    </row>
    <row r="109" spans="1:6" x14ac:dyDescent="0.25">
      <c r="A109" s="17" t="s">
        <v>315</v>
      </c>
      <c r="B109" s="17">
        <v>59.4</v>
      </c>
      <c r="C109" s="17" t="s">
        <v>316</v>
      </c>
      <c r="D109" s="17" t="s">
        <v>317</v>
      </c>
      <c r="F109" s="37"/>
    </row>
    <row r="110" spans="1:6" x14ac:dyDescent="0.25">
      <c r="A110" s="17" t="s">
        <v>318</v>
      </c>
      <c r="B110" s="17">
        <v>98.4</v>
      </c>
      <c r="C110" s="17" t="s">
        <v>319</v>
      </c>
      <c r="D110" s="17" t="s">
        <v>320</v>
      </c>
      <c r="F110" s="37"/>
    </row>
    <row r="111" spans="1:6" x14ac:dyDescent="0.25">
      <c r="A111" s="17" t="s">
        <v>321</v>
      </c>
      <c r="B111" s="17">
        <v>154.19999999999999</v>
      </c>
      <c r="C111" s="17" t="s">
        <v>322</v>
      </c>
      <c r="D111" s="17" t="s">
        <v>323</v>
      </c>
      <c r="F111" s="37"/>
    </row>
    <row r="112" spans="1:6" x14ac:dyDescent="0.25">
      <c r="A112" s="17" t="s">
        <v>324</v>
      </c>
      <c r="B112" s="17">
        <v>73.2</v>
      </c>
      <c r="C112" s="17" t="s">
        <v>325</v>
      </c>
      <c r="D112" s="17" t="s">
        <v>326</v>
      </c>
      <c r="F112" s="37"/>
    </row>
    <row r="113" spans="1:6" x14ac:dyDescent="0.25">
      <c r="A113" s="17" t="s">
        <v>327</v>
      </c>
      <c r="B113" s="17">
        <v>135</v>
      </c>
      <c r="C113" s="17" t="s">
        <v>328</v>
      </c>
      <c r="D113" s="17" t="s">
        <v>329</v>
      </c>
      <c r="F113" s="37"/>
    </row>
    <row r="114" spans="1:6" x14ac:dyDescent="0.25">
      <c r="A114" s="17" t="s">
        <v>330</v>
      </c>
      <c r="B114" s="17">
        <v>109.2</v>
      </c>
      <c r="C114" s="17" t="s">
        <v>331</v>
      </c>
      <c r="D114" s="17" t="s">
        <v>332</v>
      </c>
      <c r="F114" s="37"/>
    </row>
    <row r="115" spans="1:6" x14ac:dyDescent="0.25">
      <c r="A115" s="17" t="s">
        <v>333</v>
      </c>
      <c r="B115" s="17">
        <v>61.1</v>
      </c>
      <c r="C115" s="17" t="s">
        <v>334</v>
      </c>
      <c r="D115" s="17" t="s">
        <v>335</v>
      </c>
      <c r="F115" s="37"/>
    </row>
    <row r="116" spans="1:6" x14ac:dyDescent="0.25">
      <c r="A116" s="17" t="s">
        <v>336</v>
      </c>
      <c r="B116" s="17">
        <v>119.7</v>
      </c>
      <c r="C116" s="17" t="s">
        <v>337</v>
      </c>
      <c r="D116" s="17" t="s">
        <v>338</v>
      </c>
      <c r="F116" s="37"/>
    </row>
    <row r="117" spans="1:6" x14ac:dyDescent="0.25">
      <c r="A117" s="17" t="s">
        <v>339</v>
      </c>
      <c r="B117" s="17">
        <v>120</v>
      </c>
      <c r="C117" s="17" t="s">
        <v>340</v>
      </c>
      <c r="D117" s="17" t="s">
        <v>341</v>
      </c>
      <c r="F117" s="37"/>
    </row>
    <row r="118" spans="1:6" x14ac:dyDescent="0.25">
      <c r="A118" s="17" t="s">
        <v>342</v>
      </c>
      <c r="B118" s="17">
        <v>94.2</v>
      </c>
      <c r="C118" s="17" t="s">
        <v>343</v>
      </c>
      <c r="D118" s="17" t="s">
        <v>344</v>
      </c>
      <c r="F118" s="37"/>
    </row>
    <row r="119" spans="1:6" x14ac:dyDescent="0.25">
      <c r="A119" s="17" t="s">
        <v>345</v>
      </c>
      <c r="B119" s="17">
        <v>90</v>
      </c>
      <c r="C119" s="17" t="s">
        <v>346</v>
      </c>
      <c r="D119" s="17" t="s">
        <v>347</v>
      </c>
      <c r="F119" s="37"/>
    </row>
    <row r="120" spans="1:6" x14ac:dyDescent="0.25">
      <c r="A120" s="17" t="s">
        <v>348</v>
      </c>
      <c r="B120" s="17">
        <v>139.19999999999999</v>
      </c>
      <c r="C120" s="17" t="s">
        <v>349</v>
      </c>
      <c r="D120" s="17" t="s">
        <v>350</v>
      </c>
      <c r="F120" s="37"/>
    </row>
    <row r="121" spans="1:6" x14ac:dyDescent="0.25">
      <c r="A121" s="17" t="s">
        <v>351</v>
      </c>
      <c r="B121" s="17">
        <v>120</v>
      </c>
      <c r="C121" s="17" t="s">
        <v>352</v>
      </c>
      <c r="D121" s="17" t="s">
        <v>353</v>
      </c>
      <c r="F121" s="37"/>
    </row>
    <row r="122" spans="1:6" x14ac:dyDescent="0.25">
      <c r="A122" s="17" t="s">
        <v>354</v>
      </c>
      <c r="B122" s="17">
        <v>123.9</v>
      </c>
      <c r="C122" s="17" t="s">
        <v>355</v>
      </c>
      <c r="D122" s="17" t="s">
        <v>356</v>
      </c>
      <c r="F122" s="37"/>
    </row>
    <row r="123" spans="1:6" x14ac:dyDescent="0.25">
      <c r="A123" s="17" t="s">
        <v>357</v>
      </c>
      <c r="B123" s="17">
        <v>123.6</v>
      </c>
      <c r="C123" s="17" t="s">
        <v>358</v>
      </c>
      <c r="D123" s="17" t="s">
        <v>359</v>
      </c>
      <c r="F123" s="37"/>
    </row>
    <row r="124" spans="1:6" x14ac:dyDescent="0.25">
      <c r="A124" s="17" t="s">
        <v>360</v>
      </c>
      <c r="B124" s="17">
        <v>131.4</v>
      </c>
      <c r="C124" s="17" t="s">
        <v>361</v>
      </c>
      <c r="D124" s="17" t="s">
        <v>362</v>
      </c>
      <c r="F124" s="37"/>
    </row>
    <row r="125" spans="1:6" x14ac:dyDescent="0.25">
      <c r="A125" s="17" t="s">
        <v>363</v>
      </c>
      <c r="B125" s="17">
        <v>87.6</v>
      </c>
      <c r="C125" s="17" t="s">
        <v>364</v>
      </c>
      <c r="D125" s="17" t="s">
        <v>365</v>
      </c>
      <c r="F125" s="37"/>
    </row>
    <row r="126" spans="1:6" x14ac:dyDescent="0.25">
      <c r="A126" s="17" t="s">
        <v>366</v>
      </c>
      <c r="B126" s="17">
        <v>149.69999999999999</v>
      </c>
      <c r="C126" s="17" t="s">
        <v>367</v>
      </c>
      <c r="D126" s="17" t="s">
        <v>368</v>
      </c>
      <c r="F126" s="37"/>
    </row>
    <row r="127" spans="1:6" x14ac:dyDescent="0.25">
      <c r="A127" s="17" t="s">
        <v>369</v>
      </c>
      <c r="B127" s="17">
        <v>217.9</v>
      </c>
      <c r="C127" s="17" t="s">
        <v>370</v>
      </c>
      <c r="D127" s="17" t="s">
        <v>371</v>
      </c>
      <c r="F127" s="37"/>
    </row>
    <row r="128" spans="1:6" x14ac:dyDescent="0.25">
      <c r="A128" s="17" t="s">
        <v>372</v>
      </c>
      <c r="B128" s="17">
        <v>150</v>
      </c>
      <c r="C128" s="17" t="s">
        <v>373</v>
      </c>
      <c r="D128" s="17" t="s">
        <v>374</v>
      </c>
      <c r="F128" s="37"/>
    </row>
    <row r="129" spans="1:6" x14ac:dyDescent="0.25">
      <c r="A129" s="17" t="s">
        <v>375</v>
      </c>
      <c r="B129" s="17">
        <v>150.6</v>
      </c>
      <c r="C129" s="17" t="s">
        <v>376</v>
      </c>
      <c r="D129" s="17" t="s">
        <v>377</v>
      </c>
      <c r="F129" s="37"/>
    </row>
    <row r="130" spans="1:6" x14ac:dyDescent="0.25">
      <c r="A130" s="17" t="s">
        <v>378</v>
      </c>
      <c r="B130" s="17">
        <v>124.2</v>
      </c>
      <c r="C130" s="17" t="s">
        <v>379</v>
      </c>
      <c r="D130" s="17" t="s">
        <v>380</v>
      </c>
      <c r="F130" s="37"/>
    </row>
    <row r="131" spans="1:6" x14ac:dyDescent="0.25">
      <c r="A131" s="17" t="s">
        <v>381</v>
      </c>
      <c r="B131" s="17">
        <v>73.5</v>
      </c>
      <c r="C131" s="17" t="s">
        <v>382</v>
      </c>
      <c r="D131" s="17" t="s">
        <v>383</v>
      </c>
      <c r="F131" s="37"/>
    </row>
    <row r="132" spans="1:6" x14ac:dyDescent="0.25">
      <c r="A132" s="17" t="s">
        <v>384</v>
      </c>
      <c r="B132" s="17">
        <v>79.2</v>
      </c>
      <c r="C132" s="17" t="s">
        <v>385</v>
      </c>
      <c r="D132" s="17" t="s">
        <v>386</v>
      </c>
      <c r="F132" s="37"/>
    </row>
    <row r="133" spans="1:6" x14ac:dyDescent="0.25">
      <c r="A133" s="17" t="s">
        <v>387</v>
      </c>
      <c r="B133" s="17">
        <v>49.2</v>
      </c>
      <c r="C133" s="17" t="s">
        <v>388</v>
      </c>
      <c r="D133" s="17" t="s">
        <v>389</v>
      </c>
      <c r="F133" s="37"/>
    </row>
    <row r="134" spans="1:6" x14ac:dyDescent="0.25">
      <c r="A134" s="17" t="s">
        <v>390</v>
      </c>
      <c r="B134" s="17">
        <v>68.599999999999994</v>
      </c>
      <c r="C134" s="17" t="s">
        <v>391</v>
      </c>
      <c r="D134" s="17" t="s">
        <v>392</v>
      </c>
      <c r="F134" s="37"/>
    </row>
    <row r="135" spans="1:6" x14ac:dyDescent="0.25">
      <c r="A135" s="17" t="s">
        <v>393</v>
      </c>
      <c r="B135" s="17">
        <v>214.2</v>
      </c>
      <c r="C135" s="17" t="s">
        <v>394</v>
      </c>
      <c r="D135" s="17" t="s">
        <v>395</v>
      </c>
      <c r="F135" s="37"/>
    </row>
    <row r="136" spans="1:6" x14ac:dyDescent="0.25">
      <c r="A136" s="17" t="s">
        <v>396</v>
      </c>
      <c r="B136" s="17">
        <v>199.2</v>
      </c>
      <c r="C136" s="17" t="s">
        <v>397</v>
      </c>
      <c r="D136" s="17" t="s">
        <v>398</v>
      </c>
      <c r="F136" s="37"/>
    </row>
    <row r="137" spans="1:6" x14ac:dyDescent="0.25">
      <c r="A137" s="17" t="s">
        <v>399</v>
      </c>
      <c r="B137" s="17">
        <v>169.2</v>
      </c>
      <c r="C137" s="17" t="s">
        <v>400</v>
      </c>
      <c r="D137" s="17" t="s">
        <v>401</v>
      </c>
      <c r="F137" s="37"/>
    </row>
    <row r="138" spans="1:6" x14ac:dyDescent="0.25">
      <c r="A138" s="17" t="s">
        <v>402</v>
      </c>
      <c r="B138" s="17">
        <v>101.5</v>
      </c>
      <c r="C138" s="17" t="s">
        <v>403</v>
      </c>
      <c r="D138" s="17" t="s">
        <v>404</v>
      </c>
      <c r="F138" s="37"/>
    </row>
    <row r="139" spans="1:6" x14ac:dyDescent="0.25">
      <c r="A139" s="17" t="s">
        <v>405</v>
      </c>
      <c r="B139" s="17">
        <v>131.5</v>
      </c>
      <c r="C139" s="17" t="s">
        <v>406</v>
      </c>
      <c r="D139" s="17" t="s">
        <v>407</v>
      </c>
      <c r="F139" s="37"/>
    </row>
    <row r="140" spans="1:6" x14ac:dyDescent="0.25">
      <c r="A140" s="17" t="s">
        <v>408</v>
      </c>
      <c r="B140" s="17">
        <v>80.7</v>
      </c>
      <c r="C140" s="17" t="s">
        <v>409</v>
      </c>
      <c r="D140" s="17" t="s">
        <v>410</v>
      </c>
      <c r="F140" s="37"/>
    </row>
    <row r="141" spans="1:6" x14ac:dyDescent="0.25">
      <c r="A141" s="17" t="s">
        <v>411</v>
      </c>
      <c r="B141" s="17">
        <v>60</v>
      </c>
      <c r="C141" s="17" t="s">
        <v>412</v>
      </c>
      <c r="D141" s="17" t="s">
        <v>413</v>
      </c>
      <c r="F141" s="37"/>
    </row>
    <row r="142" spans="1:6" x14ac:dyDescent="0.25">
      <c r="A142" s="17" t="s">
        <v>414</v>
      </c>
      <c r="B142" s="17">
        <v>144.5</v>
      </c>
      <c r="C142" s="17" t="s">
        <v>415</v>
      </c>
      <c r="D142" s="17" t="s">
        <v>416</v>
      </c>
      <c r="F142" s="37"/>
    </row>
    <row r="143" spans="1:6" x14ac:dyDescent="0.25">
      <c r="A143" s="17" t="s">
        <v>417</v>
      </c>
      <c r="B143" s="17">
        <v>153.1</v>
      </c>
      <c r="C143" s="17" t="s">
        <v>418</v>
      </c>
      <c r="D143" s="17" t="s">
        <v>419</v>
      </c>
      <c r="F143" s="37"/>
    </row>
    <row r="144" spans="1:6" x14ac:dyDescent="0.25">
      <c r="A144" s="17" t="s">
        <v>420</v>
      </c>
      <c r="B144" s="17">
        <v>93</v>
      </c>
      <c r="C144" s="17" t="s">
        <v>421</v>
      </c>
      <c r="D144" s="17" t="s">
        <v>422</v>
      </c>
      <c r="F144" s="37"/>
    </row>
    <row r="145" spans="1:6" x14ac:dyDescent="0.25">
      <c r="F145" s="37"/>
    </row>
    <row r="146" spans="1:6" x14ac:dyDescent="0.25">
      <c r="A146" s="2"/>
    </row>
  </sheetData>
  <sortState xmlns:xlrd2="http://schemas.microsoft.com/office/spreadsheetml/2017/richdata2" ref="A4:D145">
    <sortCondition ref="A4:A145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8FA2C-6EF9-4978-AB1B-0A2837A0CE06}">
  <dimension ref="A1:A34"/>
  <sheetViews>
    <sheetView workbookViewId="0"/>
  </sheetViews>
  <sheetFormatPr defaultRowHeight="15" x14ac:dyDescent="0.25"/>
  <cols>
    <col min="1" max="1" width="94.5703125" bestFit="1" customWidth="1"/>
  </cols>
  <sheetData>
    <row r="1" spans="1:1" ht="27.75" customHeight="1" x14ac:dyDescent="0.25">
      <c r="A1" s="73" t="s">
        <v>961</v>
      </c>
    </row>
    <row r="2" spans="1:1" x14ac:dyDescent="0.25">
      <c r="A2" t="s">
        <v>915</v>
      </c>
    </row>
    <row r="13" spans="1:1" ht="30" x14ac:dyDescent="0.25">
      <c r="A13" s="3" t="s">
        <v>916</v>
      </c>
    </row>
    <row r="23" spans="1:1" x14ac:dyDescent="0.25">
      <c r="A23" s="1" t="s">
        <v>917</v>
      </c>
    </row>
    <row r="24" spans="1:1" x14ac:dyDescent="0.25">
      <c r="A24" s="3"/>
    </row>
    <row r="34" spans="1:1" x14ac:dyDescent="0.25">
      <c r="A34" s="4" t="s">
        <v>918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E9597-6E7A-4523-8643-7F41918FED57}">
  <dimension ref="A1:A116"/>
  <sheetViews>
    <sheetView zoomScale="90" zoomScaleNormal="90" workbookViewId="0"/>
  </sheetViews>
  <sheetFormatPr defaultRowHeight="15" x14ac:dyDescent="0.25"/>
  <cols>
    <col min="1" max="1" width="96.140625" bestFit="1" customWidth="1"/>
  </cols>
  <sheetData>
    <row r="1" spans="1:1" ht="29.25" customHeight="1" x14ac:dyDescent="0.25">
      <c r="A1" s="73" t="s">
        <v>940</v>
      </c>
    </row>
    <row r="2" spans="1:1" x14ac:dyDescent="0.25">
      <c r="A2" t="s">
        <v>919</v>
      </c>
    </row>
    <row r="39" spans="1:1" x14ac:dyDescent="0.25">
      <c r="A39" t="s">
        <v>920</v>
      </c>
    </row>
    <row r="78" spans="1:1" x14ac:dyDescent="0.25">
      <c r="A78" t="s">
        <v>921</v>
      </c>
    </row>
    <row r="116" spans="1:1" x14ac:dyDescent="0.25">
      <c r="A116" t="s">
        <v>962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E3828-5394-42B8-B54D-23BB689390D4}">
  <dimension ref="A1:AX158"/>
  <sheetViews>
    <sheetView zoomScaleNormal="100" workbookViewId="0"/>
  </sheetViews>
  <sheetFormatPr defaultColWidth="8.85546875" defaultRowHeight="15" x14ac:dyDescent="0.25"/>
  <cols>
    <col min="1" max="1" width="39.5703125" style="5" customWidth="1"/>
    <col min="2" max="2" width="12.42578125" style="7" bestFit="1" customWidth="1"/>
    <col min="3" max="3" width="16" style="7" customWidth="1"/>
    <col min="4" max="4" width="12.42578125" style="7" bestFit="1" customWidth="1"/>
    <col min="5" max="5" width="12.28515625" style="7" bestFit="1" customWidth="1"/>
    <col min="6" max="7" width="12.42578125" style="7" bestFit="1" customWidth="1"/>
    <col min="8" max="8" width="11.28515625" style="7" bestFit="1" customWidth="1"/>
    <col min="9" max="10" width="13.42578125" style="7" bestFit="1" customWidth="1"/>
    <col min="11" max="11" width="12.42578125" style="7" bestFit="1" customWidth="1"/>
    <col min="12" max="13" width="13.42578125" style="7" bestFit="1" customWidth="1"/>
    <col min="14" max="14" width="12.42578125" style="7" bestFit="1" customWidth="1"/>
    <col min="15" max="16" width="13.42578125" style="7" bestFit="1" customWidth="1"/>
    <col min="17" max="17" width="12.5703125" style="7" bestFit="1" customWidth="1"/>
    <col min="18" max="18" width="13.5703125" style="7" bestFit="1" customWidth="1"/>
    <col min="19" max="19" width="13.42578125" style="7" bestFit="1" customWidth="1"/>
    <col min="20" max="20" width="12.42578125" style="7" bestFit="1" customWidth="1"/>
    <col min="21" max="21" width="13.5703125" style="7" bestFit="1" customWidth="1"/>
    <col min="22" max="22" width="13.42578125" style="7" bestFit="1" customWidth="1"/>
    <col min="23" max="23" width="13.28515625" style="7" bestFit="1" customWidth="1"/>
    <col min="24" max="24" width="13.7109375" style="7" customWidth="1"/>
    <col min="25" max="25" width="13.42578125" style="7" bestFit="1" customWidth="1"/>
    <col min="26" max="26" width="13.28515625" style="7" bestFit="1" customWidth="1"/>
    <col min="27" max="27" width="13.5703125" style="7" bestFit="1" customWidth="1"/>
    <col min="28" max="28" width="13.140625" style="7" bestFit="1" customWidth="1"/>
    <col min="29" max="29" width="12.42578125" style="7" bestFit="1" customWidth="1"/>
    <col min="30" max="30" width="14.5703125" style="7" bestFit="1" customWidth="1"/>
    <col min="31" max="31" width="13.42578125" style="7" bestFit="1" customWidth="1"/>
    <col min="32" max="32" width="12.42578125" style="7" bestFit="1" customWidth="1"/>
    <col min="33" max="33" width="14.5703125" style="7" bestFit="1" customWidth="1"/>
    <col min="34" max="34" width="13.42578125" style="7" bestFit="1" customWidth="1"/>
    <col min="35" max="35" width="12.42578125" style="7" bestFit="1" customWidth="1"/>
    <col min="36" max="36" width="14.5703125" style="7" bestFit="1" customWidth="1"/>
    <col min="37" max="37" width="13.42578125" style="7" bestFit="1" customWidth="1"/>
    <col min="38" max="38" width="8.5703125" style="7" bestFit="1" customWidth="1"/>
    <col min="39" max="39" width="14.140625" style="7" bestFit="1" customWidth="1"/>
    <col min="40" max="40" width="8.42578125" style="7" bestFit="1" customWidth="1"/>
    <col min="41" max="41" width="12.140625" style="7" bestFit="1" customWidth="1"/>
    <col min="42" max="42" width="14.140625" style="7" bestFit="1" customWidth="1"/>
    <col min="43" max="43" width="9.42578125" style="7" customWidth="1"/>
    <col min="44" max="44" width="8.5703125" style="7" bestFit="1" customWidth="1"/>
    <col min="45" max="45" width="14.5703125" style="7" bestFit="1" customWidth="1"/>
    <col min="46" max="46" width="9.140625" style="7" bestFit="1" customWidth="1"/>
    <col min="47" max="47" width="12.140625" style="7" bestFit="1" customWidth="1"/>
    <col min="48" max="48" width="14.5703125" style="7" bestFit="1" customWidth="1"/>
    <col min="49" max="49" width="8.42578125" style="7" bestFit="1" customWidth="1"/>
    <col min="50" max="50" width="8.5703125" style="7" bestFit="1" customWidth="1"/>
    <col min="51" max="16384" width="8.85546875" style="7"/>
  </cols>
  <sheetData>
    <row r="1" spans="1:50" ht="28.5" customHeight="1" x14ac:dyDescent="0.25">
      <c r="A1" s="71" t="s">
        <v>932</v>
      </c>
      <c r="B1" s="12"/>
      <c r="C1" s="12"/>
      <c r="D1" s="12"/>
      <c r="E1" s="12"/>
      <c r="F1" s="12"/>
      <c r="G1" s="13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</row>
    <row r="2" spans="1:50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</row>
    <row r="3" spans="1:50" s="40" customFormat="1" ht="14.25" x14ac:dyDescent="0.2">
      <c r="A3" s="19"/>
      <c r="B3" s="19"/>
      <c r="C3" s="101" t="s">
        <v>423</v>
      </c>
      <c r="D3" s="102"/>
      <c r="E3" s="103"/>
      <c r="F3" s="101" t="s">
        <v>424</v>
      </c>
      <c r="G3" s="102"/>
      <c r="H3" s="103"/>
      <c r="I3" s="101" t="s">
        <v>425</v>
      </c>
      <c r="J3" s="102"/>
      <c r="K3" s="103"/>
      <c r="L3" s="101" t="s">
        <v>426</v>
      </c>
      <c r="M3" s="102"/>
      <c r="N3" s="103"/>
      <c r="O3" s="101" t="s">
        <v>427</v>
      </c>
      <c r="P3" s="102"/>
      <c r="Q3" s="103"/>
      <c r="R3" s="101" t="s">
        <v>428</v>
      </c>
      <c r="S3" s="102"/>
      <c r="T3" s="103"/>
      <c r="U3" s="101" t="s">
        <v>429</v>
      </c>
      <c r="V3" s="102"/>
      <c r="W3" s="103"/>
      <c r="X3" s="101" t="s">
        <v>430</v>
      </c>
      <c r="Y3" s="102"/>
      <c r="Z3" s="103"/>
      <c r="AA3" s="101" t="s">
        <v>431</v>
      </c>
      <c r="AB3" s="102"/>
      <c r="AC3" s="103"/>
      <c r="AD3" s="101" t="s">
        <v>432</v>
      </c>
      <c r="AE3" s="102"/>
      <c r="AF3" s="103"/>
      <c r="AG3" s="101" t="s">
        <v>433</v>
      </c>
      <c r="AH3" s="102"/>
      <c r="AI3" s="103"/>
      <c r="AJ3" s="101" t="s">
        <v>434</v>
      </c>
      <c r="AK3" s="102"/>
      <c r="AL3" s="103"/>
      <c r="AM3" s="101" t="s">
        <v>435</v>
      </c>
      <c r="AN3" s="102"/>
      <c r="AO3" s="103"/>
      <c r="AP3" s="101" t="s">
        <v>436</v>
      </c>
      <c r="AQ3" s="102"/>
      <c r="AR3" s="103"/>
      <c r="AS3" s="101" t="s">
        <v>437</v>
      </c>
      <c r="AT3" s="102"/>
      <c r="AU3" s="103"/>
      <c r="AV3" s="101" t="s">
        <v>438</v>
      </c>
      <c r="AW3" s="102"/>
      <c r="AX3" s="103"/>
    </row>
    <row r="4" spans="1:50" s="41" customFormat="1" ht="14.25" x14ac:dyDescent="0.2">
      <c r="A4" s="19" t="s">
        <v>439</v>
      </c>
      <c r="B4" s="19" t="s">
        <v>440</v>
      </c>
      <c r="C4" s="89" t="s">
        <v>441</v>
      </c>
      <c r="D4" s="52" t="s">
        <v>442</v>
      </c>
      <c r="E4" s="90" t="s">
        <v>443</v>
      </c>
      <c r="F4" s="89" t="s">
        <v>441</v>
      </c>
      <c r="G4" s="52" t="s">
        <v>442</v>
      </c>
      <c r="H4" s="90" t="s">
        <v>443</v>
      </c>
      <c r="I4" s="89" t="s">
        <v>441</v>
      </c>
      <c r="J4" s="52" t="s">
        <v>442</v>
      </c>
      <c r="K4" s="90" t="s">
        <v>443</v>
      </c>
      <c r="L4" s="89" t="s">
        <v>441</v>
      </c>
      <c r="M4" s="52" t="s">
        <v>442</v>
      </c>
      <c r="N4" s="90" t="s">
        <v>443</v>
      </c>
      <c r="O4" s="89" t="s">
        <v>441</v>
      </c>
      <c r="P4" s="52" t="s">
        <v>442</v>
      </c>
      <c r="Q4" s="90" t="s">
        <v>443</v>
      </c>
      <c r="R4" s="89" t="s">
        <v>441</v>
      </c>
      <c r="S4" s="52" t="s">
        <v>442</v>
      </c>
      <c r="T4" s="90" t="s">
        <v>443</v>
      </c>
      <c r="U4" s="89" t="s">
        <v>441</v>
      </c>
      <c r="V4" s="52" t="s">
        <v>442</v>
      </c>
      <c r="W4" s="90" t="s">
        <v>443</v>
      </c>
      <c r="X4" s="89" t="s">
        <v>441</v>
      </c>
      <c r="Y4" s="52" t="s">
        <v>442</v>
      </c>
      <c r="Z4" s="90" t="s">
        <v>443</v>
      </c>
      <c r="AA4" s="89" t="s">
        <v>441</v>
      </c>
      <c r="AB4" s="52" t="s">
        <v>442</v>
      </c>
      <c r="AC4" s="90" t="s">
        <v>443</v>
      </c>
      <c r="AD4" s="89" t="s">
        <v>441</v>
      </c>
      <c r="AE4" s="52" t="s">
        <v>442</v>
      </c>
      <c r="AF4" s="90" t="s">
        <v>443</v>
      </c>
      <c r="AG4" s="89" t="s">
        <v>441</v>
      </c>
      <c r="AH4" s="52" t="s">
        <v>442</v>
      </c>
      <c r="AI4" s="90" t="s">
        <v>443</v>
      </c>
      <c r="AJ4" s="89" t="s">
        <v>441</v>
      </c>
      <c r="AK4" s="52" t="s">
        <v>442</v>
      </c>
      <c r="AL4" s="90" t="s">
        <v>443</v>
      </c>
      <c r="AM4" s="89" t="s">
        <v>441</v>
      </c>
      <c r="AN4" s="52" t="s">
        <v>442</v>
      </c>
      <c r="AO4" s="90" t="s">
        <v>443</v>
      </c>
      <c r="AP4" s="89" t="s">
        <v>441</v>
      </c>
      <c r="AQ4" s="52" t="s">
        <v>442</v>
      </c>
      <c r="AR4" s="90" t="s">
        <v>443</v>
      </c>
      <c r="AS4" s="89" t="s">
        <v>441</v>
      </c>
      <c r="AT4" s="52" t="s">
        <v>442</v>
      </c>
      <c r="AU4" s="90" t="s">
        <v>443</v>
      </c>
      <c r="AV4" s="89" t="s">
        <v>441</v>
      </c>
      <c r="AW4" s="52" t="s">
        <v>442</v>
      </c>
      <c r="AX4" s="90" t="s">
        <v>443</v>
      </c>
    </row>
    <row r="5" spans="1:50" x14ac:dyDescent="0.25">
      <c r="A5" s="12" t="s">
        <v>2</v>
      </c>
      <c r="B5" s="13" t="s">
        <v>444</v>
      </c>
      <c r="C5" s="91" t="s">
        <v>445</v>
      </c>
      <c r="D5" s="92" t="s">
        <v>446</v>
      </c>
      <c r="E5" s="93" t="s">
        <v>447</v>
      </c>
      <c r="F5" s="91" t="s">
        <v>448</v>
      </c>
      <c r="G5" s="92" t="s">
        <v>449</v>
      </c>
      <c r="H5" s="93" t="s">
        <v>449</v>
      </c>
      <c r="I5" s="91"/>
      <c r="J5" s="92"/>
      <c r="K5" s="93"/>
      <c r="L5" s="91"/>
      <c r="M5" s="92"/>
      <c r="N5" s="93"/>
      <c r="O5" s="91"/>
      <c r="P5" s="92"/>
      <c r="Q5" s="93"/>
      <c r="R5" s="91"/>
      <c r="S5" s="92"/>
      <c r="T5" s="93"/>
      <c r="U5" s="91"/>
      <c r="V5" s="92"/>
      <c r="W5" s="93"/>
      <c r="X5" s="91"/>
      <c r="Y5" s="92"/>
      <c r="Z5" s="93"/>
      <c r="AA5" s="91"/>
      <c r="AB5" s="92"/>
      <c r="AC5" s="93"/>
      <c r="AD5" s="91"/>
      <c r="AE5" s="92"/>
      <c r="AF5" s="93"/>
      <c r="AG5" s="91"/>
      <c r="AH5" s="92"/>
      <c r="AI5" s="93"/>
      <c r="AJ5" s="91"/>
      <c r="AK5" s="92"/>
      <c r="AL5" s="93"/>
      <c r="AM5" s="91"/>
      <c r="AN5" s="92"/>
      <c r="AO5" s="93"/>
      <c r="AP5" s="91"/>
      <c r="AQ5" s="92"/>
      <c r="AR5" s="93"/>
      <c r="AS5" s="91"/>
      <c r="AT5" s="92"/>
      <c r="AU5" s="93"/>
      <c r="AV5" s="91"/>
      <c r="AW5" s="92"/>
      <c r="AX5" s="93"/>
    </row>
    <row r="6" spans="1:50" s="5" customFormat="1" x14ac:dyDescent="0.25">
      <c r="A6" s="12" t="s">
        <v>5</v>
      </c>
      <c r="B6" s="12" t="s">
        <v>449</v>
      </c>
      <c r="C6" s="94"/>
      <c r="D6" s="34"/>
      <c r="E6" s="95"/>
      <c r="F6" s="94"/>
      <c r="G6" s="34"/>
      <c r="H6" s="95"/>
      <c r="I6" s="94"/>
      <c r="J6" s="34"/>
      <c r="K6" s="95"/>
      <c r="L6" s="94"/>
      <c r="M6" s="34"/>
      <c r="N6" s="95"/>
      <c r="O6" s="94"/>
      <c r="P6" s="34"/>
      <c r="Q6" s="95"/>
      <c r="R6" s="94"/>
      <c r="S6" s="34"/>
      <c r="T6" s="95"/>
      <c r="U6" s="94"/>
      <c r="V6" s="34"/>
      <c r="W6" s="95"/>
      <c r="X6" s="94"/>
      <c r="Y6" s="34"/>
      <c r="Z6" s="95"/>
      <c r="AA6" s="94"/>
      <c r="AB6" s="34"/>
      <c r="AC6" s="95"/>
      <c r="AD6" s="94"/>
      <c r="AE6" s="34"/>
      <c r="AF6" s="95"/>
      <c r="AG6" s="94"/>
      <c r="AH6" s="34"/>
      <c r="AI6" s="95"/>
      <c r="AJ6" s="94"/>
      <c r="AK6" s="34"/>
      <c r="AL6" s="95"/>
      <c r="AM6" s="94"/>
      <c r="AN6" s="34"/>
      <c r="AO6" s="95"/>
      <c r="AP6" s="94"/>
      <c r="AQ6" s="34"/>
      <c r="AR6" s="95"/>
      <c r="AS6" s="94"/>
      <c r="AT6" s="34"/>
      <c r="AU6" s="95"/>
      <c r="AV6" s="94"/>
      <c r="AW6" s="34"/>
      <c r="AX6" s="95"/>
    </row>
    <row r="7" spans="1:50" x14ac:dyDescent="0.25">
      <c r="A7" s="12" t="s">
        <v>9</v>
      </c>
      <c r="B7" s="13" t="s">
        <v>444</v>
      </c>
      <c r="C7" s="91" t="s">
        <v>450</v>
      </c>
      <c r="D7" s="92" t="s">
        <v>451</v>
      </c>
      <c r="E7" s="93" t="s">
        <v>449</v>
      </c>
      <c r="F7" s="91">
        <v>99.992999999999995</v>
      </c>
      <c r="G7" s="92" t="s">
        <v>452</v>
      </c>
      <c r="H7" s="93" t="s">
        <v>453</v>
      </c>
      <c r="I7" s="91" t="s">
        <v>454</v>
      </c>
      <c r="J7" s="92" t="s">
        <v>455</v>
      </c>
      <c r="K7" s="93" t="s">
        <v>449</v>
      </c>
      <c r="L7" s="91"/>
      <c r="M7" s="92"/>
      <c r="N7" s="93"/>
      <c r="O7" s="91" t="s">
        <v>8</v>
      </c>
      <c r="P7" s="92"/>
      <c r="Q7" s="93"/>
      <c r="R7" s="91" t="s">
        <v>8</v>
      </c>
      <c r="S7" s="92"/>
      <c r="T7" s="93"/>
      <c r="U7" s="91"/>
      <c r="V7" s="92"/>
      <c r="W7" s="93"/>
      <c r="X7" s="91"/>
      <c r="Y7" s="92"/>
      <c r="Z7" s="93"/>
      <c r="AA7" s="91"/>
      <c r="AB7" s="92"/>
      <c r="AC7" s="93"/>
      <c r="AD7" s="91"/>
      <c r="AE7" s="92"/>
      <c r="AF7" s="93"/>
      <c r="AG7" s="91"/>
      <c r="AH7" s="92"/>
      <c r="AI7" s="93"/>
      <c r="AJ7" s="91"/>
      <c r="AK7" s="92"/>
      <c r="AL7" s="93"/>
      <c r="AM7" s="91"/>
      <c r="AN7" s="92"/>
      <c r="AO7" s="93"/>
      <c r="AP7" s="91"/>
      <c r="AQ7" s="92"/>
      <c r="AR7" s="93"/>
      <c r="AS7" s="91"/>
      <c r="AT7" s="92"/>
      <c r="AU7" s="93"/>
      <c r="AV7" s="91"/>
      <c r="AW7" s="92"/>
      <c r="AX7" s="93"/>
    </row>
    <row r="8" spans="1:50" x14ac:dyDescent="0.25">
      <c r="A8" s="12" t="s">
        <v>12</v>
      </c>
      <c r="B8" s="12" t="s">
        <v>449</v>
      </c>
      <c r="C8" s="91"/>
      <c r="D8" s="92"/>
      <c r="E8" s="93"/>
      <c r="F8" s="91"/>
      <c r="G8" s="92"/>
      <c r="H8" s="93"/>
      <c r="I8" s="91"/>
      <c r="J8" s="92"/>
      <c r="K8" s="93"/>
      <c r="L8" s="91"/>
      <c r="M8" s="92"/>
      <c r="N8" s="93"/>
      <c r="O8" s="91"/>
      <c r="P8" s="92"/>
      <c r="Q8" s="93"/>
      <c r="R8" s="91"/>
      <c r="S8" s="92"/>
      <c r="T8" s="93"/>
      <c r="U8" s="91"/>
      <c r="V8" s="92"/>
      <c r="W8" s="93"/>
      <c r="X8" s="91"/>
      <c r="Y8" s="92"/>
      <c r="Z8" s="93"/>
      <c r="AA8" s="91"/>
      <c r="AB8" s="92"/>
      <c r="AC8" s="93"/>
      <c r="AD8" s="91" t="s">
        <v>8</v>
      </c>
      <c r="AE8" s="92"/>
      <c r="AF8" s="93"/>
      <c r="AG8" s="91"/>
      <c r="AH8" s="92"/>
      <c r="AI8" s="93"/>
      <c r="AJ8" s="91"/>
      <c r="AK8" s="92"/>
      <c r="AL8" s="93"/>
      <c r="AM8" s="91"/>
      <c r="AN8" s="92"/>
      <c r="AO8" s="93"/>
      <c r="AP8" s="91"/>
      <c r="AQ8" s="92"/>
      <c r="AR8" s="93"/>
      <c r="AS8" s="91"/>
      <c r="AT8" s="92"/>
      <c r="AU8" s="93"/>
      <c r="AV8" s="91"/>
      <c r="AW8" s="92"/>
      <c r="AX8" s="93"/>
    </row>
    <row r="9" spans="1:50" x14ac:dyDescent="0.25">
      <c r="A9" s="12" t="s">
        <v>15</v>
      </c>
      <c r="B9" s="13" t="s">
        <v>444</v>
      </c>
      <c r="C9" s="91" t="s">
        <v>450</v>
      </c>
      <c r="D9" s="92" t="s">
        <v>451</v>
      </c>
      <c r="E9" s="93" t="s">
        <v>449</v>
      </c>
      <c r="F9" s="91" t="s">
        <v>456</v>
      </c>
      <c r="G9" s="92" t="s">
        <v>457</v>
      </c>
      <c r="H9" s="93" t="s">
        <v>449</v>
      </c>
      <c r="I9" s="91" t="s">
        <v>458</v>
      </c>
      <c r="J9" s="92" t="s">
        <v>454</v>
      </c>
      <c r="K9" s="93" t="s">
        <v>459</v>
      </c>
      <c r="L9" s="91" t="s">
        <v>460</v>
      </c>
      <c r="M9" s="92" t="s">
        <v>461</v>
      </c>
      <c r="N9" s="93" t="s">
        <v>449</v>
      </c>
      <c r="O9" s="91" t="s">
        <v>462</v>
      </c>
      <c r="P9" s="92" t="s">
        <v>449</v>
      </c>
      <c r="Q9" s="93">
        <v>230.98650000000001</v>
      </c>
      <c r="R9" s="91" t="s">
        <v>463</v>
      </c>
      <c r="S9" s="92" t="s">
        <v>464</v>
      </c>
      <c r="T9" s="93" t="s">
        <v>465</v>
      </c>
      <c r="U9" s="91">
        <v>330.97820000000002</v>
      </c>
      <c r="V9" s="92" t="s">
        <v>466</v>
      </c>
      <c r="W9" s="93" t="s">
        <v>449</v>
      </c>
      <c r="X9" s="91"/>
      <c r="Y9" s="92"/>
      <c r="Z9" s="93"/>
      <c r="AA9" s="91"/>
      <c r="AB9" s="92"/>
      <c r="AC9" s="93"/>
      <c r="AD9" s="91"/>
      <c r="AE9" s="92"/>
      <c r="AF9" s="93"/>
      <c r="AG9" s="91"/>
      <c r="AH9" s="92"/>
      <c r="AI9" s="93"/>
      <c r="AJ9" s="91"/>
      <c r="AK9" s="92"/>
      <c r="AL9" s="93"/>
      <c r="AM9" s="91"/>
      <c r="AN9" s="92"/>
      <c r="AO9" s="93"/>
      <c r="AP9" s="91"/>
      <c r="AQ9" s="92"/>
      <c r="AR9" s="93"/>
      <c r="AS9" s="91"/>
      <c r="AT9" s="92"/>
      <c r="AU9" s="93"/>
      <c r="AV9" s="91"/>
      <c r="AW9" s="92"/>
      <c r="AX9" s="93"/>
    </row>
    <row r="10" spans="1:50" x14ac:dyDescent="0.25">
      <c r="A10" s="12" t="s">
        <v>18</v>
      </c>
      <c r="B10" s="13" t="s">
        <v>444</v>
      </c>
      <c r="C10" s="91" t="s">
        <v>449</v>
      </c>
      <c r="D10" s="92" t="s">
        <v>467</v>
      </c>
      <c r="E10" s="93" t="s">
        <v>449</v>
      </c>
      <c r="F10" s="91" t="s">
        <v>449</v>
      </c>
      <c r="G10" s="92" t="s">
        <v>468</v>
      </c>
      <c r="H10" s="93" t="s">
        <v>469</v>
      </c>
      <c r="I10" s="91" t="s">
        <v>449</v>
      </c>
      <c r="J10" s="92" t="s">
        <v>454</v>
      </c>
      <c r="K10" s="93" t="s">
        <v>449</v>
      </c>
      <c r="L10" s="91"/>
      <c r="M10" s="92"/>
      <c r="N10" s="93"/>
      <c r="O10" s="91"/>
      <c r="P10" s="92"/>
      <c r="Q10" s="93"/>
      <c r="R10" s="91"/>
      <c r="S10" s="92"/>
      <c r="T10" s="93"/>
      <c r="U10" s="91"/>
      <c r="V10" s="92"/>
      <c r="W10" s="93"/>
      <c r="X10" s="91"/>
      <c r="Y10" s="92"/>
      <c r="Z10" s="93"/>
      <c r="AA10" s="91"/>
      <c r="AB10" s="92"/>
      <c r="AC10" s="93"/>
      <c r="AD10" s="91"/>
      <c r="AE10" s="92"/>
      <c r="AF10" s="93"/>
      <c r="AG10" s="91"/>
      <c r="AH10" s="92"/>
      <c r="AI10" s="93"/>
      <c r="AJ10" s="91"/>
      <c r="AK10" s="92"/>
      <c r="AL10" s="93"/>
      <c r="AM10" s="91"/>
      <c r="AN10" s="92"/>
      <c r="AO10" s="93"/>
      <c r="AP10" s="91"/>
      <c r="AQ10" s="92"/>
      <c r="AR10" s="93"/>
      <c r="AS10" s="91"/>
      <c r="AT10" s="92"/>
      <c r="AU10" s="93"/>
      <c r="AV10" s="91"/>
      <c r="AW10" s="92"/>
      <c r="AX10" s="93"/>
    </row>
    <row r="11" spans="1:50" s="5" customFormat="1" x14ac:dyDescent="0.25">
      <c r="A11" s="12" t="s">
        <v>21</v>
      </c>
      <c r="B11" s="12" t="s">
        <v>444</v>
      </c>
      <c r="C11" s="94" t="s">
        <v>450</v>
      </c>
      <c r="D11" s="34">
        <v>68.994600000000005</v>
      </c>
      <c r="E11" s="95" t="s">
        <v>449</v>
      </c>
      <c r="F11" s="94" t="s">
        <v>470</v>
      </c>
      <c r="G11" s="34" t="s">
        <v>457</v>
      </c>
      <c r="H11" s="95" t="s">
        <v>449</v>
      </c>
      <c r="I11" s="94" t="s">
        <v>458</v>
      </c>
      <c r="J11" s="34">
        <v>130.9915</v>
      </c>
      <c r="K11" s="95" t="s">
        <v>449</v>
      </c>
      <c r="L11" s="94" t="s">
        <v>460</v>
      </c>
      <c r="M11" s="34">
        <v>180.9881</v>
      </c>
      <c r="N11" s="95" t="s">
        <v>449</v>
      </c>
      <c r="O11" s="94" t="s">
        <v>471</v>
      </c>
      <c r="P11" s="34">
        <v>230.98500000000001</v>
      </c>
      <c r="Q11" s="95">
        <v>230.98650000000001</v>
      </c>
      <c r="R11" s="94" t="s">
        <v>472</v>
      </c>
      <c r="S11" s="34">
        <v>280.98180000000002</v>
      </c>
      <c r="T11" s="95" t="s">
        <v>473</v>
      </c>
      <c r="U11" s="94" t="s">
        <v>474</v>
      </c>
      <c r="V11" s="34">
        <v>330.97859999999997</v>
      </c>
      <c r="W11" s="95">
        <v>330.98070000000001</v>
      </c>
      <c r="X11" s="94" t="s">
        <v>449</v>
      </c>
      <c r="Y11" s="34" t="s">
        <v>475</v>
      </c>
      <c r="Z11" s="95" t="s">
        <v>476</v>
      </c>
      <c r="AA11" s="94"/>
      <c r="AB11" s="34"/>
      <c r="AC11" s="95"/>
      <c r="AD11" s="94"/>
      <c r="AE11" s="34"/>
      <c r="AF11" s="95"/>
      <c r="AG11" s="94"/>
      <c r="AH11" s="34"/>
      <c r="AI11" s="95"/>
      <c r="AJ11" s="94"/>
      <c r="AK11" s="34"/>
      <c r="AL11" s="95"/>
      <c r="AM11" s="94"/>
      <c r="AN11" s="34"/>
      <c r="AO11" s="95"/>
      <c r="AP11" s="94"/>
      <c r="AQ11" s="34"/>
      <c r="AR11" s="95"/>
      <c r="AS11" s="94"/>
      <c r="AT11" s="34"/>
      <c r="AU11" s="95"/>
      <c r="AV11" s="94"/>
      <c r="AW11" s="34"/>
      <c r="AX11" s="95"/>
    </row>
    <row r="12" spans="1:50" x14ac:dyDescent="0.25">
      <c r="A12" s="12" t="s">
        <v>24</v>
      </c>
      <c r="B12" s="13" t="s">
        <v>449</v>
      </c>
      <c r="C12" s="91" t="s">
        <v>8</v>
      </c>
      <c r="D12" s="92" t="s">
        <v>8</v>
      </c>
      <c r="E12" s="93"/>
      <c r="F12" s="91"/>
      <c r="G12" s="92"/>
      <c r="H12" s="93"/>
      <c r="I12" s="91"/>
      <c r="J12" s="92"/>
      <c r="K12" s="93"/>
      <c r="L12" s="91"/>
      <c r="M12" s="92"/>
      <c r="N12" s="93"/>
      <c r="O12" s="91"/>
      <c r="P12" s="92"/>
      <c r="Q12" s="93"/>
      <c r="R12" s="91"/>
      <c r="S12" s="92"/>
      <c r="T12" s="93"/>
      <c r="U12" s="91"/>
      <c r="V12" s="92"/>
      <c r="W12" s="93"/>
      <c r="X12" s="91"/>
      <c r="Y12" s="92"/>
      <c r="Z12" s="93"/>
      <c r="AA12" s="91"/>
      <c r="AB12" s="92"/>
      <c r="AC12" s="93"/>
      <c r="AD12" s="91"/>
      <c r="AE12" s="92"/>
      <c r="AF12" s="93"/>
      <c r="AG12" s="91"/>
      <c r="AH12" s="92"/>
      <c r="AI12" s="93"/>
      <c r="AJ12" s="91"/>
      <c r="AK12" s="92"/>
      <c r="AL12" s="93"/>
      <c r="AM12" s="91"/>
      <c r="AN12" s="92"/>
      <c r="AO12" s="93"/>
      <c r="AP12" s="91"/>
      <c r="AQ12" s="92"/>
      <c r="AR12" s="93"/>
      <c r="AS12" s="91"/>
      <c r="AT12" s="92"/>
      <c r="AU12" s="93"/>
      <c r="AV12" s="91"/>
      <c r="AW12" s="92"/>
      <c r="AX12" s="93"/>
    </row>
    <row r="13" spans="1:50" x14ac:dyDescent="0.25">
      <c r="A13" s="12" t="s">
        <v>27</v>
      </c>
      <c r="B13" s="13" t="s">
        <v>449</v>
      </c>
      <c r="C13" s="91"/>
      <c r="D13" s="92"/>
      <c r="E13" s="93"/>
      <c r="F13" s="91"/>
      <c r="G13" s="92"/>
      <c r="H13" s="93"/>
      <c r="I13" s="91"/>
      <c r="J13" s="92"/>
      <c r="K13" s="93"/>
      <c r="L13" s="91"/>
      <c r="M13" s="92"/>
      <c r="N13" s="93"/>
      <c r="O13" s="91"/>
      <c r="P13" s="92"/>
      <c r="Q13" s="93"/>
      <c r="R13" s="91"/>
      <c r="S13" s="92"/>
      <c r="T13" s="93"/>
      <c r="U13" s="91"/>
      <c r="V13" s="92"/>
      <c r="W13" s="93"/>
      <c r="X13" s="91"/>
      <c r="Y13" s="92"/>
      <c r="Z13" s="93"/>
      <c r="AA13" s="91"/>
      <c r="AB13" s="92"/>
      <c r="AC13" s="93"/>
      <c r="AD13" s="91"/>
      <c r="AE13" s="92"/>
      <c r="AF13" s="93"/>
      <c r="AG13" s="91"/>
      <c r="AH13" s="92"/>
      <c r="AI13" s="93"/>
      <c r="AJ13" s="91"/>
      <c r="AK13" s="92"/>
      <c r="AL13" s="93"/>
      <c r="AM13" s="91"/>
      <c r="AN13" s="92"/>
      <c r="AO13" s="93"/>
      <c r="AP13" s="91"/>
      <c r="AQ13" s="92"/>
      <c r="AR13" s="93"/>
      <c r="AS13" s="91"/>
      <c r="AT13" s="92"/>
      <c r="AU13" s="93"/>
      <c r="AV13" s="91"/>
      <c r="AW13" s="92"/>
      <c r="AX13" s="93"/>
    </row>
    <row r="14" spans="1:50" x14ac:dyDescent="0.25">
      <c r="A14" s="12" t="s">
        <v>30</v>
      </c>
      <c r="B14" s="13" t="s">
        <v>444</v>
      </c>
      <c r="C14" s="91" t="s">
        <v>483</v>
      </c>
      <c r="D14" s="92" t="s">
        <v>484</v>
      </c>
      <c r="E14" s="93" t="s">
        <v>449</v>
      </c>
      <c r="F14" s="91" t="s">
        <v>456</v>
      </c>
      <c r="G14" s="92">
        <v>99.993099999999998</v>
      </c>
      <c r="H14" s="93" t="s">
        <v>449</v>
      </c>
      <c r="I14" s="91" t="s">
        <v>458</v>
      </c>
      <c r="J14" s="92" t="s">
        <v>485</v>
      </c>
      <c r="K14" s="93" t="s">
        <v>449</v>
      </c>
      <c r="L14" s="91" t="s">
        <v>460</v>
      </c>
      <c r="M14" s="92">
        <v>180.98820000000001</v>
      </c>
      <c r="N14" s="93" t="s">
        <v>486</v>
      </c>
      <c r="O14" s="91">
        <v>230.98490000000001</v>
      </c>
      <c r="P14" s="92">
        <v>230.98500000000001</v>
      </c>
      <c r="Q14" s="93" t="s">
        <v>487</v>
      </c>
      <c r="R14" s="91">
        <v>280.98169999999999</v>
      </c>
      <c r="S14" s="92">
        <v>280.98180000000002</v>
      </c>
      <c r="T14" s="93" t="s">
        <v>488</v>
      </c>
      <c r="U14" s="91" t="s">
        <v>489</v>
      </c>
      <c r="V14" s="92">
        <v>330.97879999999998</v>
      </c>
      <c r="W14" s="93" t="s">
        <v>490</v>
      </c>
      <c r="X14" s="91" t="s">
        <v>491</v>
      </c>
      <c r="Y14" s="92">
        <v>380.97559999999999</v>
      </c>
      <c r="Z14" s="93" t="s">
        <v>492</v>
      </c>
      <c r="AA14" s="91" t="s">
        <v>493</v>
      </c>
      <c r="AB14" s="92">
        <v>430.97250000000003</v>
      </c>
      <c r="AC14" s="93" t="s">
        <v>494</v>
      </c>
      <c r="AD14" s="91" t="s">
        <v>495</v>
      </c>
      <c r="AE14" s="92">
        <v>480.96879999999999</v>
      </c>
      <c r="AF14" s="93" t="s">
        <v>449</v>
      </c>
      <c r="AG14" s="91" t="s">
        <v>496</v>
      </c>
      <c r="AH14" s="92" t="s">
        <v>497</v>
      </c>
      <c r="AI14" s="93" t="s">
        <v>449</v>
      </c>
      <c r="AJ14" s="91"/>
      <c r="AK14" s="92"/>
      <c r="AL14" s="93"/>
      <c r="AM14" s="91"/>
      <c r="AN14" s="92"/>
      <c r="AO14" s="93"/>
      <c r="AP14" s="91"/>
      <c r="AQ14" s="92"/>
      <c r="AR14" s="93"/>
      <c r="AS14" s="91"/>
      <c r="AT14" s="92"/>
      <c r="AU14" s="93"/>
      <c r="AV14" s="91"/>
      <c r="AW14" s="92"/>
      <c r="AX14" s="93"/>
    </row>
    <row r="15" spans="1:50" x14ac:dyDescent="0.25">
      <c r="A15" s="12" t="s">
        <v>33</v>
      </c>
      <c r="B15" s="13" t="s">
        <v>444</v>
      </c>
      <c r="C15" s="91" t="s">
        <v>484</v>
      </c>
      <c r="D15" s="92">
        <v>68.994600000000005</v>
      </c>
      <c r="E15" s="93" t="s">
        <v>449</v>
      </c>
      <c r="F15" s="91" t="s">
        <v>498</v>
      </c>
      <c r="G15" s="92" t="s">
        <v>457</v>
      </c>
      <c r="H15" s="93" t="s">
        <v>449</v>
      </c>
      <c r="I15" s="91" t="s">
        <v>485</v>
      </c>
      <c r="J15" s="92">
        <v>130.9914</v>
      </c>
      <c r="K15" s="93" t="s">
        <v>449</v>
      </c>
      <c r="L15" s="91" t="s">
        <v>499</v>
      </c>
      <c r="M15" s="92">
        <v>180.988</v>
      </c>
      <c r="N15" s="93" t="s">
        <v>500</v>
      </c>
      <c r="O15" s="91" t="s">
        <v>501</v>
      </c>
      <c r="P15" s="92">
        <v>230.98480000000001</v>
      </c>
      <c r="Q15" s="93" t="s">
        <v>502</v>
      </c>
      <c r="R15" s="91">
        <v>280.9819</v>
      </c>
      <c r="S15" s="92" t="s">
        <v>503</v>
      </c>
      <c r="T15" s="93" t="s">
        <v>504</v>
      </c>
      <c r="U15" s="91">
        <v>330.97859999999997</v>
      </c>
      <c r="V15" s="92">
        <v>330.9785</v>
      </c>
      <c r="W15" s="93" t="s">
        <v>505</v>
      </c>
      <c r="X15" s="91" t="s">
        <v>506</v>
      </c>
      <c r="Y15" s="92">
        <v>380.97539999999998</v>
      </c>
      <c r="Z15" s="93">
        <v>380.97719999999998</v>
      </c>
      <c r="AA15" s="91" t="s">
        <v>507</v>
      </c>
      <c r="AB15" s="92" t="s">
        <v>508</v>
      </c>
      <c r="AC15" s="93" t="s">
        <v>509</v>
      </c>
      <c r="AD15" s="91">
        <v>480.96890000000002</v>
      </c>
      <c r="AE15" s="92">
        <v>480.96870000000001</v>
      </c>
      <c r="AF15" s="93" t="s">
        <v>510</v>
      </c>
      <c r="AG15" s="91"/>
      <c r="AH15" s="92"/>
      <c r="AI15" s="93"/>
      <c r="AJ15" s="91"/>
      <c r="AK15" s="92"/>
      <c r="AL15" s="93"/>
      <c r="AM15" s="91"/>
      <c r="AN15" s="92"/>
      <c r="AO15" s="93"/>
      <c r="AP15" s="91"/>
      <c r="AQ15" s="92"/>
      <c r="AR15" s="93"/>
      <c r="AS15" s="91"/>
      <c r="AT15" s="92"/>
      <c r="AU15" s="93"/>
      <c r="AV15" s="91"/>
      <c r="AW15" s="92"/>
      <c r="AX15" s="93"/>
    </row>
    <row r="16" spans="1:50" x14ac:dyDescent="0.25">
      <c r="A16" s="12" t="s">
        <v>36</v>
      </c>
      <c r="B16" s="12" t="s">
        <v>444</v>
      </c>
      <c r="C16" s="94" t="s">
        <v>484</v>
      </c>
      <c r="D16" s="34" t="s">
        <v>450</v>
      </c>
      <c r="E16" s="95" t="s">
        <v>449</v>
      </c>
      <c r="F16" s="94" t="s">
        <v>470</v>
      </c>
      <c r="G16" s="34">
        <v>99.993099999999998</v>
      </c>
      <c r="H16" s="95" t="s">
        <v>449</v>
      </c>
      <c r="I16" s="94" t="s">
        <v>485</v>
      </c>
      <c r="J16" s="34" t="s">
        <v>485</v>
      </c>
      <c r="K16" s="95" t="s">
        <v>449</v>
      </c>
      <c r="L16" s="94" t="s">
        <v>480</v>
      </c>
      <c r="M16" s="34">
        <v>180.98820000000001</v>
      </c>
      <c r="N16" s="95" t="s">
        <v>500</v>
      </c>
      <c r="O16" s="94">
        <v>230.98500000000001</v>
      </c>
      <c r="P16" s="34">
        <v>230.98509999999999</v>
      </c>
      <c r="Q16" s="95" t="s">
        <v>487</v>
      </c>
      <c r="R16" s="94">
        <v>280.9819</v>
      </c>
      <c r="S16" s="34">
        <v>280.98160000000001</v>
      </c>
      <c r="T16" s="95" t="s">
        <v>473</v>
      </c>
      <c r="U16" s="94">
        <v>330.97859999999997</v>
      </c>
      <c r="V16" s="34">
        <v>330.97879999999998</v>
      </c>
      <c r="W16" s="95" t="s">
        <v>511</v>
      </c>
      <c r="X16" s="94" t="s">
        <v>512</v>
      </c>
      <c r="Y16" s="34">
        <v>380.97570000000002</v>
      </c>
      <c r="Z16" s="95">
        <v>380.97710000000001</v>
      </c>
      <c r="AA16" s="94" t="s">
        <v>513</v>
      </c>
      <c r="AB16" s="34">
        <v>430.97239999999999</v>
      </c>
      <c r="AC16" s="95">
        <v>430.98829999999998</v>
      </c>
      <c r="AD16" s="94" t="s">
        <v>514</v>
      </c>
      <c r="AE16" s="34">
        <v>480.96879999999999</v>
      </c>
      <c r="AF16" s="95" t="s">
        <v>515</v>
      </c>
      <c r="AG16" s="94"/>
      <c r="AH16" s="34"/>
      <c r="AI16" s="95"/>
      <c r="AJ16" s="94"/>
      <c r="AK16" s="34"/>
      <c r="AL16" s="95" t="s">
        <v>8</v>
      </c>
      <c r="AM16" s="94"/>
      <c r="AN16" s="34"/>
      <c r="AO16" s="95"/>
      <c r="AP16" s="94"/>
      <c r="AQ16" s="34"/>
      <c r="AR16" s="95"/>
      <c r="AS16" s="94"/>
      <c r="AT16" s="34"/>
      <c r="AU16" s="95"/>
      <c r="AV16" s="94"/>
      <c r="AW16" s="34"/>
      <c r="AX16" s="95"/>
    </row>
    <row r="17" spans="1:50" x14ac:dyDescent="0.25">
      <c r="A17" s="12" t="s">
        <v>39</v>
      </c>
      <c r="B17" s="12" t="s">
        <v>444</v>
      </c>
      <c r="C17" s="94" t="s">
        <v>450</v>
      </c>
      <c r="D17" s="34" t="s">
        <v>450</v>
      </c>
      <c r="E17" s="95" t="s">
        <v>449</v>
      </c>
      <c r="F17" s="94" t="s">
        <v>456</v>
      </c>
      <c r="G17" s="34" t="s">
        <v>456</v>
      </c>
      <c r="H17" s="95" t="s">
        <v>449</v>
      </c>
      <c r="I17" s="94" t="s">
        <v>458</v>
      </c>
      <c r="J17" s="34" t="s">
        <v>485</v>
      </c>
      <c r="K17" s="95" t="s">
        <v>449</v>
      </c>
      <c r="L17" s="94" t="s">
        <v>460</v>
      </c>
      <c r="M17" s="34" t="s">
        <v>480</v>
      </c>
      <c r="N17" s="95" t="s">
        <v>500</v>
      </c>
      <c r="O17" s="94">
        <v>230.98490000000001</v>
      </c>
      <c r="P17" s="34" t="s">
        <v>471</v>
      </c>
      <c r="Q17" s="95" t="s">
        <v>502</v>
      </c>
      <c r="R17" s="94">
        <v>280.98169999999999</v>
      </c>
      <c r="S17" s="34" t="s">
        <v>481</v>
      </c>
      <c r="T17" s="95" t="s">
        <v>516</v>
      </c>
      <c r="U17" s="94" t="s">
        <v>517</v>
      </c>
      <c r="V17" s="34" t="s">
        <v>518</v>
      </c>
      <c r="W17" s="95" t="s">
        <v>511</v>
      </c>
      <c r="X17" s="94" t="s">
        <v>519</v>
      </c>
      <c r="Y17" s="34" t="s">
        <v>520</v>
      </c>
      <c r="Z17" s="95" t="s">
        <v>492</v>
      </c>
      <c r="AA17" s="94" t="s">
        <v>521</v>
      </c>
      <c r="AB17" s="34">
        <v>430.97210000000001</v>
      </c>
      <c r="AC17" s="95">
        <v>430.97399999999999</v>
      </c>
      <c r="AD17" s="94" t="s">
        <v>522</v>
      </c>
      <c r="AE17" s="34" t="s">
        <v>523</v>
      </c>
      <c r="AF17" s="95" t="s">
        <v>524</v>
      </c>
      <c r="AG17" s="94" t="s">
        <v>525</v>
      </c>
      <c r="AH17" s="34" t="s">
        <v>526</v>
      </c>
      <c r="AI17" s="95" t="s">
        <v>527</v>
      </c>
      <c r="AJ17" s="94" t="s">
        <v>528</v>
      </c>
      <c r="AK17" s="34" t="s">
        <v>529</v>
      </c>
      <c r="AL17" s="95" t="s">
        <v>449</v>
      </c>
      <c r="AM17" s="94"/>
      <c r="AN17" s="34"/>
      <c r="AO17" s="95"/>
      <c r="AP17" s="94"/>
      <c r="AQ17" s="34"/>
      <c r="AR17" s="95"/>
      <c r="AS17" s="94"/>
      <c r="AT17" s="34"/>
      <c r="AU17" s="95"/>
      <c r="AV17" s="94"/>
      <c r="AW17" s="34"/>
      <c r="AX17" s="95"/>
    </row>
    <row r="18" spans="1:50" x14ac:dyDescent="0.25">
      <c r="A18" s="12" t="s">
        <v>42</v>
      </c>
      <c r="B18" s="13" t="s">
        <v>449</v>
      </c>
      <c r="C18" s="91"/>
      <c r="D18" s="92"/>
      <c r="E18" s="93" t="s">
        <v>8</v>
      </c>
      <c r="F18" s="91"/>
      <c r="G18" s="92"/>
      <c r="H18" s="93"/>
      <c r="I18" s="91"/>
      <c r="J18" s="92"/>
      <c r="K18" s="93"/>
      <c r="L18" s="91"/>
      <c r="M18" s="92"/>
      <c r="N18" s="93"/>
      <c r="O18" s="91"/>
      <c r="P18" s="92"/>
      <c r="Q18" s="93"/>
      <c r="R18" s="91"/>
      <c r="S18" s="92"/>
      <c r="T18" s="93"/>
      <c r="U18" s="91"/>
      <c r="V18" s="92"/>
      <c r="W18" s="93"/>
      <c r="X18" s="91"/>
      <c r="Y18" s="92"/>
      <c r="Z18" s="93"/>
      <c r="AA18" s="91"/>
      <c r="AB18" s="92"/>
      <c r="AC18" s="93"/>
      <c r="AD18" s="91"/>
      <c r="AE18" s="92"/>
      <c r="AF18" s="93"/>
      <c r="AG18" s="91"/>
      <c r="AH18" s="92"/>
      <c r="AI18" s="93"/>
      <c r="AJ18" s="91"/>
      <c r="AK18" s="92"/>
      <c r="AL18" s="93"/>
      <c r="AM18" s="91"/>
      <c r="AN18" s="92"/>
      <c r="AO18" s="93"/>
      <c r="AP18" s="91"/>
      <c r="AQ18" s="92"/>
      <c r="AR18" s="93"/>
      <c r="AS18" s="91"/>
      <c r="AT18" s="92"/>
      <c r="AU18" s="93"/>
      <c r="AV18" s="91"/>
      <c r="AW18" s="92"/>
      <c r="AX18" s="93"/>
    </row>
    <row r="19" spans="1:50" x14ac:dyDescent="0.25">
      <c r="A19" s="12" t="s">
        <v>45</v>
      </c>
      <c r="B19" s="13" t="s">
        <v>444</v>
      </c>
      <c r="C19" s="91" t="s">
        <v>450</v>
      </c>
      <c r="D19" s="92" t="s">
        <v>451</v>
      </c>
      <c r="E19" s="93" t="s">
        <v>449</v>
      </c>
      <c r="F19" s="91" t="s">
        <v>470</v>
      </c>
      <c r="G19" s="92" t="s">
        <v>448</v>
      </c>
      <c r="H19" s="93" t="s">
        <v>449</v>
      </c>
      <c r="I19" s="91" t="s">
        <v>485</v>
      </c>
      <c r="J19" s="92">
        <v>130.9914</v>
      </c>
      <c r="K19" s="93" t="s">
        <v>449</v>
      </c>
      <c r="L19" s="91" t="s">
        <v>541</v>
      </c>
      <c r="M19" s="92">
        <v>180.9881</v>
      </c>
      <c r="N19" s="93" t="s">
        <v>449</v>
      </c>
      <c r="O19" s="91"/>
      <c r="P19" s="92"/>
      <c r="Q19" s="93"/>
      <c r="R19" s="91"/>
      <c r="S19" s="92"/>
      <c r="T19" s="93"/>
      <c r="U19" s="91"/>
      <c r="V19" s="92"/>
      <c r="W19" s="93"/>
      <c r="X19" s="91"/>
      <c r="Y19" s="92"/>
      <c r="Z19" s="93"/>
      <c r="AA19" s="91"/>
      <c r="AB19" s="92"/>
      <c r="AC19" s="93"/>
      <c r="AD19" s="91"/>
      <c r="AE19" s="92"/>
      <c r="AF19" s="93"/>
      <c r="AG19" s="91"/>
      <c r="AH19" s="92"/>
      <c r="AI19" s="93"/>
      <c r="AJ19" s="91"/>
      <c r="AK19" s="92"/>
      <c r="AL19" s="93"/>
      <c r="AM19" s="91"/>
      <c r="AN19" s="92"/>
      <c r="AO19" s="93"/>
      <c r="AP19" s="91"/>
      <c r="AQ19" s="92"/>
      <c r="AR19" s="93"/>
      <c r="AS19" s="91"/>
      <c r="AT19" s="92"/>
      <c r="AU19" s="93"/>
      <c r="AV19" s="91"/>
      <c r="AW19" s="92"/>
      <c r="AX19" s="93"/>
    </row>
    <row r="20" spans="1:50" x14ac:dyDescent="0.25">
      <c r="A20" s="12" t="s">
        <v>48</v>
      </c>
      <c r="B20" s="13" t="s">
        <v>449</v>
      </c>
      <c r="C20" s="91" t="s">
        <v>8</v>
      </c>
      <c r="D20" s="92"/>
      <c r="E20" s="93"/>
      <c r="F20" s="91"/>
      <c r="G20" s="92"/>
      <c r="H20" s="93"/>
      <c r="I20" s="91"/>
      <c r="J20" s="92"/>
      <c r="K20" s="93"/>
      <c r="L20" s="91"/>
      <c r="M20" s="92"/>
      <c r="N20" s="93"/>
      <c r="O20" s="91"/>
      <c r="P20" s="92"/>
      <c r="Q20" s="93"/>
      <c r="R20" s="91"/>
      <c r="S20" s="92"/>
      <c r="T20" s="93"/>
      <c r="U20" s="91"/>
      <c r="V20" s="92"/>
      <c r="W20" s="93"/>
      <c r="X20" s="91"/>
      <c r="Y20" s="92"/>
      <c r="Z20" s="93"/>
      <c r="AA20" s="91"/>
      <c r="AB20" s="92"/>
      <c r="AC20" s="93"/>
      <c r="AD20" s="91"/>
      <c r="AE20" s="92"/>
      <c r="AF20" s="93"/>
      <c r="AG20" s="91"/>
      <c r="AH20" s="92"/>
      <c r="AI20" s="93"/>
      <c r="AJ20" s="91"/>
      <c r="AK20" s="92"/>
      <c r="AL20" s="93"/>
      <c r="AM20" s="91"/>
      <c r="AN20" s="92"/>
      <c r="AO20" s="93"/>
      <c r="AP20" s="91"/>
      <c r="AQ20" s="92"/>
      <c r="AR20" s="93"/>
      <c r="AS20" s="91"/>
      <c r="AT20" s="92"/>
      <c r="AU20" s="93"/>
      <c r="AV20" s="91"/>
      <c r="AW20" s="92"/>
      <c r="AX20" s="93"/>
    </row>
    <row r="21" spans="1:50" s="5" customFormat="1" x14ac:dyDescent="0.25">
      <c r="A21" s="12" t="s">
        <v>51</v>
      </c>
      <c r="B21" s="13" t="s">
        <v>444</v>
      </c>
      <c r="C21" s="91" t="s">
        <v>450</v>
      </c>
      <c r="D21" s="92" t="s">
        <v>534</v>
      </c>
      <c r="E21" s="93" t="s">
        <v>449</v>
      </c>
      <c r="F21" s="91" t="s">
        <v>470</v>
      </c>
      <c r="G21" s="92" t="s">
        <v>448</v>
      </c>
      <c r="H21" s="93" t="s">
        <v>449</v>
      </c>
      <c r="I21" s="91" t="s">
        <v>458</v>
      </c>
      <c r="J21" s="92" t="s">
        <v>455</v>
      </c>
      <c r="K21" s="93" t="s">
        <v>542</v>
      </c>
      <c r="L21" s="91" t="s">
        <v>482</v>
      </c>
      <c r="M21" s="92" t="s">
        <v>449</v>
      </c>
      <c r="N21" s="93" t="s">
        <v>486</v>
      </c>
      <c r="O21" s="91"/>
      <c r="P21" s="92"/>
      <c r="Q21" s="93"/>
      <c r="R21" s="91"/>
      <c r="S21" s="92"/>
      <c r="T21" s="93"/>
      <c r="U21" s="91"/>
      <c r="V21" s="92"/>
      <c r="W21" s="93"/>
      <c r="X21" s="91"/>
      <c r="Y21" s="92"/>
      <c r="Z21" s="93"/>
      <c r="AA21" s="91"/>
      <c r="AB21" s="92"/>
      <c r="AC21" s="93"/>
      <c r="AD21" s="91"/>
      <c r="AE21" s="92"/>
      <c r="AF21" s="93"/>
      <c r="AG21" s="91"/>
      <c r="AH21" s="92"/>
      <c r="AI21" s="93"/>
      <c r="AJ21" s="91"/>
      <c r="AK21" s="92"/>
      <c r="AL21" s="93"/>
      <c r="AM21" s="91"/>
      <c r="AN21" s="92"/>
      <c r="AO21" s="93"/>
      <c r="AP21" s="91"/>
      <c r="AQ21" s="92"/>
      <c r="AR21" s="93"/>
      <c r="AS21" s="91"/>
      <c r="AT21" s="92"/>
      <c r="AU21" s="93"/>
      <c r="AV21" s="91"/>
      <c r="AW21" s="92"/>
      <c r="AX21" s="93"/>
    </row>
    <row r="22" spans="1:50" s="5" customFormat="1" x14ac:dyDescent="0.25">
      <c r="A22" s="12" t="s">
        <v>54</v>
      </c>
      <c r="B22" s="13" t="s">
        <v>444</v>
      </c>
      <c r="C22" s="91" t="s">
        <v>484</v>
      </c>
      <c r="D22" s="92" t="s">
        <v>482</v>
      </c>
      <c r="E22" s="93" t="s">
        <v>449</v>
      </c>
      <c r="F22" s="91" t="s">
        <v>498</v>
      </c>
      <c r="G22" s="92" t="s">
        <v>449</v>
      </c>
      <c r="H22" s="93" t="s">
        <v>449</v>
      </c>
      <c r="I22" s="91" t="s">
        <v>485</v>
      </c>
      <c r="J22" s="92">
        <v>130.9915</v>
      </c>
      <c r="K22" s="93" t="s">
        <v>449</v>
      </c>
      <c r="L22" s="91" t="s">
        <v>543</v>
      </c>
      <c r="M22" s="92" t="s">
        <v>449</v>
      </c>
      <c r="N22" s="93">
        <v>180.98779999999999</v>
      </c>
      <c r="O22" s="91" t="s">
        <v>449</v>
      </c>
      <c r="P22" s="92" t="s">
        <v>449</v>
      </c>
      <c r="Q22" s="93" t="s">
        <v>544</v>
      </c>
      <c r="R22" s="91"/>
      <c r="S22" s="92"/>
      <c r="T22" s="93"/>
      <c r="U22" s="91"/>
      <c r="V22" s="92"/>
      <c r="W22" s="93"/>
      <c r="X22" s="91"/>
      <c r="Y22" s="92"/>
      <c r="Z22" s="93"/>
      <c r="AA22" s="91"/>
      <c r="AB22" s="92"/>
      <c r="AC22" s="93"/>
      <c r="AD22" s="91"/>
      <c r="AE22" s="92"/>
      <c r="AF22" s="93"/>
      <c r="AG22" s="91"/>
      <c r="AH22" s="92"/>
      <c r="AI22" s="93"/>
      <c r="AJ22" s="91"/>
      <c r="AK22" s="92"/>
      <c r="AL22" s="93"/>
      <c r="AM22" s="91"/>
      <c r="AN22" s="92"/>
      <c r="AO22" s="93"/>
      <c r="AP22" s="91"/>
      <c r="AQ22" s="92"/>
      <c r="AR22" s="93"/>
      <c r="AS22" s="91"/>
      <c r="AT22" s="92"/>
      <c r="AU22" s="93"/>
      <c r="AV22" s="91"/>
      <c r="AW22" s="92"/>
      <c r="AX22" s="93"/>
    </row>
    <row r="23" spans="1:50" x14ac:dyDescent="0.25">
      <c r="A23" s="12" t="s">
        <v>56</v>
      </c>
      <c r="B23" s="12" t="s">
        <v>444</v>
      </c>
      <c r="C23" s="94" t="s">
        <v>484</v>
      </c>
      <c r="D23" s="34" t="s">
        <v>451</v>
      </c>
      <c r="E23" s="95" t="s">
        <v>449</v>
      </c>
      <c r="F23" s="94" t="s">
        <v>498</v>
      </c>
      <c r="G23" s="34" t="s">
        <v>457</v>
      </c>
      <c r="H23" s="95" t="s">
        <v>449</v>
      </c>
      <c r="I23" s="94" t="s">
        <v>485</v>
      </c>
      <c r="J23" s="34">
        <v>130.9915</v>
      </c>
      <c r="K23" s="95" t="s">
        <v>449</v>
      </c>
      <c r="L23" s="94" t="s">
        <v>480</v>
      </c>
      <c r="M23" s="34" t="s">
        <v>461</v>
      </c>
      <c r="N23" s="95" t="s">
        <v>449</v>
      </c>
      <c r="O23" s="94" t="s">
        <v>545</v>
      </c>
      <c r="P23" s="34" t="s">
        <v>449</v>
      </c>
      <c r="Q23" s="95" t="s">
        <v>449</v>
      </c>
      <c r="R23" s="94" t="s">
        <v>449</v>
      </c>
      <c r="S23" s="34" t="s">
        <v>449</v>
      </c>
      <c r="T23" s="95" t="s">
        <v>546</v>
      </c>
      <c r="U23" s="94"/>
      <c r="V23" s="34"/>
      <c r="W23" s="95"/>
      <c r="X23" s="94"/>
      <c r="Y23" s="34"/>
      <c r="Z23" s="95"/>
      <c r="AA23" s="94"/>
      <c r="AB23" s="34"/>
      <c r="AC23" s="95"/>
      <c r="AD23" s="94"/>
      <c r="AE23" s="34"/>
      <c r="AF23" s="95"/>
      <c r="AG23" s="94"/>
      <c r="AH23" s="34"/>
      <c r="AI23" s="95"/>
      <c r="AJ23" s="94"/>
      <c r="AK23" s="34"/>
      <c r="AL23" s="95"/>
      <c r="AM23" s="94"/>
      <c r="AN23" s="34"/>
      <c r="AO23" s="95"/>
      <c r="AP23" s="94"/>
      <c r="AQ23" s="34"/>
      <c r="AR23" s="95"/>
      <c r="AS23" s="94"/>
      <c r="AT23" s="34"/>
      <c r="AU23" s="95"/>
      <c r="AV23" s="94"/>
      <c r="AW23" s="34"/>
      <c r="AX23" s="95"/>
    </row>
    <row r="24" spans="1:50" x14ac:dyDescent="0.25">
      <c r="A24" s="12" t="s">
        <v>59</v>
      </c>
      <c r="B24" s="13" t="s">
        <v>444</v>
      </c>
      <c r="C24" s="91" t="s">
        <v>450</v>
      </c>
      <c r="D24" s="92">
        <v>68.994600000000005</v>
      </c>
      <c r="E24" s="93" t="s">
        <v>547</v>
      </c>
      <c r="F24" s="91" t="s">
        <v>531</v>
      </c>
      <c r="G24" s="92">
        <v>99.992999999999995</v>
      </c>
      <c r="H24" s="93">
        <v>99.996899999999997</v>
      </c>
      <c r="I24" s="91"/>
      <c r="J24" s="92"/>
      <c r="K24" s="93"/>
      <c r="L24" s="91"/>
      <c r="M24" s="92"/>
      <c r="N24" s="93"/>
      <c r="O24" s="91"/>
      <c r="P24" s="92"/>
      <c r="Q24" s="93"/>
      <c r="R24" s="91"/>
      <c r="S24" s="92"/>
      <c r="T24" s="93"/>
      <c r="U24" s="91"/>
      <c r="V24" s="92"/>
      <c r="W24" s="93"/>
      <c r="X24" s="91"/>
      <c r="Y24" s="92"/>
      <c r="Z24" s="93"/>
      <c r="AA24" s="91"/>
      <c r="AB24" s="92"/>
      <c r="AC24" s="93"/>
      <c r="AD24" s="91"/>
      <c r="AE24" s="92"/>
      <c r="AF24" s="93"/>
      <c r="AG24" s="91"/>
      <c r="AH24" s="92"/>
      <c r="AI24" s="93"/>
      <c r="AJ24" s="91"/>
      <c r="AK24" s="92"/>
      <c r="AL24" s="93"/>
      <c r="AM24" s="91"/>
      <c r="AN24" s="92"/>
      <c r="AO24" s="93"/>
      <c r="AP24" s="91"/>
      <c r="AQ24" s="92"/>
      <c r="AR24" s="93"/>
      <c r="AS24" s="91"/>
      <c r="AT24" s="92"/>
      <c r="AU24" s="93"/>
      <c r="AV24" s="91"/>
      <c r="AW24" s="92"/>
      <c r="AX24" s="93"/>
    </row>
    <row r="25" spans="1:50" x14ac:dyDescent="0.25">
      <c r="A25" s="12" t="s">
        <v>62</v>
      </c>
      <c r="B25" s="13" t="s">
        <v>444</v>
      </c>
      <c r="C25" s="91" t="s">
        <v>445</v>
      </c>
      <c r="D25" s="92" t="s">
        <v>451</v>
      </c>
      <c r="E25" s="93" t="s">
        <v>449</v>
      </c>
      <c r="F25" s="91" t="s">
        <v>456</v>
      </c>
      <c r="G25" s="92" t="s">
        <v>457</v>
      </c>
      <c r="H25" s="93" t="s">
        <v>449</v>
      </c>
      <c r="I25" s="91" t="s">
        <v>532</v>
      </c>
      <c r="J25" s="92" t="s">
        <v>455</v>
      </c>
      <c r="K25" s="93" t="s">
        <v>449</v>
      </c>
      <c r="L25" s="91" t="s">
        <v>548</v>
      </c>
      <c r="M25" s="92" t="s">
        <v>549</v>
      </c>
      <c r="N25" s="93" t="s">
        <v>500</v>
      </c>
      <c r="O25" s="91">
        <v>230.98480000000001</v>
      </c>
      <c r="P25" s="92" t="s">
        <v>550</v>
      </c>
      <c r="Q25" s="93" t="s">
        <v>551</v>
      </c>
      <c r="R25" s="91" t="s">
        <v>552</v>
      </c>
      <c r="S25" s="92" t="s">
        <v>449</v>
      </c>
      <c r="T25" s="93" t="s">
        <v>553</v>
      </c>
      <c r="U25" s="91" t="s">
        <v>554</v>
      </c>
      <c r="V25" s="92" t="s">
        <v>449</v>
      </c>
      <c r="W25" s="93" t="s">
        <v>555</v>
      </c>
      <c r="X25" s="91"/>
      <c r="Y25" s="92"/>
      <c r="Z25" s="93"/>
      <c r="AA25" s="91"/>
      <c r="AB25" s="92"/>
      <c r="AC25" s="93"/>
      <c r="AD25" s="91"/>
      <c r="AE25" s="92"/>
      <c r="AF25" s="93"/>
      <c r="AG25" s="91"/>
      <c r="AH25" s="92"/>
      <c r="AI25" s="93"/>
      <c r="AJ25" s="91"/>
      <c r="AK25" s="92"/>
      <c r="AL25" s="93"/>
      <c r="AM25" s="91"/>
      <c r="AN25" s="92"/>
      <c r="AO25" s="93"/>
      <c r="AP25" s="91"/>
      <c r="AQ25" s="92"/>
      <c r="AR25" s="93"/>
      <c r="AS25" s="91"/>
      <c r="AT25" s="92"/>
      <c r="AU25" s="93"/>
      <c r="AV25" s="91"/>
      <c r="AW25" s="92"/>
      <c r="AX25" s="93"/>
    </row>
    <row r="26" spans="1:50" x14ac:dyDescent="0.25">
      <c r="A26" s="12" t="s">
        <v>65</v>
      </c>
      <c r="B26" s="13" t="s">
        <v>444</v>
      </c>
      <c r="C26" s="91" t="s">
        <v>450</v>
      </c>
      <c r="D26" s="92" t="s">
        <v>451</v>
      </c>
      <c r="E26" s="93" t="s">
        <v>530</v>
      </c>
      <c r="F26" s="91" t="s">
        <v>531</v>
      </c>
      <c r="G26" s="92" t="s">
        <v>457</v>
      </c>
      <c r="H26" s="93" t="s">
        <v>453</v>
      </c>
      <c r="I26" s="91" t="s">
        <v>532</v>
      </c>
      <c r="J26" s="92" t="s">
        <v>454</v>
      </c>
      <c r="K26" s="93" t="s">
        <v>533</v>
      </c>
      <c r="L26" s="91"/>
      <c r="M26" s="92"/>
      <c r="N26" s="93"/>
      <c r="O26" s="91"/>
      <c r="P26" s="92"/>
      <c r="Q26" s="93"/>
      <c r="R26" s="91"/>
      <c r="S26" s="92"/>
      <c r="T26" s="93"/>
      <c r="U26" s="91"/>
      <c r="V26" s="92"/>
      <c r="W26" s="93"/>
      <c r="X26" s="91"/>
      <c r="Y26" s="92"/>
      <c r="Z26" s="93"/>
      <c r="AA26" s="91"/>
      <c r="AB26" s="92"/>
      <c r="AC26" s="93"/>
      <c r="AD26" s="91"/>
      <c r="AE26" s="92"/>
      <c r="AF26" s="93"/>
      <c r="AG26" s="91"/>
      <c r="AH26" s="92"/>
      <c r="AI26" s="93"/>
      <c r="AJ26" s="91"/>
      <c r="AK26" s="92"/>
      <c r="AL26" s="93"/>
      <c r="AM26" s="91"/>
      <c r="AN26" s="92"/>
      <c r="AO26" s="93"/>
      <c r="AP26" s="91"/>
      <c r="AQ26" s="92"/>
      <c r="AR26" s="93"/>
      <c r="AS26" s="91"/>
      <c r="AT26" s="92"/>
      <c r="AU26" s="93"/>
      <c r="AV26" s="91"/>
      <c r="AW26" s="92"/>
      <c r="AX26" s="93"/>
    </row>
    <row r="27" spans="1:50" x14ac:dyDescent="0.25">
      <c r="A27" s="12" t="s">
        <v>68</v>
      </c>
      <c r="B27" s="13" t="s">
        <v>444</v>
      </c>
      <c r="C27" s="91" t="s">
        <v>450</v>
      </c>
      <c r="D27" s="92" t="s">
        <v>450</v>
      </c>
      <c r="E27" s="93" t="s">
        <v>530</v>
      </c>
      <c r="F27" s="91" t="s">
        <v>456</v>
      </c>
      <c r="G27" s="92">
        <v>99.992999999999995</v>
      </c>
      <c r="H27" s="93" t="s">
        <v>449</v>
      </c>
      <c r="I27" s="91"/>
      <c r="J27" s="92"/>
      <c r="K27" s="93"/>
      <c r="L27" s="91"/>
      <c r="M27" s="92"/>
      <c r="N27" s="93"/>
      <c r="O27" s="91"/>
      <c r="P27" s="92"/>
      <c r="Q27" s="93"/>
      <c r="R27" s="91"/>
      <c r="S27" s="92"/>
      <c r="T27" s="93"/>
      <c r="U27" s="91"/>
      <c r="V27" s="92"/>
      <c r="W27" s="93"/>
      <c r="X27" s="91"/>
      <c r="Y27" s="92"/>
      <c r="Z27" s="93"/>
      <c r="AA27" s="91"/>
      <c r="AB27" s="92"/>
      <c r="AC27" s="93"/>
      <c r="AD27" s="91"/>
      <c r="AE27" s="92"/>
      <c r="AF27" s="93"/>
      <c r="AG27" s="91"/>
      <c r="AH27" s="92"/>
      <c r="AI27" s="93"/>
      <c r="AJ27" s="91" t="s">
        <v>8</v>
      </c>
      <c r="AK27" s="92"/>
      <c r="AL27" s="93"/>
      <c r="AM27" s="91"/>
      <c r="AN27" s="92"/>
      <c r="AO27" s="93"/>
      <c r="AP27" s="91"/>
      <c r="AQ27" s="92"/>
      <c r="AR27" s="93"/>
      <c r="AS27" s="91"/>
      <c r="AT27" s="92"/>
      <c r="AU27" s="93"/>
      <c r="AV27" s="91"/>
      <c r="AW27" s="92"/>
      <c r="AX27" s="93"/>
    </row>
    <row r="28" spans="1:50" x14ac:dyDescent="0.25">
      <c r="A28" s="12" t="s">
        <v>71</v>
      </c>
      <c r="B28" s="13" t="s">
        <v>444</v>
      </c>
      <c r="C28" s="91" t="s">
        <v>484</v>
      </c>
      <c r="D28" s="92" t="s">
        <v>534</v>
      </c>
      <c r="E28" s="93" t="s">
        <v>449</v>
      </c>
      <c r="F28" s="91" t="s">
        <v>498</v>
      </c>
      <c r="G28" s="92" t="s">
        <v>448</v>
      </c>
      <c r="H28" s="93" t="s">
        <v>449</v>
      </c>
      <c r="I28" s="91" t="s">
        <v>535</v>
      </c>
      <c r="J28" s="92">
        <v>130.9915</v>
      </c>
      <c r="K28" s="93" t="s">
        <v>449</v>
      </c>
      <c r="L28" s="91" t="s">
        <v>499</v>
      </c>
      <c r="M28" s="92" t="s">
        <v>461</v>
      </c>
      <c r="N28" s="93" t="s">
        <v>536</v>
      </c>
      <c r="O28" s="91">
        <v>230.98509999999999</v>
      </c>
      <c r="P28" s="92" t="s">
        <v>462</v>
      </c>
      <c r="Q28" s="93">
        <v>230.9864</v>
      </c>
      <c r="R28" s="91">
        <v>280.9819</v>
      </c>
      <c r="S28" s="92" t="s">
        <v>537</v>
      </c>
      <c r="T28" s="93">
        <v>280.983</v>
      </c>
      <c r="U28" s="91" t="s">
        <v>538</v>
      </c>
      <c r="V28" s="92" t="s">
        <v>466</v>
      </c>
      <c r="W28" s="93" t="s">
        <v>539</v>
      </c>
      <c r="X28" s="91" t="s">
        <v>449</v>
      </c>
      <c r="Y28" s="92">
        <v>380.99560000000002</v>
      </c>
      <c r="Z28" s="93" t="s">
        <v>540</v>
      </c>
      <c r="AA28" s="91"/>
      <c r="AB28" s="92"/>
      <c r="AC28" s="93"/>
      <c r="AD28" s="91"/>
      <c r="AE28" s="92"/>
      <c r="AF28" s="93"/>
      <c r="AG28" s="91"/>
      <c r="AH28" s="92"/>
      <c r="AI28" s="93"/>
      <c r="AJ28" s="91"/>
      <c r="AK28" s="92"/>
      <c r="AL28" s="93"/>
      <c r="AM28" s="91"/>
      <c r="AN28" s="92"/>
      <c r="AO28" s="93"/>
      <c r="AP28" s="91"/>
      <c r="AQ28" s="92"/>
      <c r="AR28" s="93"/>
      <c r="AS28" s="91"/>
      <c r="AT28" s="92"/>
      <c r="AU28" s="93"/>
      <c r="AV28" s="91"/>
      <c r="AW28" s="92"/>
      <c r="AX28" s="93"/>
    </row>
    <row r="29" spans="1:50" x14ac:dyDescent="0.25">
      <c r="A29" s="12" t="s">
        <v>74</v>
      </c>
      <c r="B29" s="13" t="s">
        <v>449</v>
      </c>
      <c r="C29" s="91"/>
      <c r="D29" s="92"/>
      <c r="E29" s="93"/>
      <c r="F29" s="91"/>
      <c r="G29" s="92"/>
      <c r="H29" s="93"/>
      <c r="I29" s="91"/>
      <c r="J29" s="92"/>
      <c r="K29" s="93"/>
      <c r="L29" s="91"/>
      <c r="M29" s="92"/>
      <c r="N29" s="93"/>
      <c r="O29" s="91"/>
      <c r="P29" s="92"/>
      <c r="Q29" s="93"/>
      <c r="R29" s="91"/>
      <c r="S29" s="92"/>
      <c r="T29" s="93"/>
      <c r="U29" s="91"/>
      <c r="V29" s="92"/>
      <c r="W29" s="93"/>
      <c r="X29" s="91"/>
      <c r="Y29" s="92"/>
      <c r="Z29" s="93"/>
      <c r="AA29" s="91"/>
      <c r="AB29" s="92"/>
      <c r="AC29" s="93"/>
      <c r="AD29" s="91"/>
      <c r="AE29" s="92"/>
      <c r="AF29" s="93"/>
      <c r="AG29" s="91"/>
      <c r="AH29" s="92"/>
      <c r="AI29" s="93"/>
      <c r="AJ29" s="91"/>
      <c r="AK29" s="92"/>
      <c r="AL29" s="93"/>
      <c r="AM29" s="91"/>
      <c r="AN29" s="92"/>
      <c r="AO29" s="93"/>
      <c r="AP29" s="91"/>
      <c r="AQ29" s="92"/>
      <c r="AR29" s="93"/>
      <c r="AS29" s="91"/>
      <c r="AT29" s="92"/>
      <c r="AU29" s="93"/>
      <c r="AV29" s="91"/>
      <c r="AW29" s="92"/>
      <c r="AX29" s="93"/>
    </row>
    <row r="30" spans="1:50" x14ac:dyDescent="0.25">
      <c r="A30" s="12" t="s">
        <v>77</v>
      </c>
      <c r="B30" s="13" t="s">
        <v>449</v>
      </c>
      <c r="C30" s="91"/>
      <c r="D30" s="92"/>
      <c r="E30" s="93"/>
      <c r="F30" s="91"/>
      <c r="G30" s="92"/>
      <c r="H30" s="93"/>
      <c r="I30" s="91"/>
      <c r="J30" s="92"/>
      <c r="K30" s="93"/>
      <c r="L30" s="91"/>
      <c r="M30" s="92"/>
      <c r="N30" s="93"/>
      <c r="O30" s="91"/>
      <c r="P30" s="92"/>
      <c r="Q30" s="93"/>
      <c r="R30" s="91"/>
      <c r="S30" s="92"/>
      <c r="T30" s="93"/>
      <c r="U30" s="91"/>
      <c r="V30" s="92"/>
      <c r="W30" s="93"/>
      <c r="X30" s="91"/>
      <c r="Y30" s="92"/>
      <c r="Z30" s="93"/>
      <c r="AA30" s="91"/>
      <c r="AB30" s="92"/>
      <c r="AC30" s="93"/>
      <c r="AD30" s="91"/>
      <c r="AE30" s="92"/>
      <c r="AF30" s="93"/>
      <c r="AG30" s="91"/>
      <c r="AH30" s="92"/>
      <c r="AI30" s="93"/>
      <c r="AJ30" s="91"/>
      <c r="AK30" s="92"/>
      <c r="AL30" s="93"/>
      <c r="AM30" s="91"/>
      <c r="AN30" s="92"/>
      <c r="AO30" s="93"/>
      <c r="AP30" s="91"/>
      <c r="AQ30" s="92"/>
      <c r="AR30" s="93"/>
      <c r="AS30" s="91"/>
      <c r="AT30" s="92"/>
      <c r="AU30" s="93"/>
      <c r="AV30" s="91"/>
      <c r="AW30" s="92"/>
      <c r="AX30" s="93"/>
    </row>
    <row r="31" spans="1:50" s="5" customFormat="1" x14ac:dyDescent="0.25">
      <c r="A31" s="12" t="s">
        <v>477</v>
      </c>
      <c r="B31" s="13" t="s">
        <v>444</v>
      </c>
      <c r="C31" s="91" t="s">
        <v>450</v>
      </c>
      <c r="D31" s="92" t="s">
        <v>451</v>
      </c>
      <c r="E31" s="93" t="s">
        <v>449</v>
      </c>
      <c r="F31" s="91" t="s">
        <v>470</v>
      </c>
      <c r="G31" s="92" t="s">
        <v>468</v>
      </c>
      <c r="H31" s="93" t="s">
        <v>449</v>
      </c>
      <c r="I31" s="91" t="s">
        <v>458</v>
      </c>
      <c r="J31" s="92">
        <v>130.9914</v>
      </c>
      <c r="K31" s="93" t="s">
        <v>449</v>
      </c>
      <c r="L31" s="91" t="s">
        <v>478</v>
      </c>
      <c r="M31" s="92">
        <v>180.98820000000001</v>
      </c>
      <c r="N31" s="93" t="s">
        <v>449</v>
      </c>
      <c r="O31" s="91" t="s">
        <v>471</v>
      </c>
      <c r="P31" s="92">
        <v>230.98490000000001</v>
      </c>
      <c r="Q31" s="93" t="s">
        <v>449</v>
      </c>
      <c r="R31" s="91"/>
      <c r="S31" s="92"/>
      <c r="T31" s="93"/>
      <c r="U31" s="91"/>
      <c r="V31" s="92"/>
      <c r="W31" s="93" t="s">
        <v>8</v>
      </c>
      <c r="X31" s="91"/>
      <c r="Y31" s="92"/>
      <c r="Z31" s="93"/>
      <c r="AA31" s="91"/>
      <c r="AB31" s="92"/>
      <c r="AC31" s="93"/>
      <c r="AD31" s="91"/>
      <c r="AE31" s="92"/>
      <c r="AF31" s="93"/>
      <c r="AG31" s="91"/>
      <c r="AH31" s="92"/>
      <c r="AI31" s="93"/>
      <c r="AJ31" s="91"/>
      <c r="AK31" s="92"/>
      <c r="AL31" s="93"/>
      <c r="AM31" s="91"/>
      <c r="AN31" s="92"/>
      <c r="AO31" s="93"/>
      <c r="AP31" s="91"/>
      <c r="AQ31" s="92"/>
      <c r="AR31" s="93"/>
      <c r="AS31" s="91"/>
      <c r="AT31" s="92"/>
      <c r="AU31" s="93"/>
      <c r="AV31" s="91"/>
      <c r="AW31" s="92"/>
      <c r="AX31" s="93"/>
    </row>
    <row r="32" spans="1:50" x14ac:dyDescent="0.25">
      <c r="A32" s="12" t="s">
        <v>83</v>
      </c>
      <c r="B32" s="13" t="s">
        <v>479</v>
      </c>
      <c r="C32" s="91" t="s">
        <v>450</v>
      </c>
      <c r="D32" s="92" t="s">
        <v>449</v>
      </c>
      <c r="E32" s="93" t="s">
        <v>449</v>
      </c>
      <c r="F32" s="91" t="s">
        <v>470</v>
      </c>
      <c r="G32" s="92" t="s">
        <v>449</v>
      </c>
      <c r="H32" s="93" t="s">
        <v>449</v>
      </c>
      <c r="I32" s="91" t="s">
        <v>458</v>
      </c>
      <c r="J32" s="92" t="s">
        <v>449</v>
      </c>
      <c r="K32" s="93" t="s">
        <v>449</v>
      </c>
      <c r="L32" s="91" t="s">
        <v>480</v>
      </c>
      <c r="M32" s="92" t="s">
        <v>449</v>
      </c>
      <c r="N32" s="93" t="s">
        <v>449</v>
      </c>
      <c r="O32" s="91" t="s">
        <v>471</v>
      </c>
      <c r="P32" s="92" t="s">
        <v>449</v>
      </c>
      <c r="Q32" s="93" t="s">
        <v>449</v>
      </c>
      <c r="R32" s="91" t="s">
        <v>481</v>
      </c>
      <c r="S32" s="92" t="s">
        <v>449</v>
      </c>
      <c r="T32" s="93" t="s">
        <v>449</v>
      </c>
      <c r="U32" s="91">
        <v>330.9785</v>
      </c>
      <c r="V32" s="92" t="s">
        <v>449</v>
      </c>
      <c r="W32" s="93" t="s">
        <v>449</v>
      </c>
      <c r="X32" s="91" t="s">
        <v>482</v>
      </c>
      <c r="Y32" s="92" t="s">
        <v>449</v>
      </c>
      <c r="Z32" s="93" t="s">
        <v>449</v>
      </c>
      <c r="AA32" s="91"/>
      <c r="AB32" s="92" t="s">
        <v>8</v>
      </c>
      <c r="AC32" s="93"/>
      <c r="AD32" s="91"/>
      <c r="AE32" s="92"/>
      <c r="AF32" s="93"/>
      <c r="AG32" s="91"/>
      <c r="AH32" s="92"/>
      <c r="AI32" s="93"/>
      <c r="AJ32" s="91"/>
      <c r="AK32" s="92"/>
      <c r="AL32" s="93"/>
      <c r="AM32" s="91"/>
      <c r="AN32" s="92"/>
      <c r="AO32" s="93"/>
      <c r="AP32" s="91"/>
      <c r="AQ32" s="92"/>
      <c r="AR32" s="93"/>
      <c r="AS32" s="91"/>
      <c r="AT32" s="92"/>
      <c r="AU32" s="93"/>
      <c r="AV32" s="91"/>
      <c r="AW32" s="92"/>
      <c r="AX32" s="93"/>
    </row>
    <row r="33" spans="1:50" x14ac:dyDescent="0.25">
      <c r="A33" s="12" t="s">
        <v>86</v>
      </c>
      <c r="B33" s="13" t="s">
        <v>444</v>
      </c>
      <c r="C33" s="91" t="s">
        <v>450</v>
      </c>
      <c r="D33" s="92" t="s">
        <v>451</v>
      </c>
      <c r="E33" s="93" t="s">
        <v>449</v>
      </c>
      <c r="F33" s="91" t="s">
        <v>456</v>
      </c>
      <c r="G33" s="92" t="s">
        <v>457</v>
      </c>
      <c r="H33" s="93">
        <v>99.994500000000002</v>
      </c>
      <c r="I33" s="91"/>
      <c r="J33" s="92"/>
      <c r="K33" s="93"/>
      <c r="L33" s="91"/>
      <c r="M33" s="92"/>
      <c r="N33" s="93"/>
      <c r="O33" s="91"/>
      <c r="P33" s="92"/>
      <c r="Q33" s="93"/>
      <c r="R33" s="91"/>
      <c r="S33" s="92"/>
      <c r="T33" s="93"/>
      <c r="U33" s="91" t="s">
        <v>8</v>
      </c>
      <c r="V33" s="92"/>
      <c r="W33" s="93"/>
      <c r="X33" s="91"/>
      <c r="Y33" s="92"/>
      <c r="Z33" s="93" t="s">
        <v>8</v>
      </c>
      <c r="AA33" s="91"/>
      <c r="AB33" s="92"/>
      <c r="AC33" s="93"/>
      <c r="AD33" s="91"/>
      <c r="AE33" s="92"/>
      <c r="AF33" s="93"/>
      <c r="AG33" s="91"/>
      <c r="AH33" s="92"/>
      <c r="AI33" s="93"/>
      <c r="AJ33" s="91"/>
      <c r="AK33" s="92"/>
      <c r="AL33" s="93"/>
      <c r="AM33" s="91"/>
      <c r="AN33" s="92"/>
      <c r="AO33" s="93"/>
      <c r="AP33" s="91"/>
      <c r="AQ33" s="92"/>
      <c r="AR33" s="93"/>
      <c r="AS33" s="91"/>
      <c r="AT33" s="92"/>
      <c r="AU33" s="93"/>
      <c r="AV33" s="91"/>
      <c r="AW33" s="92"/>
      <c r="AX33" s="93"/>
    </row>
    <row r="34" spans="1:50" x14ac:dyDescent="0.25">
      <c r="A34" s="12" t="s">
        <v>89</v>
      </c>
      <c r="B34" s="13" t="s">
        <v>449</v>
      </c>
      <c r="C34" s="91"/>
      <c r="D34" s="92"/>
      <c r="E34" s="93"/>
      <c r="F34" s="91" t="s">
        <v>8</v>
      </c>
      <c r="G34" s="92"/>
      <c r="H34" s="93"/>
      <c r="I34" s="91"/>
      <c r="J34" s="92"/>
      <c r="K34" s="93"/>
      <c r="L34" s="91"/>
      <c r="M34" s="92"/>
      <c r="N34" s="93"/>
      <c r="O34" s="91"/>
      <c r="P34" s="92"/>
      <c r="Q34" s="93"/>
      <c r="R34" s="91"/>
      <c r="S34" s="92"/>
      <c r="T34" s="93"/>
      <c r="U34" s="91"/>
      <c r="V34" s="92"/>
      <c r="W34" s="93"/>
      <c r="X34" s="91"/>
      <c r="Y34" s="92"/>
      <c r="Z34" s="93"/>
      <c r="AA34" s="91"/>
      <c r="AB34" s="92"/>
      <c r="AC34" s="93"/>
      <c r="AD34" s="91"/>
      <c r="AE34" s="92"/>
      <c r="AF34" s="93"/>
      <c r="AG34" s="91"/>
      <c r="AH34" s="92"/>
      <c r="AI34" s="93"/>
      <c r="AJ34" s="91"/>
      <c r="AK34" s="92"/>
      <c r="AL34" s="93"/>
      <c r="AM34" s="91" t="s">
        <v>8</v>
      </c>
      <c r="AN34" s="92"/>
      <c r="AO34" s="93"/>
      <c r="AP34" s="91"/>
      <c r="AQ34" s="92"/>
      <c r="AR34" s="93"/>
      <c r="AS34" s="91"/>
      <c r="AT34" s="92"/>
      <c r="AU34" s="93"/>
      <c r="AV34" s="91"/>
      <c r="AW34" s="92"/>
      <c r="AX34" s="93"/>
    </row>
    <row r="35" spans="1:50" x14ac:dyDescent="0.25">
      <c r="A35" s="12" t="s">
        <v>92</v>
      </c>
      <c r="B35" s="13" t="s">
        <v>449</v>
      </c>
      <c r="C35" s="91"/>
      <c r="D35" s="92"/>
      <c r="E35" s="93"/>
      <c r="F35" s="91"/>
      <c r="G35" s="92"/>
      <c r="H35" s="93"/>
      <c r="I35" s="91"/>
      <c r="J35" s="92"/>
      <c r="K35" s="93"/>
      <c r="L35" s="91"/>
      <c r="M35" s="92"/>
      <c r="N35" s="93"/>
      <c r="O35" s="91"/>
      <c r="P35" s="92"/>
      <c r="Q35" s="93"/>
      <c r="R35" s="91"/>
      <c r="S35" s="92"/>
      <c r="T35" s="93"/>
      <c r="U35" s="91"/>
      <c r="V35" s="92"/>
      <c r="W35" s="93"/>
      <c r="X35" s="91"/>
      <c r="Y35" s="92"/>
      <c r="Z35" s="93"/>
      <c r="AA35" s="91"/>
      <c r="AB35" s="92"/>
      <c r="AC35" s="93"/>
      <c r="AD35" s="91"/>
      <c r="AE35" s="92"/>
      <c r="AF35" s="93"/>
      <c r="AG35" s="91"/>
      <c r="AH35" s="92"/>
      <c r="AI35" s="93"/>
      <c r="AJ35" s="91"/>
      <c r="AK35" s="92"/>
      <c r="AL35" s="93"/>
      <c r="AM35" s="91"/>
      <c r="AN35" s="92"/>
      <c r="AO35" s="93"/>
      <c r="AP35" s="91"/>
      <c r="AQ35" s="92"/>
      <c r="AR35" s="93"/>
      <c r="AS35" s="91"/>
      <c r="AT35" s="92"/>
      <c r="AU35" s="93"/>
      <c r="AV35" s="91"/>
      <c r="AW35" s="92"/>
      <c r="AX35" s="93"/>
    </row>
    <row r="36" spans="1:50" x14ac:dyDescent="0.25">
      <c r="A36" s="12" t="s">
        <v>95</v>
      </c>
      <c r="B36" s="13" t="s">
        <v>444</v>
      </c>
      <c r="C36" s="91" t="s">
        <v>450</v>
      </c>
      <c r="D36" s="92">
        <v>68.994600000000005</v>
      </c>
      <c r="E36" s="93" t="s">
        <v>449</v>
      </c>
      <c r="F36" s="91" t="s">
        <v>456</v>
      </c>
      <c r="G36" s="92" t="s">
        <v>448</v>
      </c>
      <c r="H36" s="93" t="s">
        <v>449</v>
      </c>
      <c r="I36" s="91" t="s">
        <v>458</v>
      </c>
      <c r="J36" s="92">
        <v>130.9914</v>
      </c>
      <c r="K36" s="93" t="s">
        <v>449</v>
      </c>
      <c r="L36" s="91" t="s">
        <v>460</v>
      </c>
      <c r="M36" s="92" t="s">
        <v>461</v>
      </c>
      <c r="N36" s="93" t="s">
        <v>536</v>
      </c>
      <c r="O36" s="91">
        <v>230.98500000000001</v>
      </c>
      <c r="P36" s="92" t="s">
        <v>556</v>
      </c>
      <c r="Q36" s="93">
        <v>230.9863</v>
      </c>
      <c r="R36" s="91" t="s">
        <v>552</v>
      </c>
      <c r="S36" s="92" t="s">
        <v>557</v>
      </c>
      <c r="T36" s="93">
        <v>280.98309999999998</v>
      </c>
      <c r="U36" s="91" t="s">
        <v>558</v>
      </c>
      <c r="V36" s="92" t="s">
        <v>559</v>
      </c>
      <c r="W36" s="93" t="s">
        <v>560</v>
      </c>
      <c r="X36" s="91" t="s">
        <v>561</v>
      </c>
      <c r="Y36" s="92">
        <v>380.9753</v>
      </c>
      <c r="Z36" s="93" t="s">
        <v>449</v>
      </c>
      <c r="AA36" s="91"/>
      <c r="AB36" s="92"/>
      <c r="AC36" s="93"/>
      <c r="AD36" s="91"/>
      <c r="AE36" s="92"/>
      <c r="AF36" s="93"/>
      <c r="AG36" s="91"/>
      <c r="AH36" s="92"/>
      <c r="AI36" s="93"/>
      <c r="AJ36" s="91"/>
      <c r="AK36" s="92"/>
      <c r="AL36" s="93"/>
      <c r="AM36" s="91"/>
      <c r="AN36" s="92"/>
      <c r="AO36" s="93"/>
      <c r="AP36" s="91"/>
      <c r="AQ36" s="92"/>
      <c r="AR36" s="93"/>
      <c r="AS36" s="91"/>
      <c r="AT36" s="92"/>
      <c r="AU36" s="93"/>
      <c r="AV36" s="91"/>
      <c r="AW36" s="92"/>
      <c r="AX36" s="93"/>
    </row>
    <row r="37" spans="1:50" s="5" customFormat="1" x14ac:dyDescent="0.25">
      <c r="A37" s="12" t="s">
        <v>98</v>
      </c>
      <c r="B37" s="12" t="s">
        <v>449</v>
      </c>
      <c r="C37" s="94"/>
      <c r="D37" s="34"/>
      <c r="E37" s="95"/>
      <c r="F37" s="94"/>
      <c r="G37" s="34"/>
      <c r="H37" s="95"/>
      <c r="I37" s="94"/>
      <c r="J37" s="34"/>
      <c r="K37" s="95"/>
      <c r="L37" s="94"/>
      <c r="M37" s="34"/>
      <c r="N37" s="95"/>
      <c r="O37" s="94"/>
      <c r="P37" s="34"/>
      <c r="Q37" s="95"/>
      <c r="R37" s="94"/>
      <c r="S37" s="34"/>
      <c r="T37" s="95"/>
      <c r="U37" s="94"/>
      <c r="V37" s="34"/>
      <c r="W37" s="95"/>
      <c r="X37" s="94"/>
      <c r="Y37" s="34"/>
      <c r="Z37" s="95"/>
      <c r="AA37" s="94"/>
      <c r="AB37" s="34"/>
      <c r="AC37" s="95"/>
      <c r="AD37" s="94"/>
      <c r="AE37" s="34"/>
      <c r="AF37" s="95"/>
      <c r="AG37" s="94"/>
      <c r="AH37" s="34"/>
      <c r="AI37" s="95"/>
      <c r="AJ37" s="94"/>
      <c r="AK37" s="34"/>
      <c r="AL37" s="95"/>
      <c r="AM37" s="94"/>
      <c r="AN37" s="34"/>
      <c r="AO37" s="95"/>
      <c r="AP37" s="94"/>
      <c r="AQ37" s="34"/>
      <c r="AR37" s="95"/>
      <c r="AS37" s="94"/>
      <c r="AT37" s="34"/>
      <c r="AU37" s="95"/>
      <c r="AV37" s="94"/>
      <c r="AW37" s="34"/>
      <c r="AX37" s="95"/>
    </row>
    <row r="38" spans="1:50" x14ac:dyDescent="0.25">
      <c r="A38" s="12" t="s">
        <v>101</v>
      </c>
      <c r="B38" s="12" t="s">
        <v>565</v>
      </c>
      <c r="C38" s="94" t="s">
        <v>450</v>
      </c>
      <c r="D38" s="34" t="s">
        <v>449</v>
      </c>
      <c r="E38" s="95">
        <v>68.995999999999995</v>
      </c>
      <c r="F38" s="94" t="s">
        <v>498</v>
      </c>
      <c r="G38" s="34" t="s">
        <v>449</v>
      </c>
      <c r="H38" s="95" t="s">
        <v>449</v>
      </c>
      <c r="I38" s="94" t="s">
        <v>485</v>
      </c>
      <c r="J38" s="34" t="s">
        <v>449</v>
      </c>
      <c r="K38" s="95" t="s">
        <v>449</v>
      </c>
      <c r="L38" s="94" t="s">
        <v>549</v>
      </c>
      <c r="M38" s="34" t="s">
        <v>449</v>
      </c>
      <c r="N38" s="95" t="s">
        <v>500</v>
      </c>
      <c r="O38" s="94"/>
      <c r="P38" s="34"/>
      <c r="Q38" s="95"/>
      <c r="R38" s="94"/>
      <c r="S38" s="34"/>
      <c r="T38" s="95"/>
      <c r="U38" s="94"/>
      <c r="V38" s="34"/>
      <c r="W38" s="95"/>
      <c r="X38" s="94"/>
      <c r="Y38" s="34"/>
      <c r="Z38" s="95"/>
      <c r="AA38" s="94"/>
      <c r="AB38" s="34"/>
      <c r="AC38" s="95"/>
      <c r="AD38" s="94"/>
      <c r="AE38" s="34"/>
      <c r="AF38" s="95"/>
      <c r="AG38" s="94"/>
      <c r="AH38" s="34"/>
      <c r="AI38" s="95"/>
      <c r="AJ38" s="94"/>
      <c r="AK38" s="34"/>
      <c r="AL38" s="95"/>
      <c r="AM38" s="94"/>
      <c r="AN38" s="34"/>
      <c r="AO38" s="95"/>
      <c r="AP38" s="94"/>
      <c r="AQ38" s="34"/>
      <c r="AR38" s="95"/>
      <c r="AS38" s="94"/>
      <c r="AT38" s="34"/>
      <c r="AU38" s="95"/>
      <c r="AV38" s="94"/>
      <c r="AW38" s="34"/>
      <c r="AX38" s="95"/>
    </row>
    <row r="39" spans="1:50" x14ac:dyDescent="0.25">
      <c r="A39" s="12" t="s">
        <v>104</v>
      </c>
      <c r="B39" s="13" t="s">
        <v>444</v>
      </c>
      <c r="C39" s="91" t="s">
        <v>450</v>
      </c>
      <c r="D39" s="92" t="s">
        <v>451</v>
      </c>
      <c r="E39" s="93" t="s">
        <v>449</v>
      </c>
      <c r="F39" s="91" t="s">
        <v>456</v>
      </c>
      <c r="G39" s="92" t="s">
        <v>468</v>
      </c>
      <c r="H39" s="93" t="s">
        <v>453</v>
      </c>
      <c r="I39" s="91" t="s">
        <v>458</v>
      </c>
      <c r="J39" s="92" t="s">
        <v>566</v>
      </c>
      <c r="K39" s="93">
        <v>130.99279999999999</v>
      </c>
      <c r="L39" s="91" t="s">
        <v>461</v>
      </c>
      <c r="M39" s="92" t="s">
        <v>449</v>
      </c>
      <c r="N39" s="93" t="s">
        <v>449</v>
      </c>
      <c r="O39" s="91"/>
      <c r="P39" s="92"/>
      <c r="Q39" s="93"/>
      <c r="R39" s="91"/>
      <c r="S39" s="92"/>
      <c r="T39" s="93"/>
      <c r="U39" s="91"/>
      <c r="V39" s="92"/>
      <c r="W39" s="93"/>
      <c r="X39" s="91"/>
      <c r="Y39" s="92"/>
      <c r="Z39" s="93"/>
      <c r="AA39" s="91"/>
      <c r="AB39" s="92"/>
      <c r="AC39" s="93"/>
      <c r="AD39" s="91"/>
      <c r="AE39" s="92"/>
      <c r="AF39" s="93"/>
      <c r="AG39" s="91"/>
      <c r="AH39" s="92"/>
      <c r="AI39" s="93"/>
      <c r="AJ39" s="91"/>
      <c r="AK39" s="92"/>
      <c r="AL39" s="93"/>
      <c r="AM39" s="91"/>
      <c r="AN39" s="92"/>
      <c r="AO39" s="93"/>
      <c r="AP39" s="91"/>
      <c r="AQ39" s="92"/>
      <c r="AR39" s="93"/>
      <c r="AS39" s="91"/>
      <c r="AT39" s="92"/>
      <c r="AU39" s="93"/>
      <c r="AV39" s="91"/>
      <c r="AW39" s="92"/>
      <c r="AX39" s="93"/>
    </row>
    <row r="40" spans="1:50" x14ac:dyDescent="0.25">
      <c r="A40" s="12" t="s">
        <v>107</v>
      </c>
      <c r="B40" s="13" t="s">
        <v>449</v>
      </c>
      <c r="C40" s="91"/>
      <c r="D40" s="92"/>
      <c r="E40" s="93"/>
      <c r="F40" s="91"/>
      <c r="G40" s="92"/>
      <c r="H40" s="93"/>
      <c r="I40" s="91"/>
      <c r="J40" s="92"/>
      <c r="K40" s="93"/>
      <c r="L40" s="91"/>
      <c r="M40" s="92"/>
      <c r="N40" s="93"/>
      <c r="O40" s="91"/>
      <c r="P40" s="92"/>
      <c r="Q40" s="93"/>
      <c r="R40" s="91"/>
      <c r="S40" s="92"/>
      <c r="T40" s="93"/>
      <c r="U40" s="91"/>
      <c r="V40" s="92"/>
      <c r="W40" s="93"/>
      <c r="X40" s="91"/>
      <c r="Y40" s="92"/>
      <c r="Z40" s="93"/>
      <c r="AA40" s="91"/>
      <c r="AB40" s="92"/>
      <c r="AC40" s="93"/>
      <c r="AD40" s="91"/>
      <c r="AE40" s="92"/>
      <c r="AF40" s="93"/>
      <c r="AG40" s="91"/>
      <c r="AH40" s="92"/>
      <c r="AI40" s="93"/>
      <c r="AJ40" s="91"/>
      <c r="AK40" s="92"/>
      <c r="AL40" s="93"/>
      <c r="AM40" s="91"/>
      <c r="AN40" s="92"/>
      <c r="AO40" s="93"/>
      <c r="AP40" s="91"/>
      <c r="AQ40" s="92"/>
      <c r="AR40" s="93"/>
      <c r="AS40" s="91"/>
      <c r="AT40" s="92"/>
      <c r="AU40" s="93"/>
      <c r="AV40" s="91"/>
      <c r="AW40" s="92"/>
      <c r="AX40" s="93"/>
    </row>
    <row r="41" spans="1:50" x14ac:dyDescent="0.25">
      <c r="A41" s="12" t="s">
        <v>110</v>
      </c>
      <c r="B41" s="13" t="s">
        <v>449</v>
      </c>
      <c r="C41" s="91"/>
      <c r="D41" s="92"/>
      <c r="E41" s="93"/>
      <c r="F41" s="91"/>
      <c r="G41" s="92"/>
      <c r="H41" s="93"/>
      <c r="I41" s="91"/>
      <c r="J41" s="92"/>
      <c r="K41" s="93"/>
      <c r="L41" s="91"/>
      <c r="M41" s="92"/>
      <c r="N41" s="93"/>
      <c r="O41" s="91"/>
      <c r="P41" s="92"/>
      <c r="Q41" s="93"/>
      <c r="R41" s="91"/>
      <c r="S41" s="92"/>
      <c r="T41" s="93"/>
      <c r="U41" s="91"/>
      <c r="V41" s="92"/>
      <c r="W41" s="93"/>
      <c r="X41" s="91"/>
      <c r="Y41" s="92"/>
      <c r="Z41" s="93"/>
      <c r="AA41" s="91"/>
      <c r="AB41" s="92"/>
      <c r="AC41" s="93"/>
      <c r="AD41" s="91"/>
      <c r="AE41" s="92"/>
      <c r="AF41" s="93"/>
      <c r="AG41" s="91"/>
      <c r="AH41" s="92"/>
      <c r="AI41" s="93"/>
      <c r="AJ41" s="91"/>
      <c r="AK41" s="92"/>
      <c r="AL41" s="93"/>
      <c r="AM41" s="91"/>
      <c r="AN41" s="92"/>
      <c r="AO41" s="93"/>
      <c r="AP41" s="91"/>
      <c r="AQ41" s="92"/>
      <c r="AR41" s="93"/>
      <c r="AS41" s="91"/>
      <c r="AT41" s="92"/>
      <c r="AU41" s="93"/>
      <c r="AV41" s="91"/>
      <c r="AW41" s="92"/>
      <c r="AX41" s="93"/>
    </row>
    <row r="42" spans="1:50" s="5" customFormat="1" x14ac:dyDescent="0.25">
      <c r="A42" s="12" t="s">
        <v>113</v>
      </c>
      <c r="B42" s="13" t="s">
        <v>444</v>
      </c>
      <c r="C42" s="91" t="s">
        <v>450</v>
      </c>
      <c r="D42" s="92" t="s">
        <v>450</v>
      </c>
      <c r="E42" s="93" t="s">
        <v>562</v>
      </c>
      <c r="F42" s="91">
        <v>99.992999999999995</v>
      </c>
      <c r="G42" s="92" t="s">
        <v>448</v>
      </c>
      <c r="H42" s="93" t="s">
        <v>563</v>
      </c>
      <c r="I42" s="91" t="s">
        <v>564</v>
      </c>
      <c r="J42" s="92" t="s">
        <v>455</v>
      </c>
      <c r="K42" s="93" t="s">
        <v>449</v>
      </c>
      <c r="L42" s="91"/>
      <c r="M42" s="92"/>
      <c r="N42" s="93"/>
      <c r="O42" s="91"/>
      <c r="P42" s="92"/>
      <c r="Q42" s="93"/>
      <c r="R42" s="91"/>
      <c r="S42" s="92"/>
      <c r="T42" s="93"/>
      <c r="U42" s="91"/>
      <c r="V42" s="92"/>
      <c r="W42" s="93"/>
      <c r="X42" s="91"/>
      <c r="Y42" s="92"/>
      <c r="Z42" s="93"/>
      <c r="AA42" s="91"/>
      <c r="AB42" s="92"/>
      <c r="AC42" s="93"/>
      <c r="AD42" s="91"/>
      <c r="AE42" s="92"/>
      <c r="AF42" s="93"/>
      <c r="AG42" s="91"/>
      <c r="AH42" s="92"/>
      <c r="AI42" s="93"/>
      <c r="AJ42" s="91"/>
      <c r="AK42" s="92"/>
      <c r="AL42" s="93"/>
      <c r="AM42" s="91"/>
      <c r="AN42" s="92"/>
      <c r="AO42" s="93"/>
      <c r="AP42" s="91"/>
      <c r="AQ42" s="92"/>
      <c r="AR42" s="93"/>
      <c r="AS42" s="91"/>
      <c r="AT42" s="92"/>
      <c r="AU42" s="93"/>
      <c r="AV42" s="91"/>
      <c r="AW42" s="92"/>
      <c r="AX42" s="93"/>
    </row>
    <row r="43" spans="1:50" x14ac:dyDescent="0.25">
      <c r="A43" s="12" t="s">
        <v>116</v>
      </c>
      <c r="B43" s="13" t="s">
        <v>449</v>
      </c>
      <c r="C43" s="91"/>
      <c r="D43" s="92"/>
      <c r="E43" s="93"/>
      <c r="F43" s="91"/>
      <c r="G43" s="92"/>
      <c r="H43" s="93"/>
      <c r="I43" s="91"/>
      <c r="J43" s="92"/>
      <c r="K43" s="93"/>
      <c r="L43" s="91"/>
      <c r="M43" s="92"/>
      <c r="N43" s="93"/>
      <c r="O43" s="91"/>
      <c r="P43" s="92"/>
      <c r="Q43" s="93"/>
      <c r="R43" s="91"/>
      <c r="S43" s="92"/>
      <c r="T43" s="93"/>
      <c r="U43" s="91"/>
      <c r="V43" s="92"/>
      <c r="W43" s="93"/>
      <c r="X43" s="91"/>
      <c r="Y43" s="92"/>
      <c r="Z43" s="93"/>
      <c r="AA43" s="91"/>
      <c r="AB43" s="92"/>
      <c r="AC43" s="93"/>
      <c r="AD43" s="91"/>
      <c r="AE43" s="92"/>
      <c r="AF43" s="93"/>
      <c r="AG43" s="91"/>
      <c r="AH43" s="92"/>
      <c r="AI43" s="93"/>
      <c r="AJ43" s="91"/>
      <c r="AK43" s="92"/>
      <c r="AL43" s="93"/>
      <c r="AM43" s="91"/>
      <c r="AN43" s="92"/>
      <c r="AO43" s="93"/>
      <c r="AP43" s="91"/>
      <c r="AQ43" s="92"/>
      <c r="AR43" s="93"/>
      <c r="AS43" s="91"/>
      <c r="AT43" s="92"/>
      <c r="AU43" s="93"/>
      <c r="AV43" s="91"/>
      <c r="AW43" s="92"/>
      <c r="AX43" s="93"/>
    </row>
    <row r="44" spans="1:50" x14ac:dyDescent="0.25">
      <c r="A44" s="12" t="s">
        <v>119</v>
      </c>
      <c r="B44" s="13" t="s">
        <v>444</v>
      </c>
      <c r="C44" s="91" t="s">
        <v>450</v>
      </c>
      <c r="D44" s="92" t="s">
        <v>446</v>
      </c>
      <c r="E44" s="93" t="s">
        <v>449</v>
      </c>
      <c r="F44" s="91">
        <v>99.992999999999995</v>
      </c>
      <c r="G44" s="92" t="s">
        <v>468</v>
      </c>
      <c r="H44" s="93" t="s">
        <v>449</v>
      </c>
      <c r="I44" s="91" t="s">
        <v>458</v>
      </c>
      <c r="J44" s="92">
        <v>130.9915</v>
      </c>
      <c r="K44" s="93" t="s">
        <v>449</v>
      </c>
      <c r="L44" s="91" t="s">
        <v>567</v>
      </c>
      <c r="M44" s="92" t="s">
        <v>549</v>
      </c>
      <c r="N44" s="93" t="s">
        <v>449</v>
      </c>
      <c r="O44" s="91"/>
      <c r="P44" s="92"/>
      <c r="Q44" s="93"/>
      <c r="R44" s="91"/>
      <c r="S44" s="92" t="s">
        <v>8</v>
      </c>
      <c r="T44" s="93"/>
      <c r="U44" s="91"/>
      <c r="V44" s="92"/>
      <c r="W44" s="93"/>
      <c r="X44" s="91"/>
      <c r="Y44" s="92"/>
      <c r="Z44" s="93"/>
      <c r="AA44" s="91"/>
      <c r="AB44" s="92"/>
      <c r="AC44" s="93"/>
      <c r="AD44" s="91"/>
      <c r="AE44" s="92"/>
      <c r="AF44" s="93"/>
      <c r="AG44" s="91"/>
      <c r="AH44" s="92"/>
      <c r="AI44" s="93"/>
      <c r="AJ44" s="91"/>
      <c r="AK44" s="92"/>
      <c r="AL44" s="93"/>
      <c r="AM44" s="91"/>
      <c r="AN44" s="92"/>
      <c r="AO44" s="93"/>
      <c r="AP44" s="91"/>
      <c r="AQ44" s="92"/>
      <c r="AR44" s="93"/>
      <c r="AS44" s="91"/>
      <c r="AT44" s="92"/>
      <c r="AU44" s="93"/>
      <c r="AV44" s="91"/>
      <c r="AW44" s="92"/>
      <c r="AX44" s="93"/>
    </row>
    <row r="45" spans="1:50" x14ac:dyDescent="0.25">
      <c r="A45" s="20" t="s">
        <v>953</v>
      </c>
      <c r="B45" s="13" t="s">
        <v>449</v>
      </c>
      <c r="C45" s="94"/>
      <c r="D45" s="34"/>
      <c r="E45" s="95"/>
      <c r="F45" s="94"/>
      <c r="G45" s="34"/>
      <c r="H45" s="95"/>
      <c r="I45" s="94"/>
      <c r="J45" s="34"/>
      <c r="K45" s="95"/>
      <c r="L45" s="94"/>
      <c r="M45" s="34"/>
      <c r="N45" s="95"/>
      <c r="O45" s="94"/>
      <c r="P45" s="34"/>
      <c r="Q45" s="95"/>
      <c r="R45" s="94"/>
      <c r="S45" s="34"/>
      <c r="T45" s="95"/>
      <c r="U45" s="94"/>
      <c r="V45" s="34"/>
      <c r="W45" s="95"/>
      <c r="X45" s="94"/>
      <c r="Y45" s="34"/>
      <c r="Z45" s="95"/>
      <c r="AA45" s="94"/>
      <c r="AB45" s="34"/>
      <c r="AC45" s="95"/>
      <c r="AD45" s="94"/>
      <c r="AE45" s="34"/>
      <c r="AF45" s="95"/>
      <c r="AG45" s="94"/>
      <c r="AH45" s="34"/>
      <c r="AI45" s="95"/>
      <c r="AJ45" s="94"/>
      <c r="AK45" s="34"/>
      <c r="AL45" s="95"/>
      <c r="AM45" s="94"/>
      <c r="AN45" s="34"/>
      <c r="AO45" s="95"/>
      <c r="AP45" s="94"/>
      <c r="AQ45" s="34"/>
      <c r="AR45" s="95"/>
      <c r="AS45" s="94"/>
      <c r="AT45" s="34"/>
      <c r="AU45" s="95"/>
      <c r="AV45" s="94"/>
      <c r="AW45" s="34"/>
      <c r="AX45" s="95"/>
    </row>
    <row r="46" spans="1:50" x14ac:dyDescent="0.25">
      <c r="A46" s="12" t="s">
        <v>122</v>
      </c>
      <c r="B46" s="13" t="s">
        <v>444</v>
      </c>
      <c r="C46" s="91" t="s">
        <v>484</v>
      </c>
      <c r="D46" s="92">
        <v>68.994600000000005</v>
      </c>
      <c r="E46" s="93" t="s">
        <v>449</v>
      </c>
      <c r="F46" s="91" t="s">
        <v>498</v>
      </c>
      <c r="G46" s="92" t="s">
        <v>452</v>
      </c>
      <c r="H46" s="93" t="s">
        <v>449</v>
      </c>
      <c r="I46" s="91" t="s">
        <v>485</v>
      </c>
      <c r="J46" s="92">
        <v>130.9914</v>
      </c>
      <c r="K46" s="93" t="s">
        <v>449</v>
      </c>
      <c r="L46" s="91" t="s">
        <v>499</v>
      </c>
      <c r="M46" s="92">
        <v>180.9881</v>
      </c>
      <c r="N46" s="93" t="s">
        <v>449</v>
      </c>
      <c r="O46" s="91">
        <v>230.98509999999999</v>
      </c>
      <c r="P46" s="92">
        <v>230.98480000000001</v>
      </c>
      <c r="Q46" s="93" t="s">
        <v>568</v>
      </c>
      <c r="R46" s="91" t="s">
        <v>464</v>
      </c>
      <c r="S46" s="92" t="s">
        <v>557</v>
      </c>
      <c r="T46" s="93">
        <v>280.9973</v>
      </c>
      <c r="U46" s="91"/>
      <c r="V46" s="92"/>
      <c r="W46" s="93"/>
      <c r="X46" s="91"/>
      <c r="Y46" s="92"/>
      <c r="Z46" s="93"/>
      <c r="AA46" s="91"/>
      <c r="AB46" s="92"/>
      <c r="AC46" s="93"/>
      <c r="AD46" s="91"/>
      <c r="AE46" s="92"/>
      <c r="AF46" s="93"/>
      <c r="AG46" s="91"/>
      <c r="AH46" s="92"/>
      <c r="AI46" s="93"/>
      <c r="AJ46" s="91"/>
      <c r="AK46" s="92"/>
      <c r="AL46" s="93"/>
      <c r="AM46" s="91"/>
      <c r="AN46" s="92"/>
      <c r="AO46" s="93"/>
      <c r="AP46" s="91"/>
      <c r="AQ46" s="92"/>
      <c r="AR46" s="93"/>
      <c r="AS46" s="91"/>
      <c r="AT46" s="92"/>
      <c r="AU46" s="93"/>
      <c r="AV46" s="91"/>
      <c r="AW46" s="92"/>
      <c r="AX46" s="93"/>
    </row>
    <row r="47" spans="1:50" x14ac:dyDescent="0.25">
      <c r="A47" s="12" t="s">
        <v>125</v>
      </c>
      <c r="B47" s="13" t="s">
        <v>569</v>
      </c>
      <c r="C47" s="91" t="s">
        <v>449</v>
      </c>
      <c r="D47" s="92" t="s">
        <v>534</v>
      </c>
      <c r="E47" s="93" t="s">
        <v>570</v>
      </c>
      <c r="F47" s="91" t="s">
        <v>449</v>
      </c>
      <c r="G47" s="92" t="s">
        <v>468</v>
      </c>
      <c r="H47" s="93" t="s">
        <v>449</v>
      </c>
      <c r="I47" s="91" t="s">
        <v>449</v>
      </c>
      <c r="J47" s="92" t="s">
        <v>455</v>
      </c>
      <c r="K47" s="93" t="s">
        <v>533</v>
      </c>
      <c r="L47" s="91" t="s">
        <v>449</v>
      </c>
      <c r="M47" s="92" t="s">
        <v>449</v>
      </c>
      <c r="N47" s="93" t="s">
        <v>543</v>
      </c>
      <c r="O47" s="91"/>
      <c r="P47" s="92"/>
      <c r="Q47" s="93"/>
      <c r="R47" s="91"/>
      <c r="S47" s="92"/>
      <c r="T47" s="93"/>
      <c r="U47" s="91"/>
      <c r="V47" s="92"/>
      <c r="W47" s="93"/>
      <c r="X47" s="91"/>
      <c r="Y47" s="92"/>
      <c r="Z47" s="93"/>
      <c r="AA47" s="91"/>
      <c r="AB47" s="92"/>
      <c r="AC47" s="93"/>
      <c r="AD47" s="91"/>
      <c r="AE47" s="92"/>
      <c r="AF47" s="93"/>
      <c r="AG47" s="91"/>
      <c r="AH47" s="92"/>
      <c r="AI47" s="93"/>
      <c r="AJ47" s="91"/>
      <c r="AK47" s="92"/>
      <c r="AL47" s="93"/>
      <c r="AM47" s="91"/>
      <c r="AN47" s="92"/>
      <c r="AO47" s="93"/>
      <c r="AP47" s="91"/>
      <c r="AQ47" s="92"/>
      <c r="AR47" s="93"/>
      <c r="AS47" s="91"/>
      <c r="AT47" s="92"/>
      <c r="AU47" s="93"/>
      <c r="AV47" s="91"/>
      <c r="AW47" s="92"/>
      <c r="AX47" s="93"/>
    </row>
    <row r="48" spans="1:50" x14ac:dyDescent="0.25">
      <c r="A48" s="12" t="s">
        <v>128</v>
      </c>
      <c r="B48" s="13" t="s">
        <v>569</v>
      </c>
      <c r="C48" s="91" t="s">
        <v>449</v>
      </c>
      <c r="D48" s="92" t="s">
        <v>446</v>
      </c>
      <c r="E48" s="93" t="s">
        <v>449</v>
      </c>
      <c r="F48" s="91" t="s">
        <v>449</v>
      </c>
      <c r="G48" s="92" t="s">
        <v>448</v>
      </c>
      <c r="H48" s="93" t="s">
        <v>449</v>
      </c>
      <c r="I48" s="91" t="s">
        <v>449</v>
      </c>
      <c r="J48" s="92" t="s">
        <v>571</v>
      </c>
      <c r="K48" s="93" t="s">
        <v>449</v>
      </c>
      <c r="L48" s="91" t="s">
        <v>482</v>
      </c>
      <c r="M48" s="92" t="s">
        <v>449</v>
      </c>
      <c r="N48" s="93" t="s">
        <v>449</v>
      </c>
      <c r="O48" s="91"/>
      <c r="P48" s="92"/>
      <c r="Q48" s="93"/>
      <c r="R48" s="91"/>
      <c r="S48" s="92"/>
      <c r="T48" s="93"/>
      <c r="U48" s="91"/>
      <c r="V48" s="92"/>
      <c r="W48" s="93"/>
      <c r="X48" s="91"/>
      <c r="Y48" s="92"/>
      <c r="Z48" s="93"/>
      <c r="AA48" s="91"/>
      <c r="AB48" s="92"/>
      <c r="AC48" s="93"/>
      <c r="AD48" s="91"/>
      <c r="AE48" s="92"/>
      <c r="AF48" s="93"/>
      <c r="AG48" s="91"/>
      <c r="AH48" s="92"/>
      <c r="AI48" s="93"/>
      <c r="AJ48" s="91"/>
      <c r="AK48" s="92"/>
      <c r="AL48" s="93"/>
      <c r="AM48" s="91"/>
      <c r="AN48" s="92"/>
      <c r="AO48" s="93"/>
      <c r="AP48" s="91"/>
      <c r="AQ48" s="92"/>
      <c r="AR48" s="93"/>
      <c r="AS48" s="91"/>
      <c r="AT48" s="92"/>
      <c r="AU48" s="93"/>
      <c r="AV48" s="91"/>
      <c r="AW48" s="92"/>
      <c r="AX48" s="93"/>
    </row>
    <row r="49" spans="1:50" s="5" customFormat="1" x14ac:dyDescent="0.25">
      <c r="A49" s="12" t="s">
        <v>131</v>
      </c>
      <c r="B49" s="13" t="s">
        <v>449</v>
      </c>
      <c r="C49" s="91"/>
      <c r="D49" s="92"/>
      <c r="E49" s="93"/>
      <c r="F49" s="91"/>
      <c r="G49" s="92"/>
      <c r="H49" s="93"/>
      <c r="I49" s="91"/>
      <c r="J49" s="92"/>
      <c r="K49" s="93"/>
      <c r="L49" s="91"/>
      <c r="M49" s="92"/>
      <c r="N49" s="93"/>
      <c r="O49" s="91"/>
      <c r="P49" s="92"/>
      <c r="Q49" s="93"/>
      <c r="R49" s="91"/>
      <c r="S49" s="92"/>
      <c r="T49" s="93"/>
      <c r="U49" s="91"/>
      <c r="V49" s="92"/>
      <c r="W49" s="93"/>
      <c r="X49" s="91"/>
      <c r="Y49" s="92"/>
      <c r="Z49" s="93"/>
      <c r="AA49" s="91"/>
      <c r="AB49" s="92"/>
      <c r="AC49" s="93"/>
      <c r="AD49" s="91"/>
      <c r="AE49" s="92"/>
      <c r="AF49" s="93"/>
      <c r="AG49" s="91"/>
      <c r="AH49" s="92"/>
      <c r="AI49" s="93"/>
      <c r="AJ49" s="91"/>
      <c r="AK49" s="92"/>
      <c r="AL49" s="93"/>
      <c r="AM49" s="91"/>
      <c r="AN49" s="92"/>
      <c r="AO49" s="93"/>
      <c r="AP49" s="91"/>
      <c r="AQ49" s="92"/>
      <c r="AR49" s="93"/>
      <c r="AS49" s="91"/>
      <c r="AT49" s="92"/>
      <c r="AU49" s="93"/>
      <c r="AV49" s="91"/>
      <c r="AW49" s="92"/>
      <c r="AX49" s="93"/>
    </row>
    <row r="50" spans="1:50" s="5" customFormat="1" x14ac:dyDescent="0.25">
      <c r="A50" s="12" t="s">
        <v>134</v>
      </c>
      <c r="B50" s="12" t="s">
        <v>449</v>
      </c>
      <c r="C50" s="94"/>
      <c r="D50" s="34"/>
      <c r="E50" s="95"/>
      <c r="F50" s="94"/>
      <c r="G50" s="34"/>
      <c r="H50" s="95"/>
      <c r="I50" s="94"/>
      <c r="J50" s="34"/>
      <c r="K50" s="95"/>
      <c r="L50" s="94"/>
      <c r="M50" s="34"/>
      <c r="N50" s="95"/>
      <c r="O50" s="94"/>
      <c r="P50" s="34"/>
      <c r="Q50" s="95"/>
      <c r="R50" s="94"/>
      <c r="S50" s="34"/>
      <c r="T50" s="95"/>
      <c r="U50" s="94"/>
      <c r="V50" s="34"/>
      <c r="W50" s="95"/>
      <c r="X50" s="94"/>
      <c r="Y50" s="34"/>
      <c r="Z50" s="95"/>
      <c r="AA50" s="94"/>
      <c r="AB50" s="34"/>
      <c r="AC50" s="95"/>
      <c r="AD50" s="94"/>
      <c r="AE50" s="34"/>
      <c r="AF50" s="95"/>
      <c r="AG50" s="94"/>
      <c r="AH50" s="34"/>
      <c r="AI50" s="95"/>
      <c r="AJ50" s="94"/>
      <c r="AK50" s="34"/>
      <c r="AL50" s="95"/>
      <c r="AM50" s="94"/>
      <c r="AN50" s="34"/>
      <c r="AO50" s="95"/>
      <c r="AP50" s="94"/>
      <c r="AQ50" s="34"/>
      <c r="AR50" s="95"/>
      <c r="AS50" s="94"/>
      <c r="AT50" s="34"/>
      <c r="AU50" s="95"/>
      <c r="AV50" s="94"/>
      <c r="AW50" s="34"/>
      <c r="AX50" s="95"/>
    </row>
    <row r="51" spans="1:50" x14ac:dyDescent="0.25">
      <c r="A51" s="12" t="s">
        <v>137</v>
      </c>
      <c r="B51" s="13" t="s">
        <v>444</v>
      </c>
      <c r="C51" s="91" t="s">
        <v>450</v>
      </c>
      <c r="D51" s="92" t="s">
        <v>451</v>
      </c>
      <c r="E51" s="93" t="s">
        <v>449</v>
      </c>
      <c r="F51" s="91" t="s">
        <v>456</v>
      </c>
      <c r="G51" s="92" t="s">
        <v>468</v>
      </c>
      <c r="H51" s="93">
        <v>99.994500000000002</v>
      </c>
      <c r="I51" s="91" t="s">
        <v>458</v>
      </c>
      <c r="J51" s="92" t="s">
        <v>572</v>
      </c>
      <c r="K51" s="93" t="s">
        <v>573</v>
      </c>
      <c r="L51" s="91" t="s">
        <v>574</v>
      </c>
      <c r="M51" s="92" t="s">
        <v>449</v>
      </c>
      <c r="N51" s="93" t="s">
        <v>449</v>
      </c>
      <c r="O51" s="91"/>
      <c r="P51" s="92"/>
      <c r="Q51" s="93"/>
      <c r="R51" s="91"/>
      <c r="S51" s="92"/>
      <c r="T51" s="93"/>
      <c r="U51" s="91"/>
      <c r="V51" s="92"/>
      <c r="W51" s="93"/>
      <c r="X51" s="91"/>
      <c r="Y51" s="92"/>
      <c r="Z51" s="93"/>
      <c r="AA51" s="91"/>
      <c r="AB51" s="92"/>
      <c r="AC51" s="93"/>
      <c r="AD51" s="91"/>
      <c r="AE51" s="92"/>
      <c r="AF51" s="93"/>
      <c r="AG51" s="91"/>
      <c r="AH51" s="92"/>
      <c r="AI51" s="93"/>
      <c r="AJ51" s="91"/>
      <c r="AK51" s="92"/>
      <c r="AL51" s="93"/>
      <c r="AM51" s="91"/>
      <c r="AN51" s="92"/>
      <c r="AO51" s="93"/>
      <c r="AP51" s="91"/>
      <c r="AQ51" s="92"/>
      <c r="AR51" s="93"/>
      <c r="AS51" s="91"/>
      <c r="AT51" s="92"/>
      <c r="AU51" s="93"/>
      <c r="AV51" s="91"/>
      <c r="AW51" s="92"/>
      <c r="AX51" s="93"/>
    </row>
    <row r="52" spans="1:50" x14ac:dyDescent="0.25">
      <c r="A52" s="12" t="s">
        <v>140</v>
      </c>
      <c r="B52" s="13" t="s">
        <v>569</v>
      </c>
      <c r="C52" s="91" t="s">
        <v>449</v>
      </c>
      <c r="D52" s="92" t="s">
        <v>451</v>
      </c>
      <c r="E52" s="93" t="s">
        <v>562</v>
      </c>
      <c r="F52" s="91" t="s">
        <v>449</v>
      </c>
      <c r="G52" s="92" t="s">
        <v>448</v>
      </c>
      <c r="H52" s="93" t="s">
        <v>577</v>
      </c>
      <c r="I52" s="91"/>
      <c r="J52" s="92"/>
      <c r="K52" s="93"/>
      <c r="L52" s="91"/>
      <c r="M52" s="92"/>
      <c r="N52" s="93"/>
      <c r="O52" s="91"/>
      <c r="P52" s="92"/>
      <c r="Q52" s="93"/>
      <c r="R52" s="91"/>
      <c r="S52" s="92"/>
      <c r="T52" s="93"/>
      <c r="U52" s="91"/>
      <c r="V52" s="92"/>
      <c r="W52" s="93"/>
      <c r="X52" s="91"/>
      <c r="Y52" s="92"/>
      <c r="Z52" s="93"/>
      <c r="AA52" s="91"/>
      <c r="AB52" s="92"/>
      <c r="AC52" s="93"/>
      <c r="AD52" s="91"/>
      <c r="AE52" s="92"/>
      <c r="AF52" s="93"/>
      <c r="AG52" s="91"/>
      <c r="AH52" s="92"/>
      <c r="AI52" s="93"/>
      <c r="AJ52" s="91"/>
      <c r="AK52" s="92"/>
      <c r="AL52" s="93"/>
      <c r="AM52" s="91"/>
      <c r="AN52" s="92"/>
      <c r="AO52" s="93"/>
      <c r="AP52" s="91"/>
      <c r="AQ52" s="92"/>
      <c r="AR52" s="93"/>
      <c r="AS52" s="91"/>
      <c r="AT52" s="92"/>
      <c r="AU52" s="93"/>
      <c r="AV52" s="91"/>
      <c r="AW52" s="92"/>
      <c r="AX52" s="93"/>
    </row>
    <row r="53" spans="1:50" x14ac:dyDescent="0.25">
      <c r="A53" s="12" t="s">
        <v>143</v>
      </c>
      <c r="B53" s="13" t="s">
        <v>444</v>
      </c>
      <c r="C53" s="91" t="s">
        <v>450</v>
      </c>
      <c r="D53" s="92" t="s">
        <v>451</v>
      </c>
      <c r="E53" s="93">
        <v>68.995999999999995</v>
      </c>
      <c r="F53" s="91">
        <v>99.992900000000006</v>
      </c>
      <c r="G53" s="92" t="s">
        <v>575</v>
      </c>
      <c r="H53" s="93" t="s">
        <v>449</v>
      </c>
      <c r="I53" s="91" t="s">
        <v>449</v>
      </c>
      <c r="J53" s="92" t="s">
        <v>449</v>
      </c>
      <c r="K53" s="93" t="s">
        <v>576</v>
      </c>
      <c r="L53" s="91"/>
      <c r="M53" s="92"/>
      <c r="N53" s="93"/>
      <c r="O53" s="91"/>
      <c r="P53" s="92"/>
      <c r="Q53" s="93"/>
      <c r="R53" s="91"/>
      <c r="S53" s="92"/>
      <c r="T53" s="93"/>
      <c r="U53" s="91"/>
      <c r="V53" s="92"/>
      <c r="W53" s="93"/>
      <c r="X53" s="91"/>
      <c r="Y53" s="92"/>
      <c r="Z53" s="93"/>
      <c r="AA53" s="91"/>
      <c r="AB53" s="92"/>
      <c r="AC53" s="93"/>
      <c r="AD53" s="91"/>
      <c r="AE53" s="92"/>
      <c r="AF53" s="93"/>
      <c r="AG53" s="91"/>
      <c r="AH53" s="92"/>
      <c r="AI53" s="93"/>
      <c r="AJ53" s="91"/>
      <c r="AK53" s="92"/>
      <c r="AL53" s="93"/>
      <c r="AM53" s="91"/>
      <c r="AN53" s="92"/>
      <c r="AO53" s="93"/>
      <c r="AP53" s="91"/>
      <c r="AQ53" s="92"/>
      <c r="AR53" s="93"/>
      <c r="AS53" s="91"/>
      <c r="AT53" s="92"/>
      <c r="AU53" s="93"/>
      <c r="AV53" s="91"/>
      <c r="AW53" s="92"/>
      <c r="AX53" s="93"/>
    </row>
    <row r="54" spans="1:50" x14ac:dyDescent="0.25">
      <c r="A54" s="12" t="s">
        <v>146</v>
      </c>
      <c r="B54" s="13" t="s">
        <v>449</v>
      </c>
      <c r="C54" s="91"/>
      <c r="D54" s="92"/>
      <c r="E54" s="93"/>
      <c r="F54" s="91"/>
      <c r="G54" s="92"/>
      <c r="H54" s="93"/>
      <c r="I54" s="91"/>
      <c r="J54" s="92"/>
      <c r="K54" s="93"/>
      <c r="L54" s="91"/>
      <c r="M54" s="92"/>
      <c r="N54" s="93"/>
      <c r="O54" s="91"/>
      <c r="P54" s="92"/>
      <c r="Q54" s="93"/>
      <c r="R54" s="91"/>
      <c r="S54" s="92"/>
      <c r="T54" s="93"/>
      <c r="U54" s="91"/>
      <c r="V54" s="92"/>
      <c r="W54" s="93"/>
      <c r="X54" s="91"/>
      <c r="Y54" s="92"/>
      <c r="Z54" s="93"/>
      <c r="AA54" s="91"/>
      <c r="AB54" s="92"/>
      <c r="AC54" s="93"/>
      <c r="AD54" s="91"/>
      <c r="AE54" s="92"/>
      <c r="AF54" s="93"/>
      <c r="AG54" s="91"/>
      <c r="AH54" s="92"/>
      <c r="AI54" s="93"/>
      <c r="AJ54" s="91"/>
      <c r="AK54" s="92"/>
      <c r="AL54" s="93"/>
      <c r="AM54" s="91"/>
      <c r="AN54" s="92"/>
      <c r="AO54" s="93"/>
      <c r="AP54" s="91"/>
      <c r="AQ54" s="92"/>
      <c r="AR54" s="93"/>
      <c r="AS54" s="91"/>
      <c r="AT54" s="92"/>
      <c r="AU54" s="93"/>
      <c r="AV54" s="91"/>
      <c r="AW54" s="92"/>
      <c r="AX54" s="93"/>
    </row>
    <row r="55" spans="1:50" x14ac:dyDescent="0.25">
      <c r="A55" s="12" t="s">
        <v>151</v>
      </c>
      <c r="B55" s="13" t="s">
        <v>444</v>
      </c>
      <c r="C55" s="91" t="s">
        <v>450</v>
      </c>
      <c r="D55" s="92" t="s">
        <v>451</v>
      </c>
      <c r="E55" s="93" t="s">
        <v>449</v>
      </c>
      <c r="F55" s="91" t="s">
        <v>470</v>
      </c>
      <c r="G55" s="92" t="s">
        <v>448</v>
      </c>
      <c r="H55" s="93" t="s">
        <v>449</v>
      </c>
      <c r="I55" s="91" t="s">
        <v>458</v>
      </c>
      <c r="J55" s="92" t="s">
        <v>454</v>
      </c>
      <c r="K55" s="93" t="s">
        <v>449</v>
      </c>
      <c r="L55" s="91" t="s">
        <v>549</v>
      </c>
      <c r="M55" s="92">
        <v>180.9881</v>
      </c>
      <c r="N55" s="93" t="s">
        <v>449</v>
      </c>
      <c r="O55" s="91"/>
      <c r="P55" s="92"/>
      <c r="Q55" s="93"/>
      <c r="R55" s="91"/>
      <c r="S55" s="92"/>
      <c r="T55" s="93"/>
      <c r="U55" s="91"/>
      <c r="V55" s="92"/>
      <c r="W55" s="93"/>
      <c r="X55" s="91"/>
      <c r="Y55" s="92"/>
      <c r="Z55" s="93"/>
      <c r="AA55" s="91"/>
      <c r="AB55" s="92"/>
      <c r="AC55" s="93"/>
      <c r="AD55" s="91"/>
      <c r="AE55" s="92"/>
      <c r="AF55" s="93"/>
      <c r="AG55" s="91"/>
      <c r="AH55" s="92"/>
      <c r="AI55" s="93"/>
      <c r="AJ55" s="91"/>
      <c r="AK55" s="92"/>
      <c r="AL55" s="93"/>
      <c r="AM55" s="91"/>
      <c r="AN55" s="92"/>
      <c r="AO55" s="93"/>
      <c r="AP55" s="91"/>
      <c r="AQ55" s="92"/>
      <c r="AR55" s="93"/>
      <c r="AS55" s="91"/>
      <c r="AT55" s="92"/>
      <c r="AU55" s="93"/>
      <c r="AV55" s="91"/>
      <c r="AW55" s="92"/>
      <c r="AX55" s="93"/>
    </row>
    <row r="56" spans="1:50" x14ac:dyDescent="0.25">
      <c r="A56" s="12" t="s">
        <v>154</v>
      </c>
      <c r="B56" s="13" t="s">
        <v>449</v>
      </c>
      <c r="C56" s="91"/>
      <c r="D56" s="92"/>
      <c r="E56" s="93"/>
      <c r="F56" s="91"/>
      <c r="G56" s="92"/>
      <c r="H56" s="93"/>
      <c r="I56" s="91"/>
      <c r="J56" s="92"/>
      <c r="K56" s="93"/>
      <c r="L56" s="91"/>
      <c r="M56" s="92"/>
      <c r="N56" s="93"/>
      <c r="O56" s="91"/>
      <c r="P56" s="92"/>
      <c r="Q56" s="93"/>
      <c r="R56" s="91"/>
      <c r="S56" s="92"/>
      <c r="T56" s="93"/>
      <c r="U56" s="91"/>
      <c r="V56" s="92"/>
      <c r="W56" s="93"/>
      <c r="X56" s="91"/>
      <c r="Y56" s="92"/>
      <c r="Z56" s="93"/>
      <c r="AA56" s="91"/>
      <c r="AB56" s="92"/>
      <c r="AC56" s="93"/>
      <c r="AD56" s="91"/>
      <c r="AE56" s="92"/>
      <c r="AF56" s="93"/>
      <c r="AG56" s="91"/>
      <c r="AH56" s="92"/>
      <c r="AI56" s="93"/>
      <c r="AJ56" s="91"/>
      <c r="AK56" s="92"/>
      <c r="AL56" s="93"/>
      <c r="AM56" s="91"/>
      <c r="AN56" s="92"/>
      <c r="AO56" s="93"/>
      <c r="AP56" s="91"/>
      <c r="AQ56" s="92"/>
      <c r="AR56" s="93"/>
      <c r="AS56" s="91"/>
      <c r="AT56" s="92"/>
      <c r="AU56" s="93"/>
      <c r="AV56" s="91"/>
      <c r="AW56" s="92"/>
      <c r="AX56" s="93"/>
    </row>
    <row r="57" spans="1:50" x14ac:dyDescent="0.25">
      <c r="A57" s="12" t="s">
        <v>157</v>
      </c>
      <c r="B57" s="13" t="s">
        <v>444</v>
      </c>
      <c r="C57" s="91" t="s">
        <v>450</v>
      </c>
      <c r="D57" s="92" t="s">
        <v>451</v>
      </c>
      <c r="E57" s="93" t="s">
        <v>562</v>
      </c>
      <c r="F57" s="91">
        <v>99.992999999999995</v>
      </c>
      <c r="G57" s="92" t="s">
        <v>468</v>
      </c>
      <c r="H57" s="93" t="s">
        <v>578</v>
      </c>
      <c r="I57" s="91" t="s">
        <v>458</v>
      </c>
      <c r="J57" s="92" t="s">
        <v>455</v>
      </c>
      <c r="K57" s="93" t="s">
        <v>449</v>
      </c>
      <c r="L57" s="91" t="s">
        <v>548</v>
      </c>
      <c r="M57" s="92" t="s">
        <v>579</v>
      </c>
      <c r="N57" s="93" t="s">
        <v>536</v>
      </c>
      <c r="O57" s="91"/>
      <c r="P57" s="92"/>
      <c r="Q57" s="93"/>
      <c r="R57" s="91"/>
      <c r="S57" s="92"/>
      <c r="T57" s="93"/>
      <c r="U57" s="91"/>
      <c r="V57" s="92"/>
      <c r="W57" s="93"/>
      <c r="X57" s="91"/>
      <c r="Y57" s="92"/>
      <c r="Z57" s="93"/>
      <c r="AA57" s="91"/>
      <c r="AB57" s="92"/>
      <c r="AC57" s="93"/>
      <c r="AD57" s="91"/>
      <c r="AE57" s="92"/>
      <c r="AF57" s="93"/>
      <c r="AG57" s="91"/>
      <c r="AH57" s="92"/>
      <c r="AI57" s="93"/>
      <c r="AJ57" s="91"/>
      <c r="AK57" s="92"/>
      <c r="AL57" s="93"/>
      <c r="AM57" s="91"/>
      <c r="AN57" s="92"/>
      <c r="AO57" s="93"/>
      <c r="AP57" s="91"/>
      <c r="AQ57" s="92"/>
      <c r="AR57" s="93"/>
      <c r="AS57" s="91"/>
      <c r="AT57" s="92"/>
      <c r="AU57" s="93"/>
      <c r="AV57" s="91"/>
      <c r="AW57" s="92"/>
      <c r="AX57" s="93"/>
    </row>
    <row r="58" spans="1:50" s="5" customFormat="1" x14ac:dyDescent="0.25">
      <c r="A58" s="12" t="s">
        <v>159</v>
      </c>
      <c r="B58" s="12" t="s">
        <v>449</v>
      </c>
      <c r="C58" s="94"/>
      <c r="D58" s="34"/>
      <c r="E58" s="95"/>
      <c r="F58" s="94"/>
      <c r="G58" s="34"/>
      <c r="H58" s="95"/>
      <c r="I58" s="94"/>
      <c r="J58" s="34"/>
      <c r="K58" s="95"/>
      <c r="L58" s="94"/>
      <c r="M58" s="34"/>
      <c r="N58" s="95"/>
      <c r="O58" s="94"/>
      <c r="P58" s="34"/>
      <c r="Q58" s="95"/>
      <c r="R58" s="94"/>
      <c r="S58" s="34"/>
      <c r="T58" s="95"/>
      <c r="U58" s="94"/>
      <c r="V58" s="34"/>
      <c r="W58" s="95"/>
      <c r="X58" s="94"/>
      <c r="Y58" s="34"/>
      <c r="Z58" s="95"/>
      <c r="AA58" s="94"/>
      <c r="AB58" s="34"/>
      <c r="AC58" s="95"/>
      <c r="AD58" s="94"/>
      <c r="AE58" s="34"/>
      <c r="AF58" s="95"/>
      <c r="AG58" s="94"/>
      <c r="AH58" s="34"/>
      <c r="AI58" s="95"/>
      <c r="AJ58" s="94"/>
      <c r="AK58" s="34"/>
      <c r="AL58" s="95"/>
      <c r="AM58" s="94"/>
      <c r="AN58" s="34"/>
      <c r="AO58" s="95"/>
      <c r="AP58" s="94"/>
      <c r="AQ58" s="34"/>
      <c r="AR58" s="95"/>
      <c r="AS58" s="94"/>
      <c r="AT58" s="34"/>
      <c r="AU58" s="95"/>
      <c r="AV58" s="94"/>
      <c r="AW58" s="34"/>
      <c r="AX58" s="95"/>
    </row>
    <row r="59" spans="1:50" x14ac:dyDescent="0.25">
      <c r="A59" s="12" t="s">
        <v>162</v>
      </c>
      <c r="B59" s="13" t="s">
        <v>444</v>
      </c>
      <c r="C59" s="91" t="s">
        <v>450</v>
      </c>
      <c r="D59" s="92" t="s">
        <v>450</v>
      </c>
      <c r="E59" s="93" t="s">
        <v>449</v>
      </c>
      <c r="F59" s="91" t="s">
        <v>456</v>
      </c>
      <c r="G59" s="92" t="s">
        <v>468</v>
      </c>
      <c r="H59" s="93" t="s">
        <v>449</v>
      </c>
      <c r="I59" s="91" t="s">
        <v>532</v>
      </c>
      <c r="J59" s="92" t="s">
        <v>458</v>
      </c>
      <c r="K59" s="93" t="s">
        <v>449</v>
      </c>
      <c r="L59" s="91" t="s">
        <v>580</v>
      </c>
      <c r="M59" s="92" t="s">
        <v>449</v>
      </c>
      <c r="N59" s="93" t="s">
        <v>449</v>
      </c>
      <c r="O59" s="91"/>
      <c r="P59" s="92"/>
      <c r="Q59" s="93"/>
      <c r="R59" s="91"/>
      <c r="S59" s="92"/>
      <c r="T59" s="93"/>
      <c r="U59" s="91"/>
      <c r="V59" s="92"/>
      <c r="W59" s="93"/>
      <c r="X59" s="91"/>
      <c r="Y59" s="92"/>
      <c r="Z59" s="93"/>
      <c r="AA59" s="91"/>
      <c r="AB59" s="92"/>
      <c r="AC59" s="93"/>
      <c r="AD59" s="91"/>
      <c r="AE59" s="92"/>
      <c r="AF59" s="93"/>
      <c r="AG59" s="91"/>
      <c r="AH59" s="92"/>
      <c r="AI59" s="93"/>
      <c r="AJ59" s="91"/>
      <c r="AK59" s="92"/>
      <c r="AL59" s="93"/>
      <c r="AM59" s="91"/>
      <c r="AN59" s="92"/>
      <c r="AO59" s="93"/>
      <c r="AP59" s="91"/>
      <c r="AQ59" s="92"/>
      <c r="AR59" s="93"/>
      <c r="AS59" s="91"/>
      <c r="AT59" s="92"/>
      <c r="AU59" s="93"/>
      <c r="AV59" s="91"/>
      <c r="AW59" s="92"/>
      <c r="AX59" s="93"/>
    </row>
    <row r="60" spans="1:50" x14ac:dyDescent="0.25">
      <c r="A60" s="12" t="s">
        <v>165</v>
      </c>
      <c r="B60" s="13" t="s">
        <v>444</v>
      </c>
      <c r="C60" s="91" t="s">
        <v>450</v>
      </c>
      <c r="D60" s="92" t="s">
        <v>534</v>
      </c>
      <c r="E60" s="93" t="s">
        <v>449</v>
      </c>
      <c r="F60" s="91" t="s">
        <v>531</v>
      </c>
      <c r="G60" s="92" t="s">
        <v>448</v>
      </c>
      <c r="H60" s="93" t="s">
        <v>449</v>
      </c>
      <c r="I60" s="91" t="s">
        <v>532</v>
      </c>
      <c r="J60" s="92">
        <v>130.9915</v>
      </c>
      <c r="K60" s="93" t="s">
        <v>581</v>
      </c>
      <c r="L60" s="91" t="s">
        <v>548</v>
      </c>
      <c r="M60" s="92" t="s">
        <v>461</v>
      </c>
      <c r="N60" s="93" t="s">
        <v>500</v>
      </c>
      <c r="O60" s="91">
        <v>230.9847</v>
      </c>
      <c r="P60" s="92" t="s">
        <v>582</v>
      </c>
      <c r="Q60" s="93">
        <v>230.9864</v>
      </c>
      <c r="R60" s="91" t="s">
        <v>552</v>
      </c>
      <c r="S60" s="92" t="s">
        <v>583</v>
      </c>
      <c r="T60" s="93">
        <v>280.98340000000002</v>
      </c>
      <c r="U60" s="91" t="s">
        <v>584</v>
      </c>
      <c r="V60" s="92" t="s">
        <v>585</v>
      </c>
      <c r="W60" s="93" t="s">
        <v>449</v>
      </c>
      <c r="X60" s="91"/>
      <c r="Y60" s="92"/>
      <c r="Z60" s="93"/>
      <c r="AA60" s="91"/>
      <c r="AB60" s="92"/>
      <c r="AC60" s="93"/>
      <c r="AD60" s="91"/>
      <c r="AE60" s="92"/>
      <c r="AF60" s="93"/>
      <c r="AG60" s="91"/>
      <c r="AH60" s="92"/>
      <c r="AI60" s="93"/>
      <c r="AJ60" s="91"/>
      <c r="AK60" s="92"/>
      <c r="AL60" s="93"/>
      <c r="AM60" s="91"/>
      <c r="AN60" s="92"/>
      <c r="AO60" s="93"/>
      <c r="AP60" s="91"/>
      <c r="AQ60" s="92"/>
      <c r="AR60" s="93"/>
      <c r="AS60" s="91"/>
      <c r="AT60" s="92"/>
      <c r="AU60" s="93"/>
      <c r="AV60" s="91"/>
      <c r="AW60" s="92"/>
      <c r="AX60" s="93"/>
    </row>
    <row r="61" spans="1:50" s="5" customFormat="1" x14ac:dyDescent="0.25">
      <c r="A61" s="20" t="s">
        <v>168</v>
      </c>
      <c r="B61" s="12" t="s">
        <v>565</v>
      </c>
      <c r="C61" s="94" t="s">
        <v>586</v>
      </c>
      <c r="D61" s="34" t="s">
        <v>449</v>
      </c>
      <c r="E61" s="95" t="s">
        <v>449</v>
      </c>
      <c r="F61" s="94" t="s">
        <v>456</v>
      </c>
      <c r="G61" s="34" t="s">
        <v>449</v>
      </c>
      <c r="H61" s="95" t="s">
        <v>449</v>
      </c>
      <c r="I61" s="94" t="s">
        <v>458</v>
      </c>
      <c r="J61" s="34" t="s">
        <v>449</v>
      </c>
      <c r="K61" s="95" t="s">
        <v>449</v>
      </c>
      <c r="L61" s="94" t="s">
        <v>460</v>
      </c>
      <c r="M61" s="34" t="s">
        <v>449</v>
      </c>
      <c r="N61" s="95" t="s">
        <v>500</v>
      </c>
      <c r="O61" s="94" t="s">
        <v>471</v>
      </c>
      <c r="P61" s="34" t="s">
        <v>449</v>
      </c>
      <c r="Q61" s="95" t="s">
        <v>502</v>
      </c>
      <c r="R61" s="94">
        <v>280.98169999999999</v>
      </c>
      <c r="S61" s="34" t="s">
        <v>449</v>
      </c>
      <c r="T61" s="95" t="s">
        <v>473</v>
      </c>
      <c r="U61" s="94">
        <v>330.9871</v>
      </c>
      <c r="V61" s="34" t="s">
        <v>449</v>
      </c>
      <c r="W61" s="95">
        <v>330.99450000000002</v>
      </c>
      <c r="X61" s="94" t="s">
        <v>587</v>
      </c>
      <c r="Y61" s="34" t="s">
        <v>449</v>
      </c>
      <c r="Z61" s="95" t="s">
        <v>588</v>
      </c>
      <c r="AA61" s="94"/>
      <c r="AB61" s="34"/>
      <c r="AC61" s="95"/>
      <c r="AD61" s="94"/>
      <c r="AE61" s="34"/>
      <c r="AF61" s="95"/>
      <c r="AG61" s="94"/>
      <c r="AH61" s="34"/>
      <c r="AI61" s="95"/>
      <c r="AJ61" s="94"/>
      <c r="AK61" s="34"/>
      <c r="AL61" s="95"/>
      <c r="AM61" s="94"/>
      <c r="AN61" s="34"/>
      <c r="AO61" s="95"/>
      <c r="AP61" s="94"/>
      <c r="AQ61" s="34"/>
      <c r="AR61" s="95"/>
      <c r="AS61" s="94"/>
      <c r="AT61" s="34"/>
      <c r="AU61" s="95"/>
      <c r="AV61" s="94"/>
      <c r="AW61" s="34"/>
      <c r="AX61" s="95"/>
    </row>
    <row r="62" spans="1:50" x14ac:dyDescent="0.25">
      <c r="A62" s="12" t="s">
        <v>171</v>
      </c>
      <c r="B62" s="13" t="s">
        <v>444</v>
      </c>
      <c r="C62" s="91" t="s">
        <v>450</v>
      </c>
      <c r="D62" s="92" t="s">
        <v>451</v>
      </c>
      <c r="E62" s="93" t="s">
        <v>449</v>
      </c>
      <c r="F62" s="91" t="s">
        <v>456</v>
      </c>
      <c r="G62" s="92" t="s">
        <v>448</v>
      </c>
      <c r="H62" s="93" t="s">
        <v>449</v>
      </c>
      <c r="I62" s="91" t="s">
        <v>485</v>
      </c>
      <c r="J62" s="92" t="s">
        <v>455</v>
      </c>
      <c r="K62" s="93" t="s">
        <v>449</v>
      </c>
      <c r="L62" s="91" t="s">
        <v>480</v>
      </c>
      <c r="M62" s="92" t="s">
        <v>461</v>
      </c>
      <c r="N62" s="93" t="s">
        <v>449</v>
      </c>
      <c r="O62" s="91" t="s">
        <v>471</v>
      </c>
      <c r="P62" s="92" t="s">
        <v>589</v>
      </c>
      <c r="Q62" s="93" t="s">
        <v>590</v>
      </c>
      <c r="R62" s="91" t="s">
        <v>464</v>
      </c>
      <c r="S62" s="92">
        <v>280.9819</v>
      </c>
      <c r="T62" s="93" t="s">
        <v>449</v>
      </c>
      <c r="U62" s="91"/>
      <c r="V62" s="92"/>
      <c r="W62" s="93"/>
      <c r="X62" s="91"/>
      <c r="Y62" s="92"/>
      <c r="Z62" s="93"/>
      <c r="AA62" s="91"/>
      <c r="AB62" s="92"/>
      <c r="AC62" s="93"/>
      <c r="AD62" s="91"/>
      <c r="AE62" s="92"/>
      <c r="AF62" s="93"/>
      <c r="AG62" s="91"/>
      <c r="AH62" s="92"/>
      <c r="AI62" s="93"/>
      <c r="AJ62" s="91"/>
      <c r="AK62" s="92"/>
      <c r="AL62" s="93"/>
      <c r="AM62" s="91"/>
      <c r="AN62" s="92"/>
      <c r="AO62" s="93"/>
      <c r="AP62" s="91"/>
      <c r="AQ62" s="92"/>
      <c r="AR62" s="93"/>
      <c r="AS62" s="91"/>
      <c r="AT62" s="92"/>
      <c r="AU62" s="93"/>
      <c r="AV62" s="91"/>
      <c r="AW62" s="92"/>
      <c r="AX62" s="93"/>
    </row>
    <row r="63" spans="1:50" x14ac:dyDescent="0.25">
      <c r="A63" s="12" t="s">
        <v>174</v>
      </c>
      <c r="B63" s="13" t="s">
        <v>444</v>
      </c>
      <c r="C63" s="91" t="s">
        <v>450</v>
      </c>
      <c r="D63" s="92" t="s">
        <v>534</v>
      </c>
      <c r="E63" s="93" t="s">
        <v>449</v>
      </c>
      <c r="F63" s="91" t="s">
        <v>470</v>
      </c>
      <c r="G63" s="92" t="s">
        <v>468</v>
      </c>
      <c r="H63" s="93" t="s">
        <v>449</v>
      </c>
      <c r="I63" s="91" t="s">
        <v>458</v>
      </c>
      <c r="J63" s="92" t="s">
        <v>454</v>
      </c>
      <c r="K63" s="93" t="s">
        <v>449</v>
      </c>
      <c r="L63" s="91" t="s">
        <v>460</v>
      </c>
      <c r="M63" s="92" t="s">
        <v>549</v>
      </c>
      <c r="N63" s="93" t="s">
        <v>449</v>
      </c>
      <c r="O63" s="91">
        <v>230.98490000000001</v>
      </c>
      <c r="P63" s="92" t="s">
        <v>550</v>
      </c>
      <c r="Q63" s="93" t="s">
        <v>591</v>
      </c>
      <c r="R63" s="91">
        <v>280.98169999999999</v>
      </c>
      <c r="S63" s="92" t="s">
        <v>464</v>
      </c>
      <c r="T63" s="93" t="s">
        <v>592</v>
      </c>
      <c r="U63" s="91"/>
      <c r="V63" s="92"/>
      <c r="W63" s="93"/>
      <c r="X63" s="91"/>
      <c r="Y63" s="92"/>
      <c r="Z63" s="93"/>
      <c r="AA63" s="91"/>
      <c r="AB63" s="92"/>
      <c r="AC63" s="93"/>
      <c r="AD63" s="91"/>
      <c r="AE63" s="92"/>
      <c r="AF63" s="93"/>
      <c r="AG63" s="91"/>
      <c r="AH63" s="92"/>
      <c r="AI63" s="93"/>
      <c r="AJ63" s="91"/>
      <c r="AK63" s="92"/>
      <c r="AL63" s="93"/>
      <c r="AM63" s="91"/>
      <c r="AN63" s="92"/>
      <c r="AO63" s="93"/>
      <c r="AP63" s="91"/>
      <c r="AQ63" s="92"/>
      <c r="AR63" s="93"/>
      <c r="AS63" s="91"/>
      <c r="AT63" s="92"/>
      <c r="AU63" s="93"/>
      <c r="AV63" s="91"/>
      <c r="AW63" s="92"/>
      <c r="AX63" s="93"/>
    </row>
    <row r="64" spans="1:50" x14ac:dyDescent="0.25">
      <c r="A64" s="12" t="s">
        <v>177</v>
      </c>
      <c r="B64" s="13" t="s">
        <v>449</v>
      </c>
      <c r="C64" s="91"/>
      <c r="D64" s="92"/>
      <c r="E64" s="93"/>
      <c r="F64" s="91"/>
      <c r="G64" s="92"/>
      <c r="H64" s="93"/>
      <c r="I64" s="91"/>
      <c r="J64" s="92"/>
      <c r="K64" s="93"/>
      <c r="L64" s="91"/>
      <c r="M64" s="92"/>
      <c r="N64" s="93"/>
      <c r="O64" s="91"/>
      <c r="P64" s="92"/>
      <c r="Q64" s="93"/>
      <c r="R64" s="91"/>
      <c r="S64" s="92"/>
      <c r="T64" s="93"/>
      <c r="U64" s="91"/>
      <c r="V64" s="92"/>
      <c r="W64" s="93"/>
      <c r="X64" s="91"/>
      <c r="Y64" s="92"/>
      <c r="Z64" s="93"/>
      <c r="AA64" s="91"/>
      <c r="AB64" s="92"/>
      <c r="AC64" s="93"/>
      <c r="AD64" s="91"/>
      <c r="AE64" s="92"/>
      <c r="AF64" s="93"/>
      <c r="AG64" s="91"/>
      <c r="AH64" s="92"/>
      <c r="AI64" s="93"/>
      <c r="AJ64" s="91"/>
      <c r="AK64" s="92"/>
      <c r="AL64" s="93"/>
      <c r="AM64" s="91"/>
      <c r="AN64" s="92"/>
      <c r="AO64" s="93"/>
      <c r="AP64" s="91"/>
      <c r="AQ64" s="92"/>
      <c r="AR64" s="93"/>
      <c r="AS64" s="91"/>
      <c r="AT64" s="92"/>
      <c r="AU64" s="93"/>
      <c r="AV64" s="91"/>
      <c r="AW64" s="92"/>
      <c r="AX64" s="93"/>
    </row>
    <row r="65" spans="1:50" x14ac:dyDescent="0.25">
      <c r="A65" s="12" t="s">
        <v>180</v>
      </c>
      <c r="B65" s="13" t="s">
        <v>449</v>
      </c>
      <c r="C65" s="91"/>
      <c r="D65" s="92"/>
      <c r="E65" s="93"/>
      <c r="F65" s="91"/>
      <c r="G65" s="92"/>
      <c r="H65" s="93"/>
      <c r="I65" s="91"/>
      <c r="J65" s="92"/>
      <c r="K65" s="93"/>
      <c r="L65" s="91"/>
      <c r="M65" s="92"/>
      <c r="N65" s="93"/>
      <c r="O65" s="91"/>
      <c r="P65" s="92"/>
      <c r="Q65" s="93"/>
      <c r="R65" s="91"/>
      <c r="S65" s="92"/>
      <c r="T65" s="93"/>
      <c r="U65" s="91"/>
      <c r="V65" s="92"/>
      <c r="W65" s="93" t="s">
        <v>8</v>
      </c>
      <c r="X65" s="91"/>
      <c r="Y65" s="92"/>
      <c r="Z65" s="93"/>
      <c r="AA65" s="91"/>
      <c r="AB65" s="92"/>
      <c r="AC65" s="93"/>
      <c r="AD65" s="91"/>
      <c r="AE65" s="92"/>
      <c r="AF65" s="93"/>
      <c r="AG65" s="91"/>
      <c r="AH65" s="92"/>
      <c r="AI65" s="93"/>
      <c r="AJ65" s="91"/>
      <c r="AK65" s="92"/>
      <c r="AL65" s="93"/>
      <c r="AM65" s="91"/>
      <c r="AN65" s="92"/>
      <c r="AO65" s="93"/>
      <c r="AP65" s="91"/>
      <c r="AQ65" s="92"/>
      <c r="AR65" s="93"/>
      <c r="AS65" s="91"/>
      <c r="AT65" s="92"/>
      <c r="AU65" s="93"/>
      <c r="AV65" s="91"/>
      <c r="AW65" s="92"/>
      <c r="AX65" s="93"/>
    </row>
    <row r="66" spans="1:50" x14ac:dyDescent="0.25">
      <c r="A66" s="12" t="s">
        <v>183</v>
      </c>
      <c r="B66" s="13" t="s">
        <v>444</v>
      </c>
      <c r="C66" s="91" t="s">
        <v>484</v>
      </c>
      <c r="D66" s="92" t="s">
        <v>593</v>
      </c>
      <c r="E66" s="93" t="s">
        <v>449</v>
      </c>
      <c r="F66" s="91" t="s">
        <v>498</v>
      </c>
      <c r="G66" s="92" t="s">
        <v>468</v>
      </c>
      <c r="H66" s="93" t="s">
        <v>449</v>
      </c>
      <c r="I66" s="91" t="s">
        <v>535</v>
      </c>
      <c r="J66" s="92" t="s">
        <v>455</v>
      </c>
      <c r="K66" s="93" t="s">
        <v>449</v>
      </c>
      <c r="L66" s="91" t="s">
        <v>499</v>
      </c>
      <c r="M66" s="92" t="s">
        <v>549</v>
      </c>
      <c r="N66" s="93" t="s">
        <v>486</v>
      </c>
      <c r="O66" s="91" t="s">
        <v>501</v>
      </c>
      <c r="P66" s="92" t="s">
        <v>545</v>
      </c>
      <c r="Q66" s="93">
        <v>230.9863</v>
      </c>
      <c r="R66" s="91">
        <v>280.98200000000003</v>
      </c>
      <c r="S66" s="92" t="s">
        <v>557</v>
      </c>
      <c r="T66" s="93">
        <v>280.99759999999998</v>
      </c>
      <c r="U66" s="91" t="s">
        <v>594</v>
      </c>
      <c r="V66" s="92" t="s">
        <v>595</v>
      </c>
      <c r="W66" s="93" t="s">
        <v>596</v>
      </c>
      <c r="X66" s="91"/>
      <c r="Y66" s="92"/>
      <c r="Z66" s="93"/>
      <c r="AA66" s="91"/>
      <c r="AB66" s="92"/>
      <c r="AC66" s="93"/>
      <c r="AD66" s="91"/>
      <c r="AE66" s="92"/>
      <c r="AF66" s="93"/>
      <c r="AG66" s="91"/>
      <c r="AH66" s="92"/>
      <c r="AI66" s="93"/>
      <c r="AJ66" s="91"/>
      <c r="AK66" s="92"/>
      <c r="AL66" s="93"/>
      <c r="AM66" s="91"/>
      <c r="AN66" s="92"/>
      <c r="AO66" s="93"/>
      <c r="AP66" s="91"/>
      <c r="AQ66" s="92"/>
      <c r="AR66" s="93"/>
      <c r="AS66" s="91"/>
      <c r="AT66" s="92"/>
      <c r="AU66" s="93"/>
      <c r="AV66" s="91"/>
      <c r="AW66" s="92"/>
      <c r="AX66" s="93"/>
    </row>
    <row r="67" spans="1:50" x14ac:dyDescent="0.25">
      <c r="A67" s="12" t="s">
        <v>186</v>
      </c>
      <c r="B67" s="13" t="s">
        <v>444</v>
      </c>
      <c r="C67" s="91" t="s">
        <v>450</v>
      </c>
      <c r="D67" s="92">
        <v>68.994699999999995</v>
      </c>
      <c r="E67" s="93" t="s">
        <v>449</v>
      </c>
      <c r="F67" s="91" t="s">
        <v>456</v>
      </c>
      <c r="G67" s="92" t="s">
        <v>575</v>
      </c>
      <c r="H67" s="93" t="s">
        <v>449</v>
      </c>
      <c r="I67" s="91" t="s">
        <v>485</v>
      </c>
      <c r="J67" s="92">
        <v>130.9915</v>
      </c>
      <c r="K67" s="93" t="s">
        <v>449</v>
      </c>
      <c r="L67" s="91" t="s">
        <v>460</v>
      </c>
      <c r="M67" s="92" t="s">
        <v>549</v>
      </c>
      <c r="N67" s="93" t="s">
        <v>597</v>
      </c>
      <c r="O67" s="91">
        <v>230.98500000000001</v>
      </c>
      <c r="P67" s="92" t="s">
        <v>545</v>
      </c>
      <c r="Q67" s="93">
        <v>230.9864</v>
      </c>
      <c r="R67" s="91">
        <v>280.98200000000003</v>
      </c>
      <c r="S67" s="92">
        <v>280.9821</v>
      </c>
      <c r="T67" s="93">
        <v>280.98320000000001</v>
      </c>
      <c r="U67" s="91">
        <v>330.97840000000002</v>
      </c>
      <c r="V67" s="92" t="s">
        <v>594</v>
      </c>
      <c r="W67" s="93" t="s">
        <v>598</v>
      </c>
      <c r="X67" s="91">
        <v>380.97519999999997</v>
      </c>
      <c r="Y67" s="92">
        <v>380.97539999999998</v>
      </c>
      <c r="Z67" s="93" t="s">
        <v>540</v>
      </c>
      <c r="AA67" s="91"/>
      <c r="AB67" s="92"/>
      <c r="AC67" s="93"/>
      <c r="AD67" s="91"/>
      <c r="AE67" s="92"/>
      <c r="AF67" s="93" t="s">
        <v>8</v>
      </c>
      <c r="AG67" s="91"/>
      <c r="AH67" s="92"/>
      <c r="AI67" s="93"/>
      <c r="AJ67" s="91"/>
      <c r="AK67" s="92"/>
      <c r="AL67" s="93"/>
      <c r="AM67" s="91"/>
      <c r="AN67" s="92"/>
      <c r="AO67" s="93"/>
      <c r="AP67" s="91"/>
      <c r="AQ67" s="92"/>
      <c r="AR67" s="93"/>
      <c r="AS67" s="91"/>
      <c r="AT67" s="92"/>
      <c r="AU67" s="93"/>
      <c r="AV67" s="91"/>
      <c r="AW67" s="92"/>
      <c r="AX67" s="93"/>
    </row>
    <row r="68" spans="1:50" x14ac:dyDescent="0.25">
      <c r="A68" s="12" t="s">
        <v>189</v>
      </c>
      <c r="B68" s="13" t="s">
        <v>444</v>
      </c>
      <c r="C68" s="91" t="s">
        <v>450</v>
      </c>
      <c r="D68" s="92">
        <v>68.994600000000005</v>
      </c>
      <c r="E68" s="93" t="s">
        <v>449</v>
      </c>
      <c r="F68" s="91" t="s">
        <v>456</v>
      </c>
      <c r="G68" s="92" t="s">
        <v>448</v>
      </c>
      <c r="H68" s="93" t="s">
        <v>449</v>
      </c>
      <c r="I68" s="91" t="s">
        <v>458</v>
      </c>
      <c r="J68" s="92">
        <v>130.9914</v>
      </c>
      <c r="K68" s="93" t="s">
        <v>449</v>
      </c>
      <c r="L68" s="91" t="s">
        <v>460</v>
      </c>
      <c r="M68" s="92" t="s">
        <v>461</v>
      </c>
      <c r="N68" s="93" t="s">
        <v>500</v>
      </c>
      <c r="O68" s="91">
        <v>230.98490000000001</v>
      </c>
      <c r="P68" s="92" t="s">
        <v>550</v>
      </c>
      <c r="Q68" s="93">
        <v>230.9864</v>
      </c>
      <c r="R68" s="91">
        <v>280.98169999999999</v>
      </c>
      <c r="S68" s="92" t="s">
        <v>557</v>
      </c>
      <c r="T68" s="93">
        <v>280.983</v>
      </c>
      <c r="U68" s="91">
        <v>330.97840000000002</v>
      </c>
      <c r="V68" s="92" t="s">
        <v>489</v>
      </c>
      <c r="W68" s="93" t="s">
        <v>599</v>
      </c>
      <c r="X68" s="91" t="s">
        <v>600</v>
      </c>
      <c r="Y68" s="92">
        <v>380.97539999999998</v>
      </c>
      <c r="Z68" s="93" t="s">
        <v>601</v>
      </c>
      <c r="AA68" s="91"/>
      <c r="AB68" s="92"/>
      <c r="AC68" s="93"/>
      <c r="AD68" s="91"/>
      <c r="AE68" s="92"/>
      <c r="AF68" s="93"/>
      <c r="AG68" s="91"/>
      <c r="AH68" s="92"/>
      <c r="AI68" s="93"/>
      <c r="AJ68" s="91"/>
      <c r="AK68" s="92"/>
      <c r="AL68" s="93"/>
      <c r="AM68" s="91"/>
      <c r="AN68" s="92"/>
      <c r="AO68" s="93"/>
      <c r="AP68" s="91"/>
      <c r="AQ68" s="92"/>
      <c r="AR68" s="93"/>
      <c r="AS68" s="91"/>
      <c r="AT68" s="92"/>
      <c r="AU68" s="93"/>
      <c r="AV68" s="91"/>
      <c r="AW68" s="92"/>
      <c r="AX68" s="93"/>
    </row>
    <row r="69" spans="1:50" x14ac:dyDescent="0.25">
      <c r="A69" s="12" t="s">
        <v>192</v>
      </c>
      <c r="B69" s="13" t="s">
        <v>449</v>
      </c>
      <c r="C69" s="91"/>
      <c r="D69" s="92"/>
      <c r="E69" s="93"/>
      <c r="F69" s="91"/>
      <c r="G69" s="92"/>
      <c r="H69" s="93"/>
      <c r="I69" s="91"/>
      <c r="J69" s="92"/>
      <c r="K69" s="93"/>
      <c r="L69" s="91"/>
      <c r="M69" s="92"/>
      <c r="N69" s="93"/>
      <c r="O69" s="91"/>
      <c r="P69" s="92"/>
      <c r="Q69" s="93"/>
      <c r="R69" s="91"/>
      <c r="S69" s="92"/>
      <c r="T69" s="93"/>
      <c r="U69" s="91"/>
      <c r="V69" s="92"/>
      <c r="W69" s="93"/>
      <c r="X69" s="91"/>
      <c r="Y69" s="92"/>
      <c r="Z69" s="93"/>
      <c r="AA69" s="91"/>
      <c r="AB69" s="92"/>
      <c r="AC69" s="93"/>
      <c r="AD69" s="91"/>
      <c r="AE69" s="92"/>
      <c r="AF69" s="93"/>
      <c r="AG69" s="91"/>
      <c r="AH69" s="92"/>
      <c r="AI69" s="93"/>
      <c r="AJ69" s="91"/>
      <c r="AK69" s="92"/>
      <c r="AL69" s="93"/>
      <c r="AM69" s="91"/>
      <c r="AN69" s="92"/>
      <c r="AO69" s="93"/>
      <c r="AP69" s="91"/>
      <c r="AQ69" s="92"/>
      <c r="AR69" s="93"/>
      <c r="AS69" s="91"/>
      <c r="AT69" s="92"/>
      <c r="AU69" s="93"/>
      <c r="AV69" s="91"/>
      <c r="AW69" s="92"/>
      <c r="AX69" s="93"/>
    </row>
    <row r="70" spans="1:50" x14ac:dyDescent="0.25">
      <c r="A70" s="12" t="s">
        <v>195</v>
      </c>
      <c r="B70" s="13" t="s">
        <v>449</v>
      </c>
      <c r="C70" s="91"/>
      <c r="D70" s="92"/>
      <c r="E70" s="93"/>
      <c r="F70" s="91"/>
      <c r="G70" s="92"/>
      <c r="H70" s="93"/>
      <c r="I70" s="91"/>
      <c r="J70" s="92"/>
      <c r="K70" s="93"/>
      <c r="L70" s="91"/>
      <c r="M70" s="92"/>
      <c r="N70" s="93"/>
      <c r="O70" s="91"/>
      <c r="P70" s="92"/>
      <c r="Q70" s="93"/>
      <c r="R70" s="91"/>
      <c r="S70" s="92"/>
      <c r="T70" s="93"/>
      <c r="U70" s="91"/>
      <c r="V70" s="92"/>
      <c r="W70" s="93"/>
      <c r="X70" s="91"/>
      <c r="Y70" s="92"/>
      <c r="Z70" s="93"/>
      <c r="AA70" s="91"/>
      <c r="AB70" s="92"/>
      <c r="AC70" s="93"/>
      <c r="AD70" s="91"/>
      <c r="AE70" s="92"/>
      <c r="AF70" s="93"/>
      <c r="AG70" s="91"/>
      <c r="AH70" s="92"/>
      <c r="AI70" s="93"/>
      <c r="AJ70" s="91"/>
      <c r="AK70" s="92"/>
      <c r="AL70" s="93"/>
      <c r="AM70" s="91"/>
      <c r="AN70" s="92"/>
      <c r="AO70" s="93"/>
      <c r="AP70" s="91"/>
      <c r="AQ70" s="92"/>
      <c r="AR70" s="93"/>
      <c r="AS70" s="91"/>
      <c r="AT70" s="92"/>
      <c r="AU70" s="93"/>
      <c r="AV70" s="91"/>
      <c r="AW70" s="92"/>
      <c r="AX70" s="93"/>
    </row>
    <row r="71" spans="1:50" ht="15.75" customHeight="1" x14ac:dyDescent="0.25">
      <c r="A71" s="12" t="s">
        <v>198</v>
      </c>
      <c r="B71" s="13" t="s">
        <v>449</v>
      </c>
      <c r="C71" s="91"/>
      <c r="D71" s="92"/>
      <c r="E71" s="93"/>
      <c r="F71" s="91"/>
      <c r="G71" s="92"/>
      <c r="H71" s="93"/>
      <c r="I71" s="91"/>
      <c r="J71" s="92"/>
      <c r="K71" s="93"/>
      <c r="L71" s="91"/>
      <c r="M71" s="92"/>
      <c r="N71" s="93"/>
      <c r="O71" s="91"/>
      <c r="P71" s="92"/>
      <c r="Q71" s="93"/>
      <c r="R71" s="91"/>
      <c r="S71" s="92"/>
      <c r="T71" s="93"/>
      <c r="U71" s="91"/>
      <c r="V71" s="92"/>
      <c r="W71" s="93"/>
      <c r="X71" s="91"/>
      <c r="Y71" s="92"/>
      <c r="Z71" s="93"/>
      <c r="AA71" s="91"/>
      <c r="AB71" s="92"/>
      <c r="AC71" s="93"/>
      <c r="AD71" s="91"/>
      <c r="AE71" s="92"/>
      <c r="AF71" s="93"/>
      <c r="AG71" s="91"/>
      <c r="AH71" s="92"/>
      <c r="AI71" s="93"/>
      <c r="AJ71" s="91"/>
      <c r="AK71" s="92"/>
      <c r="AL71" s="93"/>
      <c r="AM71" s="91"/>
      <c r="AN71" s="92"/>
      <c r="AO71" s="93"/>
      <c r="AP71" s="91"/>
      <c r="AQ71" s="92"/>
      <c r="AR71" s="93"/>
      <c r="AS71" s="91"/>
      <c r="AT71" s="92"/>
      <c r="AU71" s="93"/>
      <c r="AV71" s="91"/>
      <c r="AW71" s="92"/>
      <c r="AX71" s="93"/>
    </row>
    <row r="72" spans="1:50" x14ac:dyDescent="0.25">
      <c r="A72" s="12" t="s">
        <v>201</v>
      </c>
      <c r="B72" s="13" t="s">
        <v>449</v>
      </c>
      <c r="C72" s="91"/>
      <c r="D72" s="92"/>
      <c r="E72" s="93"/>
      <c r="F72" s="91"/>
      <c r="G72" s="92"/>
      <c r="H72" s="93"/>
      <c r="I72" s="91"/>
      <c r="J72" s="92"/>
      <c r="K72" s="93"/>
      <c r="L72" s="91"/>
      <c r="M72" s="92"/>
      <c r="N72" s="93"/>
      <c r="O72" s="91"/>
      <c r="P72" s="92"/>
      <c r="Q72" s="93"/>
      <c r="R72" s="91"/>
      <c r="S72" s="92"/>
      <c r="T72" s="93"/>
      <c r="U72" s="91"/>
      <c r="V72" s="92"/>
      <c r="W72" s="93"/>
      <c r="X72" s="91"/>
      <c r="Y72" s="92"/>
      <c r="Z72" s="93"/>
      <c r="AA72" s="91"/>
      <c r="AB72" s="92"/>
      <c r="AC72" s="93"/>
      <c r="AD72" s="91"/>
      <c r="AE72" s="92"/>
      <c r="AF72" s="93"/>
      <c r="AG72" s="91"/>
      <c r="AH72" s="92"/>
      <c r="AI72" s="93"/>
      <c r="AJ72" s="91"/>
      <c r="AK72" s="92"/>
      <c r="AL72" s="93"/>
      <c r="AM72" s="91"/>
      <c r="AN72" s="92"/>
      <c r="AO72" s="93"/>
      <c r="AP72" s="91"/>
      <c r="AQ72" s="92"/>
      <c r="AR72" s="93"/>
      <c r="AS72" s="91"/>
      <c r="AT72" s="92"/>
      <c r="AU72" s="93"/>
      <c r="AV72" s="91"/>
      <c r="AW72" s="92"/>
      <c r="AX72" s="93"/>
    </row>
    <row r="73" spans="1:50" x14ac:dyDescent="0.25">
      <c r="A73" s="12" t="s">
        <v>204</v>
      </c>
      <c r="B73" s="13" t="s">
        <v>449</v>
      </c>
      <c r="C73" s="91" t="s">
        <v>8</v>
      </c>
      <c r="D73" s="92"/>
      <c r="E73" s="93"/>
      <c r="F73" s="91"/>
      <c r="G73" s="92"/>
      <c r="H73" s="93"/>
      <c r="I73" s="91"/>
      <c r="J73" s="92"/>
      <c r="K73" s="93"/>
      <c r="L73" s="91"/>
      <c r="M73" s="92"/>
      <c r="N73" s="93"/>
      <c r="O73" s="91"/>
      <c r="P73" s="92"/>
      <c r="Q73" s="93"/>
      <c r="R73" s="91"/>
      <c r="S73" s="92"/>
      <c r="T73" s="93"/>
      <c r="U73" s="91"/>
      <c r="V73" s="92"/>
      <c r="W73" s="93"/>
      <c r="X73" s="91"/>
      <c r="Y73" s="92"/>
      <c r="Z73" s="93"/>
      <c r="AA73" s="91"/>
      <c r="AB73" s="92"/>
      <c r="AC73" s="93"/>
      <c r="AD73" s="91"/>
      <c r="AE73" s="92"/>
      <c r="AF73" s="93"/>
      <c r="AG73" s="91"/>
      <c r="AH73" s="92"/>
      <c r="AI73" s="93"/>
      <c r="AJ73" s="91"/>
      <c r="AK73" s="92"/>
      <c r="AL73" s="93"/>
      <c r="AM73" s="91"/>
      <c r="AN73" s="92"/>
      <c r="AO73" s="93"/>
      <c r="AP73" s="91"/>
      <c r="AQ73" s="92"/>
      <c r="AR73" s="93"/>
      <c r="AS73" s="91"/>
      <c r="AT73" s="92"/>
      <c r="AU73" s="93"/>
      <c r="AV73" s="91"/>
      <c r="AW73" s="92"/>
      <c r="AX73" s="93"/>
    </row>
    <row r="74" spans="1:50" x14ac:dyDescent="0.25">
      <c r="A74" s="12" t="s">
        <v>207</v>
      </c>
      <c r="B74" s="13" t="s">
        <v>449</v>
      </c>
      <c r="C74" s="91"/>
      <c r="D74" s="92"/>
      <c r="E74" s="93"/>
      <c r="F74" s="91"/>
      <c r="G74" s="92"/>
      <c r="H74" s="93"/>
      <c r="I74" s="91"/>
      <c r="J74" s="92"/>
      <c r="K74" s="93"/>
      <c r="L74" s="91"/>
      <c r="M74" s="92"/>
      <c r="N74" s="93"/>
      <c r="O74" s="91"/>
      <c r="P74" s="92"/>
      <c r="Q74" s="93"/>
      <c r="R74" s="91"/>
      <c r="S74" s="92"/>
      <c r="T74" s="93"/>
      <c r="U74" s="91"/>
      <c r="V74" s="92"/>
      <c r="W74" s="93"/>
      <c r="X74" s="91"/>
      <c r="Y74" s="92"/>
      <c r="Z74" s="93"/>
      <c r="AA74" s="91"/>
      <c r="AB74" s="92"/>
      <c r="AC74" s="93"/>
      <c r="AD74" s="91"/>
      <c r="AE74" s="92"/>
      <c r="AF74" s="93"/>
      <c r="AG74" s="91"/>
      <c r="AH74" s="92"/>
      <c r="AI74" s="93"/>
      <c r="AJ74" s="91"/>
      <c r="AK74" s="92"/>
      <c r="AL74" s="93"/>
      <c r="AM74" s="91"/>
      <c r="AN74" s="92"/>
      <c r="AO74" s="93"/>
      <c r="AP74" s="91"/>
      <c r="AQ74" s="92"/>
      <c r="AR74" s="93"/>
      <c r="AS74" s="91"/>
      <c r="AT74" s="92"/>
      <c r="AU74" s="93"/>
      <c r="AV74" s="91"/>
      <c r="AW74" s="92"/>
      <c r="AX74" s="93"/>
    </row>
    <row r="75" spans="1:50" x14ac:dyDescent="0.25">
      <c r="A75" s="12" t="s">
        <v>210</v>
      </c>
      <c r="B75" s="13" t="s">
        <v>449</v>
      </c>
      <c r="C75" s="91"/>
      <c r="D75" s="92"/>
      <c r="E75" s="93"/>
      <c r="F75" s="91"/>
      <c r="G75" s="92"/>
      <c r="H75" s="93"/>
      <c r="I75" s="91"/>
      <c r="J75" s="92"/>
      <c r="K75" s="93"/>
      <c r="L75" s="91"/>
      <c r="M75" s="92"/>
      <c r="N75" s="93"/>
      <c r="O75" s="91"/>
      <c r="P75" s="92"/>
      <c r="Q75" s="93"/>
      <c r="R75" s="91"/>
      <c r="S75" s="92"/>
      <c r="T75" s="93"/>
      <c r="U75" s="91"/>
      <c r="V75" s="92"/>
      <c r="W75" s="93"/>
      <c r="X75" s="91"/>
      <c r="Y75" s="92"/>
      <c r="Z75" s="93"/>
      <c r="AA75" s="91"/>
      <c r="AB75" s="92"/>
      <c r="AC75" s="93"/>
      <c r="AD75" s="91"/>
      <c r="AE75" s="92"/>
      <c r="AF75" s="93"/>
      <c r="AG75" s="91"/>
      <c r="AH75" s="92"/>
      <c r="AI75" s="93"/>
      <c r="AJ75" s="91"/>
      <c r="AK75" s="92"/>
      <c r="AL75" s="93"/>
      <c r="AM75" s="91"/>
      <c r="AN75" s="92"/>
      <c r="AO75" s="93"/>
      <c r="AP75" s="91"/>
      <c r="AQ75" s="92"/>
      <c r="AR75" s="93"/>
      <c r="AS75" s="91"/>
      <c r="AT75" s="92"/>
      <c r="AU75" s="93"/>
      <c r="AV75" s="91"/>
      <c r="AW75" s="92"/>
      <c r="AX75" s="93"/>
    </row>
    <row r="76" spans="1:50" x14ac:dyDescent="0.25">
      <c r="A76" s="12" t="s">
        <v>213</v>
      </c>
      <c r="B76" s="13" t="s">
        <v>449</v>
      </c>
      <c r="C76" s="91"/>
      <c r="D76" s="92"/>
      <c r="E76" s="93"/>
      <c r="F76" s="91"/>
      <c r="G76" s="92"/>
      <c r="H76" s="93"/>
      <c r="I76" s="91"/>
      <c r="J76" s="92"/>
      <c r="K76" s="93"/>
      <c r="L76" s="91"/>
      <c r="M76" s="92"/>
      <c r="N76" s="93"/>
      <c r="O76" s="91"/>
      <c r="P76" s="92"/>
      <c r="Q76" s="93"/>
      <c r="R76" s="91"/>
      <c r="S76" s="92"/>
      <c r="T76" s="93"/>
      <c r="U76" s="91"/>
      <c r="V76" s="92"/>
      <c r="W76" s="93"/>
      <c r="X76" s="91"/>
      <c r="Y76" s="92"/>
      <c r="Z76" s="93"/>
      <c r="AA76" s="91"/>
      <c r="AB76" s="92"/>
      <c r="AC76" s="93"/>
      <c r="AD76" s="91"/>
      <c r="AE76" s="92"/>
      <c r="AF76" s="93"/>
      <c r="AG76" s="91"/>
      <c r="AH76" s="92"/>
      <c r="AI76" s="93"/>
      <c r="AJ76" s="91"/>
      <c r="AK76" s="92"/>
      <c r="AL76" s="93"/>
      <c r="AM76" s="91"/>
      <c r="AN76" s="92"/>
      <c r="AO76" s="93"/>
      <c r="AP76" s="91"/>
      <c r="AQ76" s="92"/>
      <c r="AR76" s="93"/>
      <c r="AS76" s="91"/>
      <c r="AT76" s="92"/>
      <c r="AU76" s="93"/>
      <c r="AV76" s="91"/>
      <c r="AW76" s="92"/>
      <c r="AX76" s="93"/>
    </row>
    <row r="77" spans="1:50" x14ac:dyDescent="0.25">
      <c r="A77" s="12" t="s">
        <v>216</v>
      </c>
      <c r="B77" s="13" t="s">
        <v>444</v>
      </c>
      <c r="C77" s="91" t="s">
        <v>450</v>
      </c>
      <c r="D77" s="92" t="s">
        <v>534</v>
      </c>
      <c r="E77" s="93" t="s">
        <v>449</v>
      </c>
      <c r="F77" s="91" t="s">
        <v>456</v>
      </c>
      <c r="G77" s="92" t="s">
        <v>448</v>
      </c>
      <c r="H77" s="93" t="s">
        <v>453</v>
      </c>
      <c r="I77" s="91" t="s">
        <v>458</v>
      </c>
      <c r="J77" s="92" t="s">
        <v>455</v>
      </c>
      <c r="K77" s="93" t="s">
        <v>602</v>
      </c>
      <c r="L77" s="91"/>
      <c r="M77" s="92"/>
      <c r="N77" s="93"/>
      <c r="O77" s="91"/>
      <c r="P77" s="92"/>
      <c r="Q77" s="93"/>
      <c r="R77" s="91"/>
      <c r="S77" s="92"/>
      <c r="T77" s="93"/>
      <c r="U77" s="91"/>
      <c r="V77" s="92"/>
      <c r="W77" s="93"/>
      <c r="X77" s="91"/>
      <c r="Y77" s="92"/>
      <c r="Z77" s="93"/>
      <c r="AA77" s="91"/>
      <c r="AB77" s="92"/>
      <c r="AC77" s="93"/>
      <c r="AD77" s="91"/>
      <c r="AE77" s="92"/>
      <c r="AF77" s="93"/>
      <c r="AG77" s="91"/>
      <c r="AH77" s="92"/>
      <c r="AI77" s="93"/>
      <c r="AJ77" s="91"/>
      <c r="AK77" s="92"/>
      <c r="AL77" s="93"/>
      <c r="AM77" s="91"/>
      <c r="AN77" s="92"/>
      <c r="AO77" s="93"/>
      <c r="AP77" s="91"/>
      <c r="AQ77" s="92"/>
      <c r="AR77" s="93"/>
      <c r="AS77" s="91"/>
      <c r="AT77" s="92"/>
      <c r="AU77" s="93"/>
      <c r="AV77" s="91"/>
      <c r="AW77" s="92"/>
      <c r="AX77" s="93"/>
    </row>
    <row r="78" spans="1:50" x14ac:dyDescent="0.25">
      <c r="A78" s="12" t="s">
        <v>219</v>
      </c>
      <c r="B78" s="13" t="s">
        <v>444</v>
      </c>
      <c r="C78" s="91" t="s">
        <v>450</v>
      </c>
      <c r="D78" s="92" t="s">
        <v>534</v>
      </c>
      <c r="E78" s="93" t="s">
        <v>449</v>
      </c>
      <c r="F78" s="91" t="s">
        <v>456</v>
      </c>
      <c r="G78" s="92" t="s">
        <v>575</v>
      </c>
      <c r="H78" s="93" t="s">
        <v>603</v>
      </c>
      <c r="I78" s="91" t="s">
        <v>458</v>
      </c>
      <c r="J78" s="92" t="s">
        <v>455</v>
      </c>
      <c r="K78" s="93">
        <v>130.99529999999999</v>
      </c>
      <c r="L78" s="91"/>
      <c r="M78" s="92"/>
      <c r="N78" s="93"/>
      <c r="O78" s="91"/>
      <c r="P78" s="92"/>
      <c r="Q78" s="93"/>
      <c r="R78" s="91"/>
      <c r="S78" s="92"/>
      <c r="T78" s="93"/>
      <c r="U78" s="91"/>
      <c r="V78" s="92"/>
      <c r="W78" s="93"/>
      <c r="X78" s="91"/>
      <c r="Y78" s="92"/>
      <c r="Z78" s="93"/>
      <c r="AA78" s="91"/>
      <c r="AB78" s="92"/>
      <c r="AC78" s="93"/>
      <c r="AD78" s="91"/>
      <c r="AE78" s="92"/>
      <c r="AF78" s="93"/>
      <c r="AG78" s="91"/>
      <c r="AH78" s="92"/>
      <c r="AI78" s="93"/>
      <c r="AJ78" s="91"/>
      <c r="AK78" s="92" t="s">
        <v>8</v>
      </c>
      <c r="AL78" s="93"/>
      <c r="AM78" s="91"/>
      <c r="AN78" s="92"/>
      <c r="AO78" s="93"/>
      <c r="AP78" s="91"/>
      <c r="AQ78" s="92"/>
      <c r="AR78" s="93"/>
      <c r="AS78" s="91"/>
      <c r="AT78" s="92"/>
      <c r="AU78" s="93"/>
      <c r="AV78" s="91"/>
      <c r="AW78" s="92"/>
      <c r="AX78" s="93"/>
    </row>
    <row r="79" spans="1:50" x14ac:dyDescent="0.25">
      <c r="A79" s="12" t="s">
        <v>222</v>
      </c>
      <c r="B79" s="13" t="s">
        <v>449</v>
      </c>
      <c r="C79" s="91"/>
      <c r="D79" s="92"/>
      <c r="E79" s="93"/>
      <c r="F79" s="91"/>
      <c r="G79" s="92"/>
      <c r="H79" s="93"/>
      <c r="I79" s="91"/>
      <c r="J79" s="92"/>
      <c r="K79" s="93"/>
      <c r="L79" s="91"/>
      <c r="M79" s="92"/>
      <c r="N79" s="93"/>
      <c r="O79" s="91"/>
      <c r="P79" s="92"/>
      <c r="Q79" s="93"/>
      <c r="R79" s="91"/>
      <c r="S79" s="92"/>
      <c r="T79" s="93"/>
      <c r="U79" s="91"/>
      <c r="V79" s="92"/>
      <c r="W79" s="93"/>
      <c r="X79" s="91"/>
      <c r="Y79" s="92"/>
      <c r="Z79" s="93"/>
      <c r="AA79" s="91"/>
      <c r="AB79" s="92"/>
      <c r="AC79" s="93"/>
      <c r="AD79" s="91"/>
      <c r="AE79" s="92"/>
      <c r="AF79" s="93"/>
      <c r="AG79" s="91"/>
      <c r="AH79" s="92"/>
      <c r="AI79" s="93"/>
      <c r="AJ79" s="91"/>
      <c r="AK79" s="92"/>
      <c r="AL79" s="93"/>
      <c r="AM79" s="91"/>
      <c r="AN79" s="92"/>
      <c r="AO79" s="93"/>
      <c r="AP79" s="91"/>
      <c r="AQ79" s="92"/>
      <c r="AR79" s="93"/>
      <c r="AS79" s="91"/>
      <c r="AT79" s="92"/>
      <c r="AU79" s="93"/>
      <c r="AV79" s="91"/>
      <c r="AW79" s="92"/>
      <c r="AX79" s="93"/>
    </row>
    <row r="80" spans="1:50" x14ac:dyDescent="0.25">
      <c r="A80" s="12" t="s">
        <v>225</v>
      </c>
      <c r="B80" s="13" t="s">
        <v>444</v>
      </c>
      <c r="C80" s="91" t="s">
        <v>450</v>
      </c>
      <c r="D80" s="92" t="s">
        <v>484</v>
      </c>
      <c r="E80" s="93">
        <v>68.995999999999995</v>
      </c>
      <c r="F80" s="91" t="s">
        <v>456</v>
      </c>
      <c r="G80" s="92">
        <v>99.993099999999998</v>
      </c>
      <c r="H80" s="93" t="s">
        <v>453</v>
      </c>
      <c r="I80" s="91" t="s">
        <v>449</v>
      </c>
      <c r="J80" s="92" t="s">
        <v>485</v>
      </c>
      <c r="K80" s="93" t="s">
        <v>449</v>
      </c>
      <c r="L80" s="91" t="s">
        <v>449</v>
      </c>
      <c r="M80" s="92">
        <v>180.98820000000001</v>
      </c>
      <c r="N80" s="93" t="s">
        <v>449</v>
      </c>
      <c r="O80" s="91"/>
      <c r="P80" s="92"/>
      <c r="Q80" s="93"/>
      <c r="R80" s="91"/>
      <c r="S80" s="92"/>
      <c r="T80" s="93"/>
      <c r="U80" s="91"/>
      <c r="V80" s="92"/>
      <c r="W80" s="93"/>
      <c r="X80" s="91"/>
      <c r="Y80" s="92"/>
      <c r="Z80" s="93"/>
      <c r="AA80" s="91"/>
      <c r="AB80" s="92"/>
      <c r="AC80" s="93"/>
      <c r="AD80" s="91"/>
      <c r="AE80" s="92"/>
      <c r="AF80" s="93"/>
      <c r="AG80" s="91"/>
      <c r="AH80" s="92"/>
      <c r="AI80" s="93"/>
      <c r="AJ80" s="91"/>
      <c r="AK80" s="92"/>
      <c r="AL80" s="93"/>
      <c r="AM80" s="91"/>
      <c r="AN80" s="92"/>
      <c r="AO80" s="93"/>
      <c r="AP80" s="91"/>
      <c r="AQ80" s="92"/>
      <c r="AR80" s="93"/>
      <c r="AS80" s="91"/>
      <c r="AT80" s="92"/>
      <c r="AU80" s="93"/>
      <c r="AV80" s="91"/>
      <c r="AW80" s="92"/>
      <c r="AX80" s="93"/>
    </row>
    <row r="81" spans="1:50" x14ac:dyDescent="0.25">
      <c r="A81" s="12" t="s">
        <v>228</v>
      </c>
      <c r="B81" s="13" t="s">
        <v>449</v>
      </c>
      <c r="C81" s="91"/>
      <c r="D81" s="92"/>
      <c r="E81" s="93"/>
      <c r="F81" s="91"/>
      <c r="G81" s="92"/>
      <c r="H81" s="93"/>
      <c r="I81" s="91"/>
      <c r="J81" s="92"/>
      <c r="K81" s="93"/>
      <c r="L81" s="91"/>
      <c r="M81" s="92"/>
      <c r="N81" s="93"/>
      <c r="O81" s="91"/>
      <c r="P81" s="92"/>
      <c r="Q81" s="93"/>
      <c r="R81" s="91"/>
      <c r="S81" s="92"/>
      <c r="T81" s="93"/>
      <c r="U81" s="91"/>
      <c r="V81" s="92"/>
      <c r="W81" s="93"/>
      <c r="X81" s="91"/>
      <c r="Y81" s="92"/>
      <c r="Z81" s="93"/>
      <c r="AA81" s="91"/>
      <c r="AB81" s="92"/>
      <c r="AC81" s="93"/>
      <c r="AD81" s="91"/>
      <c r="AE81" s="92"/>
      <c r="AF81" s="93"/>
      <c r="AG81" s="91"/>
      <c r="AH81" s="92"/>
      <c r="AI81" s="93"/>
      <c r="AJ81" s="91"/>
      <c r="AK81" s="92"/>
      <c r="AL81" s="93"/>
      <c r="AM81" s="91"/>
      <c r="AN81" s="92"/>
      <c r="AO81" s="93"/>
      <c r="AP81" s="91"/>
      <c r="AQ81" s="92"/>
      <c r="AR81" s="93"/>
      <c r="AS81" s="91"/>
      <c r="AT81" s="92"/>
      <c r="AU81" s="93"/>
      <c r="AV81" s="91"/>
      <c r="AW81" s="92"/>
      <c r="AX81" s="93"/>
    </row>
    <row r="82" spans="1:50" x14ac:dyDescent="0.25">
      <c r="A82" s="12" t="s">
        <v>231</v>
      </c>
      <c r="B82" s="13" t="s">
        <v>444</v>
      </c>
      <c r="C82" s="91" t="s">
        <v>450</v>
      </c>
      <c r="D82" s="92" t="s">
        <v>450</v>
      </c>
      <c r="E82" s="93" t="s">
        <v>449</v>
      </c>
      <c r="F82" s="91" t="s">
        <v>470</v>
      </c>
      <c r="G82" s="92">
        <v>99.992999999999995</v>
      </c>
      <c r="H82" s="93" t="s">
        <v>449</v>
      </c>
      <c r="I82" s="91" t="s">
        <v>458</v>
      </c>
      <c r="J82" s="92" t="s">
        <v>485</v>
      </c>
      <c r="K82" s="93" t="s">
        <v>449</v>
      </c>
      <c r="L82" s="91" t="s">
        <v>548</v>
      </c>
      <c r="M82" s="92" t="s">
        <v>460</v>
      </c>
      <c r="N82" s="93">
        <v>180.9898</v>
      </c>
      <c r="O82" s="91" t="s">
        <v>604</v>
      </c>
      <c r="P82" s="92">
        <v>230.98500000000001</v>
      </c>
      <c r="Q82" s="93" t="s">
        <v>502</v>
      </c>
      <c r="R82" s="91">
        <v>280.98160000000001</v>
      </c>
      <c r="S82" s="92">
        <v>280.98180000000002</v>
      </c>
      <c r="T82" s="93" t="s">
        <v>488</v>
      </c>
      <c r="U82" s="91">
        <v>330.97829999999999</v>
      </c>
      <c r="V82" s="92" t="s">
        <v>605</v>
      </c>
      <c r="W82" s="93">
        <v>330.98009999999999</v>
      </c>
      <c r="X82" s="91" t="s">
        <v>449</v>
      </c>
      <c r="Y82" s="92" t="s">
        <v>587</v>
      </c>
      <c r="Z82" s="93" t="s">
        <v>606</v>
      </c>
      <c r="AA82" s="91"/>
      <c r="AB82" s="92"/>
      <c r="AC82" s="93"/>
      <c r="AD82" s="91"/>
      <c r="AE82" s="92"/>
      <c r="AF82" s="93"/>
      <c r="AG82" s="91"/>
      <c r="AH82" s="92"/>
      <c r="AI82" s="93"/>
      <c r="AJ82" s="91"/>
      <c r="AK82" s="92"/>
      <c r="AL82" s="93"/>
      <c r="AM82" s="91"/>
      <c r="AN82" s="92"/>
      <c r="AO82" s="93"/>
      <c r="AP82" s="91"/>
      <c r="AQ82" s="92"/>
      <c r="AR82" s="93"/>
      <c r="AS82" s="91"/>
      <c r="AT82" s="92"/>
      <c r="AU82" s="93"/>
      <c r="AV82" s="91"/>
      <c r="AW82" s="92"/>
      <c r="AX82" s="93"/>
    </row>
    <row r="83" spans="1:50" x14ac:dyDescent="0.25">
      <c r="A83" s="12" t="s">
        <v>234</v>
      </c>
      <c r="B83" s="13" t="s">
        <v>444</v>
      </c>
      <c r="C83" s="91" t="s">
        <v>450</v>
      </c>
      <c r="D83" s="92">
        <v>68.994699999999995</v>
      </c>
      <c r="E83" s="93" t="s">
        <v>449</v>
      </c>
      <c r="F83" s="91" t="s">
        <v>470</v>
      </c>
      <c r="G83" s="92" t="s">
        <v>468</v>
      </c>
      <c r="H83" s="93" t="s">
        <v>449</v>
      </c>
      <c r="I83" s="91" t="s">
        <v>458</v>
      </c>
      <c r="J83" s="92" t="s">
        <v>485</v>
      </c>
      <c r="K83" s="93" t="s">
        <v>449</v>
      </c>
      <c r="L83" s="91" t="s">
        <v>460</v>
      </c>
      <c r="M83" s="92">
        <v>180.98820000000001</v>
      </c>
      <c r="N83" s="93" t="s">
        <v>500</v>
      </c>
      <c r="O83" s="91">
        <v>230.98490000000001</v>
      </c>
      <c r="P83" s="92">
        <v>230.98509999999999</v>
      </c>
      <c r="Q83" s="93">
        <v>230.9864</v>
      </c>
      <c r="R83" s="91" t="s">
        <v>607</v>
      </c>
      <c r="S83" s="92" t="s">
        <v>608</v>
      </c>
      <c r="T83" s="93" t="s">
        <v>609</v>
      </c>
      <c r="U83" s="91">
        <v>330.97829999999999</v>
      </c>
      <c r="V83" s="92" t="s">
        <v>610</v>
      </c>
      <c r="W83" s="93" t="s">
        <v>449</v>
      </c>
      <c r="X83" s="91" t="s">
        <v>449</v>
      </c>
      <c r="Y83" s="92">
        <v>380.97570000000002</v>
      </c>
      <c r="Z83" s="93" t="s">
        <v>606</v>
      </c>
      <c r="AA83" s="91"/>
      <c r="AB83" s="92"/>
      <c r="AC83" s="93"/>
      <c r="AD83" s="91"/>
      <c r="AE83" s="92"/>
      <c r="AF83" s="93"/>
      <c r="AG83" s="91"/>
      <c r="AH83" s="92"/>
      <c r="AI83" s="93"/>
      <c r="AJ83" s="91"/>
      <c r="AK83" s="92"/>
      <c r="AL83" s="93"/>
      <c r="AM83" s="91"/>
      <c r="AN83" s="92"/>
      <c r="AO83" s="93"/>
      <c r="AP83" s="91"/>
      <c r="AQ83" s="92"/>
      <c r="AR83" s="93"/>
      <c r="AS83" s="91"/>
      <c r="AT83" s="92"/>
      <c r="AU83" s="93"/>
      <c r="AV83" s="91"/>
      <c r="AW83" s="92"/>
      <c r="AX83" s="93"/>
    </row>
    <row r="84" spans="1:50" x14ac:dyDescent="0.25">
      <c r="A84" s="12" t="s">
        <v>237</v>
      </c>
      <c r="B84" s="13" t="s">
        <v>444</v>
      </c>
      <c r="C84" s="91" t="s">
        <v>484</v>
      </c>
      <c r="D84" s="92" t="s">
        <v>450</v>
      </c>
      <c r="E84" s="93" t="s">
        <v>449</v>
      </c>
      <c r="F84" s="91">
        <v>99.993099999999998</v>
      </c>
      <c r="G84" s="92">
        <v>99.993099999999998</v>
      </c>
      <c r="H84" s="93" t="s">
        <v>449</v>
      </c>
      <c r="I84" s="91" t="s">
        <v>485</v>
      </c>
      <c r="J84" s="92" t="s">
        <v>485</v>
      </c>
      <c r="K84" s="93" t="s">
        <v>533</v>
      </c>
      <c r="L84" s="91" t="s">
        <v>480</v>
      </c>
      <c r="M84" s="92" t="s">
        <v>480</v>
      </c>
      <c r="N84" s="93">
        <v>180.9898</v>
      </c>
      <c r="O84" s="91">
        <v>230.98500000000001</v>
      </c>
      <c r="P84" s="92" t="s">
        <v>501</v>
      </c>
      <c r="Q84" s="93" t="s">
        <v>487</v>
      </c>
      <c r="R84" s="91">
        <v>280.9819</v>
      </c>
      <c r="S84" s="92" t="s">
        <v>611</v>
      </c>
      <c r="T84" s="93" t="s">
        <v>516</v>
      </c>
      <c r="U84" s="91">
        <v>330.97859999999997</v>
      </c>
      <c r="V84" s="92" t="s">
        <v>612</v>
      </c>
      <c r="W84" s="93" t="s">
        <v>613</v>
      </c>
      <c r="X84" s="91" t="s">
        <v>614</v>
      </c>
      <c r="Y84" s="92" t="s">
        <v>615</v>
      </c>
      <c r="Z84" s="93">
        <v>380.97680000000003</v>
      </c>
      <c r="AA84" s="91"/>
      <c r="AB84" s="92"/>
      <c r="AC84" s="93"/>
      <c r="AD84" s="91"/>
      <c r="AE84" s="92"/>
      <c r="AF84" s="93"/>
      <c r="AG84" s="91"/>
      <c r="AH84" s="92"/>
      <c r="AI84" s="93"/>
      <c r="AJ84" s="91"/>
      <c r="AK84" s="92"/>
      <c r="AL84" s="93"/>
      <c r="AM84" s="91"/>
      <c r="AN84" s="92"/>
      <c r="AO84" s="93"/>
      <c r="AP84" s="91"/>
      <c r="AQ84" s="92"/>
      <c r="AR84" s="93"/>
      <c r="AS84" s="91"/>
      <c r="AT84" s="92"/>
      <c r="AU84" s="93"/>
      <c r="AV84" s="91"/>
      <c r="AW84" s="92"/>
      <c r="AX84" s="93"/>
    </row>
    <row r="85" spans="1:50" x14ac:dyDescent="0.25">
      <c r="A85" s="12" t="s">
        <v>240</v>
      </c>
      <c r="B85" s="13" t="s">
        <v>444</v>
      </c>
      <c r="C85" s="91" t="s">
        <v>484</v>
      </c>
      <c r="D85" s="92">
        <v>68.994699999999995</v>
      </c>
      <c r="E85" s="93" t="s">
        <v>449</v>
      </c>
      <c r="F85" s="91" t="s">
        <v>498</v>
      </c>
      <c r="G85" s="92" t="s">
        <v>468</v>
      </c>
      <c r="H85" s="93" t="s">
        <v>449</v>
      </c>
      <c r="I85" s="91" t="s">
        <v>535</v>
      </c>
      <c r="J85" s="92" t="s">
        <v>485</v>
      </c>
      <c r="K85" s="93" t="s">
        <v>449</v>
      </c>
      <c r="L85" s="91" t="s">
        <v>499</v>
      </c>
      <c r="M85" s="92">
        <v>180.98820000000001</v>
      </c>
      <c r="N85" s="93" t="s">
        <v>486</v>
      </c>
      <c r="O85" s="91">
        <v>230.9853</v>
      </c>
      <c r="P85" s="92">
        <v>230.98509999999999</v>
      </c>
      <c r="Q85" s="93">
        <v>230.98660000000001</v>
      </c>
      <c r="R85" s="91">
        <v>280.98200000000003</v>
      </c>
      <c r="S85" s="92" t="s">
        <v>557</v>
      </c>
      <c r="T85" s="93" t="s">
        <v>473</v>
      </c>
      <c r="U85" s="91" t="s">
        <v>616</v>
      </c>
      <c r="V85" s="92" t="s">
        <v>610</v>
      </c>
      <c r="W85" s="93" t="s">
        <v>617</v>
      </c>
      <c r="X85" s="91" t="s">
        <v>600</v>
      </c>
      <c r="Y85" s="92">
        <v>380.97550000000001</v>
      </c>
      <c r="Z85" s="93" t="s">
        <v>492</v>
      </c>
      <c r="AA85" s="91"/>
      <c r="AB85" s="92"/>
      <c r="AC85" s="93"/>
      <c r="AD85" s="91"/>
      <c r="AE85" s="92"/>
      <c r="AF85" s="93"/>
      <c r="AG85" s="91"/>
      <c r="AH85" s="92"/>
      <c r="AI85" s="93"/>
      <c r="AJ85" s="91"/>
      <c r="AK85" s="92"/>
      <c r="AL85" s="93"/>
      <c r="AM85" s="91"/>
      <c r="AN85" s="92"/>
      <c r="AO85" s="93"/>
      <c r="AP85" s="91"/>
      <c r="AQ85" s="92"/>
      <c r="AR85" s="93"/>
      <c r="AS85" s="91"/>
      <c r="AT85" s="92"/>
      <c r="AU85" s="93"/>
      <c r="AV85" s="91"/>
      <c r="AW85" s="92"/>
      <c r="AX85" s="93"/>
    </row>
    <row r="86" spans="1:50" x14ac:dyDescent="0.25">
      <c r="A86" s="12" t="s">
        <v>243</v>
      </c>
      <c r="B86" s="13" t="s">
        <v>449</v>
      </c>
      <c r="C86" s="91"/>
      <c r="D86" s="92"/>
      <c r="E86" s="93"/>
      <c r="F86" s="91"/>
      <c r="G86" s="92"/>
      <c r="H86" s="93"/>
      <c r="I86" s="91"/>
      <c r="J86" s="92"/>
      <c r="K86" s="93"/>
      <c r="L86" s="91"/>
      <c r="M86" s="92"/>
      <c r="N86" s="93"/>
      <c r="O86" s="91"/>
      <c r="P86" s="92"/>
      <c r="Q86" s="93"/>
      <c r="R86" s="91"/>
      <c r="S86" s="92"/>
      <c r="T86" s="93"/>
      <c r="U86" s="91"/>
      <c r="V86" s="92"/>
      <c r="W86" s="93"/>
      <c r="X86" s="91"/>
      <c r="Y86" s="92"/>
      <c r="Z86" s="93"/>
      <c r="AA86" s="91"/>
      <c r="AB86" s="92"/>
      <c r="AC86" s="93"/>
      <c r="AD86" s="91"/>
      <c r="AE86" s="92"/>
      <c r="AF86" s="93"/>
      <c r="AG86" s="91"/>
      <c r="AH86" s="92"/>
      <c r="AI86" s="93"/>
      <c r="AJ86" s="91"/>
      <c r="AK86" s="92"/>
      <c r="AL86" s="93"/>
      <c r="AM86" s="91"/>
      <c r="AN86" s="92"/>
      <c r="AO86" s="93"/>
      <c r="AP86" s="91"/>
      <c r="AQ86" s="92"/>
      <c r="AR86" s="93"/>
      <c r="AS86" s="91"/>
      <c r="AT86" s="92"/>
      <c r="AU86" s="93"/>
      <c r="AV86" s="91"/>
      <c r="AW86" s="92"/>
      <c r="AX86" s="93"/>
    </row>
    <row r="87" spans="1:50" x14ac:dyDescent="0.25">
      <c r="A87" s="12" t="s">
        <v>246</v>
      </c>
      <c r="B87" s="13" t="s">
        <v>444</v>
      </c>
      <c r="C87" s="91" t="s">
        <v>450</v>
      </c>
      <c r="D87" s="92" t="s">
        <v>451</v>
      </c>
      <c r="E87" s="93" t="s">
        <v>449</v>
      </c>
      <c r="F87" s="91" t="s">
        <v>456</v>
      </c>
      <c r="G87" s="92" t="s">
        <v>448</v>
      </c>
      <c r="H87" s="93" t="s">
        <v>449</v>
      </c>
      <c r="I87" s="91" t="s">
        <v>458</v>
      </c>
      <c r="J87" s="92" t="s">
        <v>454</v>
      </c>
      <c r="K87" s="93">
        <v>130.9991</v>
      </c>
      <c r="L87" s="91" t="s">
        <v>580</v>
      </c>
      <c r="M87" s="92" t="s">
        <v>461</v>
      </c>
      <c r="N87" s="93" t="s">
        <v>500</v>
      </c>
      <c r="O87" s="91"/>
      <c r="P87" s="92"/>
      <c r="Q87" s="93"/>
      <c r="R87" s="91"/>
      <c r="S87" s="92"/>
      <c r="T87" s="93"/>
      <c r="U87" s="91"/>
      <c r="V87" s="92"/>
      <c r="W87" s="93"/>
      <c r="X87" s="91"/>
      <c r="Y87" s="92"/>
      <c r="Z87" s="93"/>
      <c r="AA87" s="91"/>
      <c r="AB87" s="92"/>
      <c r="AC87" s="93"/>
      <c r="AD87" s="91"/>
      <c r="AE87" s="92"/>
      <c r="AF87" s="93"/>
      <c r="AG87" s="91"/>
      <c r="AH87" s="92"/>
      <c r="AI87" s="93"/>
      <c r="AJ87" s="91"/>
      <c r="AK87" s="92"/>
      <c r="AL87" s="93"/>
      <c r="AM87" s="91"/>
      <c r="AN87" s="92"/>
      <c r="AO87" s="93"/>
      <c r="AP87" s="91"/>
      <c r="AQ87" s="92"/>
      <c r="AR87" s="93"/>
      <c r="AS87" s="91"/>
      <c r="AT87" s="92"/>
      <c r="AU87" s="93"/>
      <c r="AV87" s="91"/>
      <c r="AW87" s="92"/>
      <c r="AX87" s="93"/>
    </row>
    <row r="88" spans="1:50" x14ac:dyDescent="0.25">
      <c r="A88" s="12" t="s">
        <v>249</v>
      </c>
      <c r="B88" s="13" t="s">
        <v>449</v>
      </c>
      <c r="C88" s="91"/>
      <c r="D88" s="92"/>
      <c r="E88" s="93"/>
      <c r="F88" s="91"/>
      <c r="G88" s="92"/>
      <c r="H88" s="93"/>
      <c r="I88" s="91"/>
      <c r="J88" s="92"/>
      <c r="K88" s="93"/>
      <c r="L88" s="91"/>
      <c r="M88" s="92"/>
      <c r="N88" s="93"/>
      <c r="O88" s="91"/>
      <c r="P88" s="92"/>
      <c r="Q88" s="93"/>
      <c r="R88" s="91"/>
      <c r="S88" s="92"/>
      <c r="T88" s="93"/>
      <c r="U88" s="91"/>
      <c r="V88" s="92"/>
      <c r="W88" s="93"/>
      <c r="X88" s="91"/>
      <c r="Y88" s="92"/>
      <c r="Z88" s="93"/>
      <c r="AA88" s="91"/>
      <c r="AB88" s="92"/>
      <c r="AC88" s="93"/>
      <c r="AD88" s="91"/>
      <c r="AE88" s="92"/>
      <c r="AF88" s="93"/>
      <c r="AG88" s="91"/>
      <c r="AH88" s="92"/>
      <c r="AI88" s="93"/>
      <c r="AJ88" s="91"/>
      <c r="AK88" s="92"/>
      <c r="AL88" s="93"/>
      <c r="AM88" s="91"/>
      <c r="AN88" s="92"/>
      <c r="AO88" s="93"/>
      <c r="AP88" s="91"/>
      <c r="AQ88" s="92"/>
      <c r="AR88" s="93"/>
      <c r="AS88" s="91"/>
      <c r="AT88" s="92"/>
      <c r="AU88" s="93"/>
      <c r="AV88" s="91"/>
      <c r="AW88" s="92"/>
      <c r="AX88" s="93"/>
    </row>
    <row r="89" spans="1:50" x14ac:dyDescent="0.25">
      <c r="A89" s="12" t="s">
        <v>252</v>
      </c>
      <c r="B89" s="13" t="s">
        <v>449</v>
      </c>
      <c r="C89" s="91"/>
      <c r="D89" s="92"/>
      <c r="E89" s="93"/>
      <c r="F89" s="91"/>
      <c r="G89" s="92"/>
      <c r="H89" s="93"/>
      <c r="I89" s="91"/>
      <c r="J89" s="92"/>
      <c r="K89" s="93"/>
      <c r="L89" s="91"/>
      <c r="M89" s="92"/>
      <c r="N89" s="93"/>
      <c r="O89" s="91"/>
      <c r="P89" s="92"/>
      <c r="Q89" s="93"/>
      <c r="R89" s="91"/>
      <c r="S89" s="92"/>
      <c r="T89" s="93"/>
      <c r="U89" s="91"/>
      <c r="V89" s="92"/>
      <c r="W89" s="93"/>
      <c r="X89" s="91"/>
      <c r="Y89" s="92"/>
      <c r="Z89" s="93"/>
      <c r="AA89" s="91"/>
      <c r="AB89" s="92"/>
      <c r="AC89" s="93"/>
      <c r="AD89" s="91"/>
      <c r="AE89" s="92"/>
      <c r="AF89" s="93"/>
      <c r="AG89" s="91"/>
      <c r="AH89" s="92"/>
      <c r="AI89" s="93"/>
      <c r="AJ89" s="91"/>
      <c r="AK89" s="92"/>
      <c r="AL89" s="93"/>
      <c r="AM89" s="91"/>
      <c r="AN89" s="92"/>
      <c r="AO89" s="93"/>
      <c r="AP89" s="91"/>
      <c r="AQ89" s="92"/>
      <c r="AR89" s="93"/>
      <c r="AS89" s="91"/>
      <c r="AT89" s="92"/>
      <c r="AU89" s="93"/>
      <c r="AV89" s="91"/>
      <c r="AW89" s="92"/>
      <c r="AX89" s="93"/>
    </row>
    <row r="90" spans="1:50" x14ac:dyDescent="0.25">
      <c r="A90" s="12" t="s">
        <v>255</v>
      </c>
      <c r="B90" s="13" t="s">
        <v>449</v>
      </c>
      <c r="C90" s="91"/>
      <c r="D90" s="92"/>
      <c r="E90" s="93"/>
      <c r="F90" s="91"/>
      <c r="G90" s="92"/>
      <c r="H90" s="93"/>
      <c r="I90" s="91"/>
      <c r="J90" s="92"/>
      <c r="K90" s="93"/>
      <c r="L90" s="91"/>
      <c r="M90" s="92"/>
      <c r="N90" s="93"/>
      <c r="O90" s="91"/>
      <c r="P90" s="92"/>
      <c r="Q90" s="93"/>
      <c r="R90" s="91"/>
      <c r="S90" s="92"/>
      <c r="T90" s="93"/>
      <c r="U90" s="91"/>
      <c r="V90" s="92"/>
      <c r="W90" s="93"/>
      <c r="X90" s="91"/>
      <c r="Y90" s="92"/>
      <c r="Z90" s="93"/>
      <c r="AA90" s="91"/>
      <c r="AB90" s="92"/>
      <c r="AC90" s="93"/>
      <c r="AD90" s="91"/>
      <c r="AE90" s="92"/>
      <c r="AF90" s="93"/>
      <c r="AG90" s="91"/>
      <c r="AH90" s="92"/>
      <c r="AI90" s="93"/>
      <c r="AJ90" s="91"/>
      <c r="AK90" s="92"/>
      <c r="AL90" s="93"/>
      <c r="AM90" s="91"/>
      <c r="AN90" s="92"/>
      <c r="AO90" s="93"/>
      <c r="AP90" s="91"/>
      <c r="AQ90" s="92"/>
      <c r="AR90" s="93"/>
      <c r="AS90" s="91"/>
      <c r="AT90" s="92"/>
      <c r="AU90" s="93"/>
      <c r="AV90" s="91"/>
      <c r="AW90" s="92"/>
      <c r="AX90" s="93"/>
    </row>
    <row r="91" spans="1:50" x14ac:dyDescent="0.25">
      <c r="A91" s="12" t="s">
        <v>255</v>
      </c>
      <c r="B91" s="13" t="s">
        <v>449</v>
      </c>
      <c r="C91" s="91"/>
      <c r="D91" s="92"/>
      <c r="E91" s="93"/>
      <c r="F91" s="91"/>
      <c r="G91" s="92"/>
      <c r="H91" s="93"/>
      <c r="I91" s="91"/>
      <c r="J91" s="92"/>
      <c r="K91" s="93"/>
      <c r="L91" s="91"/>
      <c r="M91" s="92"/>
      <c r="N91" s="93"/>
      <c r="O91" s="91"/>
      <c r="P91" s="92"/>
      <c r="Q91" s="93"/>
      <c r="R91" s="91"/>
      <c r="S91" s="92"/>
      <c r="T91" s="93"/>
      <c r="U91" s="91"/>
      <c r="V91" s="92"/>
      <c r="W91" s="93"/>
      <c r="X91" s="91"/>
      <c r="Y91" s="92"/>
      <c r="Z91" s="93"/>
      <c r="AA91" s="91"/>
      <c r="AB91" s="92"/>
      <c r="AC91" s="93"/>
      <c r="AD91" s="91"/>
      <c r="AE91" s="92"/>
      <c r="AF91" s="93"/>
      <c r="AG91" s="91"/>
      <c r="AH91" s="92"/>
      <c r="AI91" s="93"/>
      <c r="AJ91" s="91"/>
      <c r="AK91" s="92"/>
      <c r="AL91" s="93"/>
      <c r="AM91" s="91"/>
      <c r="AN91" s="92"/>
      <c r="AO91" s="93"/>
      <c r="AP91" s="91"/>
      <c r="AQ91" s="92"/>
      <c r="AR91" s="93"/>
      <c r="AS91" s="91"/>
      <c r="AT91" s="92"/>
      <c r="AU91" s="93"/>
      <c r="AV91" s="91"/>
      <c r="AW91" s="92"/>
      <c r="AX91" s="93"/>
    </row>
    <row r="92" spans="1:50" x14ac:dyDescent="0.25">
      <c r="A92" s="12" t="s">
        <v>258</v>
      </c>
      <c r="B92" s="13" t="s">
        <v>449</v>
      </c>
      <c r="C92" s="91" t="s">
        <v>8</v>
      </c>
      <c r="D92" s="92"/>
      <c r="E92" s="93"/>
      <c r="F92" s="91"/>
      <c r="G92" s="92"/>
      <c r="H92" s="93"/>
      <c r="I92" s="91"/>
      <c r="J92" s="92"/>
      <c r="K92" s="93"/>
      <c r="L92" s="91"/>
      <c r="M92" s="92"/>
      <c r="N92" s="93"/>
      <c r="O92" s="91"/>
      <c r="P92" s="92"/>
      <c r="Q92" s="93"/>
      <c r="R92" s="91"/>
      <c r="S92" s="92"/>
      <c r="T92" s="93"/>
      <c r="U92" s="91"/>
      <c r="V92" s="92"/>
      <c r="W92" s="93"/>
      <c r="X92" s="91"/>
      <c r="Y92" s="92"/>
      <c r="Z92" s="93"/>
      <c r="AA92" s="91"/>
      <c r="AB92" s="92"/>
      <c r="AC92" s="93"/>
      <c r="AD92" s="91"/>
      <c r="AE92" s="92"/>
      <c r="AF92" s="93"/>
      <c r="AG92" s="91"/>
      <c r="AH92" s="92"/>
      <c r="AI92" s="93"/>
      <c r="AJ92" s="91"/>
      <c r="AK92" s="92"/>
      <c r="AL92" s="93"/>
      <c r="AM92" s="91"/>
      <c r="AN92" s="92"/>
      <c r="AO92" s="93"/>
      <c r="AP92" s="91"/>
      <c r="AQ92" s="92"/>
      <c r="AR92" s="93"/>
      <c r="AS92" s="91"/>
      <c r="AT92" s="92"/>
      <c r="AU92" s="93"/>
      <c r="AV92" s="91"/>
      <c r="AW92" s="92"/>
      <c r="AX92" s="93"/>
    </row>
    <row r="93" spans="1:50" s="5" customFormat="1" x14ac:dyDescent="0.25">
      <c r="A93" s="20" t="s">
        <v>261</v>
      </c>
      <c r="B93" s="12" t="s">
        <v>618</v>
      </c>
      <c r="C93" s="94" t="s">
        <v>449</v>
      </c>
      <c r="D93" s="34" t="s">
        <v>449</v>
      </c>
      <c r="E93" s="95" t="s">
        <v>619</v>
      </c>
      <c r="F93" s="94" t="s">
        <v>449</v>
      </c>
      <c r="G93" s="34" t="s">
        <v>449</v>
      </c>
      <c r="H93" s="95" t="s">
        <v>453</v>
      </c>
      <c r="I93" s="94" t="s">
        <v>449</v>
      </c>
      <c r="J93" s="34" t="s">
        <v>449</v>
      </c>
      <c r="K93" s="95" t="s">
        <v>449</v>
      </c>
      <c r="L93" s="94" t="s">
        <v>449</v>
      </c>
      <c r="M93" s="34" t="s">
        <v>449</v>
      </c>
      <c r="N93" s="95" t="s">
        <v>449</v>
      </c>
      <c r="O93" s="94"/>
      <c r="P93" s="34"/>
      <c r="Q93" s="95"/>
      <c r="R93" s="94"/>
      <c r="S93" s="34"/>
      <c r="T93" s="95"/>
      <c r="U93" s="94"/>
      <c r="V93" s="34"/>
      <c r="W93" s="95"/>
      <c r="X93" s="94"/>
      <c r="Y93" s="34"/>
      <c r="Z93" s="95"/>
      <c r="AA93" s="94"/>
      <c r="AB93" s="34"/>
      <c r="AC93" s="95"/>
      <c r="AD93" s="94"/>
      <c r="AE93" s="34"/>
      <c r="AF93" s="95"/>
      <c r="AG93" s="94"/>
      <c r="AH93" s="34"/>
      <c r="AI93" s="95"/>
      <c r="AJ93" s="94"/>
      <c r="AK93" s="34"/>
      <c r="AL93" s="95"/>
      <c r="AM93" s="94"/>
      <c r="AN93" s="34"/>
      <c r="AO93" s="95"/>
      <c r="AP93" s="94"/>
      <c r="AQ93" s="34"/>
      <c r="AR93" s="95"/>
      <c r="AS93" s="94"/>
      <c r="AT93" s="34"/>
      <c r="AU93" s="95"/>
      <c r="AV93" s="94"/>
      <c r="AW93" s="34"/>
      <c r="AX93" s="95"/>
    </row>
    <row r="94" spans="1:50" x14ac:dyDescent="0.25">
      <c r="A94" s="12" t="s">
        <v>264</v>
      </c>
      <c r="B94" s="13" t="s">
        <v>449</v>
      </c>
      <c r="C94" s="91"/>
      <c r="D94" s="92"/>
      <c r="E94" s="93"/>
      <c r="F94" s="91"/>
      <c r="G94" s="92"/>
      <c r="H94" s="93"/>
      <c r="I94" s="91"/>
      <c r="J94" s="92"/>
      <c r="K94" s="93"/>
      <c r="L94" s="91"/>
      <c r="M94" s="92"/>
      <c r="N94" s="93"/>
      <c r="O94" s="91"/>
      <c r="P94" s="92"/>
      <c r="Q94" s="93"/>
      <c r="R94" s="91"/>
      <c r="S94" s="92"/>
      <c r="T94" s="93"/>
      <c r="U94" s="91"/>
      <c r="V94" s="92"/>
      <c r="W94" s="93"/>
      <c r="X94" s="91"/>
      <c r="Y94" s="92"/>
      <c r="Z94" s="93"/>
      <c r="AA94" s="91"/>
      <c r="AB94" s="92"/>
      <c r="AC94" s="93"/>
      <c r="AD94" s="91"/>
      <c r="AE94" s="92"/>
      <c r="AF94" s="93"/>
      <c r="AG94" s="91"/>
      <c r="AH94" s="92"/>
      <c r="AI94" s="93"/>
      <c r="AJ94" s="91"/>
      <c r="AK94" s="92"/>
      <c r="AL94" s="93"/>
      <c r="AM94" s="91"/>
      <c r="AN94" s="92"/>
      <c r="AO94" s="93"/>
      <c r="AP94" s="91"/>
      <c r="AQ94" s="92"/>
      <c r="AR94" s="93"/>
      <c r="AS94" s="91"/>
      <c r="AT94" s="92"/>
      <c r="AU94" s="93"/>
      <c r="AV94" s="91"/>
      <c r="AW94" s="92"/>
      <c r="AX94" s="93"/>
    </row>
    <row r="95" spans="1:50" x14ac:dyDescent="0.25">
      <c r="A95" s="12" t="s">
        <v>267</v>
      </c>
      <c r="B95" s="13" t="s">
        <v>449</v>
      </c>
      <c r="C95" s="91"/>
      <c r="D95" s="92"/>
      <c r="E95" s="93"/>
      <c r="F95" s="91"/>
      <c r="G95" s="92"/>
      <c r="H95" s="93"/>
      <c r="I95" s="91"/>
      <c r="J95" s="92"/>
      <c r="K95" s="93"/>
      <c r="L95" s="91"/>
      <c r="M95" s="92"/>
      <c r="N95" s="93"/>
      <c r="O95" s="91"/>
      <c r="P95" s="92"/>
      <c r="Q95" s="93"/>
      <c r="R95" s="91"/>
      <c r="S95" s="92"/>
      <c r="T95" s="93"/>
      <c r="U95" s="91"/>
      <c r="V95" s="92"/>
      <c r="W95" s="93"/>
      <c r="X95" s="91"/>
      <c r="Y95" s="92"/>
      <c r="Z95" s="93"/>
      <c r="AA95" s="91"/>
      <c r="AB95" s="92"/>
      <c r="AC95" s="93"/>
      <c r="AD95" s="91"/>
      <c r="AE95" s="92"/>
      <c r="AF95" s="93"/>
      <c r="AG95" s="91"/>
      <c r="AH95" s="92"/>
      <c r="AI95" s="93"/>
      <c r="AJ95" s="91"/>
      <c r="AK95" s="92"/>
      <c r="AL95" s="93"/>
      <c r="AM95" s="91"/>
      <c r="AN95" s="92"/>
      <c r="AO95" s="93"/>
      <c r="AP95" s="91"/>
      <c r="AQ95" s="92"/>
      <c r="AR95" s="93"/>
      <c r="AS95" s="91"/>
      <c r="AT95" s="92"/>
      <c r="AU95" s="93"/>
      <c r="AV95" s="91"/>
      <c r="AW95" s="92"/>
      <c r="AX95" s="93"/>
    </row>
    <row r="96" spans="1:50" x14ac:dyDescent="0.25">
      <c r="A96" s="12" t="s">
        <v>270</v>
      </c>
      <c r="B96" s="13" t="s">
        <v>449</v>
      </c>
      <c r="C96" s="94"/>
      <c r="D96" s="34"/>
      <c r="E96" s="95"/>
      <c r="F96" s="94"/>
      <c r="G96" s="34"/>
      <c r="H96" s="95"/>
      <c r="I96" s="94"/>
      <c r="J96" s="34"/>
      <c r="K96" s="95"/>
      <c r="L96" s="94"/>
      <c r="M96" s="34"/>
      <c r="N96" s="95"/>
      <c r="O96" s="94"/>
      <c r="P96" s="34"/>
      <c r="Q96" s="95"/>
      <c r="R96" s="94"/>
      <c r="S96" s="34"/>
      <c r="T96" s="95"/>
      <c r="U96" s="94"/>
      <c r="V96" s="34"/>
      <c r="W96" s="95"/>
      <c r="X96" s="94"/>
      <c r="Y96" s="34"/>
      <c r="Z96" s="95"/>
      <c r="AA96" s="94"/>
      <c r="AB96" s="34"/>
      <c r="AC96" s="95"/>
      <c r="AD96" s="94"/>
      <c r="AE96" s="34"/>
      <c r="AF96" s="95"/>
      <c r="AG96" s="94"/>
      <c r="AH96" s="34"/>
      <c r="AI96" s="95"/>
      <c r="AJ96" s="94"/>
      <c r="AK96" s="34"/>
      <c r="AL96" s="95"/>
      <c r="AM96" s="94"/>
      <c r="AN96" s="34"/>
      <c r="AO96" s="95"/>
      <c r="AP96" s="94"/>
      <c r="AQ96" s="34"/>
      <c r="AR96" s="95"/>
      <c r="AS96" s="94"/>
      <c r="AT96" s="34"/>
      <c r="AU96" s="95"/>
      <c r="AV96" s="94"/>
      <c r="AW96" s="34"/>
      <c r="AX96" s="95"/>
    </row>
    <row r="97" spans="1:50" s="36" customFormat="1" x14ac:dyDescent="0.25">
      <c r="A97" s="12" t="s">
        <v>273</v>
      </c>
      <c r="B97" s="13" t="s">
        <v>449</v>
      </c>
      <c r="C97" s="91"/>
      <c r="D97" s="92"/>
      <c r="E97" s="93"/>
      <c r="F97" s="91"/>
      <c r="G97" s="92"/>
      <c r="H97" s="93"/>
      <c r="I97" s="91"/>
      <c r="J97" s="92"/>
      <c r="K97" s="93"/>
      <c r="L97" s="91"/>
      <c r="M97" s="92"/>
      <c r="N97" s="93"/>
      <c r="O97" s="91"/>
      <c r="P97" s="92"/>
      <c r="Q97" s="93"/>
      <c r="R97" s="91"/>
      <c r="S97" s="92"/>
      <c r="T97" s="93"/>
      <c r="U97" s="91"/>
      <c r="V97" s="92"/>
      <c r="W97" s="93"/>
      <c r="X97" s="91"/>
      <c r="Y97" s="92"/>
      <c r="Z97" s="93"/>
      <c r="AA97" s="91"/>
      <c r="AB97" s="92"/>
      <c r="AC97" s="93"/>
      <c r="AD97" s="91"/>
      <c r="AE97" s="92"/>
      <c r="AF97" s="93"/>
      <c r="AG97" s="91"/>
      <c r="AH97" s="92"/>
      <c r="AI97" s="93"/>
      <c r="AJ97" s="91"/>
      <c r="AK97" s="92"/>
      <c r="AL97" s="93"/>
      <c r="AM97" s="91"/>
      <c r="AN97" s="92"/>
      <c r="AO97" s="93"/>
      <c r="AP97" s="91"/>
      <c r="AQ97" s="92"/>
      <c r="AR97" s="93"/>
      <c r="AS97" s="91"/>
      <c r="AT97" s="92"/>
      <c r="AU97" s="93"/>
      <c r="AV97" s="91"/>
      <c r="AW97" s="92"/>
      <c r="AX97" s="93"/>
    </row>
    <row r="98" spans="1:50" x14ac:dyDescent="0.25">
      <c r="A98" s="12" t="s">
        <v>276</v>
      </c>
      <c r="B98" s="13" t="s">
        <v>449</v>
      </c>
      <c r="C98" s="91"/>
      <c r="D98" s="92"/>
      <c r="E98" s="93"/>
      <c r="F98" s="91"/>
      <c r="G98" s="92"/>
      <c r="H98" s="93"/>
      <c r="I98" s="91"/>
      <c r="J98" s="92"/>
      <c r="K98" s="93"/>
      <c r="L98" s="91"/>
      <c r="M98" s="92"/>
      <c r="N98" s="93"/>
      <c r="O98" s="91"/>
      <c r="P98" s="92"/>
      <c r="Q98" s="93"/>
      <c r="R98" s="91"/>
      <c r="S98" s="92"/>
      <c r="T98" s="93"/>
      <c r="U98" s="91"/>
      <c r="V98" s="92"/>
      <c r="W98" s="93"/>
      <c r="X98" s="91"/>
      <c r="Y98" s="92"/>
      <c r="Z98" s="93"/>
      <c r="AA98" s="91"/>
      <c r="AB98" s="92"/>
      <c r="AC98" s="93"/>
      <c r="AD98" s="91"/>
      <c r="AE98" s="92"/>
      <c r="AF98" s="93"/>
      <c r="AG98" s="91"/>
      <c r="AH98" s="92"/>
      <c r="AI98" s="93"/>
      <c r="AJ98" s="91"/>
      <c r="AK98" s="92"/>
      <c r="AL98" s="93"/>
      <c r="AM98" s="91"/>
      <c r="AN98" s="92"/>
      <c r="AO98" s="93"/>
      <c r="AP98" s="91"/>
      <c r="AQ98" s="92"/>
      <c r="AR98" s="93"/>
      <c r="AS98" s="91"/>
      <c r="AT98" s="92"/>
      <c r="AU98" s="93"/>
      <c r="AV98" s="91"/>
      <c r="AW98" s="92"/>
      <c r="AX98" s="93"/>
    </row>
    <row r="99" spans="1:50" x14ac:dyDescent="0.25">
      <c r="A99" s="12" t="s">
        <v>279</v>
      </c>
      <c r="B99" s="13" t="s">
        <v>618</v>
      </c>
      <c r="C99" s="94" t="s">
        <v>449</v>
      </c>
      <c r="D99" s="34" t="s">
        <v>449</v>
      </c>
      <c r="E99" s="93" t="s">
        <v>620</v>
      </c>
      <c r="F99" s="94" t="s">
        <v>449</v>
      </c>
      <c r="G99" s="34" t="s">
        <v>449</v>
      </c>
      <c r="H99" s="93" t="s">
        <v>449</v>
      </c>
      <c r="I99" s="94" t="s">
        <v>449</v>
      </c>
      <c r="J99" s="34" t="s">
        <v>449</v>
      </c>
      <c r="K99" s="93" t="s">
        <v>621</v>
      </c>
      <c r="L99" s="94" t="s">
        <v>449</v>
      </c>
      <c r="M99" s="34" t="s">
        <v>449</v>
      </c>
      <c r="N99" s="93">
        <v>180.9898</v>
      </c>
      <c r="O99" s="94" t="s">
        <v>449</v>
      </c>
      <c r="P99" s="34" t="s">
        <v>449</v>
      </c>
      <c r="Q99" s="93" t="s">
        <v>502</v>
      </c>
      <c r="R99" s="94" t="s">
        <v>449</v>
      </c>
      <c r="S99" s="34" t="s">
        <v>449</v>
      </c>
      <c r="T99" s="93" t="s">
        <v>473</v>
      </c>
      <c r="U99" s="94" t="s">
        <v>449</v>
      </c>
      <c r="V99" s="34" t="s">
        <v>449</v>
      </c>
      <c r="W99" s="93" t="s">
        <v>622</v>
      </c>
      <c r="X99" s="94" t="s">
        <v>449</v>
      </c>
      <c r="Y99" s="34" t="s">
        <v>449</v>
      </c>
      <c r="Z99" s="93" t="s">
        <v>588</v>
      </c>
      <c r="AA99" s="94" t="s">
        <v>449</v>
      </c>
      <c r="AB99" s="34" t="s">
        <v>449</v>
      </c>
      <c r="AC99" s="93" t="s">
        <v>623</v>
      </c>
      <c r="AD99" s="94"/>
      <c r="AE99" s="34"/>
      <c r="AF99" s="93"/>
      <c r="AG99" s="94"/>
      <c r="AH99" s="34"/>
      <c r="AI99" s="93"/>
      <c r="AJ99" s="94"/>
      <c r="AK99" s="34"/>
      <c r="AL99" s="93"/>
      <c r="AM99" s="94"/>
      <c r="AN99" s="34"/>
      <c r="AO99" s="93"/>
      <c r="AP99" s="94"/>
      <c r="AQ99" s="34"/>
      <c r="AR99" s="93"/>
      <c r="AS99" s="94"/>
      <c r="AT99" s="34"/>
      <c r="AU99" s="93"/>
      <c r="AV99" s="94"/>
      <c r="AW99" s="34"/>
      <c r="AX99" s="93"/>
    </row>
    <row r="100" spans="1:50" x14ac:dyDescent="0.25">
      <c r="A100" s="12" t="s">
        <v>282</v>
      </c>
      <c r="B100" s="13" t="s">
        <v>449</v>
      </c>
      <c r="C100" s="91"/>
      <c r="D100" s="92" t="s">
        <v>8</v>
      </c>
      <c r="E100" s="93"/>
      <c r="F100" s="91"/>
      <c r="G100" s="92"/>
      <c r="H100" s="93"/>
      <c r="I100" s="91"/>
      <c r="J100" s="92"/>
      <c r="K100" s="93"/>
      <c r="L100" s="91"/>
      <c r="M100" s="92"/>
      <c r="N100" s="93"/>
      <c r="O100" s="91"/>
      <c r="P100" s="92"/>
      <c r="Q100" s="93"/>
      <c r="R100" s="91"/>
      <c r="S100" s="92"/>
      <c r="T100" s="93"/>
      <c r="U100" s="91"/>
      <c r="V100" s="92"/>
      <c r="W100" s="93"/>
      <c r="X100" s="91"/>
      <c r="Y100" s="92"/>
      <c r="Z100" s="93"/>
      <c r="AA100" s="91"/>
      <c r="AB100" s="92"/>
      <c r="AC100" s="93"/>
      <c r="AD100" s="91"/>
      <c r="AE100" s="92"/>
      <c r="AF100" s="93"/>
      <c r="AG100" s="91"/>
      <c r="AH100" s="92"/>
      <c r="AI100" s="93"/>
      <c r="AJ100" s="91"/>
      <c r="AK100" s="92"/>
      <c r="AL100" s="93"/>
      <c r="AM100" s="91"/>
      <c r="AN100" s="92"/>
      <c r="AO100" s="93"/>
      <c r="AP100" s="91"/>
      <c r="AQ100" s="92"/>
      <c r="AR100" s="93"/>
      <c r="AS100" s="91"/>
      <c r="AT100" s="92"/>
      <c r="AU100" s="93"/>
      <c r="AV100" s="91"/>
      <c r="AW100" s="92"/>
      <c r="AX100" s="93"/>
    </row>
    <row r="101" spans="1:50" s="5" customFormat="1" x14ac:dyDescent="0.25">
      <c r="A101" s="23" t="s">
        <v>285</v>
      </c>
      <c r="B101" s="35" t="s">
        <v>479</v>
      </c>
      <c r="C101" s="96" t="s">
        <v>450</v>
      </c>
      <c r="D101" s="97" t="s">
        <v>449</v>
      </c>
      <c r="E101" s="98" t="s">
        <v>449</v>
      </c>
      <c r="F101" s="96" t="s">
        <v>531</v>
      </c>
      <c r="G101" s="97" t="s">
        <v>449</v>
      </c>
      <c r="H101" s="98" t="s">
        <v>449</v>
      </c>
      <c r="I101" s="96" t="s">
        <v>454</v>
      </c>
      <c r="J101" s="97" t="s">
        <v>449</v>
      </c>
      <c r="K101" s="98" t="s">
        <v>449</v>
      </c>
      <c r="L101" s="96" t="s">
        <v>449</v>
      </c>
      <c r="M101" s="97" t="s">
        <v>449</v>
      </c>
      <c r="N101" s="98" t="s">
        <v>449</v>
      </c>
      <c r="O101" s="96"/>
      <c r="P101" s="97"/>
      <c r="Q101" s="98"/>
      <c r="R101" s="96"/>
      <c r="S101" s="97"/>
      <c r="T101" s="98"/>
      <c r="U101" s="96"/>
      <c r="V101" s="97"/>
      <c r="W101" s="98"/>
      <c r="X101" s="96"/>
      <c r="Y101" s="97"/>
      <c r="Z101" s="98"/>
      <c r="AA101" s="96"/>
      <c r="AB101" s="97"/>
      <c r="AC101" s="98"/>
      <c r="AD101" s="96"/>
      <c r="AE101" s="97" t="s">
        <v>8</v>
      </c>
      <c r="AF101" s="98"/>
      <c r="AG101" s="96"/>
      <c r="AH101" s="97"/>
      <c r="AI101" s="98"/>
      <c r="AJ101" s="96"/>
      <c r="AK101" s="97"/>
      <c r="AL101" s="98"/>
      <c r="AM101" s="96"/>
      <c r="AN101" s="97"/>
      <c r="AO101" s="98"/>
      <c r="AP101" s="96"/>
      <c r="AQ101" s="97"/>
      <c r="AR101" s="98"/>
      <c r="AS101" s="96"/>
      <c r="AT101" s="97"/>
      <c r="AU101" s="98"/>
      <c r="AV101" s="96"/>
      <c r="AW101" s="97"/>
      <c r="AX101" s="98"/>
    </row>
    <row r="102" spans="1:50" x14ac:dyDescent="0.25">
      <c r="A102" s="12" t="s">
        <v>288</v>
      </c>
      <c r="B102" s="13" t="s">
        <v>449</v>
      </c>
      <c r="C102" s="91"/>
      <c r="D102" s="92"/>
      <c r="E102" s="93"/>
      <c r="F102" s="91"/>
      <c r="G102" s="92"/>
      <c r="H102" s="93"/>
      <c r="I102" s="91"/>
      <c r="J102" s="92"/>
      <c r="K102" s="93"/>
      <c r="L102" s="91"/>
      <c r="M102" s="92"/>
      <c r="N102" s="93"/>
      <c r="O102" s="91"/>
      <c r="P102" s="92"/>
      <c r="Q102" s="93"/>
      <c r="R102" s="91"/>
      <c r="S102" s="92"/>
      <c r="T102" s="93"/>
      <c r="U102" s="91"/>
      <c r="V102" s="92"/>
      <c r="W102" s="93"/>
      <c r="X102" s="91"/>
      <c r="Y102" s="92"/>
      <c r="Z102" s="93"/>
      <c r="AA102" s="91"/>
      <c r="AB102" s="92"/>
      <c r="AC102" s="93"/>
      <c r="AD102" s="91"/>
      <c r="AE102" s="92"/>
      <c r="AF102" s="93"/>
      <c r="AG102" s="91"/>
      <c r="AH102" s="92"/>
      <c r="AI102" s="93"/>
      <c r="AJ102" s="91"/>
      <c r="AK102" s="92"/>
      <c r="AL102" s="93"/>
      <c r="AM102" s="91"/>
      <c r="AN102" s="92"/>
      <c r="AO102" s="93"/>
      <c r="AP102" s="91"/>
      <c r="AQ102" s="92"/>
      <c r="AR102" s="93"/>
      <c r="AS102" s="91"/>
      <c r="AT102" s="92"/>
      <c r="AU102" s="93"/>
      <c r="AV102" s="91"/>
      <c r="AW102" s="92"/>
      <c r="AX102" s="93"/>
    </row>
    <row r="103" spans="1:50" x14ac:dyDescent="0.25">
      <c r="A103" s="12" t="s">
        <v>291</v>
      </c>
      <c r="B103" s="13" t="s">
        <v>565</v>
      </c>
      <c r="C103" s="91" t="s">
        <v>624</v>
      </c>
      <c r="D103" s="92" t="s">
        <v>449</v>
      </c>
      <c r="E103" s="93" t="s">
        <v>449</v>
      </c>
      <c r="F103" s="91" t="s">
        <v>470</v>
      </c>
      <c r="G103" s="92" t="s">
        <v>449</v>
      </c>
      <c r="H103" s="93" t="s">
        <v>449</v>
      </c>
      <c r="I103" s="91" t="s">
        <v>458</v>
      </c>
      <c r="J103" s="92" t="s">
        <v>449</v>
      </c>
      <c r="K103" s="93" t="s">
        <v>449</v>
      </c>
      <c r="L103" s="91" t="s">
        <v>567</v>
      </c>
      <c r="M103" s="92" t="s">
        <v>449</v>
      </c>
      <c r="N103" s="93" t="s">
        <v>449</v>
      </c>
      <c r="O103" s="91"/>
      <c r="P103" s="92"/>
      <c r="Q103" s="93"/>
      <c r="R103" s="91"/>
      <c r="S103" s="92"/>
      <c r="T103" s="93"/>
      <c r="U103" s="91"/>
      <c r="V103" s="92"/>
      <c r="W103" s="93"/>
      <c r="X103" s="91"/>
      <c r="Y103" s="92"/>
      <c r="Z103" s="93"/>
      <c r="AA103" s="91"/>
      <c r="AB103" s="92"/>
      <c r="AC103" s="93"/>
      <c r="AD103" s="91"/>
      <c r="AE103" s="92"/>
      <c r="AF103" s="93"/>
      <c r="AG103" s="91"/>
      <c r="AH103" s="92"/>
      <c r="AI103" s="93"/>
      <c r="AJ103" s="91"/>
      <c r="AK103" s="92"/>
      <c r="AL103" s="93"/>
      <c r="AM103" s="91"/>
      <c r="AN103" s="92"/>
      <c r="AO103" s="93"/>
      <c r="AP103" s="91"/>
      <c r="AQ103" s="92"/>
      <c r="AR103" s="93"/>
      <c r="AS103" s="91"/>
      <c r="AT103" s="92"/>
      <c r="AU103" s="93"/>
      <c r="AV103" s="91"/>
      <c r="AW103" s="92"/>
      <c r="AX103" s="93"/>
    </row>
    <row r="104" spans="1:50" s="5" customFormat="1" x14ac:dyDescent="0.25">
      <c r="A104" s="20" t="s">
        <v>294</v>
      </c>
      <c r="B104" s="13" t="s">
        <v>449</v>
      </c>
      <c r="C104" s="94"/>
      <c r="D104" s="34"/>
      <c r="E104" s="95"/>
      <c r="F104" s="94"/>
      <c r="G104" s="34"/>
      <c r="H104" s="95"/>
      <c r="I104" s="94"/>
      <c r="J104" s="34"/>
      <c r="K104" s="95"/>
      <c r="L104" s="94"/>
      <c r="M104" s="34"/>
      <c r="N104" s="95"/>
      <c r="O104" s="94"/>
      <c r="P104" s="34"/>
      <c r="Q104" s="95"/>
      <c r="R104" s="94"/>
      <c r="S104" s="34"/>
      <c r="T104" s="95"/>
      <c r="U104" s="94"/>
      <c r="V104" s="34"/>
      <c r="W104" s="95"/>
      <c r="X104" s="94"/>
      <c r="Y104" s="34"/>
      <c r="Z104" s="95"/>
      <c r="AA104" s="94"/>
      <c r="AB104" s="34"/>
      <c r="AC104" s="95"/>
      <c r="AD104" s="94"/>
      <c r="AE104" s="34"/>
      <c r="AF104" s="95"/>
      <c r="AG104" s="94"/>
      <c r="AH104" s="34"/>
      <c r="AI104" s="95"/>
      <c r="AJ104" s="94"/>
      <c r="AK104" s="34"/>
      <c r="AL104" s="95"/>
      <c r="AM104" s="94"/>
      <c r="AN104" s="34"/>
      <c r="AO104" s="95"/>
      <c r="AP104" s="94"/>
      <c r="AQ104" s="34"/>
      <c r="AR104" s="95"/>
      <c r="AS104" s="94"/>
      <c r="AT104" s="34"/>
      <c r="AU104" s="95"/>
      <c r="AV104" s="94"/>
      <c r="AW104" s="34"/>
      <c r="AX104" s="95"/>
    </row>
    <row r="105" spans="1:50" x14ac:dyDescent="0.25">
      <c r="A105" s="12" t="s">
        <v>297</v>
      </c>
      <c r="B105" s="13" t="s">
        <v>565</v>
      </c>
      <c r="C105" s="91" t="s">
        <v>484</v>
      </c>
      <c r="D105" s="92" t="s">
        <v>449</v>
      </c>
      <c r="E105" s="93" t="s">
        <v>619</v>
      </c>
      <c r="F105" s="91" t="s">
        <v>498</v>
      </c>
      <c r="G105" s="92" t="s">
        <v>449</v>
      </c>
      <c r="H105" s="93" t="s">
        <v>449</v>
      </c>
      <c r="I105" s="91" t="s">
        <v>455</v>
      </c>
      <c r="J105" s="92" t="s">
        <v>449</v>
      </c>
      <c r="K105" s="93" t="s">
        <v>449</v>
      </c>
      <c r="L105" s="91"/>
      <c r="M105" s="92"/>
      <c r="N105" s="93"/>
      <c r="O105" s="91"/>
      <c r="P105" s="92"/>
      <c r="Q105" s="93"/>
      <c r="R105" s="91"/>
      <c r="S105" s="92"/>
      <c r="T105" s="93"/>
      <c r="U105" s="91"/>
      <c r="V105" s="92"/>
      <c r="W105" s="93"/>
      <c r="X105" s="91"/>
      <c r="Y105" s="92"/>
      <c r="Z105" s="93"/>
      <c r="AA105" s="91"/>
      <c r="AB105" s="92"/>
      <c r="AC105" s="93"/>
      <c r="AD105" s="91"/>
      <c r="AE105" s="92"/>
      <c r="AF105" s="93"/>
      <c r="AG105" s="91"/>
      <c r="AH105" s="92"/>
      <c r="AI105" s="93"/>
      <c r="AJ105" s="91"/>
      <c r="AK105" s="92"/>
      <c r="AL105" s="93"/>
      <c r="AM105" s="91"/>
      <c r="AN105" s="92"/>
      <c r="AO105" s="93"/>
      <c r="AP105" s="91"/>
      <c r="AQ105" s="92"/>
      <c r="AR105" s="93"/>
      <c r="AS105" s="91"/>
      <c r="AT105" s="92"/>
      <c r="AU105" s="93"/>
      <c r="AV105" s="91"/>
      <c r="AW105" s="92"/>
      <c r="AX105" s="93"/>
    </row>
    <row r="106" spans="1:50" x14ac:dyDescent="0.25">
      <c r="A106" s="12" t="s">
        <v>300</v>
      </c>
      <c r="B106" s="13" t="s">
        <v>449</v>
      </c>
      <c r="C106" s="91" t="s">
        <v>8</v>
      </c>
      <c r="D106" s="92"/>
      <c r="E106" s="93"/>
      <c r="F106" s="91"/>
      <c r="G106" s="92"/>
      <c r="H106" s="93"/>
      <c r="I106" s="91"/>
      <c r="J106" s="92"/>
      <c r="K106" s="93"/>
      <c r="L106" s="91"/>
      <c r="M106" s="92"/>
      <c r="N106" s="93"/>
      <c r="O106" s="91"/>
      <c r="P106" s="92"/>
      <c r="Q106" s="93"/>
      <c r="R106" s="91"/>
      <c r="S106" s="92"/>
      <c r="T106" s="93"/>
      <c r="U106" s="91"/>
      <c r="V106" s="92"/>
      <c r="W106" s="93"/>
      <c r="X106" s="91"/>
      <c r="Y106" s="92"/>
      <c r="Z106" s="93"/>
      <c r="AA106" s="91"/>
      <c r="AB106" s="92"/>
      <c r="AC106" s="93"/>
      <c r="AD106" s="91"/>
      <c r="AE106" s="92"/>
      <c r="AF106" s="93"/>
      <c r="AG106" s="91"/>
      <c r="AH106" s="92"/>
      <c r="AI106" s="93"/>
      <c r="AJ106" s="91"/>
      <c r="AK106" s="92"/>
      <c r="AL106" s="93"/>
      <c r="AM106" s="91"/>
      <c r="AN106" s="92"/>
      <c r="AO106" s="93"/>
      <c r="AP106" s="91"/>
      <c r="AQ106" s="92"/>
      <c r="AR106" s="93"/>
      <c r="AS106" s="91"/>
      <c r="AT106" s="92"/>
      <c r="AU106" s="93"/>
      <c r="AV106" s="91"/>
      <c r="AW106" s="92"/>
      <c r="AX106" s="93"/>
    </row>
    <row r="107" spans="1:50" s="5" customFormat="1" x14ac:dyDescent="0.25">
      <c r="A107" s="20" t="s">
        <v>303</v>
      </c>
      <c r="B107" s="12" t="s">
        <v>449</v>
      </c>
      <c r="C107" s="94"/>
      <c r="D107" s="34"/>
      <c r="E107" s="95"/>
      <c r="F107" s="94"/>
      <c r="G107" s="34"/>
      <c r="H107" s="95"/>
      <c r="I107" s="94"/>
      <c r="J107" s="34"/>
      <c r="K107" s="95"/>
      <c r="L107" s="94"/>
      <c r="M107" s="34"/>
      <c r="N107" s="95"/>
      <c r="O107" s="94"/>
      <c r="P107" s="34"/>
      <c r="Q107" s="95"/>
      <c r="R107" s="94"/>
      <c r="S107" s="34"/>
      <c r="T107" s="95"/>
      <c r="U107" s="94"/>
      <c r="V107" s="34"/>
      <c r="W107" s="95"/>
      <c r="X107" s="94"/>
      <c r="Y107" s="34"/>
      <c r="Z107" s="95"/>
      <c r="AA107" s="94"/>
      <c r="AB107" s="34"/>
      <c r="AC107" s="95"/>
      <c r="AD107" s="94"/>
      <c r="AE107" s="34"/>
      <c r="AF107" s="95"/>
      <c r="AG107" s="94"/>
      <c r="AH107" s="34"/>
      <c r="AI107" s="95"/>
      <c r="AJ107" s="94"/>
      <c r="AK107" s="34"/>
      <c r="AL107" s="95"/>
      <c r="AM107" s="94"/>
      <c r="AN107" s="34"/>
      <c r="AO107" s="95"/>
      <c r="AP107" s="94"/>
      <c r="AQ107" s="34"/>
      <c r="AR107" s="95"/>
      <c r="AS107" s="94"/>
      <c r="AT107" s="34"/>
      <c r="AU107" s="95"/>
      <c r="AV107" s="94"/>
      <c r="AW107" s="34"/>
      <c r="AX107" s="95"/>
    </row>
    <row r="108" spans="1:50" x14ac:dyDescent="0.25">
      <c r="A108" s="12" t="s">
        <v>306</v>
      </c>
      <c r="B108" s="13" t="s">
        <v>449</v>
      </c>
      <c r="C108" s="91"/>
      <c r="D108" s="92"/>
      <c r="E108" s="93"/>
      <c r="F108" s="91"/>
      <c r="G108" s="92"/>
      <c r="H108" s="93"/>
      <c r="I108" s="91"/>
      <c r="J108" s="92"/>
      <c r="K108" s="93"/>
      <c r="L108" s="91"/>
      <c r="M108" s="92"/>
      <c r="N108" s="93"/>
      <c r="O108" s="91"/>
      <c r="P108" s="92"/>
      <c r="Q108" s="93"/>
      <c r="R108" s="91"/>
      <c r="S108" s="92"/>
      <c r="T108" s="93"/>
      <c r="U108" s="91"/>
      <c r="V108" s="92"/>
      <c r="W108" s="93"/>
      <c r="X108" s="91"/>
      <c r="Y108" s="92"/>
      <c r="Z108" s="93"/>
      <c r="AA108" s="91"/>
      <c r="AB108" s="92"/>
      <c r="AC108" s="93"/>
      <c r="AD108" s="91"/>
      <c r="AE108" s="92"/>
      <c r="AF108" s="93"/>
      <c r="AG108" s="91"/>
      <c r="AH108" s="92"/>
      <c r="AI108" s="93"/>
      <c r="AJ108" s="91"/>
      <c r="AK108" s="92"/>
      <c r="AL108" s="93"/>
      <c r="AM108" s="91"/>
      <c r="AN108" s="92"/>
      <c r="AO108" s="93"/>
      <c r="AP108" s="91"/>
      <c r="AQ108" s="92"/>
      <c r="AR108" s="93"/>
      <c r="AS108" s="91"/>
      <c r="AT108" s="92"/>
      <c r="AU108" s="93"/>
      <c r="AV108" s="91"/>
      <c r="AW108" s="92"/>
      <c r="AX108" s="93"/>
    </row>
    <row r="109" spans="1:50" x14ac:dyDescent="0.25">
      <c r="A109" s="12" t="s">
        <v>309</v>
      </c>
      <c r="B109" s="13" t="s">
        <v>449</v>
      </c>
      <c r="C109" s="91"/>
      <c r="D109" s="92"/>
      <c r="E109" s="93"/>
      <c r="F109" s="91"/>
      <c r="G109" s="92"/>
      <c r="H109" s="93"/>
      <c r="I109" s="91"/>
      <c r="J109" s="92"/>
      <c r="K109" s="93"/>
      <c r="L109" s="91"/>
      <c r="M109" s="92"/>
      <c r="N109" s="93"/>
      <c r="O109" s="91"/>
      <c r="P109" s="92"/>
      <c r="Q109" s="93"/>
      <c r="R109" s="91"/>
      <c r="S109" s="92"/>
      <c r="T109" s="93"/>
      <c r="U109" s="91"/>
      <c r="V109" s="92"/>
      <c r="W109" s="93"/>
      <c r="X109" s="91"/>
      <c r="Y109" s="92"/>
      <c r="Z109" s="93"/>
      <c r="AA109" s="91"/>
      <c r="AB109" s="92"/>
      <c r="AC109" s="93"/>
      <c r="AD109" s="91"/>
      <c r="AE109" s="92"/>
      <c r="AF109" s="93"/>
      <c r="AG109" s="91"/>
      <c r="AH109" s="92"/>
      <c r="AI109" s="93"/>
      <c r="AJ109" s="91"/>
      <c r="AK109" s="92"/>
      <c r="AL109" s="93"/>
      <c r="AM109" s="91"/>
      <c r="AN109" s="92"/>
      <c r="AO109" s="93"/>
      <c r="AP109" s="91"/>
      <c r="AQ109" s="92"/>
      <c r="AR109" s="93"/>
      <c r="AS109" s="91"/>
      <c r="AT109" s="92"/>
      <c r="AU109" s="93"/>
      <c r="AV109" s="91"/>
      <c r="AW109" s="92"/>
      <c r="AX109" s="93"/>
    </row>
    <row r="110" spans="1:50" x14ac:dyDescent="0.25">
      <c r="A110" s="12" t="s">
        <v>312</v>
      </c>
      <c r="B110" s="13" t="s">
        <v>618</v>
      </c>
      <c r="C110" s="91" t="s">
        <v>449</v>
      </c>
      <c r="D110" s="92" t="s">
        <v>449</v>
      </c>
      <c r="E110" s="93" t="s">
        <v>449</v>
      </c>
      <c r="F110" s="91" t="s">
        <v>449</v>
      </c>
      <c r="G110" s="92" t="s">
        <v>449</v>
      </c>
      <c r="H110" s="93" t="s">
        <v>449</v>
      </c>
      <c r="I110" s="91" t="s">
        <v>449</v>
      </c>
      <c r="J110" s="92" t="s">
        <v>449</v>
      </c>
      <c r="K110" s="93" t="s">
        <v>533</v>
      </c>
      <c r="L110" s="91"/>
      <c r="M110" s="92"/>
      <c r="N110" s="93"/>
      <c r="O110" s="91"/>
      <c r="P110" s="92"/>
      <c r="Q110" s="93"/>
      <c r="R110" s="91"/>
      <c r="S110" s="92"/>
      <c r="T110" s="93"/>
      <c r="U110" s="91"/>
      <c r="V110" s="92"/>
      <c r="W110" s="93"/>
      <c r="X110" s="91"/>
      <c r="Y110" s="92"/>
      <c r="Z110" s="93"/>
      <c r="AA110" s="91"/>
      <c r="AB110" s="92"/>
      <c r="AC110" s="93"/>
      <c r="AD110" s="91"/>
      <c r="AE110" s="92"/>
      <c r="AF110" s="93"/>
      <c r="AG110" s="91"/>
      <c r="AH110" s="92"/>
      <c r="AI110" s="93"/>
      <c r="AJ110" s="91"/>
      <c r="AK110" s="92"/>
      <c r="AL110" s="93"/>
      <c r="AM110" s="91"/>
      <c r="AN110" s="92"/>
      <c r="AO110" s="93"/>
      <c r="AP110" s="91"/>
      <c r="AQ110" s="92"/>
      <c r="AR110" s="93"/>
      <c r="AS110" s="91"/>
      <c r="AT110" s="92"/>
      <c r="AU110" s="93"/>
      <c r="AV110" s="91"/>
      <c r="AW110" s="92"/>
      <c r="AX110" s="93"/>
    </row>
    <row r="111" spans="1:50" x14ac:dyDescent="0.25">
      <c r="A111" s="12" t="s">
        <v>315</v>
      </c>
      <c r="B111" s="13" t="s">
        <v>444</v>
      </c>
      <c r="C111" s="91" t="s">
        <v>484</v>
      </c>
      <c r="D111" s="92" t="s">
        <v>450</v>
      </c>
      <c r="E111" s="93" t="s">
        <v>449</v>
      </c>
      <c r="F111" s="91" t="s">
        <v>456</v>
      </c>
      <c r="G111" s="92">
        <v>99.992999999999995</v>
      </c>
      <c r="H111" s="93" t="s">
        <v>449</v>
      </c>
      <c r="I111" s="91" t="s">
        <v>485</v>
      </c>
      <c r="J111" s="92" t="s">
        <v>458</v>
      </c>
      <c r="K111" s="93" t="s">
        <v>602</v>
      </c>
      <c r="L111" s="91"/>
      <c r="M111" s="92"/>
      <c r="N111" s="93"/>
      <c r="O111" s="91"/>
      <c r="P111" s="92"/>
      <c r="Q111" s="93"/>
      <c r="R111" s="91"/>
      <c r="S111" s="92"/>
      <c r="T111" s="93"/>
      <c r="U111" s="91"/>
      <c r="V111" s="92"/>
      <c r="W111" s="93"/>
      <c r="X111" s="91"/>
      <c r="Y111" s="92"/>
      <c r="Z111" s="93"/>
      <c r="AA111" s="91"/>
      <c r="AB111" s="92"/>
      <c r="AC111" s="93"/>
      <c r="AD111" s="91"/>
      <c r="AE111" s="92"/>
      <c r="AF111" s="93"/>
      <c r="AG111" s="91"/>
      <c r="AH111" s="92"/>
      <c r="AI111" s="93"/>
      <c r="AJ111" s="91"/>
      <c r="AK111" s="92"/>
      <c r="AL111" s="93"/>
      <c r="AM111" s="91"/>
      <c r="AN111" s="92"/>
      <c r="AO111" s="93"/>
      <c r="AP111" s="91"/>
      <c r="AQ111" s="92"/>
      <c r="AR111" s="93"/>
      <c r="AS111" s="91"/>
      <c r="AT111" s="92"/>
      <c r="AU111" s="93"/>
      <c r="AV111" s="91"/>
      <c r="AW111" s="92"/>
      <c r="AX111" s="93"/>
    </row>
    <row r="112" spans="1:50" x14ac:dyDescent="0.25">
      <c r="A112" s="12" t="s">
        <v>318</v>
      </c>
      <c r="B112" s="13" t="s">
        <v>449</v>
      </c>
      <c r="C112" s="91"/>
      <c r="D112" s="92"/>
      <c r="E112" s="93"/>
      <c r="F112" s="91"/>
      <c r="G112" s="92"/>
      <c r="H112" s="93"/>
      <c r="I112" s="91"/>
      <c r="J112" s="92"/>
      <c r="K112" s="93"/>
      <c r="L112" s="91"/>
      <c r="M112" s="92"/>
      <c r="N112" s="93"/>
      <c r="O112" s="91"/>
      <c r="P112" s="92"/>
      <c r="Q112" s="93"/>
      <c r="R112" s="91"/>
      <c r="S112" s="92"/>
      <c r="T112" s="93"/>
      <c r="U112" s="91"/>
      <c r="V112" s="92"/>
      <c r="W112" s="93"/>
      <c r="X112" s="91"/>
      <c r="Y112" s="92"/>
      <c r="Z112" s="93"/>
      <c r="AA112" s="91"/>
      <c r="AB112" s="92"/>
      <c r="AC112" s="93"/>
      <c r="AD112" s="91"/>
      <c r="AE112" s="92"/>
      <c r="AF112" s="93"/>
      <c r="AG112" s="91"/>
      <c r="AH112" s="92"/>
      <c r="AI112" s="93"/>
      <c r="AJ112" s="91"/>
      <c r="AK112" s="92"/>
      <c r="AL112" s="93"/>
      <c r="AM112" s="91"/>
      <c r="AN112" s="92"/>
      <c r="AO112" s="93"/>
      <c r="AP112" s="91"/>
      <c r="AQ112" s="92"/>
      <c r="AR112" s="93"/>
      <c r="AS112" s="91"/>
      <c r="AT112" s="92"/>
      <c r="AU112" s="93"/>
      <c r="AV112" s="91"/>
      <c r="AW112" s="92"/>
      <c r="AX112" s="93"/>
    </row>
    <row r="113" spans="1:50" s="5" customFormat="1" x14ac:dyDescent="0.25">
      <c r="A113" s="12" t="s">
        <v>321</v>
      </c>
      <c r="B113" s="12" t="s">
        <v>444</v>
      </c>
      <c r="C113" s="94" t="s">
        <v>450</v>
      </c>
      <c r="D113" s="34">
        <v>68.994600000000005</v>
      </c>
      <c r="E113" s="95" t="s">
        <v>619</v>
      </c>
      <c r="F113" s="94" t="s">
        <v>456</v>
      </c>
      <c r="G113" s="34">
        <v>99.992999999999995</v>
      </c>
      <c r="H113" s="95" t="s">
        <v>449</v>
      </c>
      <c r="I113" s="94" t="s">
        <v>458</v>
      </c>
      <c r="J113" s="34" t="s">
        <v>458</v>
      </c>
      <c r="K113" s="95" t="s">
        <v>449</v>
      </c>
      <c r="L113" s="94" t="s">
        <v>480</v>
      </c>
      <c r="M113" s="34">
        <v>180.9881</v>
      </c>
      <c r="N113" s="95" t="s">
        <v>625</v>
      </c>
      <c r="O113" s="94" t="s">
        <v>626</v>
      </c>
      <c r="P113" s="34">
        <v>230.98500000000001</v>
      </c>
      <c r="Q113" s="95" t="s">
        <v>487</v>
      </c>
      <c r="R113" s="94">
        <v>280.98169999999999</v>
      </c>
      <c r="S113" s="34">
        <v>280.98169999999999</v>
      </c>
      <c r="T113" s="95" t="s">
        <v>516</v>
      </c>
      <c r="U113" s="94">
        <v>330.97859999999997</v>
      </c>
      <c r="V113" s="34" t="s">
        <v>558</v>
      </c>
      <c r="W113" s="95" t="s">
        <v>613</v>
      </c>
      <c r="X113" s="94">
        <v>380.9751</v>
      </c>
      <c r="Y113" s="34">
        <v>380.9753</v>
      </c>
      <c r="Z113" s="95" t="s">
        <v>627</v>
      </c>
      <c r="AA113" s="94" t="s">
        <v>628</v>
      </c>
      <c r="AB113" s="34">
        <v>430.97210000000001</v>
      </c>
      <c r="AC113" s="95">
        <v>430.97370000000001</v>
      </c>
      <c r="AD113" s="94" t="s">
        <v>449</v>
      </c>
      <c r="AE113" s="34" t="s">
        <v>629</v>
      </c>
      <c r="AF113" s="95" t="s">
        <v>449</v>
      </c>
      <c r="AG113" s="94"/>
      <c r="AH113" s="34"/>
      <c r="AI113" s="95"/>
      <c r="AJ113" s="94"/>
      <c r="AK113" s="34"/>
      <c r="AL113" s="95"/>
      <c r="AM113" s="94"/>
      <c r="AN113" s="34"/>
      <c r="AO113" s="95"/>
      <c r="AP113" s="94"/>
      <c r="AQ113" s="34"/>
      <c r="AR113" s="95"/>
      <c r="AS113" s="94"/>
      <c r="AT113" s="34"/>
      <c r="AU113" s="95"/>
      <c r="AV113" s="94"/>
      <c r="AW113" s="34"/>
      <c r="AX113" s="95"/>
    </row>
    <row r="114" spans="1:50" x14ac:dyDescent="0.25">
      <c r="A114" s="12" t="s">
        <v>324</v>
      </c>
      <c r="B114" s="13" t="s">
        <v>449</v>
      </c>
      <c r="C114" s="91"/>
      <c r="D114" s="92"/>
      <c r="E114" s="93"/>
      <c r="F114" s="91"/>
      <c r="G114" s="92"/>
      <c r="H114" s="93"/>
      <c r="I114" s="91"/>
      <c r="J114" s="92"/>
      <c r="K114" s="93"/>
      <c r="L114" s="91"/>
      <c r="M114" s="92"/>
      <c r="N114" s="93"/>
      <c r="O114" s="91"/>
      <c r="P114" s="92"/>
      <c r="Q114" s="93"/>
      <c r="R114" s="91"/>
      <c r="S114" s="92"/>
      <c r="T114" s="93"/>
      <c r="U114" s="91"/>
      <c r="V114" s="92"/>
      <c r="W114" s="93"/>
      <c r="X114" s="91"/>
      <c r="Y114" s="92"/>
      <c r="Z114" s="93"/>
      <c r="AA114" s="91"/>
      <c r="AB114" s="92"/>
      <c r="AC114" s="93"/>
      <c r="AD114" s="91"/>
      <c r="AE114" s="92"/>
      <c r="AF114" s="93"/>
      <c r="AG114" s="91"/>
      <c r="AH114" s="92"/>
      <c r="AI114" s="93"/>
      <c r="AJ114" s="91"/>
      <c r="AK114" s="92"/>
      <c r="AL114" s="93"/>
      <c r="AM114" s="91"/>
      <c r="AN114" s="92"/>
      <c r="AO114" s="93"/>
      <c r="AP114" s="91"/>
      <c r="AQ114" s="92"/>
      <c r="AR114" s="93"/>
      <c r="AS114" s="91"/>
      <c r="AT114" s="92"/>
      <c r="AU114" s="93"/>
      <c r="AV114" s="91"/>
      <c r="AW114" s="92"/>
      <c r="AX114" s="93"/>
    </row>
    <row r="115" spans="1:50" x14ac:dyDescent="0.25">
      <c r="A115" s="12" t="s">
        <v>327</v>
      </c>
      <c r="B115" s="13" t="s">
        <v>449</v>
      </c>
      <c r="C115" s="91"/>
      <c r="D115" s="92"/>
      <c r="E115" s="93"/>
      <c r="F115" s="91"/>
      <c r="G115" s="92"/>
      <c r="H115" s="93"/>
      <c r="I115" s="91"/>
      <c r="J115" s="92"/>
      <c r="K115" s="93"/>
      <c r="L115" s="91"/>
      <c r="M115" s="92"/>
      <c r="N115" s="93"/>
      <c r="O115" s="91"/>
      <c r="P115" s="92"/>
      <c r="Q115" s="93"/>
      <c r="R115" s="91"/>
      <c r="S115" s="92"/>
      <c r="T115" s="93"/>
      <c r="U115" s="91"/>
      <c r="V115" s="92"/>
      <c r="W115" s="93"/>
      <c r="X115" s="91"/>
      <c r="Y115" s="92"/>
      <c r="Z115" s="93"/>
      <c r="AA115" s="91"/>
      <c r="AB115" s="92"/>
      <c r="AC115" s="93"/>
      <c r="AD115" s="91"/>
      <c r="AE115" s="92"/>
      <c r="AF115" s="93"/>
      <c r="AG115" s="91"/>
      <c r="AH115" s="92"/>
      <c r="AI115" s="93"/>
      <c r="AJ115" s="91"/>
      <c r="AK115" s="92"/>
      <c r="AL115" s="93"/>
      <c r="AM115" s="91"/>
      <c r="AN115" s="92"/>
      <c r="AO115" s="93"/>
      <c r="AP115" s="91"/>
      <c r="AQ115" s="92"/>
      <c r="AR115" s="93"/>
      <c r="AS115" s="91"/>
      <c r="AT115" s="92"/>
      <c r="AU115" s="93"/>
      <c r="AV115" s="91"/>
      <c r="AW115" s="92"/>
      <c r="AX115" s="93"/>
    </row>
    <row r="116" spans="1:50" x14ac:dyDescent="0.25">
      <c r="A116" s="12" t="s">
        <v>330</v>
      </c>
      <c r="B116" s="13" t="s">
        <v>449</v>
      </c>
      <c r="C116" s="91"/>
      <c r="D116" s="92"/>
      <c r="E116" s="93"/>
      <c r="F116" s="91"/>
      <c r="G116" s="92"/>
      <c r="H116" s="93"/>
      <c r="I116" s="91"/>
      <c r="J116" s="92"/>
      <c r="K116" s="93"/>
      <c r="L116" s="91"/>
      <c r="M116" s="92"/>
      <c r="N116" s="93"/>
      <c r="O116" s="91"/>
      <c r="P116" s="92"/>
      <c r="Q116" s="93"/>
      <c r="R116" s="91"/>
      <c r="S116" s="92"/>
      <c r="T116" s="93"/>
      <c r="U116" s="91"/>
      <c r="V116" s="92"/>
      <c r="W116" s="93"/>
      <c r="X116" s="91"/>
      <c r="Y116" s="92"/>
      <c r="Z116" s="93"/>
      <c r="AA116" s="91"/>
      <c r="AB116" s="92"/>
      <c r="AC116" s="93"/>
      <c r="AD116" s="91"/>
      <c r="AE116" s="92"/>
      <c r="AF116" s="93"/>
      <c r="AG116" s="91"/>
      <c r="AH116" s="92"/>
      <c r="AI116" s="93"/>
      <c r="AJ116" s="91"/>
      <c r="AK116" s="92"/>
      <c r="AL116" s="93"/>
      <c r="AM116" s="91"/>
      <c r="AN116" s="92"/>
      <c r="AO116" s="93"/>
      <c r="AP116" s="91"/>
      <c r="AQ116" s="92"/>
      <c r="AR116" s="93"/>
      <c r="AS116" s="91"/>
      <c r="AT116" s="92"/>
      <c r="AU116" s="93"/>
      <c r="AV116" s="91"/>
      <c r="AW116" s="92"/>
      <c r="AX116" s="93"/>
    </row>
    <row r="117" spans="1:50" s="5" customFormat="1" x14ac:dyDescent="0.25">
      <c r="A117" s="12" t="s">
        <v>333</v>
      </c>
      <c r="B117" s="12" t="s">
        <v>565</v>
      </c>
      <c r="C117" s="94" t="s">
        <v>484</v>
      </c>
      <c r="D117" s="34" t="s">
        <v>449</v>
      </c>
      <c r="E117" s="95" t="s">
        <v>449</v>
      </c>
      <c r="F117" s="94" t="s">
        <v>498</v>
      </c>
      <c r="G117" s="34" t="s">
        <v>449</v>
      </c>
      <c r="H117" s="95" t="s">
        <v>449</v>
      </c>
      <c r="I117" s="94" t="s">
        <v>485</v>
      </c>
      <c r="J117" s="34" t="s">
        <v>449</v>
      </c>
      <c r="K117" s="95" t="s">
        <v>449</v>
      </c>
      <c r="L117" s="94" t="s">
        <v>499</v>
      </c>
      <c r="M117" s="34" t="s">
        <v>449</v>
      </c>
      <c r="N117" s="95" t="s">
        <v>625</v>
      </c>
      <c r="O117" s="94" t="s">
        <v>501</v>
      </c>
      <c r="P117" s="34" t="s">
        <v>449</v>
      </c>
      <c r="Q117" s="95" t="s">
        <v>630</v>
      </c>
      <c r="R117" s="94">
        <v>280.98200000000003</v>
      </c>
      <c r="S117" s="34" t="s">
        <v>449</v>
      </c>
      <c r="T117" s="95" t="s">
        <v>488</v>
      </c>
      <c r="U117" s="94">
        <v>330.97879999999998</v>
      </c>
      <c r="V117" s="34" t="s">
        <v>449</v>
      </c>
      <c r="W117" s="95" t="s">
        <v>613</v>
      </c>
      <c r="X117" s="94">
        <v>380.97550000000001</v>
      </c>
      <c r="Y117" s="34" t="s">
        <v>449</v>
      </c>
      <c r="Z117" s="95" t="s">
        <v>631</v>
      </c>
      <c r="AA117" s="94" t="s">
        <v>507</v>
      </c>
      <c r="AB117" s="34" t="s">
        <v>449</v>
      </c>
      <c r="AC117" s="95" t="s">
        <v>632</v>
      </c>
      <c r="AD117" s="94" t="s">
        <v>633</v>
      </c>
      <c r="AE117" s="34" t="s">
        <v>449</v>
      </c>
      <c r="AF117" s="95" t="s">
        <v>634</v>
      </c>
      <c r="AG117" s="94" t="s">
        <v>635</v>
      </c>
      <c r="AH117" s="34" t="s">
        <v>449</v>
      </c>
      <c r="AI117" s="95" t="s">
        <v>636</v>
      </c>
      <c r="AJ117" s="94" t="s">
        <v>637</v>
      </c>
      <c r="AK117" s="34" t="s">
        <v>449</v>
      </c>
      <c r="AL117" s="95">
        <v>580.96410000000003</v>
      </c>
      <c r="AM117" s="94" t="s">
        <v>638</v>
      </c>
      <c r="AN117" s="34" t="s">
        <v>449</v>
      </c>
      <c r="AO117" s="95" t="s">
        <v>639</v>
      </c>
      <c r="AP117" s="94" t="s">
        <v>640</v>
      </c>
      <c r="AQ117" s="34" t="s">
        <v>449</v>
      </c>
      <c r="AR117" s="95" t="s">
        <v>449</v>
      </c>
      <c r="AS117" s="94" t="s">
        <v>641</v>
      </c>
      <c r="AT117" s="34" t="s">
        <v>449</v>
      </c>
      <c r="AU117" s="95" t="s">
        <v>642</v>
      </c>
      <c r="AV117" s="94"/>
      <c r="AW117" s="34"/>
      <c r="AX117" s="95"/>
    </row>
    <row r="118" spans="1:50" x14ac:dyDescent="0.25">
      <c r="A118" s="12" t="s">
        <v>336</v>
      </c>
      <c r="B118" s="13" t="s">
        <v>444</v>
      </c>
      <c r="C118" s="91" t="s">
        <v>450</v>
      </c>
      <c r="D118" s="92">
        <v>68.994699999999995</v>
      </c>
      <c r="E118" s="93" t="s">
        <v>570</v>
      </c>
      <c r="F118" s="91" t="s">
        <v>470</v>
      </c>
      <c r="G118" s="92" t="s">
        <v>449</v>
      </c>
      <c r="H118" s="93" t="s">
        <v>449</v>
      </c>
      <c r="I118" s="91" t="s">
        <v>485</v>
      </c>
      <c r="J118" s="92">
        <v>130.9915</v>
      </c>
      <c r="K118" s="93" t="s">
        <v>449</v>
      </c>
      <c r="L118" s="91" t="s">
        <v>480</v>
      </c>
      <c r="M118" s="92">
        <v>180.98820000000001</v>
      </c>
      <c r="N118" s="93">
        <v>180.9898</v>
      </c>
      <c r="O118" s="91" t="s">
        <v>626</v>
      </c>
      <c r="P118" s="92" t="s">
        <v>626</v>
      </c>
      <c r="Q118" s="93" t="s">
        <v>502</v>
      </c>
      <c r="R118" s="91">
        <v>280.98180000000002</v>
      </c>
      <c r="S118" s="92">
        <v>280.9819</v>
      </c>
      <c r="T118" s="93">
        <v>280.98309999999998</v>
      </c>
      <c r="U118" s="91"/>
      <c r="V118" s="92"/>
      <c r="W118" s="93"/>
      <c r="X118" s="91"/>
      <c r="Y118" s="92"/>
      <c r="Z118" s="93"/>
      <c r="AA118" s="91"/>
      <c r="AB118" s="92"/>
      <c r="AC118" s="93"/>
      <c r="AD118" s="91"/>
      <c r="AE118" s="92"/>
      <c r="AF118" s="93"/>
      <c r="AG118" s="91"/>
      <c r="AH118" s="92"/>
      <c r="AI118" s="93"/>
      <c r="AJ118" s="91"/>
      <c r="AK118" s="92"/>
      <c r="AL118" s="93"/>
      <c r="AM118" s="91"/>
      <c r="AN118" s="92"/>
      <c r="AO118" s="93"/>
      <c r="AP118" s="91"/>
      <c r="AQ118" s="92"/>
      <c r="AR118" s="93"/>
      <c r="AS118" s="91"/>
      <c r="AT118" s="92"/>
      <c r="AU118" s="93"/>
      <c r="AV118" s="91"/>
      <c r="AW118" s="92"/>
      <c r="AX118" s="93"/>
    </row>
    <row r="119" spans="1:50" x14ac:dyDescent="0.25">
      <c r="A119" s="12" t="s">
        <v>339</v>
      </c>
      <c r="B119" s="13" t="s">
        <v>449</v>
      </c>
      <c r="C119" s="91" t="s">
        <v>8</v>
      </c>
      <c r="D119" s="92"/>
      <c r="E119" s="93"/>
      <c r="F119" s="91"/>
      <c r="G119" s="92"/>
      <c r="H119" s="93"/>
      <c r="I119" s="91"/>
      <c r="J119" s="92"/>
      <c r="K119" s="93"/>
      <c r="L119" s="91"/>
      <c r="M119" s="92"/>
      <c r="N119" s="93"/>
      <c r="O119" s="91"/>
      <c r="P119" s="92"/>
      <c r="Q119" s="93"/>
      <c r="R119" s="91"/>
      <c r="S119" s="92"/>
      <c r="T119" s="93"/>
      <c r="U119" s="91"/>
      <c r="V119" s="92"/>
      <c r="W119" s="93"/>
      <c r="X119" s="91"/>
      <c r="Y119" s="92"/>
      <c r="Z119" s="93"/>
      <c r="AA119" s="91"/>
      <c r="AB119" s="92"/>
      <c r="AC119" s="93"/>
      <c r="AD119" s="91"/>
      <c r="AE119" s="92"/>
      <c r="AF119" s="93"/>
      <c r="AG119" s="91"/>
      <c r="AH119" s="92"/>
      <c r="AI119" s="93"/>
      <c r="AJ119" s="91"/>
      <c r="AK119" s="92"/>
      <c r="AL119" s="93"/>
      <c r="AM119" s="91"/>
      <c r="AN119" s="92"/>
      <c r="AO119" s="93"/>
      <c r="AP119" s="91"/>
      <c r="AQ119" s="92"/>
      <c r="AR119" s="93"/>
      <c r="AS119" s="91"/>
      <c r="AT119" s="92" t="s">
        <v>8</v>
      </c>
      <c r="AU119" s="93"/>
      <c r="AV119" s="91"/>
      <c r="AW119" s="92"/>
      <c r="AX119" s="93"/>
    </row>
    <row r="120" spans="1:50" x14ac:dyDescent="0.25">
      <c r="A120" s="12" t="s">
        <v>342</v>
      </c>
      <c r="B120" s="13" t="s">
        <v>449</v>
      </c>
      <c r="C120" s="91"/>
      <c r="D120" s="92"/>
      <c r="E120" s="93"/>
      <c r="F120" s="91"/>
      <c r="G120" s="92"/>
      <c r="H120" s="93"/>
      <c r="I120" s="91"/>
      <c r="J120" s="92"/>
      <c r="K120" s="93"/>
      <c r="L120" s="91"/>
      <c r="M120" s="92"/>
      <c r="N120" s="93"/>
      <c r="O120" s="91"/>
      <c r="P120" s="92"/>
      <c r="Q120" s="93"/>
      <c r="R120" s="91"/>
      <c r="S120" s="92"/>
      <c r="T120" s="93"/>
      <c r="U120" s="91"/>
      <c r="V120" s="92"/>
      <c r="W120" s="93"/>
      <c r="X120" s="91"/>
      <c r="Y120" s="92"/>
      <c r="Z120" s="93"/>
      <c r="AA120" s="91"/>
      <c r="AB120" s="92"/>
      <c r="AC120" s="93"/>
      <c r="AD120" s="91"/>
      <c r="AE120" s="92"/>
      <c r="AF120" s="93"/>
      <c r="AG120" s="91"/>
      <c r="AH120" s="92"/>
      <c r="AI120" s="93"/>
      <c r="AJ120" s="91"/>
      <c r="AK120" s="92"/>
      <c r="AL120" s="93"/>
      <c r="AM120" s="91"/>
      <c r="AN120" s="92"/>
      <c r="AO120" s="93"/>
      <c r="AP120" s="91"/>
      <c r="AQ120" s="92"/>
      <c r="AR120" s="93"/>
      <c r="AS120" s="91"/>
      <c r="AT120" s="92"/>
      <c r="AU120" s="93"/>
      <c r="AV120" s="91"/>
      <c r="AW120" s="92"/>
      <c r="AX120" s="93"/>
    </row>
    <row r="121" spans="1:50" x14ac:dyDescent="0.25">
      <c r="A121" s="12" t="s">
        <v>345</v>
      </c>
      <c r="B121" s="13" t="s">
        <v>449</v>
      </c>
      <c r="C121" s="91"/>
      <c r="D121" s="92"/>
      <c r="E121" s="93"/>
      <c r="F121" s="91"/>
      <c r="G121" s="92"/>
      <c r="H121" s="93"/>
      <c r="I121" s="91"/>
      <c r="J121" s="92"/>
      <c r="K121" s="93"/>
      <c r="L121" s="91"/>
      <c r="M121" s="92"/>
      <c r="N121" s="93"/>
      <c r="O121" s="91"/>
      <c r="P121" s="92"/>
      <c r="Q121" s="93"/>
      <c r="R121" s="91"/>
      <c r="S121" s="92"/>
      <c r="T121" s="93"/>
      <c r="U121" s="91"/>
      <c r="V121" s="92"/>
      <c r="W121" s="93"/>
      <c r="X121" s="91"/>
      <c r="Y121" s="92"/>
      <c r="Z121" s="93"/>
      <c r="AA121" s="91"/>
      <c r="AB121" s="92"/>
      <c r="AC121" s="93"/>
      <c r="AD121" s="91"/>
      <c r="AE121" s="92"/>
      <c r="AF121" s="93"/>
      <c r="AG121" s="91"/>
      <c r="AH121" s="92"/>
      <c r="AI121" s="93"/>
      <c r="AJ121" s="91"/>
      <c r="AK121" s="92"/>
      <c r="AL121" s="93"/>
      <c r="AM121" s="91"/>
      <c r="AN121" s="92"/>
      <c r="AO121" s="93"/>
      <c r="AP121" s="91"/>
      <c r="AQ121" s="92"/>
      <c r="AR121" s="93"/>
      <c r="AS121" s="91"/>
      <c r="AT121" s="92"/>
      <c r="AU121" s="93"/>
      <c r="AV121" s="91"/>
      <c r="AW121" s="92"/>
      <c r="AX121" s="93"/>
    </row>
    <row r="122" spans="1:50" x14ac:dyDescent="0.25">
      <c r="A122" s="12" t="s">
        <v>348</v>
      </c>
      <c r="B122" s="13" t="s">
        <v>565</v>
      </c>
      <c r="C122" s="91" t="s">
        <v>484</v>
      </c>
      <c r="D122" s="92" t="s">
        <v>449</v>
      </c>
      <c r="E122" s="93" t="s">
        <v>449</v>
      </c>
      <c r="F122" s="91" t="s">
        <v>498</v>
      </c>
      <c r="G122" s="92" t="s">
        <v>449</v>
      </c>
      <c r="H122" s="93" t="s">
        <v>449</v>
      </c>
      <c r="I122" s="91" t="s">
        <v>485</v>
      </c>
      <c r="J122" s="92" t="s">
        <v>449</v>
      </c>
      <c r="K122" s="93" t="s">
        <v>449</v>
      </c>
      <c r="L122" s="91" t="s">
        <v>480</v>
      </c>
      <c r="M122" s="92" t="s">
        <v>449</v>
      </c>
      <c r="N122" s="93" t="s">
        <v>449</v>
      </c>
      <c r="O122" s="91" t="s">
        <v>501</v>
      </c>
      <c r="P122" s="92" t="s">
        <v>449</v>
      </c>
      <c r="Q122" s="93" t="s">
        <v>643</v>
      </c>
      <c r="R122" s="91">
        <v>280.9819</v>
      </c>
      <c r="S122" s="92" t="s">
        <v>449</v>
      </c>
      <c r="T122" s="93" t="s">
        <v>473</v>
      </c>
      <c r="U122" s="91">
        <v>330.9787</v>
      </c>
      <c r="V122" s="92" t="s">
        <v>449</v>
      </c>
      <c r="W122" s="93">
        <v>330.97980000000001</v>
      </c>
      <c r="X122" s="91" t="s">
        <v>506</v>
      </c>
      <c r="Y122" s="92" t="s">
        <v>449</v>
      </c>
      <c r="Z122" s="93">
        <v>380.9769</v>
      </c>
      <c r="AA122" s="91"/>
      <c r="AB122" s="92"/>
      <c r="AC122" s="93"/>
      <c r="AD122" s="91"/>
      <c r="AE122" s="92"/>
      <c r="AF122" s="93"/>
      <c r="AG122" s="91"/>
      <c r="AH122" s="92"/>
      <c r="AI122" s="93"/>
      <c r="AJ122" s="91"/>
      <c r="AK122" s="92"/>
      <c r="AL122" s="93"/>
      <c r="AM122" s="91"/>
      <c r="AN122" s="92"/>
      <c r="AO122" s="93"/>
      <c r="AP122" s="91"/>
      <c r="AQ122" s="92"/>
      <c r="AR122" s="93"/>
      <c r="AS122" s="91"/>
      <c r="AT122" s="92"/>
      <c r="AU122" s="93"/>
      <c r="AV122" s="91"/>
      <c r="AW122" s="92"/>
      <c r="AX122" s="93"/>
    </row>
    <row r="123" spans="1:50" x14ac:dyDescent="0.25">
      <c r="A123" s="12" t="s">
        <v>351</v>
      </c>
      <c r="B123" s="13" t="s">
        <v>449</v>
      </c>
      <c r="C123" s="91"/>
      <c r="D123" s="92"/>
      <c r="E123" s="93"/>
      <c r="F123" s="91"/>
      <c r="G123" s="92"/>
      <c r="H123" s="93"/>
      <c r="I123" s="91"/>
      <c r="J123" s="92"/>
      <c r="K123" s="93"/>
      <c r="L123" s="91"/>
      <c r="M123" s="92"/>
      <c r="N123" s="93"/>
      <c r="O123" s="91"/>
      <c r="P123" s="92"/>
      <c r="Q123" s="93"/>
      <c r="R123" s="91"/>
      <c r="S123" s="92"/>
      <c r="T123" s="93"/>
      <c r="U123" s="91"/>
      <c r="V123" s="92"/>
      <c r="W123" s="93"/>
      <c r="X123" s="91"/>
      <c r="Y123" s="92"/>
      <c r="Z123" s="93"/>
      <c r="AA123" s="91"/>
      <c r="AB123" s="92"/>
      <c r="AC123" s="93"/>
      <c r="AD123" s="91"/>
      <c r="AE123" s="92"/>
      <c r="AF123" s="93"/>
      <c r="AG123" s="91"/>
      <c r="AH123" s="92"/>
      <c r="AI123" s="93"/>
      <c r="AJ123" s="91"/>
      <c r="AK123" s="92"/>
      <c r="AL123" s="93"/>
      <c r="AM123" s="91"/>
      <c r="AN123" s="92"/>
      <c r="AO123" s="93"/>
      <c r="AP123" s="91"/>
      <c r="AQ123" s="92"/>
      <c r="AR123" s="93"/>
      <c r="AS123" s="91"/>
      <c r="AT123" s="92"/>
      <c r="AU123" s="93"/>
      <c r="AV123" s="91"/>
      <c r="AW123" s="92"/>
      <c r="AX123" s="93"/>
    </row>
    <row r="124" spans="1:50" x14ac:dyDescent="0.25">
      <c r="A124" s="12" t="s">
        <v>354</v>
      </c>
      <c r="B124" s="13" t="s">
        <v>444</v>
      </c>
      <c r="C124" s="91" t="s">
        <v>484</v>
      </c>
      <c r="D124" s="92">
        <v>68.994600000000005</v>
      </c>
      <c r="E124" s="93" t="s">
        <v>449</v>
      </c>
      <c r="F124" s="91" t="s">
        <v>498</v>
      </c>
      <c r="G124" s="92" t="s">
        <v>448</v>
      </c>
      <c r="H124" s="93" t="s">
        <v>449</v>
      </c>
      <c r="I124" s="91" t="s">
        <v>485</v>
      </c>
      <c r="J124" s="92">
        <v>130.9914</v>
      </c>
      <c r="K124" s="93" t="s">
        <v>449</v>
      </c>
      <c r="L124" s="91" t="s">
        <v>480</v>
      </c>
      <c r="M124" s="92">
        <v>180.9881</v>
      </c>
      <c r="N124" s="93" t="s">
        <v>486</v>
      </c>
      <c r="O124" s="91" t="s">
        <v>626</v>
      </c>
      <c r="P124" s="92" t="s">
        <v>550</v>
      </c>
      <c r="Q124" s="93">
        <v>230.9864</v>
      </c>
      <c r="R124" s="91">
        <v>280.9819</v>
      </c>
      <c r="S124" s="92">
        <v>280.98180000000002</v>
      </c>
      <c r="T124" s="93">
        <v>280.9828</v>
      </c>
      <c r="U124" s="91" t="s">
        <v>538</v>
      </c>
      <c r="V124" s="92">
        <v>330.97859999999997</v>
      </c>
      <c r="W124" s="93">
        <v>330.97899999999998</v>
      </c>
      <c r="X124" s="91"/>
      <c r="Y124" s="92"/>
      <c r="Z124" s="93"/>
      <c r="AA124" s="91"/>
      <c r="AB124" s="92"/>
      <c r="AC124" s="93"/>
      <c r="AD124" s="91"/>
      <c r="AE124" s="92"/>
      <c r="AF124" s="93"/>
      <c r="AG124" s="91"/>
      <c r="AH124" s="92"/>
      <c r="AI124" s="93"/>
      <c r="AJ124" s="91"/>
      <c r="AK124" s="92"/>
      <c r="AL124" s="93"/>
      <c r="AM124" s="91"/>
      <c r="AN124" s="92"/>
      <c r="AO124" s="93"/>
      <c r="AP124" s="91"/>
      <c r="AQ124" s="92"/>
      <c r="AR124" s="93"/>
      <c r="AS124" s="91"/>
      <c r="AT124" s="92"/>
      <c r="AU124" s="93"/>
      <c r="AV124" s="91"/>
      <c r="AW124" s="92"/>
      <c r="AX124" s="93"/>
    </row>
    <row r="125" spans="1:50" x14ac:dyDescent="0.25">
      <c r="A125" s="12" t="s">
        <v>357</v>
      </c>
      <c r="B125" s="13" t="s">
        <v>444</v>
      </c>
      <c r="C125" s="91" t="s">
        <v>484</v>
      </c>
      <c r="D125" s="92">
        <v>68.994600000000005</v>
      </c>
      <c r="E125" s="93" t="s">
        <v>449</v>
      </c>
      <c r="F125" s="91" t="s">
        <v>498</v>
      </c>
      <c r="G125" s="92">
        <v>99.992999999999995</v>
      </c>
      <c r="H125" s="93" t="s">
        <v>449</v>
      </c>
      <c r="I125" s="91" t="s">
        <v>485</v>
      </c>
      <c r="J125" s="92">
        <v>130.9914</v>
      </c>
      <c r="K125" s="93" t="s">
        <v>449</v>
      </c>
      <c r="L125" s="91" t="s">
        <v>499</v>
      </c>
      <c r="M125" s="92">
        <v>180.988</v>
      </c>
      <c r="N125" s="93" t="s">
        <v>644</v>
      </c>
      <c r="O125" s="91" t="s">
        <v>501</v>
      </c>
      <c r="P125" s="92">
        <v>230.98480000000001</v>
      </c>
      <c r="Q125" s="93" t="s">
        <v>551</v>
      </c>
      <c r="R125" s="91" t="s">
        <v>464</v>
      </c>
      <c r="S125" s="92">
        <v>280.98160000000001</v>
      </c>
      <c r="T125" s="93" t="s">
        <v>449</v>
      </c>
      <c r="U125" s="91" t="s">
        <v>449</v>
      </c>
      <c r="V125" s="92">
        <v>330.97829999999999</v>
      </c>
      <c r="W125" s="93" t="s">
        <v>595</v>
      </c>
      <c r="X125" s="91"/>
      <c r="Y125" s="92"/>
      <c r="Z125" s="93"/>
      <c r="AA125" s="91"/>
      <c r="AB125" s="92"/>
      <c r="AC125" s="93"/>
      <c r="AD125" s="91"/>
      <c r="AE125" s="92"/>
      <c r="AF125" s="93"/>
      <c r="AG125" s="91"/>
      <c r="AH125" s="92"/>
      <c r="AI125" s="93"/>
      <c r="AJ125" s="91"/>
      <c r="AK125" s="92"/>
      <c r="AL125" s="93"/>
      <c r="AM125" s="91"/>
      <c r="AN125" s="92"/>
      <c r="AO125" s="93"/>
      <c r="AP125" s="91"/>
      <c r="AQ125" s="92"/>
      <c r="AR125" s="93"/>
      <c r="AS125" s="91"/>
      <c r="AT125" s="92"/>
      <c r="AU125" s="93"/>
      <c r="AV125" s="91"/>
      <c r="AW125" s="92"/>
      <c r="AX125" s="93"/>
    </row>
    <row r="126" spans="1:50" x14ac:dyDescent="0.25">
      <c r="A126" s="12" t="s">
        <v>360</v>
      </c>
      <c r="B126" s="13" t="s">
        <v>449</v>
      </c>
      <c r="C126" s="91"/>
      <c r="D126" s="92"/>
      <c r="E126" s="93"/>
      <c r="F126" s="91"/>
      <c r="G126" s="92"/>
      <c r="H126" s="93"/>
      <c r="I126" s="91"/>
      <c r="J126" s="92"/>
      <c r="K126" s="93"/>
      <c r="L126" s="91"/>
      <c r="M126" s="92"/>
      <c r="N126" s="93"/>
      <c r="O126" s="91"/>
      <c r="P126" s="92"/>
      <c r="Q126" s="93"/>
      <c r="R126" s="91"/>
      <c r="S126" s="92"/>
      <c r="T126" s="93"/>
      <c r="U126" s="91"/>
      <c r="V126" s="92"/>
      <c r="W126" s="93"/>
      <c r="X126" s="91"/>
      <c r="Y126" s="92"/>
      <c r="Z126" s="93"/>
      <c r="AA126" s="91"/>
      <c r="AB126" s="92"/>
      <c r="AC126" s="93"/>
      <c r="AD126" s="91"/>
      <c r="AE126" s="92"/>
      <c r="AF126" s="93"/>
      <c r="AG126" s="91"/>
      <c r="AH126" s="92"/>
      <c r="AI126" s="93"/>
      <c r="AJ126" s="91"/>
      <c r="AK126" s="92"/>
      <c r="AL126" s="93"/>
      <c r="AM126" s="91"/>
      <c r="AN126" s="92"/>
      <c r="AO126" s="93"/>
      <c r="AP126" s="91"/>
      <c r="AQ126" s="92"/>
      <c r="AR126" s="93"/>
      <c r="AS126" s="91"/>
      <c r="AT126" s="92"/>
      <c r="AU126" s="93"/>
      <c r="AV126" s="91"/>
      <c r="AW126" s="92"/>
      <c r="AX126" s="93"/>
    </row>
    <row r="127" spans="1:50" x14ac:dyDescent="0.25">
      <c r="A127" s="12" t="s">
        <v>363</v>
      </c>
      <c r="B127" s="13" t="s">
        <v>444</v>
      </c>
      <c r="C127" s="91" t="s">
        <v>645</v>
      </c>
      <c r="D127" s="92">
        <v>68.994600000000005</v>
      </c>
      <c r="E127" s="93" t="s">
        <v>449</v>
      </c>
      <c r="F127" s="91" t="s">
        <v>498</v>
      </c>
      <c r="G127" s="92" t="s">
        <v>457</v>
      </c>
      <c r="H127" s="93" t="s">
        <v>449</v>
      </c>
      <c r="I127" s="91" t="s">
        <v>535</v>
      </c>
      <c r="J127" s="92" t="s">
        <v>485</v>
      </c>
      <c r="K127" s="93" t="s">
        <v>449</v>
      </c>
      <c r="L127" s="91" t="s">
        <v>646</v>
      </c>
      <c r="M127" s="92">
        <v>180.98820000000001</v>
      </c>
      <c r="N127" s="93" t="s">
        <v>536</v>
      </c>
      <c r="O127" s="91">
        <v>230.9853</v>
      </c>
      <c r="P127" s="92">
        <v>230.98490000000001</v>
      </c>
      <c r="Q127" s="93" t="s">
        <v>487</v>
      </c>
      <c r="R127" s="91">
        <v>280.98219999999998</v>
      </c>
      <c r="S127" s="92" t="s">
        <v>464</v>
      </c>
      <c r="T127" s="93" t="s">
        <v>516</v>
      </c>
      <c r="U127" s="91">
        <v>330.97899999999998</v>
      </c>
      <c r="V127" s="92" t="s">
        <v>605</v>
      </c>
      <c r="W127" s="93" t="s">
        <v>647</v>
      </c>
      <c r="X127" s="91" t="s">
        <v>648</v>
      </c>
      <c r="Y127" s="92" t="s">
        <v>587</v>
      </c>
      <c r="Z127" s="93" t="s">
        <v>649</v>
      </c>
      <c r="AA127" s="91"/>
      <c r="AB127" s="92"/>
      <c r="AC127" s="93"/>
      <c r="AD127" s="91"/>
      <c r="AE127" s="92"/>
      <c r="AF127" s="93"/>
      <c r="AG127" s="91"/>
      <c r="AH127" s="92"/>
      <c r="AI127" s="93"/>
      <c r="AJ127" s="91"/>
      <c r="AK127" s="92"/>
      <c r="AL127" s="93"/>
      <c r="AM127" s="91"/>
      <c r="AN127" s="92"/>
      <c r="AO127" s="93"/>
      <c r="AP127" s="91"/>
      <c r="AQ127" s="92"/>
      <c r="AR127" s="93"/>
      <c r="AS127" s="91"/>
      <c r="AT127" s="92"/>
      <c r="AU127" s="93"/>
      <c r="AV127" s="91"/>
      <c r="AW127" s="92"/>
      <c r="AX127" s="93"/>
    </row>
    <row r="128" spans="1:50" x14ac:dyDescent="0.25">
      <c r="A128" s="12" t="s">
        <v>366</v>
      </c>
      <c r="B128" s="13" t="s">
        <v>444</v>
      </c>
      <c r="C128" s="91" t="s">
        <v>624</v>
      </c>
      <c r="D128" s="92">
        <v>68.994600000000005</v>
      </c>
      <c r="E128" s="93" t="s">
        <v>449</v>
      </c>
      <c r="F128" s="91" t="s">
        <v>456</v>
      </c>
      <c r="G128" s="92" t="s">
        <v>448</v>
      </c>
      <c r="H128" s="93" t="s">
        <v>449</v>
      </c>
      <c r="I128" s="91" t="s">
        <v>458</v>
      </c>
      <c r="J128" s="92" t="s">
        <v>485</v>
      </c>
      <c r="K128" s="93" t="s">
        <v>449</v>
      </c>
      <c r="L128" s="91" t="s">
        <v>460</v>
      </c>
      <c r="M128" s="92">
        <v>180.98820000000001</v>
      </c>
      <c r="N128" s="93" t="s">
        <v>650</v>
      </c>
      <c r="O128" s="91">
        <v>230.98490000000001</v>
      </c>
      <c r="P128" s="92">
        <v>230.98500000000001</v>
      </c>
      <c r="Q128" s="93" t="s">
        <v>550</v>
      </c>
      <c r="R128" s="91" t="s">
        <v>503</v>
      </c>
      <c r="S128" s="92">
        <v>280.98180000000002</v>
      </c>
      <c r="T128" s="93" t="s">
        <v>651</v>
      </c>
      <c r="U128" s="91" t="s">
        <v>558</v>
      </c>
      <c r="V128" s="92" t="s">
        <v>612</v>
      </c>
      <c r="W128" s="93" t="s">
        <v>449</v>
      </c>
      <c r="X128" s="91" t="s">
        <v>449</v>
      </c>
      <c r="Y128" s="92" t="s">
        <v>587</v>
      </c>
      <c r="Z128" s="93" t="s">
        <v>652</v>
      </c>
      <c r="AA128" s="91"/>
      <c r="AB128" s="92"/>
      <c r="AC128" s="93"/>
      <c r="AD128" s="91"/>
      <c r="AE128" s="92"/>
      <c r="AF128" s="93"/>
      <c r="AG128" s="91"/>
      <c r="AH128" s="92"/>
      <c r="AI128" s="93"/>
      <c r="AJ128" s="91"/>
      <c r="AK128" s="92"/>
      <c r="AL128" s="93"/>
      <c r="AM128" s="91"/>
      <c r="AN128" s="92"/>
      <c r="AO128" s="93"/>
      <c r="AP128" s="91"/>
      <c r="AQ128" s="92"/>
      <c r="AR128" s="93"/>
      <c r="AS128" s="91"/>
      <c r="AT128" s="92"/>
      <c r="AU128" s="93"/>
      <c r="AV128" s="91"/>
      <c r="AW128" s="92"/>
      <c r="AX128" s="93"/>
    </row>
    <row r="129" spans="1:50" s="5" customFormat="1" x14ac:dyDescent="0.25">
      <c r="A129" s="12" t="s">
        <v>369</v>
      </c>
      <c r="B129" s="12" t="s">
        <v>444</v>
      </c>
      <c r="C129" s="94" t="s">
        <v>484</v>
      </c>
      <c r="D129" s="34" t="s">
        <v>450</v>
      </c>
      <c r="E129" s="95" t="s">
        <v>653</v>
      </c>
      <c r="F129" s="94" t="s">
        <v>654</v>
      </c>
      <c r="G129" s="34">
        <v>99.992999999999995</v>
      </c>
      <c r="H129" s="95" t="s">
        <v>449</v>
      </c>
      <c r="I129" s="94" t="s">
        <v>535</v>
      </c>
      <c r="J129" s="34" t="s">
        <v>458</v>
      </c>
      <c r="K129" s="95" t="s">
        <v>449</v>
      </c>
      <c r="L129" s="94" t="s">
        <v>646</v>
      </c>
      <c r="M129" s="34" t="s">
        <v>480</v>
      </c>
      <c r="N129" s="95" t="s">
        <v>655</v>
      </c>
      <c r="O129" s="94">
        <v>230.98519999999999</v>
      </c>
      <c r="P129" s="34" t="s">
        <v>471</v>
      </c>
      <c r="Q129" s="95" t="s">
        <v>502</v>
      </c>
      <c r="R129" s="94" t="s">
        <v>608</v>
      </c>
      <c r="S129" s="34" t="s">
        <v>481</v>
      </c>
      <c r="T129" s="95" t="s">
        <v>516</v>
      </c>
      <c r="U129" s="94" t="s">
        <v>656</v>
      </c>
      <c r="V129" s="34" t="s">
        <v>612</v>
      </c>
      <c r="W129" s="95">
        <v>330.98020000000002</v>
      </c>
      <c r="X129" s="94" t="s">
        <v>657</v>
      </c>
      <c r="Y129" s="34" t="s">
        <v>587</v>
      </c>
      <c r="Z129" s="95">
        <v>380.97710000000001</v>
      </c>
      <c r="AA129" s="94"/>
      <c r="AB129" s="34"/>
      <c r="AC129" s="95"/>
      <c r="AD129" s="94"/>
      <c r="AE129" s="34"/>
      <c r="AF129" s="95"/>
      <c r="AG129" s="94"/>
      <c r="AH129" s="34"/>
      <c r="AI129" s="95"/>
      <c r="AJ129" s="94"/>
      <c r="AK129" s="34"/>
      <c r="AL129" s="95"/>
      <c r="AM129" s="94"/>
      <c r="AN129" s="34"/>
      <c r="AO129" s="95"/>
      <c r="AP129" s="94"/>
      <c r="AQ129" s="34"/>
      <c r="AR129" s="95"/>
      <c r="AS129" s="94"/>
      <c r="AT129" s="34"/>
      <c r="AU129" s="95"/>
      <c r="AV129" s="94"/>
      <c r="AW129" s="34"/>
      <c r="AX129" s="95"/>
    </row>
    <row r="130" spans="1:50" x14ac:dyDescent="0.25">
      <c r="A130" s="12" t="s">
        <v>372</v>
      </c>
      <c r="B130" s="13" t="s">
        <v>449</v>
      </c>
      <c r="C130" s="91"/>
      <c r="D130" s="92"/>
      <c r="E130" s="93"/>
      <c r="F130" s="91"/>
      <c r="G130" s="92"/>
      <c r="H130" s="93"/>
      <c r="I130" s="91"/>
      <c r="J130" s="92"/>
      <c r="K130" s="93"/>
      <c r="L130" s="91"/>
      <c r="M130" s="92"/>
      <c r="N130" s="93"/>
      <c r="O130" s="91"/>
      <c r="P130" s="92"/>
      <c r="Q130" s="93"/>
      <c r="R130" s="91"/>
      <c r="S130" s="92"/>
      <c r="T130" s="93"/>
      <c r="U130" s="91"/>
      <c r="V130" s="92"/>
      <c r="W130" s="93"/>
      <c r="X130" s="91"/>
      <c r="Y130" s="92"/>
      <c r="Z130" s="93"/>
      <c r="AA130" s="91"/>
      <c r="AB130" s="92"/>
      <c r="AC130" s="93"/>
      <c r="AD130" s="91"/>
      <c r="AE130" s="92"/>
      <c r="AF130" s="93"/>
      <c r="AG130" s="91"/>
      <c r="AH130" s="92"/>
      <c r="AI130" s="93"/>
      <c r="AJ130" s="91"/>
      <c r="AK130" s="92"/>
      <c r="AL130" s="93"/>
      <c r="AM130" s="91"/>
      <c r="AN130" s="92"/>
      <c r="AO130" s="93"/>
      <c r="AP130" s="91"/>
      <c r="AQ130" s="92"/>
      <c r="AR130" s="93"/>
      <c r="AS130" s="91"/>
      <c r="AT130" s="92"/>
      <c r="AU130" s="93"/>
      <c r="AV130" s="91"/>
      <c r="AW130" s="92"/>
      <c r="AX130" s="93"/>
    </row>
    <row r="131" spans="1:50" x14ac:dyDescent="0.25">
      <c r="A131" s="12" t="s">
        <v>375</v>
      </c>
      <c r="B131" s="13" t="s">
        <v>449</v>
      </c>
      <c r="C131" s="91"/>
      <c r="D131" s="92"/>
      <c r="E131" s="93"/>
      <c r="F131" s="91"/>
      <c r="G131" s="92"/>
      <c r="H131" s="93"/>
      <c r="I131" s="91"/>
      <c r="J131" s="92"/>
      <c r="K131" s="93"/>
      <c r="L131" s="91"/>
      <c r="M131" s="92"/>
      <c r="N131" s="93"/>
      <c r="O131" s="91"/>
      <c r="P131" s="92"/>
      <c r="Q131" s="93"/>
      <c r="R131" s="91"/>
      <c r="S131" s="92"/>
      <c r="T131" s="93"/>
      <c r="U131" s="91"/>
      <c r="V131" s="92"/>
      <c r="W131" s="93"/>
      <c r="X131" s="91"/>
      <c r="Y131" s="92"/>
      <c r="Z131" s="93"/>
      <c r="AA131" s="91"/>
      <c r="AB131" s="92"/>
      <c r="AC131" s="93"/>
      <c r="AD131" s="91"/>
      <c r="AE131" s="92"/>
      <c r="AF131" s="93"/>
      <c r="AG131" s="91"/>
      <c r="AH131" s="92"/>
      <c r="AI131" s="93"/>
      <c r="AJ131" s="91"/>
      <c r="AK131" s="92"/>
      <c r="AL131" s="93"/>
      <c r="AM131" s="91"/>
      <c r="AN131" s="92"/>
      <c r="AO131" s="93"/>
      <c r="AP131" s="91"/>
      <c r="AQ131" s="92"/>
      <c r="AR131" s="93"/>
      <c r="AS131" s="91"/>
      <c r="AT131" s="92"/>
      <c r="AU131" s="93"/>
      <c r="AV131" s="91"/>
      <c r="AW131" s="92"/>
      <c r="AX131" s="93"/>
    </row>
    <row r="132" spans="1:50" x14ac:dyDescent="0.25">
      <c r="A132" s="12" t="s">
        <v>378</v>
      </c>
      <c r="B132" s="13" t="s">
        <v>618</v>
      </c>
      <c r="C132" s="91" t="s">
        <v>449</v>
      </c>
      <c r="D132" s="92" t="s">
        <v>449</v>
      </c>
      <c r="E132" s="93" t="s">
        <v>449</v>
      </c>
      <c r="F132" s="91" t="s">
        <v>449</v>
      </c>
      <c r="G132" s="92" t="s">
        <v>449</v>
      </c>
      <c r="H132" s="93" t="s">
        <v>449</v>
      </c>
      <c r="I132" s="91" t="s">
        <v>449</v>
      </c>
      <c r="J132" s="92" t="s">
        <v>449</v>
      </c>
      <c r="K132" s="93" t="s">
        <v>449</v>
      </c>
      <c r="L132" s="91" t="s">
        <v>449</v>
      </c>
      <c r="M132" s="92" t="s">
        <v>449</v>
      </c>
      <c r="N132" s="93" t="s">
        <v>625</v>
      </c>
      <c r="O132" s="91" t="s">
        <v>449</v>
      </c>
      <c r="P132" s="92" t="s">
        <v>449</v>
      </c>
      <c r="Q132" s="93" t="s">
        <v>630</v>
      </c>
      <c r="R132" s="91" t="s">
        <v>449</v>
      </c>
      <c r="S132" s="92" t="s">
        <v>449</v>
      </c>
      <c r="T132" s="93" t="s">
        <v>516</v>
      </c>
      <c r="U132" s="91" t="s">
        <v>449</v>
      </c>
      <c r="V132" s="92" t="s">
        <v>449</v>
      </c>
      <c r="W132" s="93">
        <v>330.97989999999999</v>
      </c>
      <c r="X132" s="91" t="s">
        <v>449</v>
      </c>
      <c r="Y132" s="92" t="s">
        <v>449</v>
      </c>
      <c r="Z132" s="93" t="s">
        <v>475</v>
      </c>
      <c r="AA132" s="91" t="s">
        <v>449</v>
      </c>
      <c r="AB132" s="92" t="s">
        <v>449</v>
      </c>
      <c r="AC132" s="93" t="s">
        <v>658</v>
      </c>
      <c r="AD132" s="91" t="s">
        <v>449</v>
      </c>
      <c r="AE132" s="92" t="s">
        <v>449</v>
      </c>
      <c r="AF132" s="93" t="s">
        <v>659</v>
      </c>
      <c r="AG132" s="91" t="s">
        <v>449</v>
      </c>
      <c r="AH132" s="92" t="s">
        <v>449</v>
      </c>
      <c r="AI132" s="93" t="s">
        <v>660</v>
      </c>
      <c r="AJ132" s="91"/>
      <c r="AK132" s="92"/>
      <c r="AL132" s="93"/>
      <c r="AM132" s="91"/>
      <c r="AN132" s="92"/>
      <c r="AO132" s="93"/>
      <c r="AP132" s="91"/>
      <c r="AQ132" s="92"/>
      <c r="AR132" s="93"/>
      <c r="AS132" s="91"/>
      <c r="AT132" s="92"/>
      <c r="AU132" s="93"/>
      <c r="AV132" s="91"/>
      <c r="AW132" s="92"/>
      <c r="AX132" s="93"/>
    </row>
    <row r="133" spans="1:50" x14ac:dyDescent="0.25">
      <c r="A133" s="12" t="s">
        <v>381</v>
      </c>
      <c r="B133" s="13" t="s">
        <v>444</v>
      </c>
      <c r="C133" s="91" t="s">
        <v>450</v>
      </c>
      <c r="D133" s="92" t="s">
        <v>661</v>
      </c>
      <c r="E133" s="93" t="s">
        <v>449</v>
      </c>
      <c r="F133" s="91" t="s">
        <v>456</v>
      </c>
      <c r="G133" s="92" t="s">
        <v>448</v>
      </c>
      <c r="H133" s="93" t="s">
        <v>449</v>
      </c>
      <c r="I133" s="91" t="s">
        <v>458</v>
      </c>
      <c r="J133" s="92" t="s">
        <v>455</v>
      </c>
      <c r="K133" s="93" t="s">
        <v>449</v>
      </c>
      <c r="L133" s="91"/>
      <c r="M133" s="92"/>
      <c r="N133" s="93"/>
      <c r="O133" s="91"/>
      <c r="P133" s="92"/>
      <c r="Q133" s="93"/>
      <c r="R133" s="91"/>
      <c r="S133" s="92"/>
      <c r="T133" s="93"/>
      <c r="U133" s="91"/>
      <c r="V133" s="92"/>
      <c r="W133" s="93"/>
      <c r="X133" s="91"/>
      <c r="Y133" s="92"/>
      <c r="Z133" s="93"/>
      <c r="AA133" s="91"/>
      <c r="AB133" s="92"/>
      <c r="AC133" s="93"/>
      <c r="AD133" s="91"/>
      <c r="AE133" s="92"/>
      <c r="AF133" s="93"/>
      <c r="AG133" s="91"/>
      <c r="AH133" s="92"/>
      <c r="AI133" s="93"/>
      <c r="AJ133" s="91"/>
      <c r="AK133" s="92"/>
      <c r="AL133" s="93"/>
      <c r="AM133" s="91"/>
      <c r="AN133" s="92"/>
      <c r="AO133" s="93"/>
      <c r="AP133" s="91"/>
      <c r="AQ133" s="92"/>
      <c r="AR133" s="93"/>
      <c r="AS133" s="91"/>
      <c r="AT133" s="92"/>
      <c r="AU133" s="93"/>
      <c r="AV133" s="91"/>
      <c r="AW133" s="92"/>
      <c r="AX133" s="93"/>
    </row>
    <row r="134" spans="1:50" x14ac:dyDescent="0.25">
      <c r="A134" s="12" t="s">
        <v>384</v>
      </c>
      <c r="B134" s="13" t="s">
        <v>449</v>
      </c>
      <c r="C134" s="91"/>
      <c r="D134" s="92"/>
      <c r="E134" s="93"/>
      <c r="F134" s="91"/>
      <c r="G134" s="92"/>
      <c r="H134" s="93"/>
      <c r="I134" s="91"/>
      <c r="J134" s="92"/>
      <c r="K134" s="93"/>
      <c r="L134" s="91"/>
      <c r="M134" s="92"/>
      <c r="N134" s="93"/>
      <c r="O134" s="91"/>
      <c r="P134" s="92"/>
      <c r="Q134" s="93"/>
      <c r="R134" s="91"/>
      <c r="S134" s="92"/>
      <c r="T134" s="93"/>
      <c r="U134" s="91"/>
      <c r="V134" s="92"/>
      <c r="W134" s="93"/>
      <c r="X134" s="91"/>
      <c r="Y134" s="92"/>
      <c r="Z134" s="93"/>
      <c r="AA134" s="91"/>
      <c r="AB134" s="92"/>
      <c r="AC134" s="93"/>
      <c r="AD134" s="91"/>
      <c r="AE134" s="92"/>
      <c r="AF134" s="93"/>
      <c r="AG134" s="91"/>
      <c r="AH134" s="92"/>
      <c r="AI134" s="93"/>
      <c r="AJ134" s="91"/>
      <c r="AK134" s="92"/>
      <c r="AL134" s="93"/>
      <c r="AM134" s="91"/>
      <c r="AN134" s="92"/>
      <c r="AO134" s="93"/>
      <c r="AP134" s="91"/>
      <c r="AQ134" s="92"/>
      <c r="AR134" s="93"/>
      <c r="AS134" s="91"/>
      <c r="AT134" s="92"/>
      <c r="AU134" s="93"/>
      <c r="AV134" s="91"/>
      <c r="AW134" s="92"/>
      <c r="AX134" s="93"/>
    </row>
    <row r="135" spans="1:50" ht="16.5" customHeight="1" x14ac:dyDescent="0.25">
      <c r="A135" s="12" t="s">
        <v>387</v>
      </c>
      <c r="B135" s="13" t="s">
        <v>449</v>
      </c>
      <c r="C135" s="91"/>
      <c r="D135" s="92"/>
      <c r="E135" s="93"/>
      <c r="F135" s="91"/>
      <c r="G135" s="92"/>
      <c r="H135" s="93"/>
      <c r="I135" s="91"/>
      <c r="J135" s="92"/>
      <c r="K135" s="93"/>
      <c r="L135" s="91"/>
      <c r="M135" s="92"/>
      <c r="N135" s="93"/>
      <c r="O135" s="91"/>
      <c r="P135" s="92"/>
      <c r="Q135" s="93"/>
      <c r="R135" s="91"/>
      <c r="S135" s="92"/>
      <c r="T135" s="93"/>
      <c r="U135" s="91"/>
      <c r="V135" s="92"/>
      <c r="W135" s="93"/>
      <c r="X135" s="91"/>
      <c r="Y135" s="92"/>
      <c r="Z135" s="93"/>
      <c r="AA135" s="91"/>
      <c r="AB135" s="92"/>
      <c r="AC135" s="93"/>
      <c r="AD135" s="91"/>
      <c r="AE135" s="92"/>
      <c r="AF135" s="93"/>
      <c r="AG135" s="91"/>
      <c r="AH135" s="92"/>
      <c r="AI135" s="93"/>
      <c r="AJ135" s="91"/>
      <c r="AK135" s="92"/>
      <c r="AL135" s="93"/>
      <c r="AM135" s="91"/>
      <c r="AN135" s="92"/>
      <c r="AO135" s="93"/>
      <c r="AP135" s="91"/>
      <c r="AQ135" s="92"/>
      <c r="AR135" s="93"/>
      <c r="AS135" s="91"/>
      <c r="AT135" s="92"/>
      <c r="AU135" s="93"/>
      <c r="AV135" s="91"/>
      <c r="AW135" s="92"/>
      <c r="AX135" s="93"/>
    </row>
    <row r="136" spans="1:50" s="5" customFormat="1" x14ac:dyDescent="0.25">
      <c r="A136" s="12" t="s">
        <v>390</v>
      </c>
      <c r="B136" s="12" t="s">
        <v>449</v>
      </c>
      <c r="C136" s="94"/>
      <c r="D136" s="34"/>
      <c r="E136" s="95"/>
      <c r="F136" s="94"/>
      <c r="G136" s="34"/>
      <c r="H136" s="95"/>
      <c r="I136" s="94"/>
      <c r="J136" s="34"/>
      <c r="K136" s="95"/>
      <c r="L136" s="94"/>
      <c r="M136" s="34"/>
      <c r="N136" s="95"/>
      <c r="O136" s="94"/>
      <c r="P136" s="34"/>
      <c r="Q136" s="95"/>
      <c r="R136" s="94"/>
      <c r="S136" s="34"/>
      <c r="T136" s="95"/>
      <c r="U136" s="94"/>
      <c r="V136" s="34"/>
      <c r="W136" s="95"/>
      <c r="X136" s="94"/>
      <c r="Y136" s="34"/>
      <c r="Z136" s="95"/>
      <c r="AA136" s="94"/>
      <c r="AB136" s="34"/>
      <c r="AC136" s="95"/>
      <c r="AD136" s="94"/>
      <c r="AE136" s="34"/>
      <c r="AF136" s="95"/>
      <c r="AG136" s="94"/>
      <c r="AH136" s="34"/>
      <c r="AI136" s="95"/>
      <c r="AJ136" s="94"/>
      <c r="AK136" s="34"/>
      <c r="AL136" s="95"/>
      <c r="AM136" s="94"/>
      <c r="AN136" s="34"/>
      <c r="AO136" s="95"/>
      <c r="AP136" s="94"/>
      <c r="AQ136" s="34"/>
      <c r="AR136" s="95"/>
      <c r="AS136" s="94"/>
      <c r="AT136" s="34"/>
      <c r="AU136" s="95"/>
      <c r="AV136" s="94"/>
      <c r="AW136" s="34"/>
      <c r="AX136" s="95"/>
    </row>
    <row r="137" spans="1:50" s="5" customFormat="1" x14ac:dyDescent="0.25">
      <c r="A137" s="12" t="s">
        <v>393</v>
      </c>
      <c r="B137" s="12" t="s">
        <v>444</v>
      </c>
      <c r="C137" s="94" t="s">
        <v>445</v>
      </c>
      <c r="D137" s="34" t="s">
        <v>484</v>
      </c>
      <c r="E137" s="95" t="s">
        <v>449</v>
      </c>
      <c r="F137" s="94" t="s">
        <v>456</v>
      </c>
      <c r="G137" s="34">
        <v>99.993099999999998</v>
      </c>
      <c r="H137" s="95" t="s">
        <v>449</v>
      </c>
      <c r="I137" s="94" t="s">
        <v>458</v>
      </c>
      <c r="J137" s="34" t="s">
        <v>485</v>
      </c>
      <c r="K137" s="95" t="s">
        <v>449</v>
      </c>
      <c r="L137" s="94" t="s">
        <v>480</v>
      </c>
      <c r="M137" s="34" t="s">
        <v>460</v>
      </c>
      <c r="N137" s="95" t="s">
        <v>662</v>
      </c>
      <c r="O137" s="94" t="s">
        <v>626</v>
      </c>
      <c r="P137" s="34" t="s">
        <v>501</v>
      </c>
      <c r="Q137" s="95" t="s">
        <v>502</v>
      </c>
      <c r="R137" s="94">
        <v>280.98180000000002</v>
      </c>
      <c r="S137" s="34" t="s">
        <v>663</v>
      </c>
      <c r="T137" s="95" t="s">
        <v>609</v>
      </c>
      <c r="U137" s="94">
        <v>330.97859999999997</v>
      </c>
      <c r="V137" s="34">
        <v>330.97899999999998</v>
      </c>
      <c r="W137" s="95" t="s">
        <v>511</v>
      </c>
      <c r="X137" s="94" t="s">
        <v>519</v>
      </c>
      <c r="Y137" s="34">
        <v>380.9753</v>
      </c>
      <c r="Z137" s="95" t="s">
        <v>606</v>
      </c>
      <c r="AA137" s="94" t="s">
        <v>664</v>
      </c>
      <c r="AB137" s="34" t="s">
        <v>665</v>
      </c>
      <c r="AC137" s="95" t="s">
        <v>666</v>
      </c>
      <c r="AD137" s="94" t="s">
        <v>667</v>
      </c>
      <c r="AE137" s="34" t="s">
        <v>449</v>
      </c>
      <c r="AF137" s="95" t="s">
        <v>668</v>
      </c>
      <c r="AG137" s="94" t="s">
        <v>669</v>
      </c>
      <c r="AH137" s="34" t="s">
        <v>449</v>
      </c>
      <c r="AI137" s="95">
        <v>530.96669999999995</v>
      </c>
      <c r="AJ137" s="94" t="s">
        <v>637</v>
      </c>
      <c r="AK137" s="34">
        <v>580.9633</v>
      </c>
      <c r="AL137" s="95" t="s">
        <v>449</v>
      </c>
      <c r="AM137" s="94" t="s">
        <v>670</v>
      </c>
      <c r="AN137" s="34">
        <v>630.96050000000002</v>
      </c>
      <c r="AO137" s="95">
        <v>630.96190000000001</v>
      </c>
      <c r="AP137" s="94"/>
      <c r="AQ137" s="34"/>
      <c r="AR137" s="95"/>
      <c r="AS137" s="94"/>
      <c r="AT137" s="34"/>
      <c r="AU137" s="95"/>
      <c r="AV137" s="94"/>
      <c r="AW137" s="34"/>
      <c r="AX137" s="95"/>
    </row>
    <row r="138" spans="1:50" s="5" customFormat="1" x14ac:dyDescent="0.25">
      <c r="A138" s="12" t="s">
        <v>396</v>
      </c>
      <c r="B138" s="12" t="s">
        <v>444</v>
      </c>
      <c r="C138" s="94" t="s">
        <v>450</v>
      </c>
      <c r="D138" s="34" t="s">
        <v>484</v>
      </c>
      <c r="E138" s="95" t="s">
        <v>449</v>
      </c>
      <c r="F138" s="94" t="s">
        <v>456</v>
      </c>
      <c r="G138" s="34">
        <v>99.992999999999995</v>
      </c>
      <c r="H138" s="95" t="s">
        <v>449</v>
      </c>
      <c r="I138" s="94" t="s">
        <v>458</v>
      </c>
      <c r="J138" s="34" t="s">
        <v>535</v>
      </c>
      <c r="K138" s="95" t="s">
        <v>449</v>
      </c>
      <c r="L138" s="94" t="s">
        <v>460</v>
      </c>
      <c r="M138" s="34" t="s">
        <v>480</v>
      </c>
      <c r="N138" s="95" t="s">
        <v>625</v>
      </c>
      <c r="O138" s="94" t="s">
        <v>471</v>
      </c>
      <c r="P138" s="34" t="s">
        <v>671</v>
      </c>
      <c r="Q138" s="95" t="s">
        <v>502</v>
      </c>
      <c r="R138" s="94">
        <v>280.98180000000002</v>
      </c>
      <c r="S138" s="34">
        <v>280.98219999999998</v>
      </c>
      <c r="T138" s="95" t="s">
        <v>473</v>
      </c>
      <c r="U138" s="94">
        <v>330.97840000000002</v>
      </c>
      <c r="V138" s="34">
        <v>330.97840000000002</v>
      </c>
      <c r="W138" s="95" t="s">
        <v>511</v>
      </c>
      <c r="X138" s="94" t="s">
        <v>506</v>
      </c>
      <c r="Y138" s="34">
        <v>380.97570000000002</v>
      </c>
      <c r="Z138" s="95" t="s">
        <v>492</v>
      </c>
      <c r="AA138" s="94" t="s">
        <v>672</v>
      </c>
      <c r="AB138" s="34">
        <v>430.9726</v>
      </c>
      <c r="AC138" s="95" t="s">
        <v>666</v>
      </c>
      <c r="AD138" s="94" t="s">
        <v>673</v>
      </c>
      <c r="AE138" s="34" t="s">
        <v>449</v>
      </c>
      <c r="AF138" s="95">
        <v>480.97059999999999</v>
      </c>
      <c r="AG138" s="94" t="s">
        <v>674</v>
      </c>
      <c r="AH138" s="34">
        <v>530.96550000000002</v>
      </c>
      <c r="AI138" s="95" t="s">
        <v>449</v>
      </c>
      <c r="AJ138" s="94" t="s">
        <v>675</v>
      </c>
      <c r="AK138" s="34" t="s">
        <v>676</v>
      </c>
      <c r="AL138" s="95">
        <v>580.96469999999999</v>
      </c>
      <c r="AM138" s="94"/>
      <c r="AN138" s="34"/>
      <c r="AO138" s="95"/>
      <c r="AP138" s="94"/>
      <c r="AQ138" s="34"/>
      <c r="AR138" s="95"/>
      <c r="AS138" s="94"/>
      <c r="AT138" s="34"/>
      <c r="AU138" s="95"/>
      <c r="AV138" s="94"/>
      <c r="AW138" s="34"/>
      <c r="AX138" s="95"/>
    </row>
    <row r="139" spans="1:50" s="5" customFormat="1" x14ac:dyDescent="0.25">
      <c r="A139" s="12" t="s">
        <v>399</v>
      </c>
      <c r="B139" s="12" t="s">
        <v>444</v>
      </c>
      <c r="C139" s="94" t="s">
        <v>484</v>
      </c>
      <c r="D139" s="34" t="s">
        <v>450</v>
      </c>
      <c r="E139" s="95" t="s">
        <v>449</v>
      </c>
      <c r="F139" s="94" t="s">
        <v>498</v>
      </c>
      <c r="G139" s="34">
        <v>99.992999999999995</v>
      </c>
      <c r="H139" s="95" t="s">
        <v>449</v>
      </c>
      <c r="I139" s="94" t="s">
        <v>535</v>
      </c>
      <c r="J139" s="34" t="s">
        <v>485</v>
      </c>
      <c r="K139" s="95" t="s">
        <v>602</v>
      </c>
      <c r="L139" s="94" t="s">
        <v>499</v>
      </c>
      <c r="M139" s="34" t="s">
        <v>499</v>
      </c>
      <c r="N139" s="95" t="s">
        <v>625</v>
      </c>
      <c r="O139" s="94" t="s">
        <v>671</v>
      </c>
      <c r="P139" s="34">
        <v>230.98490000000001</v>
      </c>
      <c r="Q139" s="95" t="s">
        <v>630</v>
      </c>
      <c r="R139" s="94">
        <v>280.9821</v>
      </c>
      <c r="S139" s="34">
        <v>280.98200000000003</v>
      </c>
      <c r="T139" s="95" t="s">
        <v>677</v>
      </c>
      <c r="U139" s="94">
        <v>330.9787</v>
      </c>
      <c r="V139" s="34">
        <v>330.9785</v>
      </c>
      <c r="W139" s="95" t="s">
        <v>678</v>
      </c>
      <c r="X139" s="94" t="s">
        <v>679</v>
      </c>
      <c r="Y139" s="34">
        <v>380.976</v>
      </c>
      <c r="Z139" s="95" t="s">
        <v>680</v>
      </c>
      <c r="AA139" s="94" t="s">
        <v>681</v>
      </c>
      <c r="AB139" s="34" t="s">
        <v>682</v>
      </c>
      <c r="AC139" s="95">
        <v>430.97329999999999</v>
      </c>
      <c r="AD139" s="94" t="s">
        <v>683</v>
      </c>
      <c r="AE139" s="34" t="s">
        <v>684</v>
      </c>
      <c r="AF139" s="95">
        <v>480.97030000000001</v>
      </c>
      <c r="AG139" s="94" t="s">
        <v>449</v>
      </c>
      <c r="AH139" s="34" t="s">
        <v>449</v>
      </c>
      <c r="AI139" s="95" t="s">
        <v>685</v>
      </c>
      <c r="AJ139" s="94"/>
      <c r="AK139" s="34"/>
      <c r="AL139" s="95"/>
      <c r="AM139" s="94"/>
      <c r="AN139" s="34"/>
      <c r="AO139" s="95"/>
      <c r="AP139" s="94"/>
      <c r="AQ139" s="34"/>
      <c r="AR139" s="95"/>
      <c r="AS139" s="94"/>
      <c r="AT139" s="34"/>
      <c r="AU139" s="95"/>
      <c r="AV139" s="94"/>
      <c r="AW139" s="34"/>
      <c r="AX139" s="95"/>
    </row>
    <row r="140" spans="1:50" x14ac:dyDescent="0.25">
      <c r="A140" s="12" t="s">
        <v>402</v>
      </c>
      <c r="B140" s="13" t="s">
        <v>449</v>
      </c>
      <c r="C140" s="91"/>
      <c r="D140" s="92"/>
      <c r="E140" s="93"/>
      <c r="F140" s="91"/>
      <c r="G140" s="92"/>
      <c r="H140" s="93"/>
      <c r="I140" s="91"/>
      <c r="J140" s="92"/>
      <c r="K140" s="93"/>
      <c r="L140" s="91"/>
      <c r="M140" s="92"/>
      <c r="N140" s="93"/>
      <c r="O140" s="91"/>
      <c r="P140" s="92"/>
      <c r="Q140" s="93"/>
      <c r="R140" s="91"/>
      <c r="S140" s="92"/>
      <c r="T140" s="93"/>
      <c r="U140" s="91"/>
      <c r="V140" s="92"/>
      <c r="W140" s="93"/>
      <c r="X140" s="91"/>
      <c r="Y140" s="92"/>
      <c r="Z140" s="93"/>
      <c r="AA140" s="91"/>
      <c r="AB140" s="92"/>
      <c r="AC140" s="93"/>
      <c r="AD140" s="91"/>
      <c r="AE140" s="92"/>
      <c r="AF140" s="93"/>
      <c r="AG140" s="91"/>
      <c r="AH140" s="92"/>
      <c r="AI140" s="93"/>
      <c r="AJ140" s="91"/>
      <c r="AK140" s="92"/>
      <c r="AL140" s="93"/>
      <c r="AM140" s="91"/>
      <c r="AN140" s="92"/>
      <c r="AO140" s="93"/>
      <c r="AP140" s="91"/>
      <c r="AQ140" s="92"/>
      <c r="AR140" s="93"/>
      <c r="AS140" s="91"/>
      <c r="AT140" s="92"/>
      <c r="AU140" s="93"/>
      <c r="AV140" s="91"/>
      <c r="AW140" s="92"/>
      <c r="AX140" s="93"/>
    </row>
    <row r="141" spans="1:50" x14ac:dyDescent="0.25">
      <c r="A141" s="12" t="s">
        <v>405</v>
      </c>
      <c r="B141" s="13" t="s">
        <v>449</v>
      </c>
      <c r="C141" s="91"/>
      <c r="D141" s="92"/>
      <c r="E141" s="93"/>
      <c r="F141" s="91"/>
      <c r="G141" s="92"/>
      <c r="H141" s="93"/>
      <c r="I141" s="91"/>
      <c r="J141" s="92"/>
      <c r="K141" s="93"/>
      <c r="L141" s="91"/>
      <c r="M141" s="92"/>
      <c r="N141" s="93"/>
      <c r="O141" s="91"/>
      <c r="P141" s="92"/>
      <c r="Q141" s="93"/>
      <c r="R141" s="91"/>
      <c r="S141" s="92"/>
      <c r="T141" s="93"/>
      <c r="U141" s="91"/>
      <c r="V141" s="92"/>
      <c r="W141" s="93"/>
      <c r="X141" s="91"/>
      <c r="Y141" s="92"/>
      <c r="Z141" s="93"/>
      <c r="AA141" s="91"/>
      <c r="AB141" s="92"/>
      <c r="AC141" s="93"/>
      <c r="AD141" s="91"/>
      <c r="AE141" s="92"/>
      <c r="AF141" s="93"/>
      <c r="AG141" s="91"/>
      <c r="AH141" s="92"/>
      <c r="AI141" s="93"/>
      <c r="AJ141" s="91"/>
      <c r="AK141" s="92"/>
      <c r="AL141" s="93"/>
      <c r="AM141" s="91"/>
      <c r="AN141" s="92"/>
      <c r="AO141" s="93"/>
      <c r="AP141" s="91"/>
      <c r="AQ141" s="92"/>
      <c r="AR141" s="93"/>
      <c r="AS141" s="91"/>
      <c r="AT141" s="92"/>
      <c r="AU141" s="93"/>
      <c r="AV141" s="91"/>
      <c r="AW141" s="92"/>
      <c r="AX141" s="93"/>
    </row>
    <row r="142" spans="1:50" x14ac:dyDescent="0.25">
      <c r="A142" s="12" t="s">
        <v>408</v>
      </c>
      <c r="B142" s="13" t="s">
        <v>449</v>
      </c>
      <c r="C142" s="91"/>
      <c r="D142" s="92"/>
      <c r="E142" s="93"/>
      <c r="F142" s="91"/>
      <c r="G142" s="92"/>
      <c r="H142" s="93"/>
      <c r="I142" s="91"/>
      <c r="J142" s="92"/>
      <c r="K142" s="93"/>
      <c r="L142" s="91"/>
      <c r="M142" s="92"/>
      <c r="N142" s="93"/>
      <c r="O142" s="91"/>
      <c r="P142" s="92"/>
      <c r="Q142" s="93"/>
      <c r="R142" s="91"/>
      <c r="S142" s="92"/>
      <c r="T142" s="93"/>
      <c r="U142" s="91"/>
      <c r="V142" s="92"/>
      <c r="W142" s="93"/>
      <c r="X142" s="91"/>
      <c r="Y142" s="92"/>
      <c r="Z142" s="93"/>
      <c r="AA142" s="91"/>
      <c r="AB142" s="92"/>
      <c r="AC142" s="93"/>
      <c r="AD142" s="91"/>
      <c r="AE142" s="92"/>
      <c r="AF142" s="93"/>
      <c r="AG142" s="91"/>
      <c r="AH142" s="92"/>
      <c r="AI142" s="93"/>
      <c r="AJ142" s="91"/>
      <c r="AK142" s="92"/>
      <c r="AL142" s="93"/>
      <c r="AM142" s="91"/>
      <c r="AN142" s="92"/>
      <c r="AO142" s="93"/>
      <c r="AP142" s="91"/>
      <c r="AQ142" s="92"/>
      <c r="AR142" s="93"/>
      <c r="AS142" s="91"/>
      <c r="AT142" s="92"/>
      <c r="AU142" s="93"/>
      <c r="AV142" s="91"/>
      <c r="AW142" s="92"/>
      <c r="AX142" s="93"/>
    </row>
    <row r="143" spans="1:50" x14ac:dyDescent="0.25">
      <c r="A143" s="12" t="s">
        <v>411</v>
      </c>
      <c r="B143" s="13" t="s">
        <v>449</v>
      </c>
      <c r="C143" s="91"/>
      <c r="D143" s="92"/>
      <c r="E143" s="93"/>
      <c r="F143" s="91"/>
      <c r="G143" s="92"/>
      <c r="H143" s="93"/>
      <c r="I143" s="91"/>
      <c r="J143" s="92"/>
      <c r="K143" s="93"/>
      <c r="L143" s="91"/>
      <c r="M143" s="92"/>
      <c r="N143" s="93"/>
      <c r="O143" s="91"/>
      <c r="P143" s="92"/>
      <c r="Q143" s="93"/>
      <c r="R143" s="91"/>
      <c r="S143" s="92"/>
      <c r="T143" s="93"/>
      <c r="U143" s="91"/>
      <c r="V143" s="92"/>
      <c r="W143" s="93"/>
      <c r="X143" s="91"/>
      <c r="Y143" s="92"/>
      <c r="Z143" s="93"/>
      <c r="AA143" s="91"/>
      <c r="AB143" s="92"/>
      <c r="AC143" s="93"/>
      <c r="AD143" s="91"/>
      <c r="AE143" s="92"/>
      <c r="AF143" s="93"/>
      <c r="AG143" s="91"/>
      <c r="AH143" s="92"/>
      <c r="AI143" s="93"/>
      <c r="AJ143" s="91"/>
      <c r="AK143" s="92"/>
      <c r="AL143" s="93"/>
      <c r="AM143" s="91"/>
      <c r="AN143" s="92"/>
      <c r="AO143" s="93"/>
      <c r="AP143" s="91"/>
      <c r="AQ143" s="92"/>
      <c r="AR143" s="93"/>
      <c r="AS143" s="91"/>
      <c r="AT143" s="92"/>
      <c r="AU143" s="93"/>
      <c r="AV143" s="91"/>
      <c r="AW143" s="92"/>
      <c r="AX143" s="93"/>
    </row>
    <row r="144" spans="1:50" x14ac:dyDescent="0.25">
      <c r="A144" s="12" t="s">
        <v>414</v>
      </c>
      <c r="B144" s="13" t="s">
        <v>449</v>
      </c>
      <c r="C144" s="91"/>
      <c r="D144" s="92"/>
      <c r="E144" s="93"/>
      <c r="F144" s="91"/>
      <c r="G144" s="92"/>
      <c r="H144" s="93"/>
      <c r="I144" s="91"/>
      <c r="J144" s="92"/>
      <c r="K144" s="93"/>
      <c r="L144" s="91"/>
      <c r="M144" s="92"/>
      <c r="N144" s="93"/>
      <c r="O144" s="91"/>
      <c r="P144" s="92"/>
      <c r="Q144" s="93"/>
      <c r="R144" s="91"/>
      <c r="S144" s="92"/>
      <c r="T144" s="93"/>
      <c r="U144" s="91"/>
      <c r="V144" s="92"/>
      <c r="W144" s="93"/>
      <c r="X144" s="91"/>
      <c r="Y144" s="92"/>
      <c r="Z144" s="93"/>
      <c r="AA144" s="91"/>
      <c r="AB144" s="92"/>
      <c r="AC144" s="93"/>
      <c r="AD144" s="91"/>
      <c r="AE144" s="92"/>
      <c r="AF144" s="93"/>
      <c r="AG144" s="91"/>
      <c r="AH144" s="92"/>
      <c r="AI144" s="93"/>
      <c r="AJ144" s="91"/>
      <c r="AK144" s="92"/>
      <c r="AL144" s="93"/>
      <c r="AM144" s="91"/>
      <c r="AN144" s="92"/>
      <c r="AO144" s="93"/>
      <c r="AP144" s="91"/>
      <c r="AQ144" s="92"/>
      <c r="AR144" s="93"/>
      <c r="AS144" s="91"/>
      <c r="AT144" s="92"/>
      <c r="AU144" s="93"/>
      <c r="AV144" s="91"/>
      <c r="AW144" s="92"/>
      <c r="AX144" s="93"/>
    </row>
    <row r="145" spans="1:50" x14ac:dyDescent="0.25">
      <c r="A145" s="12" t="s">
        <v>417</v>
      </c>
      <c r="B145" s="13" t="s">
        <v>444</v>
      </c>
      <c r="C145" s="91">
        <v>68.994699999999995</v>
      </c>
      <c r="D145" s="92">
        <v>68.994600000000005</v>
      </c>
      <c r="E145" s="93" t="s">
        <v>619</v>
      </c>
      <c r="F145" s="91" t="s">
        <v>448</v>
      </c>
      <c r="G145" s="92" t="s">
        <v>468</v>
      </c>
      <c r="H145" s="93" t="s">
        <v>453</v>
      </c>
      <c r="I145" s="91">
        <v>130.99160000000001</v>
      </c>
      <c r="J145" s="92" t="s">
        <v>455</v>
      </c>
      <c r="K145" s="93" t="s">
        <v>449</v>
      </c>
      <c r="L145" s="91">
        <v>180.98830000000001</v>
      </c>
      <c r="M145" s="92">
        <v>180.98820000000001</v>
      </c>
      <c r="N145" s="93" t="s">
        <v>597</v>
      </c>
      <c r="O145" s="91" t="s">
        <v>462</v>
      </c>
      <c r="P145" s="92" t="s">
        <v>550</v>
      </c>
      <c r="Q145" s="93">
        <v>230.98650000000001</v>
      </c>
      <c r="R145" s="91" t="s">
        <v>449</v>
      </c>
      <c r="S145" s="92" t="s">
        <v>463</v>
      </c>
      <c r="T145" s="93">
        <v>280.98309999999998</v>
      </c>
      <c r="U145" s="91" t="s">
        <v>449</v>
      </c>
      <c r="V145" s="92" t="s">
        <v>449</v>
      </c>
      <c r="W145" s="93" t="s">
        <v>686</v>
      </c>
      <c r="X145" s="91"/>
      <c r="Y145" s="92"/>
      <c r="Z145" s="93"/>
      <c r="AA145" s="91"/>
      <c r="AB145" s="92"/>
      <c r="AC145" s="93"/>
      <c r="AD145" s="91"/>
      <c r="AE145" s="92"/>
      <c r="AF145" s="93"/>
      <c r="AG145" s="91"/>
      <c r="AH145" s="92"/>
      <c r="AI145" s="93"/>
      <c r="AJ145" s="91"/>
      <c r="AK145" s="92"/>
      <c r="AL145" s="93"/>
      <c r="AM145" s="91"/>
      <c r="AN145" s="92"/>
      <c r="AO145" s="93"/>
      <c r="AP145" s="91"/>
      <c r="AQ145" s="92"/>
      <c r="AR145" s="93"/>
      <c r="AS145" s="91"/>
      <c r="AT145" s="92"/>
      <c r="AU145" s="93"/>
      <c r="AV145" s="91"/>
      <c r="AW145" s="92"/>
      <c r="AX145" s="93"/>
    </row>
    <row r="146" spans="1:50" x14ac:dyDescent="0.25">
      <c r="A146" s="12" t="s">
        <v>420</v>
      </c>
      <c r="B146" s="13" t="s">
        <v>444</v>
      </c>
      <c r="C146" s="91" t="s">
        <v>451</v>
      </c>
      <c r="D146" s="92" t="s">
        <v>534</v>
      </c>
      <c r="E146" s="93" t="s">
        <v>547</v>
      </c>
      <c r="F146" s="91" t="s">
        <v>449</v>
      </c>
      <c r="G146" s="92" t="s">
        <v>449</v>
      </c>
      <c r="H146" s="93">
        <v>99.996899999999997</v>
      </c>
      <c r="I146" s="91"/>
      <c r="J146" s="92"/>
      <c r="K146" s="93"/>
      <c r="L146" s="91"/>
      <c r="M146" s="92"/>
      <c r="N146" s="93"/>
      <c r="O146" s="91"/>
      <c r="P146" s="92"/>
      <c r="Q146" s="93"/>
      <c r="R146" s="38"/>
      <c r="S146" s="38"/>
      <c r="T146" s="38"/>
      <c r="U146" s="91"/>
      <c r="V146" s="92"/>
      <c r="W146" s="93"/>
      <c r="X146" s="91"/>
      <c r="Y146" s="92"/>
      <c r="Z146" s="93"/>
      <c r="AA146" s="91"/>
      <c r="AB146" s="92"/>
      <c r="AC146" s="93"/>
      <c r="AD146" s="91"/>
      <c r="AE146" s="92"/>
      <c r="AF146" s="93"/>
      <c r="AG146" s="91"/>
      <c r="AH146" s="92"/>
      <c r="AI146" s="93"/>
      <c r="AJ146" s="91"/>
      <c r="AK146" s="92"/>
      <c r="AL146" s="93"/>
      <c r="AM146" s="91"/>
      <c r="AN146" s="92"/>
      <c r="AO146" s="93"/>
      <c r="AP146" s="91"/>
      <c r="AQ146" s="92"/>
      <c r="AR146" s="93"/>
      <c r="AS146" s="91"/>
      <c r="AT146" s="92"/>
      <c r="AU146" s="93"/>
      <c r="AV146" s="91"/>
      <c r="AW146" s="92"/>
      <c r="AX146" s="93"/>
    </row>
    <row r="147" spans="1:50" x14ac:dyDescent="0.25">
      <c r="A147" s="19"/>
      <c r="B147" s="13"/>
      <c r="C147" s="13"/>
      <c r="D147" s="13" t="s">
        <v>8</v>
      </c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</row>
    <row r="148" spans="1:50" x14ac:dyDescent="0.25">
      <c r="A148" s="37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 t="s">
        <v>8</v>
      </c>
      <c r="AW148" s="13"/>
      <c r="AX148" s="13"/>
    </row>
    <row r="149" spans="1:50" x14ac:dyDescent="0.25"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</row>
    <row r="150" spans="1:50" x14ac:dyDescent="0.25"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</row>
    <row r="151" spans="1:50" x14ac:dyDescent="0.25"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</row>
    <row r="152" spans="1:50" x14ac:dyDescent="0.25"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</row>
    <row r="153" spans="1:50" x14ac:dyDescent="0.25">
      <c r="B153" s="8"/>
      <c r="C153" s="5"/>
      <c r="D153" s="5"/>
      <c r="E153" s="5"/>
      <c r="F153" s="6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</row>
    <row r="154" spans="1:50" x14ac:dyDescent="0.25">
      <c r="B154" s="5"/>
      <c r="C154" s="5"/>
      <c r="D154" s="5"/>
      <c r="E154" s="5"/>
      <c r="F154" s="6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 t="s">
        <v>8</v>
      </c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</row>
    <row r="155" spans="1:50" x14ac:dyDescent="0.25">
      <c r="B155" s="5"/>
      <c r="C155" s="5"/>
      <c r="D155" s="5"/>
      <c r="E155" s="5"/>
      <c r="F155" s="6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</row>
    <row r="156" spans="1:50" x14ac:dyDescent="0.25">
      <c r="B156" s="5"/>
      <c r="C156" s="5"/>
      <c r="D156" s="5"/>
      <c r="E156" s="10"/>
      <c r="F156" s="6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</row>
    <row r="157" spans="1:50" x14ac:dyDescent="0.25">
      <c r="B157" s="5"/>
      <c r="C157" s="5"/>
      <c r="D157" s="5"/>
      <c r="E157" s="5"/>
      <c r="F157" s="6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</row>
    <row r="158" spans="1:50" x14ac:dyDescent="0.25">
      <c r="B158" s="7" t="s">
        <v>8</v>
      </c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</row>
  </sheetData>
  <sortState xmlns:xlrd2="http://schemas.microsoft.com/office/spreadsheetml/2017/richdata2" ref="A5:AX146">
    <sortCondition ref="A5:A146"/>
  </sortState>
  <mergeCells count="16">
    <mergeCell ref="AM3:AO3"/>
    <mergeCell ref="AP3:AR3"/>
    <mergeCell ref="AS3:AU3"/>
    <mergeCell ref="AV3:AX3"/>
    <mergeCell ref="R3:T3"/>
    <mergeCell ref="AD3:AF3"/>
    <mergeCell ref="AG3:AI3"/>
    <mergeCell ref="AJ3:AL3"/>
    <mergeCell ref="U3:W3"/>
    <mergeCell ref="X3:Z3"/>
    <mergeCell ref="AA3:AC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9CF69-1AAD-4BD7-99CE-8C60BAEF33DA}">
  <dimension ref="A1:P150"/>
  <sheetViews>
    <sheetView zoomScaleNormal="100" workbookViewId="0"/>
  </sheetViews>
  <sheetFormatPr defaultColWidth="8.7109375" defaultRowHeight="12.75" x14ac:dyDescent="0.2"/>
  <cols>
    <col min="1" max="1" width="53.7109375" style="11" customWidth="1"/>
    <col min="2" max="2" width="11.28515625" style="45" bestFit="1" customWidth="1"/>
    <col min="3" max="5" width="11.28515625" style="11" bestFit="1" customWidth="1"/>
    <col min="6" max="6" width="8.5703125" style="11" bestFit="1" customWidth="1"/>
    <col min="7" max="8" width="9" style="11" bestFit="1" customWidth="1"/>
    <col min="9" max="9" width="9.7109375" style="11" bestFit="1" customWidth="1"/>
    <col min="10" max="10" width="7.85546875" style="11" bestFit="1" customWidth="1"/>
    <col min="11" max="11" width="10.140625" style="11" bestFit="1" customWidth="1"/>
    <col min="12" max="12" width="9" style="11" bestFit="1" customWidth="1"/>
    <col min="13" max="13" width="8.5703125" style="11" bestFit="1" customWidth="1"/>
    <col min="14" max="14" width="56.7109375" style="11" customWidth="1"/>
    <col min="15" max="15" width="39.85546875" style="11" bestFit="1" customWidth="1"/>
    <col min="16" max="16" width="23.5703125" style="67" customWidth="1"/>
    <col min="17" max="16384" width="8.7109375" style="11"/>
  </cols>
  <sheetData>
    <row r="1" spans="1:16" ht="24" customHeight="1" x14ac:dyDescent="0.2">
      <c r="A1" s="22" t="s">
        <v>933</v>
      </c>
      <c r="B1" s="34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</row>
    <row r="2" spans="1:16" x14ac:dyDescent="0.2">
      <c r="B2" s="34"/>
      <c r="C2" s="101" t="s">
        <v>929</v>
      </c>
      <c r="D2" s="102"/>
      <c r="E2" s="103"/>
      <c r="F2" s="101" t="s">
        <v>930</v>
      </c>
      <c r="G2" s="102"/>
      <c r="H2" s="102"/>
      <c r="I2" s="102"/>
      <c r="J2" s="102"/>
      <c r="K2" s="102"/>
      <c r="L2" s="102"/>
      <c r="M2" s="103"/>
    </row>
    <row r="3" spans="1:16" s="39" customFormat="1" x14ac:dyDescent="0.2">
      <c r="A3" s="106" t="s">
        <v>439</v>
      </c>
      <c r="B3" s="104" t="s">
        <v>928</v>
      </c>
      <c r="C3" s="107" t="s">
        <v>966</v>
      </c>
      <c r="D3" s="104" t="s">
        <v>951</v>
      </c>
      <c r="E3" s="105" t="s">
        <v>952</v>
      </c>
      <c r="F3" s="107" t="s">
        <v>687</v>
      </c>
      <c r="G3" s="104" t="s">
        <v>688</v>
      </c>
      <c r="H3" s="104" t="s">
        <v>689</v>
      </c>
      <c r="I3" s="104" t="s">
        <v>690</v>
      </c>
      <c r="J3" s="104" t="s">
        <v>691</v>
      </c>
      <c r="K3" s="104" t="s">
        <v>692</v>
      </c>
      <c r="L3" s="104" t="s">
        <v>693</v>
      </c>
      <c r="M3" s="105" t="s">
        <v>694</v>
      </c>
      <c r="N3" s="100"/>
      <c r="P3" s="68"/>
    </row>
    <row r="4" spans="1:16" s="39" customFormat="1" ht="15" customHeight="1" x14ac:dyDescent="0.2">
      <c r="A4" s="106"/>
      <c r="B4" s="104"/>
      <c r="C4" s="107"/>
      <c r="D4" s="104"/>
      <c r="E4" s="105"/>
      <c r="F4" s="107"/>
      <c r="G4" s="104"/>
      <c r="H4" s="104"/>
      <c r="I4" s="104"/>
      <c r="J4" s="104"/>
      <c r="K4" s="104"/>
      <c r="L4" s="104"/>
      <c r="M4" s="105"/>
      <c r="N4" s="100"/>
      <c r="P4" s="68"/>
    </row>
    <row r="5" spans="1:16" x14ac:dyDescent="0.2">
      <c r="A5" s="37" t="s">
        <v>2</v>
      </c>
      <c r="B5" s="55" t="s">
        <v>444</v>
      </c>
      <c r="C5" s="109">
        <v>187.03821715000001</v>
      </c>
      <c r="D5" s="110">
        <v>188.0454935667</v>
      </c>
      <c r="E5" s="111">
        <v>189.05386715</v>
      </c>
      <c r="F5" s="56">
        <v>187.03749999999999</v>
      </c>
      <c r="G5" s="55">
        <v>188.041</v>
      </c>
      <c r="H5" s="57" t="s">
        <v>449</v>
      </c>
      <c r="I5" s="57">
        <v>187.0376</v>
      </c>
      <c r="J5" s="57" t="s">
        <v>449</v>
      </c>
      <c r="K5" s="57">
        <v>189.0531</v>
      </c>
      <c r="L5" s="57">
        <v>187.03899999999999</v>
      </c>
      <c r="M5" s="58" t="s">
        <v>449</v>
      </c>
      <c r="N5" s="17"/>
    </row>
    <row r="6" spans="1:16" x14ac:dyDescent="0.2">
      <c r="A6" s="37" t="s">
        <v>5</v>
      </c>
      <c r="B6" s="55" t="s">
        <v>449</v>
      </c>
      <c r="C6" s="109">
        <v>526.970484822</v>
      </c>
      <c r="D6" s="110">
        <v>527.97776123870005</v>
      </c>
      <c r="E6" s="111">
        <v>528.98613482200005</v>
      </c>
      <c r="F6" s="56" t="s">
        <v>449</v>
      </c>
      <c r="G6" s="55" t="s">
        <v>449</v>
      </c>
      <c r="H6" s="57" t="s">
        <v>449</v>
      </c>
      <c r="I6" s="59" t="s">
        <v>449</v>
      </c>
      <c r="J6" s="59" t="s">
        <v>449</v>
      </c>
      <c r="K6" s="59" t="s">
        <v>449</v>
      </c>
      <c r="L6" s="57" t="s">
        <v>449</v>
      </c>
      <c r="M6" s="60" t="s">
        <v>449</v>
      </c>
      <c r="N6" s="17"/>
    </row>
    <row r="7" spans="1:16" x14ac:dyDescent="0.2">
      <c r="A7" s="37" t="s">
        <v>9</v>
      </c>
      <c r="B7" s="55" t="s">
        <v>444</v>
      </c>
      <c r="C7" s="109">
        <v>295.056901735</v>
      </c>
      <c r="D7" s="110">
        <v>296.06417815170005</v>
      </c>
      <c r="E7" s="111">
        <v>297.07255173500005</v>
      </c>
      <c r="F7" s="56" t="s">
        <v>449</v>
      </c>
      <c r="G7" s="55">
        <v>296.06360000000001</v>
      </c>
      <c r="H7" s="57" t="s">
        <v>449</v>
      </c>
      <c r="I7" s="57">
        <v>295.05610000000001</v>
      </c>
      <c r="J7" s="57">
        <v>296.06369999999998</v>
      </c>
      <c r="K7" s="57">
        <v>297.07170000000002</v>
      </c>
      <c r="L7" s="57">
        <v>295.05759999999998</v>
      </c>
      <c r="M7" s="58">
        <v>296.06619999999998</v>
      </c>
      <c r="N7" s="17"/>
    </row>
    <row r="8" spans="1:16" x14ac:dyDescent="0.2">
      <c r="A8" s="37" t="s">
        <v>12</v>
      </c>
      <c r="B8" s="55" t="s">
        <v>449</v>
      </c>
      <c r="C8" s="109">
        <v>241.02834896600001</v>
      </c>
      <c r="D8" s="110">
        <v>242.0356253827</v>
      </c>
      <c r="E8" s="111">
        <v>243.043998966</v>
      </c>
      <c r="F8" s="56" t="s">
        <v>449</v>
      </c>
      <c r="G8" s="55" t="s">
        <v>449</v>
      </c>
      <c r="H8" s="57" t="s">
        <v>449</v>
      </c>
      <c r="I8" s="59" t="s">
        <v>449</v>
      </c>
      <c r="J8" s="59" t="s">
        <v>449</v>
      </c>
      <c r="K8" s="59" t="s">
        <v>449</v>
      </c>
      <c r="L8" s="57" t="s">
        <v>449</v>
      </c>
      <c r="M8" s="60" t="s">
        <v>449</v>
      </c>
      <c r="N8" s="17"/>
    </row>
    <row r="9" spans="1:16" x14ac:dyDescent="0.2">
      <c r="A9" s="37" t="s">
        <v>15</v>
      </c>
      <c r="B9" s="55" t="s">
        <v>444</v>
      </c>
      <c r="C9" s="109">
        <v>481.02847697499999</v>
      </c>
      <c r="D9" s="110">
        <v>482.03575339170004</v>
      </c>
      <c r="E9" s="111">
        <v>483.04412697500004</v>
      </c>
      <c r="F9" s="56">
        <v>481.02769999999998</v>
      </c>
      <c r="G9" s="55">
        <v>482.03519999999997</v>
      </c>
      <c r="H9" s="57">
        <v>483.03870000000001</v>
      </c>
      <c r="I9" s="57">
        <v>481.02789999999999</v>
      </c>
      <c r="J9" s="57">
        <v>482.03530000000001</v>
      </c>
      <c r="K9" s="57">
        <v>483.04270000000002</v>
      </c>
      <c r="L9" s="57" t="s">
        <v>449</v>
      </c>
      <c r="M9" s="58" t="s">
        <v>449</v>
      </c>
      <c r="N9" s="17"/>
    </row>
    <row r="10" spans="1:16" x14ac:dyDescent="0.2">
      <c r="A10" s="37" t="s">
        <v>18</v>
      </c>
      <c r="B10" s="55" t="s">
        <v>444</v>
      </c>
      <c r="C10" s="109">
        <v>320.98202271599996</v>
      </c>
      <c r="D10" s="110">
        <v>321.98929913270001</v>
      </c>
      <c r="E10" s="111">
        <v>322.99767271600001</v>
      </c>
      <c r="F10" s="56" t="s">
        <v>449</v>
      </c>
      <c r="G10" s="55" t="s">
        <v>449</v>
      </c>
      <c r="H10" s="57" t="s">
        <v>482</v>
      </c>
      <c r="I10" s="57" t="s">
        <v>449</v>
      </c>
      <c r="J10" s="57">
        <v>321.98919999999998</v>
      </c>
      <c r="K10" s="57">
        <v>322.99669999999998</v>
      </c>
      <c r="L10" s="57">
        <v>320.98289999999997</v>
      </c>
      <c r="M10" s="58">
        <v>321.99079999999998</v>
      </c>
      <c r="N10" s="17"/>
    </row>
    <row r="11" spans="1:16" x14ac:dyDescent="0.2">
      <c r="A11" s="37" t="s">
        <v>21</v>
      </c>
      <c r="B11" s="55" t="s">
        <v>444</v>
      </c>
      <c r="C11" s="109">
        <v>493.00963323599996</v>
      </c>
      <c r="D11" s="110">
        <v>494.01690965270001</v>
      </c>
      <c r="E11" s="111">
        <v>495.02528323600001</v>
      </c>
      <c r="F11" s="56">
        <v>493.00889999999998</v>
      </c>
      <c r="G11" s="55" t="s">
        <v>449</v>
      </c>
      <c r="H11" s="57" t="s">
        <v>449</v>
      </c>
      <c r="I11" s="57">
        <v>493.00880000000001</v>
      </c>
      <c r="J11" s="57">
        <v>494.01249999999999</v>
      </c>
      <c r="K11" s="57">
        <v>495.02429999999998</v>
      </c>
      <c r="L11" s="57" t="s">
        <v>449</v>
      </c>
      <c r="M11" s="58" t="s">
        <v>449</v>
      </c>
      <c r="N11" s="17"/>
    </row>
    <row r="12" spans="1:16" x14ac:dyDescent="0.2">
      <c r="A12" s="37" t="s">
        <v>24</v>
      </c>
      <c r="B12" s="55" t="s">
        <v>449</v>
      </c>
      <c r="C12" s="109">
        <v>147.02331597599999</v>
      </c>
      <c r="D12" s="110">
        <v>148.03059239269999</v>
      </c>
      <c r="E12" s="111">
        <v>149.03896597599999</v>
      </c>
      <c r="F12" s="61" t="s">
        <v>449</v>
      </c>
      <c r="G12" s="62" t="s">
        <v>449</v>
      </c>
      <c r="H12" s="59" t="s">
        <v>449</v>
      </c>
      <c r="I12" s="59" t="s">
        <v>449</v>
      </c>
      <c r="J12" s="59" t="s">
        <v>449</v>
      </c>
      <c r="K12" s="59" t="s">
        <v>449</v>
      </c>
      <c r="L12" s="59" t="s">
        <v>449</v>
      </c>
      <c r="M12" s="60" t="s">
        <v>449</v>
      </c>
      <c r="N12" s="17"/>
    </row>
    <row r="13" spans="1:16" x14ac:dyDescent="0.2">
      <c r="A13" s="37" t="s">
        <v>27</v>
      </c>
      <c r="B13" s="55" t="s">
        <v>449</v>
      </c>
      <c r="C13" s="109">
        <v>206.98807328200002</v>
      </c>
      <c r="D13" s="110">
        <v>207.99534969870001</v>
      </c>
      <c r="E13" s="111">
        <v>209.00372328200001</v>
      </c>
      <c r="F13" s="61" t="s">
        <v>449</v>
      </c>
      <c r="G13" s="62" t="s">
        <v>449</v>
      </c>
      <c r="H13" s="59" t="s">
        <v>449</v>
      </c>
      <c r="I13" s="59" t="s">
        <v>449</v>
      </c>
      <c r="J13" s="59" t="s">
        <v>449</v>
      </c>
      <c r="K13" s="59" t="s">
        <v>449</v>
      </c>
      <c r="L13" s="59" t="s">
        <v>449</v>
      </c>
      <c r="M13" s="60" t="s">
        <v>449</v>
      </c>
      <c r="N13" s="17"/>
    </row>
    <row r="14" spans="1:16" x14ac:dyDescent="0.2">
      <c r="A14" s="37" t="s">
        <v>30</v>
      </c>
      <c r="B14" s="55" t="s">
        <v>444</v>
      </c>
      <c r="C14" s="109">
        <v>548.97703114000001</v>
      </c>
      <c r="D14" s="110">
        <v>549.98430755670006</v>
      </c>
      <c r="E14" s="111">
        <v>550.99268114000006</v>
      </c>
      <c r="F14" s="63" t="s">
        <v>449</v>
      </c>
      <c r="G14" s="55" t="s">
        <v>449</v>
      </c>
      <c r="H14" s="57" t="s">
        <v>449</v>
      </c>
      <c r="I14" s="64" t="s">
        <v>449</v>
      </c>
      <c r="J14" s="64" t="s">
        <v>449</v>
      </c>
      <c r="K14" s="57">
        <v>550.99249999999995</v>
      </c>
      <c r="L14" s="57" t="s">
        <v>449</v>
      </c>
      <c r="M14" s="58" t="s">
        <v>449</v>
      </c>
      <c r="N14" s="17"/>
    </row>
    <row r="15" spans="1:16" x14ac:dyDescent="0.2">
      <c r="A15" s="37" t="s">
        <v>33</v>
      </c>
      <c r="B15" s="55" t="s">
        <v>444</v>
      </c>
      <c r="C15" s="109">
        <v>617.00324588799992</v>
      </c>
      <c r="D15" s="110">
        <v>618.01052230469998</v>
      </c>
      <c r="E15" s="111">
        <v>619.01889588799997</v>
      </c>
      <c r="F15" s="56">
        <v>617.00400000000002</v>
      </c>
      <c r="G15" s="55">
        <v>618.01239999999996</v>
      </c>
      <c r="H15" s="57">
        <v>619.01570000000004</v>
      </c>
      <c r="I15" s="64" t="s">
        <v>449</v>
      </c>
      <c r="J15" s="57">
        <v>618.0104</v>
      </c>
      <c r="K15" s="57">
        <v>619.01779999999997</v>
      </c>
      <c r="L15" s="57" t="s">
        <v>449</v>
      </c>
      <c r="M15" s="58" t="s">
        <v>449</v>
      </c>
      <c r="N15" s="17"/>
    </row>
    <row r="16" spans="1:16" x14ac:dyDescent="0.2">
      <c r="A16" s="37" t="s">
        <v>36</v>
      </c>
      <c r="B16" s="55" t="s">
        <v>444</v>
      </c>
      <c r="C16" s="109">
        <v>562.99268120399995</v>
      </c>
      <c r="D16" s="110">
        <v>563.9999576207</v>
      </c>
      <c r="E16" s="111">
        <v>565.008331204</v>
      </c>
      <c r="F16" s="56">
        <v>562.99289999999996</v>
      </c>
      <c r="G16" s="55" t="s">
        <v>449</v>
      </c>
      <c r="H16" s="57" t="s">
        <v>449</v>
      </c>
      <c r="I16" s="59">
        <v>562.99109999999996</v>
      </c>
      <c r="J16" s="57" t="s">
        <v>449</v>
      </c>
      <c r="K16" s="57">
        <v>565.00720000000001</v>
      </c>
      <c r="L16" s="57" t="s">
        <v>449</v>
      </c>
      <c r="M16" s="58" t="s">
        <v>449</v>
      </c>
      <c r="N16" s="17"/>
    </row>
    <row r="17" spans="1:14" x14ac:dyDescent="0.2">
      <c r="A17" s="37" t="s">
        <v>39</v>
      </c>
      <c r="B17" s="55" t="s">
        <v>444</v>
      </c>
      <c r="C17" s="109">
        <v>598.97383746599996</v>
      </c>
      <c r="D17" s="110">
        <v>599.98111388270001</v>
      </c>
      <c r="E17" s="111">
        <v>600.98948746600001</v>
      </c>
      <c r="F17" s="63" t="s">
        <v>449</v>
      </c>
      <c r="G17" s="55" t="s">
        <v>449</v>
      </c>
      <c r="H17" s="57" t="s">
        <v>449</v>
      </c>
      <c r="I17" s="55" t="s">
        <v>449</v>
      </c>
      <c r="J17" s="57" t="s">
        <v>449</v>
      </c>
      <c r="K17" s="57">
        <v>600.98929999999996</v>
      </c>
      <c r="L17" s="64" t="s">
        <v>449</v>
      </c>
      <c r="M17" s="65" t="s">
        <v>449</v>
      </c>
      <c r="N17" s="17"/>
    </row>
    <row r="18" spans="1:14" x14ac:dyDescent="0.2">
      <c r="A18" s="37" t="s">
        <v>42</v>
      </c>
      <c r="B18" s="55" t="s">
        <v>449</v>
      </c>
      <c r="C18" s="109"/>
      <c r="D18" s="110">
        <v>447.89383641670003</v>
      </c>
      <c r="E18" s="111">
        <v>448.90221000000003</v>
      </c>
      <c r="F18" s="61" t="s">
        <v>449</v>
      </c>
      <c r="G18" s="62" t="s">
        <v>449</v>
      </c>
      <c r="H18" s="59" t="s">
        <v>449</v>
      </c>
      <c r="I18" s="59" t="s">
        <v>449</v>
      </c>
      <c r="J18" s="59" t="s">
        <v>449</v>
      </c>
      <c r="K18" s="59" t="s">
        <v>449</v>
      </c>
      <c r="L18" s="59" t="s">
        <v>449</v>
      </c>
      <c r="M18" s="60" t="s">
        <v>449</v>
      </c>
      <c r="N18" s="17"/>
    </row>
    <row r="19" spans="1:14" x14ac:dyDescent="0.2">
      <c r="A19" s="37" t="s">
        <v>45</v>
      </c>
      <c r="B19" s="55" t="s">
        <v>444</v>
      </c>
      <c r="C19" s="109">
        <v>372.91357499999998</v>
      </c>
      <c r="D19" s="110">
        <v>373.92085141670003</v>
      </c>
      <c r="E19" s="111">
        <v>374.92922500000003</v>
      </c>
      <c r="F19" s="63" t="s">
        <v>449</v>
      </c>
      <c r="G19" s="55">
        <v>373.92</v>
      </c>
      <c r="H19" s="57">
        <v>374.92340000000002</v>
      </c>
      <c r="I19" s="57">
        <v>372.91250000000002</v>
      </c>
      <c r="J19" s="57">
        <v>373.92070000000001</v>
      </c>
      <c r="K19" s="57" t="s">
        <v>449</v>
      </c>
      <c r="L19" s="57" t="s">
        <v>449</v>
      </c>
      <c r="M19" s="58" t="s">
        <v>449</v>
      </c>
      <c r="N19" s="17"/>
    </row>
    <row r="20" spans="1:14" x14ac:dyDescent="0.2">
      <c r="A20" s="37" t="s">
        <v>48</v>
      </c>
      <c r="B20" s="55" t="s">
        <v>449</v>
      </c>
      <c r="C20" s="109">
        <v>444.98850386799995</v>
      </c>
      <c r="D20" s="110">
        <v>445.9957802847</v>
      </c>
      <c r="E20" s="111">
        <v>447.004153868</v>
      </c>
      <c r="F20" s="61" t="s">
        <v>449</v>
      </c>
      <c r="G20" s="62" t="s">
        <v>449</v>
      </c>
      <c r="H20" s="59" t="s">
        <v>449</v>
      </c>
      <c r="I20" s="59" t="s">
        <v>449</v>
      </c>
      <c r="J20" s="59" t="s">
        <v>449</v>
      </c>
      <c r="K20" s="59" t="s">
        <v>449</v>
      </c>
      <c r="L20" s="59" t="s">
        <v>449</v>
      </c>
      <c r="M20" s="60" t="s">
        <v>449</v>
      </c>
      <c r="N20" s="17"/>
    </row>
    <row r="21" spans="1:14" x14ac:dyDescent="0.2">
      <c r="A21" s="37" t="s">
        <v>51</v>
      </c>
      <c r="B21" s="55" t="s">
        <v>444</v>
      </c>
      <c r="C21" s="109">
        <v>231.00561505300001</v>
      </c>
      <c r="D21" s="110">
        <v>232.01289146970001</v>
      </c>
      <c r="E21" s="111">
        <v>233.02126505300001</v>
      </c>
      <c r="F21" s="54" t="s">
        <v>449</v>
      </c>
      <c r="G21" s="55" t="s">
        <v>449</v>
      </c>
      <c r="H21" s="57" t="s">
        <v>482</v>
      </c>
      <c r="I21" s="64" t="s">
        <v>449</v>
      </c>
      <c r="J21" s="64" t="s">
        <v>449</v>
      </c>
      <c r="K21" s="57">
        <v>233.0206</v>
      </c>
      <c r="L21" s="57">
        <v>231.00630000000001</v>
      </c>
      <c r="M21" s="58">
        <v>232.00980000000001</v>
      </c>
      <c r="N21" s="17"/>
    </row>
    <row r="22" spans="1:14" x14ac:dyDescent="0.2">
      <c r="A22" s="37" t="s">
        <v>54</v>
      </c>
      <c r="B22" s="55" t="s">
        <v>444</v>
      </c>
      <c r="C22" s="109">
        <v>369.03730910599995</v>
      </c>
      <c r="D22" s="110">
        <v>370.0445855227</v>
      </c>
      <c r="E22" s="111">
        <v>371.052959106</v>
      </c>
      <c r="F22" s="56">
        <v>369.0367</v>
      </c>
      <c r="G22" s="55">
        <v>370.04450000000003</v>
      </c>
      <c r="H22" s="57">
        <v>371.04689999999999</v>
      </c>
      <c r="I22" s="57" t="s">
        <v>449</v>
      </c>
      <c r="J22" s="57">
        <v>370.0444</v>
      </c>
      <c r="K22" s="57">
        <v>371.05239999999998</v>
      </c>
      <c r="L22" s="57" t="s">
        <v>449</v>
      </c>
      <c r="M22" s="58">
        <v>370.04590000000002</v>
      </c>
      <c r="N22" s="17"/>
    </row>
    <row r="23" spans="1:14" x14ac:dyDescent="0.2">
      <c r="A23" s="37" t="s">
        <v>56</v>
      </c>
      <c r="B23" s="55" t="s">
        <v>444</v>
      </c>
      <c r="C23" s="109">
        <v>330.99922770499995</v>
      </c>
      <c r="D23" s="110">
        <v>332.0065041217</v>
      </c>
      <c r="E23" s="111">
        <v>333.014877705</v>
      </c>
      <c r="F23" s="63" t="s">
        <v>449</v>
      </c>
      <c r="G23" s="66" t="s">
        <v>449</v>
      </c>
      <c r="H23" s="57" t="s">
        <v>449</v>
      </c>
      <c r="I23" s="64" t="s">
        <v>449</v>
      </c>
      <c r="J23" s="57">
        <v>332.00970000000001</v>
      </c>
      <c r="K23" s="57">
        <v>333.01409999999998</v>
      </c>
      <c r="L23" s="57">
        <v>330.99979999999999</v>
      </c>
      <c r="M23" s="58">
        <v>332.00279999999998</v>
      </c>
      <c r="N23" s="17"/>
    </row>
    <row r="24" spans="1:14" x14ac:dyDescent="0.2">
      <c r="A24" s="37" t="s">
        <v>59</v>
      </c>
      <c r="B24" s="55" t="s">
        <v>444</v>
      </c>
      <c r="C24" s="109">
        <v>293.00600897699996</v>
      </c>
      <c r="D24" s="110">
        <v>294.01328539370002</v>
      </c>
      <c r="E24" s="111">
        <v>295.02165897700002</v>
      </c>
      <c r="F24" s="56" t="s">
        <v>449</v>
      </c>
      <c r="G24" s="55" t="s">
        <v>449</v>
      </c>
      <c r="H24" s="57" t="s">
        <v>449</v>
      </c>
      <c r="I24" s="57" t="s">
        <v>449</v>
      </c>
      <c r="J24" s="57" t="s">
        <v>449</v>
      </c>
      <c r="K24" s="64" t="s">
        <v>449</v>
      </c>
      <c r="L24" s="57">
        <v>293.00659999999999</v>
      </c>
      <c r="M24" s="58">
        <v>294.00990000000002</v>
      </c>
      <c r="N24" s="17"/>
    </row>
    <row r="25" spans="1:14" x14ac:dyDescent="0.2">
      <c r="A25" s="37" t="s">
        <v>62</v>
      </c>
      <c r="B25" s="55" t="s">
        <v>444</v>
      </c>
      <c r="C25" s="109">
        <v>485.00340504099995</v>
      </c>
      <c r="D25" s="110">
        <v>486.0106814577</v>
      </c>
      <c r="E25" s="111">
        <v>487.019055041</v>
      </c>
      <c r="F25" s="56">
        <v>485.00209999999998</v>
      </c>
      <c r="G25" s="55">
        <v>486.00979999999998</v>
      </c>
      <c r="H25" s="57">
        <v>487.01389999999998</v>
      </c>
      <c r="I25" s="64" t="s">
        <v>449</v>
      </c>
      <c r="J25" s="57">
        <v>486.01069999999999</v>
      </c>
      <c r="K25" s="57">
        <v>487.01819999999998</v>
      </c>
      <c r="L25" s="57" t="s">
        <v>449</v>
      </c>
      <c r="M25" s="58">
        <v>486.01249999999999</v>
      </c>
      <c r="N25" s="17"/>
    </row>
    <row r="26" spans="1:14" x14ac:dyDescent="0.2">
      <c r="A26" s="37" t="s">
        <v>65</v>
      </c>
      <c r="B26" s="55" t="s">
        <v>444</v>
      </c>
      <c r="C26" s="109">
        <v>198.99938685800001</v>
      </c>
      <c r="D26" s="110">
        <v>200.0066632747</v>
      </c>
      <c r="E26" s="111">
        <v>201.015036858</v>
      </c>
      <c r="F26" s="56" t="s">
        <v>449</v>
      </c>
      <c r="G26" s="55" t="s">
        <v>449</v>
      </c>
      <c r="H26" s="57" t="s">
        <v>449</v>
      </c>
      <c r="I26" s="57">
        <v>198.9984</v>
      </c>
      <c r="J26" s="57">
        <v>200.0018</v>
      </c>
      <c r="K26" s="57">
        <v>201.01429999999999</v>
      </c>
      <c r="L26" s="57">
        <v>199.00030000000001</v>
      </c>
      <c r="M26" s="58" t="s">
        <v>449</v>
      </c>
      <c r="N26" s="17"/>
    </row>
    <row r="27" spans="1:14" ht="13.5" customHeight="1" x14ac:dyDescent="0.2">
      <c r="A27" s="37" t="s">
        <v>68</v>
      </c>
      <c r="B27" s="55" t="s">
        <v>444</v>
      </c>
      <c r="C27" s="109">
        <v>396.974549696</v>
      </c>
      <c r="D27" s="110">
        <v>397.98182611270005</v>
      </c>
      <c r="E27" s="111">
        <v>398.99019969600005</v>
      </c>
      <c r="F27" s="56" t="s">
        <v>449</v>
      </c>
      <c r="G27" s="55" t="s">
        <v>449</v>
      </c>
      <c r="H27" s="57" t="s">
        <v>449</v>
      </c>
      <c r="I27" s="57" t="s">
        <v>449</v>
      </c>
      <c r="J27" s="57" t="s">
        <v>449</v>
      </c>
      <c r="K27" s="57" t="s">
        <v>449</v>
      </c>
      <c r="L27" s="57" t="s">
        <v>449</v>
      </c>
      <c r="M27" s="58" t="s">
        <v>449</v>
      </c>
      <c r="N27" s="17"/>
    </row>
    <row r="28" spans="1:14" x14ac:dyDescent="0.2">
      <c r="A28" s="37" t="s">
        <v>71</v>
      </c>
      <c r="B28" s="55" t="s">
        <v>444</v>
      </c>
      <c r="C28" s="109">
        <v>452.997176846</v>
      </c>
      <c r="D28" s="110">
        <v>454.00445326270005</v>
      </c>
      <c r="E28" s="111">
        <v>455.01282684600005</v>
      </c>
      <c r="F28" s="56">
        <v>452.99689999999998</v>
      </c>
      <c r="G28" s="55">
        <v>454.00459999999998</v>
      </c>
      <c r="H28" s="57">
        <v>455.00790000000001</v>
      </c>
      <c r="I28" s="57" t="s">
        <v>449</v>
      </c>
      <c r="J28" s="57">
        <v>454.00409999999999</v>
      </c>
      <c r="K28" s="57">
        <v>455.012</v>
      </c>
      <c r="L28" s="57" t="s">
        <v>449</v>
      </c>
      <c r="M28" s="58" t="s">
        <v>449</v>
      </c>
      <c r="N28" s="17"/>
    </row>
    <row r="29" spans="1:14" x14ac:dyDescent="0.2">
      <c r="A29" s="37" t="s">
        <v>74</v>
      </c>
      <c r="B29" s="55" t="s">
        <v>449</v>
      </c>
      <c r="C29" s="109">
        <v>248.0121776</v>
      </c>
      <c r="D29" s="110">
        <v>249.0194540167</v>
      </c>
      <c r="E29" s="111">
        <v>250.02782759999999</v>
      </c>
      <c r="F29" s="61" t="s">
        <v>449</v>
      </c>
      <c r="G29" s="62" t="s">
        <v>449</v>
      </c>
      <c r="H29" s="59" t="s">
        <v>449</v>
      </c>
      <c r="I29" s="59" t="s">
        <v>449</v>
      </c>
      <c r="J29" s="59" t="s">
        <v>449</v>
      </c>
      <c r="K29" s="59" t="s">
        <v>449</v>
      </c>
      <c r="L29" s="59" t="s">
        <v>449</v>
      </c>
      <c r="M29" s="60" t="s">
        <v>449</v>
      </c>
      <c r="N29" s="17"/>
    </row>
    <row r="30" spans="1:14" x14ac:dyDescent="0.2">
      <c r="A30" s="37" t="s">
        <v>77</v>
      </c>
      <c r="B30" s="55" t="s">
        <v>449</v>
      </c>
      <c r="C30" s="109">
        <v>174.99824404200001</v>
      </c>
      <c r="D30" s="110">
        <v>176.0055204587</v>
      </c>
      <c r="E30" s="111">
        <v>177.013894042</v>
      </c>
      <c r="F30" s="61" t="s">
        <v>449</v>
      </c>
      <c r="G30" s="62" t="s">
        <v>449</v>
      </c>
      <c r="H30" s="59" t="s">
        <v>449</v>
      </c>
      <c r="I30" s="59" t="s">
        <v>449</v>
      </c>
      <c r="J30" s="59" t="s">
        <v>449</v>
      </c>
      <c r="K30" s="59" t="s">
        <v>449</v>
      </c>
      <c r="L30" s="59" t="s">
        <v>449</v>
      </c>
      <c r="M30" s="60" t="s">
        <v>449</v>
      </c>
      <c r="N30" s="17"/>
    </row>
    <row r="31" spans="1:14" x14ac:dyDescent="0.2">
      <c r="A31" s="37" t="s">
        <v>477</v>
      </c>
      <c r="B31" s="55" t="s">
        <v>444</v>
      </c>
      <c r="C31" s="109">
        <v>422.91037499999999</v>
      </c>
      <c r="D31" s="110">
        <v>423.91765141670004</v>
      </c>
      <c r="E31" s="111">
        <v>424.92602500000004</v>
      </c>
      <c r="F31" s="63" t="s">
        <v>449</v>
      </c>
      <c r="G31" s="55">
        <v>423.9171</v>
      </c>
      <c r="H31" s="57">
        <v>424.92059999999998</v>
      </c>
      <c r="I31" s="57">
        <v>422.90989999999999</v>
      </c>
      <c r="J31" s="57">
        <v>423.9178</v>
      </c>
      <c r="K31" s="57">
        <v>424.92099999999999</v>
      </c>
      <c r="L31" s="64" t="s">
        <v>449</v>
      </c>
      <c r="M31" s="65" t="s">
        <v>449</v>
      </c>
      <c r="N31" s="17"/>
    </row>
    <row r="32" spans="1:14" x14ac:dyDescent="0.2">
      <c r="A32" s="37" t="s">
        <v>83</v>
      </c>
      <c r="B32" s="55" t="s">
        <v>479</v>
      </c>
      <c r="C32" s="109"/>
      <c r="D32" s="110">
        <v>495.87997141670002</v>
      </c>
      <c r="E32" s="111">
        <v>496.88834500000002</v>
      </c>
      <c r="F32" s="56" t="s">
        <v>449</v>
      </c>
      <c r="G32" s="55">
        <v>495.87830000000002</v>
      </c>
      <c r="H32" s="57" t="s">
        <v>449</v>
      </c>
      <c r="I32" s="57" t="s">
        <v>449</v>
      </c>
      <c r="J32" s="57" t="s">
        <v>449</v>
      </c>
      <c r="K32" s="57" t="s">
        <v>449</v>
      </c>
      <c r="L32" s="57" t="s">
        <v>449</v>
      </c>
      <c r="M32" s="58" t="s">
        <v>449</v>
      </c>
      <c r="N32" s="17"/>
    </row>
    <row r="33" spans="1:14" x14ac:dyDescent="0.2">
      <c r="A33" s="37" t="s">
        <v>86</v>
      </c>
      <c r="B33" s="55" t="s">
        <v>444</v>
      </c>
      <c r="C33" s="109">
        <v>163.018230596</v>
      </c>
      <c r="D33" s="110">
        <v>164.02550701269999</v>
      </c>
      <c r="E33" s="112">
        <v>165.03388059599999</v>
      </c>
      <c r="F33" s="56">
        <v>163.01740000000001</v>
      </c>
      <c r="G33" s="57" t="s">
        <v>449</v>
      </c>
      <c r="H33" s="57" t="s">
        <v>449</v>
      </c>
      <c r="I33" s="57">
        <v>163.01759999999999</v>
      </c>
      <c r="J33" s="57">
        <v>164.02099999999999</v>
      </c>
      <c r="K33" s="57">
        <v>165.03319999999999</v>
      </c>
      <c r="L33" s="57">
        <v>163.01929999999999</v>
      </c>
      <c r="M33" s="58" t="s">
        <v>449</v>
      </c>
      <c r="N33" s="17"/>
    </row>
    <row r="34" spans="1:14" x14ac:dyDescent="0.2">
      <c r="A34" s="37" t="s">
        <v>89</v>
      </c>
      <c r="B34" s="55" t="s">
        <v>449</v>
      </c>
      <c r="C34" s="109">
        <v>209.020122302</v>
      </c>
      <c r="D34" s="110">
        <v>210.0273987187</v>
      </c>
      <c r="E34" s="111">
        <v>211.035772302</v>
      </c>
      <c r="F34" s="61" t="s">
        <v>449</v>
      </c>
      <c r="G34" s="62" t="s">
        <v>449</v>
      </c>
      <c r="H34" s="59" t="s">
        <v>449</v>
      </c>
      <c r="I34" s="59" t="s">
        <v>449</v>
      </c>
      <c r="J34" s="59" t="s">
        <v>449</v>
      </c>
      <c r="K34" s="59" t="s">
        <v>449</v>
      </c>
      <c r="L34" s="59" t="s">
        <v>449</v>
      </c>
      <c r="M34" s="60" t="s">
        <v>449</v>
      </c>
      <c r="N34" s="17"/>
    </row>
    <row r="35" spans="1:14" x14ac:dyDescent="0.2">
      <c r="A35" s="37" t="s">
        <v>92</v>
      </c>
      <c r="B35" s="55" t="s">
        <v>449</v>
      </c>
      <c r="C35" s="109">
        <v>426.97687216999998</v>
      </c>
      <c r="D35" s="110">
        <v>427.98414858670003</v>
      </c>
      <c r="E35" s="111">
        <v>428.99252217000003</v>
      </c>
      <c r="F35" s="61" t="s">
        <v>449</v>
      </c>
      <c r="G35" s="62" t="s">
        <v>449</v>
      </c>
      <c r="H35" s="59" t="s">
        <v>449</v>
      </c>
      <c r="I35" s="59" t="s">
        <v>449</v>
      </c>
      <c r="J35" s="59" t="s">
        <v>449</v>
      </c>
      <c r="K35" s="59" t="s">
        <v>449</v>
      </c>
      <c r="L35" s="59" t="s">
        <v>449</v>
      </c>
      <c r="M35" s="60" t="s">
        <v>449</v>
      </c>
      <c r="N35" s="17"/>
    </row>
    <row r="36" spans="1:14" x14ac:dyDescent="0.2">
      <c r="A36" s="37" t="s">
        <v>95</v>
      </c>
      <c r="B36" s="55" t="s">
        <v>444</v>
      </c>
      <c r="C36" s="109">
        <v>478.97622510599996</v>
      </c>
      <c r="D36" s="110">
        <v>479.98350152270001</v>
      </c>
      <c r="E36" s="111">
        <v>480.99187510600001</v>
      </c>
      <c r="F36" s="56">
        <v>478.97519999999997</v>
      </c>
      <c r="G36" s="55">
        <v>479.98270000000002</v>
      </c>
      <c r="H36" s="57">
        <v>480.98610000000002</v>
      </c>
      <c r="I36" s="57">
        <v>478.97519999999997</v>
      </c>
      <c r="J36" s="57">
        <v>479.98289999999997</v>
      </c>
      <c r="K36" s="57">
        <v>480.99059999999997</v>
      </c>
      <c r="L36" s="57">
        <v>478.97669999999999</v>
      </c>
      <c r="M36" s="58">
        <v>479.98070000000001</v>
      </c>
      <c r="N36" s="17"/>
    </row>
    <row r="37" spans="1:14" x14ac:dyDescent="0.2">
      <c r="A37" s="37" t="s">
        <v>98</v>
      </c>
      <c r="B37" s="55" t="s">
        <v>449</v>
      </c>
      <c r="C37" s="109">
        <v>260.96562376099996</v>
      </c>
      <c r="D37" s="110">
        <v>261.97290017770001</v>
      </c>
      <c r="E37" s="111">
        <v>262.98127376100001</v>
      </c>
      <c r="F37" s="61" t="s">
        <v>449</v>
      </c>
      <c r="G37" s="62" t="s">
        <v>449</v>
      </c>
      <c r="H37" s="59" t="s">
        <v>449</v>
      </c>
      <c r="I37" s="59" t="s">
        <v>449</v>
      </c>
      <c r="J37" s="59" t="s">
        <v>449</v>
      </c>
      <c r="K37" s="59" t="s">
        <v>449</v>
      </c>
      <c r="L37" s="59" t="s">
        <v>449</v>
      </c>
      <c r="M37" s="60" t="s">
        <v>449</v>
      </c>
      <c r="N37" s="17"/>
    </row>
    <row r="38" spans="1:14" x14ac:dyDescent="0.2">
      <c r="A38" s="37" t="s">
        <v>101</v>
      </c>
      <c r="B38" s="55" t="s">
        <v>565</v>
      </c>
      <c r="C38" s="109">
        <v>380.94547805399998</v>
      </c>
      <c r="D38" s="110">
        <v>381.95275447070003</v>
      </c>
      <c r="E38" s="111">
        <v>382.96112805400003</v>
      </c>
      <c r="F38" s="56" t="s">
        <v>449</v>
      </c>
      <c r="G38" s="55" t="s">
        <v>449</v>
      </c>
      <c r="H38" s="57" t="s">
        <v>449</v>
      </c>
      <c r="I38" s="57" t="s">
        <v>449</v>
      </c>
      <c r="J38" s="55" t="s">
        <v>449</v>
      </c>
      <c r="K38" s="57" t="s">
        <v>449</v>
      </c>
      <c r="L38" s="57" t="s">
        <v>449</v>
      </c>
      <c r="M38" s="58" t="s">
        <v>449</v>
      </c>
      <c r="N38" s="17"/>
    </row>
    <row r="39" spans="1:14" x14ac:dyDescent="0.2">
      <c r="A39" s="37" t="s">
        <v>104</v>
      </c>
      <c r="B39" s="55" t="s">
        <v>444</v>
      </c>
      <c r="C39" s="109">
        <v>267.02560160599995</v>
      </c>
      <c r="D39" s="110">
        <v>268.0328780227</v>
      </c>
      <c r="E39" s="111">
        <v>269.041251606</v>
      </c>
      <c r="F39" s="56">
        <v>267.0249</v>
      </c>
      <c r="G39" s="57">
        <v>268.03269999999998</v>
      </c>
      <c r="H39" s="57" t="s">
        <v>482</v>
      </c>
      <c r="I39" s="57">
        <v>267.0247</v>
      </c>
      <c r="J39" s="57">
        <v>268.03269999999998</v>
      </c>
      <c r="K39" s="57">
        <v>269.0403</v>
      </c>
      <c r="L39" s="57" t="s">
        <v>449</v>
      </c>
      <c r="M39" s="58" t="s">
        <v>449</v>
      </c>
      <c r="N39" s="17"/>
    </row>
    <row r="40" spans="1:14" x14ac:dyDescent="0.2">
      <c r="A40" s="37" t="s">
        <v>107</v>
      </c>
      <c r="B40" s="55" t="s">
        <v>449</v>
      </c>
      <c r="C40" s="109">
        <v>212.96448094600001</v>
      </c>
      <c r="D40" s="110">
        <v>213.9717573627</v>
      </c>
      <c r="E40" s="111">
        <v>214.980130946</v>
      </c>
      <c r="F40" s="61" t="s">
        <v>449</v>
      </c>
      <c r="G40" s="62" t="s">
        <v>449</v>
      </c>
      <c r="H40" s="59" t="s">
        <v>449</v>
      </c>
      <c r="I40" s="59" t="s">
        <v>449</v>
      </c>
      <c r="J40" s="59" t="s">
        <v>449</v>
      </c>
      <c r="K40" s="59" t="s">
        <v>449</v>
      </c>
      <c r="L40" s="59" t="s">
        <v>449</v>
      </c>
      <c r="M40" s="60" t="s">
        <v>449</v>
      </c>
      <c r="N40" s="17"/>
    </row>
    <row r="41" spans="1:14" x14ac:dyDescent="0.2">
      <c r="A41" s="37" t="s">
        <v>110</v>
      </c>
      <c r="B41" s="55" t="s">
        <v>449</v>
      </c>
      <c r="C41" s="109">
        <v>166.00914307900001</v>
      </c>
      <c r="D41" s="110">
        <v>167.01641949570001</v>
      </c>
      <c r="E41" s="111">
        <v>168.02479307900001</v>
      </c>
      <c r="F41" s="61" t="s">
        <v>449</v>
      </c>
      <c r="G41" s="62" t="s">
        <v>449</v>
      </c>
      <c r="H41" s="59" t="s">
        <v>449</v>
      </c>
      <c r="I41" s="59" t="s">
        <v>449</v>
      </c>
      <c r="J41" s="59" t="s">
        <v>449</v>
      </c>
      <c r="K41" s="59" t="s">
        <v>449</v>
      </c>
      <c r="L41" s="59" t="s">
        <v>449</v>
      </c>
      <c r="M41" s="60" t="s">
        <v>449</v>
      </c>
      <c r="N41" s="17"/>
    </row>
    <row r="42" spans="1:14" x14ac:dyDescent="0.2">
      <c r="A42" s="37" t="s">
        <v>113</v>
      </c>
      <c r="B42" s="55" t="s">
        <v>444</v>
      </c>
      <c r="C42" s="109">
        <v>182.00405769900001</v>
      </c>
      <c r="D42" s="110">
        <v>183.01133411570001</v>
      </c>
      <c r="E42" s="111">
        <v>184.01970769900001</v>
      </c>
      <c r="F42" s="61" t="s">
        <v>449</v>
      </c>
      <c r="G42" s="62" t="s">
        <v>449</v>
      </c>
      <c r="H42" s="59" t="s">
        <v>449</v>
      </c>
      <c r="I42" s="59" t="s">
        <v>449</v>
      </c>
      <c r="J42" s="59" t="s">
        <v>449</v>
      </c>
      <c r="K42" s="59" t="s">
        <v>449</v>
      </c>
      <c r="L42" s="59" t="s">
        <v>449</v>
      </c>
      <c r="M42" s="60" t="s">
        <v>449</v>
      </c>
      <c r="N42" s="17"/>
    </row>
    <row r="43" spans="1:14" x14ac:dyDescent="0.2">
      <c r="A43" s="37" t="s">
        <v>116</v>
      </c>
      <c r="B43" s="55" t="s">
        <v>449</v>
      </c>
      <c r="C43" s="109">
        <v>245.00127856399999</v>
      </c>
      <c r="D43" s="110">
        <v>246.00855498069998</v>
      </c>
      <c r="E43" s="111">
        <v>247.01692856399998</v>
      </c>
      <c r="F43" s="61" t="s">
        <v>449</v>
      </c>
      <c r="G43" s="62" t="s">
        <v>449</v>
      </c>
      <c r="H43" s="59" t="s">
        <v>449</v>
      </c>
      <c r="I43" s="59" t="s">
        <v>449</v>
      </c>
      <c r="J43" s="59" t="s">
        <v>449</v>
      </c>
      <c r="K43" s="59" t="s">
        <v>449</v>
      </c>
      <c r="L43" s="59" t="s">
        <v>449</v>
      </c>
      <c r="M43" s="60" t="s">
        <v>449</v>
      </c>
      <c r="N43" s="17"/>
    </row>
    <row r="44" spans="1:14" x14ac:dyDescent="0.2">
      <c r="A44" s="37" t="s">
        <v>119</v>
      </c>
      <c r="B44" s="55" t="s">
        <v>444</v>
      </c>
      <c r="C44" s="109">
        <v>293.02240793199996</v>
      </c>
      <c r="D44" s="110">
        <v>294.02968434870002</v>
      </c>
      <c r="E44" s="111">
        <v>295.03805793200002</v>
      </c>
      <c r="F44" s="56">
        <v>293.02140000000003</v>
      </c>
      <c r="G44" s="55" t="s">
        <v>449</v>
      </c>
      <c r="H44" s="57" t="s">
        <v>449</v>
      </c>
      <c r="I44" s="57">
        <v>293.02170000000001</v>
      </c>
      <c r="J44" s="57">
        <v>294.02429999999998</v>
      </c>
      <c r="K44" s="57">
        <v>295.03739999999999</v>
      </c>
      <c r="L44" s="57">
        <v>293.02300000000002</v>
      </c>
      <c r="M44" s="58">
        <v>294.02629999999999</v>
      </c>
      <c r="N44" s="17"/>
    </row>
    <row r="45" spans="1:14" ht="17.45" customHeight="1" x14ac:dyDescent="0.2">
      <c r="A45" s="37" t="s">
        <v>953</v>
      </c>
      <c r="B45" s="55" t="s">
        <v>449</v>
      </c>
      <c r="C45" s="109">
        <v>440.997176846</v>
      </c>
      <c r="D45" s="110">
        <v>442.00445326270005</v>
      </c>
      <c r="E45" s="111">
        <v>443.01282684600005</v>
      </c>
      <c r="F45" s="61" t="s">
        <v>449</v>
      </c>
      <c r="G45" s="62" t="s">
        <v>449</v>
      </c>
      <c r="H45" s="59" t="s">
        <v>449</v>
      </c>
      <c r="I45" s="59" t="s">
        <v>449</v>
      </c>
      <c r="J45" s="59" t="s">
        <v>449</v>
      </c>
      <c r="K45" s="59" t="s">
        <v>449</v>
      </c>
      <c r="L45" s="59" t="s">
        <v>449</v>
      </c>
      <c r="M45" s="60" t="s">
        <v>449</v>
      </c>
      <c r="N45" s="17"/>
    </row>
    <row r="46" spans="1:14" x14ac:dyDescent="0.2">
      <c r="A46" s="37" t="s">
        <v>122</v>
      </c>
      <c r="B46" s="55" t="s">
        <v>444</v>
      </c>
      <c r="C46" s="109">
        <v>375.00545589999996</v>
      </c>
      <c r="D46" s="110">
        <v>376.01273231670001</v>
      </c>
      <c r="E46" s="111">
        <v>377.02110590000001</v>
      </c>
      <c r="F46" s="56" t="s">
        <v>449</v>
      </c>
      <c r="G46" s="55">
        <v>376.0129</v>
      </c>
      <c r="H46" s="64">
        <v>377.0163</v>
      </c>
      <c r="I46" s="57">
        <v>375.00450000000001</v>
      </c>
      <c r="J46" s="57">
        <v>376.01130000000001</v>
      </c>
      <c r="K46" s="57">
        <v>377.02019999999999</v>
      </c>
      <c r="L46" s="57" t="s">
        <v>449</v>
      </c>
      <c r="M46" s="58" t="s">
        <v>449</v>
      </c>
      <c r="N46" s="17"/>
    </row>
    <row r="47" spans="1:14" x14ac:dyDescent="0.2">
      <c r="A47" s="37" t="s">
        <v>125</v>
      </c>
      <c r="B47" s="55" t="s">
        <v>569</v>
      </c>
      <c r="C47" s="109">
        <v>238.99430147800001</v>
      </c>
      <c r="D47" s="110">
        <v>240.00157789470001</v>
      </c>
      <c r="E47" s="111">
        <v>241.009951478</v>
      </c>
      <c r="F47" s="61" t="s">
        <v>449</v>
      </c>
      <c r="G47" s="62" t="s">
        <v>449</v>
      </c>
      <c r="H47" s="59" t="s">
        <v>449</v>
      </c>
      <c r="I47" s="64" t="s">
        <v>449</v>
      </c>
      <c r="J47" s="57">
        <v>240.00129999999999</v>
      </c>
      <c r="K47" s="57">
        <v>241.00919999999999</v>
      </c>
      <c r="L47" s="57">
        <v>238.99520000000001</v>
      </c>
      <c r="M47" s="58" t="s">
        <v>449</v>
      </c>
      <c r="N47" s="17"/>
    </row>
    <row r="48" spans="1:14" x14ac:dyDescent="0.2">
      <c r="A48" s="37" t="s">
        <v>128</v>
      </c>
      <c r="B48" s="55" t="s">
        <v>569</v>
      </c>
      <c r="C48" s="109">
        <v>227.03068698600001</v>
      </c>
      <c r="D48" s="110">
        <v>228.0379634027</v>
      </c>
      <c r="E48" s="111">
        <v>229.046336986</v>
      </c>
      <c r="F48" s="61" t="s">
        <v>449</v>
      </c>
      <c r="G48" s="62" t="s">
        <v>449</v>
      </c>
      <c r="H48" s="59" t="s">
        <v>449</v>
      </c>
      <c r="I48" s="59">
        <v>227.03</v>
      </c>
      <c r="J48" s="59" t="s">
        <v>449</v>
      </c>
      <c r="K48" s="59">
        <v>229.04570000000001</v>
      </c>
      <c r="L48" s="59" t="s">
        <v>449</v>
      </c>
      <c r="M48" s="60" t="s">
        <v>449</v>
      </c>
      <c r="N48" s="17"/>
    </row>
    <row r="49" spans="1:14" x14ac:dyDescent="0.2">
      <c r="A49" s="37" t="s">
        <v>131</v>
      </c>
      <c r="B49" s="66" t="s">
        <v>449</v>
      </c>
      <c r="C49" s="109">
        <v>245.00127856399999</v>
      </c>
      <c r="D49" s="110">
        <v>246.00855498069998</v>
      </c>
      <c r="E49" s="111">
        <v>247.01692856399998</v>
      </c>
      <c r="F49" s="61" t="s">
        <v>449</v>
      </c>
      <c r="G49" s="62" t="s">
        <v>449</v>
      </c>
      <c r="H49" s="59" t="s">
        <v>449</v>
      </c>
      <c r="I49" s="59" t="s">
        <v>449</v>
      </c>
      <c r="J49" s="59" t="s">
        <v>449</v>
      </c>
      <c r="K49" s="59" t="s">
        <v>449</v>
      </c>
      <c r="L49" s="59" t="s">
        <v>449</v>
      </c>
      <c r="M49" s="60" t="s">
        <v>449</v>
      </c>
      <c r="N49" s="17"/>
    </row>
    <row r="50" spans="1:14" x14ac:dyDescent="0.2">
      <c r="A50" s="37" t="s">
        <v>134</v>
      </c>
      <c r="B50" s="55" t="s">
        <v>449</v>
      </c>
      <c r="C50" s="109">
        <v>206.98807328200002</v>
      </c>
      <c r="D50" s="110">
        <v>207.99534969870001</v>
      </c>
      <c r="E50" s="111">
        <v>209.00372328200001</v>
      </c>
      <c r="F50" s="61" t="s">
        <v>449</v>
      </c>
      <c r="G50" s="62" t="s">
        <v>449</v>
      </c>
      <c r="H50" s="59" t="s">
        <v>449</v>
      </c>
      <c r="I50" s="59" t="s">
        <v>449</v>
      </c>
      <c r="J50" s="59" t="s">
        <v>449</v>
      </c>
      <c r="K50" s="59" t="s">
        <v>449</v>
      </c>
      <c r="L50" s="59" t="s">
        <v>449</v>
      </c>
      <c r="M50" s="60" t="s">
        <v>449</v>
      </c>
      <c r="N50" s="17"/>
    </row>
    <row r="51" spans="1:14" x14ac:dyDescent="0.2">
      <c r="A51" s="37" t="s">
        <v>137</v>
      </c>
      <c r="B51" s="55" t="s">
        <v>444</v>
      </c>
      <c r="C51" s="109">
        <v>241.00995154200001</v>
      </c>
      <c r="D51" s="110">
        <v>242.0172279587</v>
      </c>
      <c r="E51" s="111">
        <v>243.025601542</v>
      </c>
      <c r="F51" s="56" t="s">
        <v>449</v>
      </c>
      <c r="G51" s="55" t="s">
        <v>449</v>
      </c>
      <c r="H51" s="57" t="s">
        <v>449</v>
      </c>
      <c r="I51" s="57">
        <v>241.0094</v>
      </c>
      <c r="J51" s="57">
        <v>242.01740000000001</v>
      </c>
      <c r="K51" s="57">
        <v>243.02500000000001</v>
      </c>
      <c r="L51" s="57">
        <v>241.01079999999999</v>
      </c>
      <c r="M51" s="58">
        <v>242.01410000000001</v>
      </c>
      <c r="N51" s="17"/>
    </row>
    <row r="52" spans="1:14" x14ac:dyDescent="0.2">
      <c r="A52" s="37" t="s">
        <v>140</v>
      </c>
      <c r="B52" s="55" t="s">
        <v>569</v>
      </c>
      <c r="C52" s="109">
        <v>256.98487960799997</v>
      </c>
      <c r="D52" s="110">
        <v>257.99215602470002</v>
      </c>
      <c r="E52" s="111">
        <v>259.00052960800002</v>
      </c>
      <c r="F52" s="56" t="s">
        <v>449</v>
      </c>
      <c r="G52" s="55" t="s">
        <v>449</v>
      </c>
      <c r="H52" s="57" t="s">
        <v>449</v>
      </c>
      <c r="I52" s="57" t="s">
        <v>449</v>
      </c>
      <c r="J52" s="57" t="s">
        <v>449</v>
      </c>
      <c r="K52" s="57" t="s">
        <v>449</v>
      </c>
      <c r="L52" s="57" t="s">
        <v>449</v>
      </c>
      <c r="M52" s="58" t="s">
        <v>449</v>
      </c>
      <c r="N52" s="17"/>
    </row>
    <row r="53" spans="1:14" x14ac:dyDescent="0.2">
      <c r="A53" s="37" t="s">
        <v>143</v>
      </c>
      <c r="B53" s="55" t="s">
        <v>444</v>
      </c>
      <c r="C53" s="109">
        <v>260.99978078199996</v>
      </c>
      <c r="D53" s="110">
        <v>262.00705719870001</v>
      </c>
      <c r="E53" s="111">
        <v>263.01543078200001</v>
      </c>
      <c r="F53" s="56" t="s">
        <v>449</v>
      </c>
      <c r="G53" s="55" t="s">
        <v>449</v>
      </c>
      <c r="H53" s="57" t="s">
        <v>449</v>
      </c>
      <c r="I53" s="57" t="s">
        <v>449</v>
      </c>
      <c r="J53" s="57" t="s">
        <v>449</v>
      </c>
      <c r="K53" s="57" t="s">
        <v>449</v>
      </c>
      <c r="L53" s="57" t="s">
        <v>449</v>
      </c>
      <c r="M53" s="58" t="s">
        <v>449</v>
      </c>
      <c r="N53" s="17"/>
    </row>
    <row r="54" spans="1:14" x14ac:dyDescent="0.2">
      <c r="A54" s="37" t="s">
        <v>146</v>
      </c>
      <c r="B54" s="55" t="s">
        <v>449</v>
      </c>
      <c r="C54" s="109">
        <v>348.98980583599996</v>
      </c>
      <c r="D54" s="110">
        <v>349.99708225270001</v>
      </c>
      <c r="E54" s="111">
        <v>351.00545583600001</v>
      </c>
      <c r="F54" s="61" t="s">
        <v>449</v>
      </c>
      <c r="G54" s="62" t="s">
        <v>449</v>
      </c>
      <c r="H54" s="59" t="s">
        <v>449</v>
      </c>
      <c r="I54" s="59" t="s">
        <v>449</v>
      </c>
      <c r="J54" s="59" t="s">
        <v>449</v>
      </c>
      <c r="K54" s="59" t="s">
        <v>449</v>
      </c>
      <c r="L54" s="59" t="s">
        <v>449</v>
      </c>
      <c r="M54" s="60" t="s">
        <v>449</v>
      </c>
      <c r="N54" s="17"/>
    </row>
    <row r="55" spans="1:14" x14ac:dyDescent="0.2">
      <c r="A55" s="37" t="s">
        <v>151</v>
      </c>
      <c r="B55" s="55" t="s">
        <v>444</v>
      </c>
      <c r="C55" s="109">
        <v>263.01184324799999</v>
      </c>
      <c r="D55" s="110">
        <v>264.01911966470004</v>
      </c>
      <c r="E55" s="111">
        <v>265.02749324800004</v>
      </c>
      <c r="F55" s="56">
        <v>263.01130000000001</v>
      </c>
      <c r="G55" s="55">
        <v>264.01429999999999</v>
      </c>
      <c r="H55" s="57">
        <v>265.02749999999997</v>
      </c>
      <c r="I55" s="57">
        <v>263.01119999999997</v>
      </c>
      <c r="J55" s="57">
        <v>264.01440000000002</v>
      </c>
      <c r="K55" s="57">
        <v>265.02670000000001</v>
      </c>
      <c r="L55" s="57" t="s">
        <v>449</v>
      </c>
      <c r="M55" s="58" t="s">
        <v>449</v>
      </c>
      <c r="N55" s="17"/>
    </row>
    <row r="56" spans="1:14" x14ac:dyDescent="0.2">
      <c r="A56" s="37" t="s">
        <v>154</v>
      </c>
      <c r="B56" s="66" t="s">
        <v>449</v>
      </c>
      <c r="C56" s="109">
        <v>326.97374366199995</v>
      </c>
      <c r="D56" s="110">
        <v>327.9810200787</v>
      </c>
      <c r="E56" s="111">
        <v>328.989393662</v>
      </c>
      <c r="F56" s="56" t="s">
        <v>449</v>
      </c>
      <c r="G56" s="55" t="s">
        <v>449</v>
      </c>
      <c r="H56" s="59" t="s">
        <v>449</v>
      </c>
      <c r="I56" s="57" t="s">
        <v>449</v>
      </c>
      <c r="J56" s="57" t="s">
        <v>449</v>
      </c>
      <c r="K56" s="57" t="s">
        <v>449</v>
      </c>
      <c r="L56" s="59" t="s">
        <v>449</v>
      </c>
      <c r="M56" s="60" t="s">
        <v>449</v>
      </c>
      <c r="N56" s="17"/>
    </row>
    <row r="57" spans="1:14" x14ac:dyDescent="0.2">
      <c r="A57" s="37" t="s">
        <v>157</v>
      </c>
      <c r="B57" s="55" t="s">
        <v>444</v>
      </c>
      <c r="C57" s="109">
        <v>291.04314337699998</v>
      </c>
      <c r="D57" s="110">
        <v>292.05041979370003</v>
      </c>
      <c r="E57" s="111">
        <v>293.05879337700003</v>
      </c>
      <c r="F57" s="56">
        <v>291.04230000000001</v>
      </c>
      <c r="G57" s="55" t="s">
        <v>449</v>
      </c>
      <c r="H57" s="57" t="s">
        <v>449</v>
      </c>
      <c r="I57" s="57">
        <v>291.04259999999999</v>
      </c>
      <c r="J57" s="57">
        <v>292.04590000000002</v>
      </c>
      <c r="K57" s="57" t="s">
        <v>449</v>
      </c>
      <c r="L57" s="57" t="s">
        <v>449</v>
      </c>
      <c r="M57" s="58" t="s">
        <v>449</v>
      </c>
      <c r="N57" s="17"/>
    </row>
    <row r="58" spans="1:14" x14ac:dyDescent="0.2">
      <c r="A58" s="37" t="s">
        <v>159</v>
      </c>
      <c r="B58" s="66" t="s">
        <v>449</v>
      </c>
      <c r="C58" s="109">
        <v>194.98807328200002</v>
      </c>
      <c r="D58" s="110">
        <v>195.99534969870001</v>
      </c>
      <c r="E58" s="111">
        <v>197.00372328200001</v>
      </c>
      <c r="F58" s="56" t="s">
        <v>449</v>
      </c>
      <c r="G58" s="55" t="s">
        <v>449</v>
      </c>
      <c r="H58" s="59" t="s">
        <v>449</v>
      </c>
      <c r="I58" s="57" t="s">
        <v>449</v>
      </c>
      <c r="J58" s="57" t="s">
        <v>449</v>
      </c>
      <c r="K58" s="57" t="s">
        <v>449</v>
      </c>
      <c r="L58" s="59" t="s">
        <v>449</v>
      </c>
      <c r="M58" s="60" t="s">
        <v>449</v>
      </c>
      <c r="N58" s="17"/>
    </row>
    <row r="59" spans="1:14" x14ac:dyDescent="0.2">
      <c r="A59" s="37" t="s">
        <v>162</v>
      </c>
      <c r="B59" s="55" t="s">
        <v>444</v>
      </c>
      <c r="C59" s="109">
        <v>228.989964988</v>
      </c>
      <c r="D59" s="110">
        <v>229.99724140469999</v>
      </c>
      <c r="E59" s="111">
        <v>231.00561498799999</v>
      </c>
      <c r="F59" s="63" t="s">
        <v>449</v>
      </c>
      <c r="G59" s="55" t="s">
        <v>449</v>
      </c>
      <c r="H59" s="57">
        <v>231.0042</v>
      </c>
      <c r="I59" s="64" t="s">
        <v>449</v>
      </c>
      <c r="J59" s="64" t="s">
        <v>449</v>
      </c>
      <c r="K59" s="57">
        <v>231.00489999999999</v>
      </c>
      <c r="L59" s="57" t="s">
        <v>449</v>
      </c>
      <c r="M59" s="58" t="s">
        <v>449</v>
      </c>
      <c r="N59" s="17"/>
    </row>
    <row r="60" spans="1:14" x14ac:dyDescent="0.2">
      <c r="A60" s="37" t="s">
        <v>165</v>
      </c>
      <c r="B60" s="55" t="s">
        <v>444</v>
      </c>
      <c r="C60" s="109">
        <v>348.98980583599996</v>
      </c>
      <c r="D60" s="110">
        <v>349.99708225270001</v>
      </c>
      <c r="E60" s="111">
        <v>351.00545583600001</v>
      </c>
      <c r="F60" s="63" t="s">
        <v>449</v>
      </c>
      <c r="G60" s="55" t="s">
        <v>449</v>
      </c>
      <c r="H60" s="57">
        <v>351.00439999999998</v>
      </c>
      <c r="I60" s="64" t="s">
        <v>449</v>
      </c>
      <c r="J60" s="64" t="s">
        <v>449</v>
      </c>
      <c r="K60" s="57">
        <v>351.00470000000001</v>
      </c>
      <c r="L60" s="57">
        <v>348.9905</v>
      </c>
      <c r="M60" s="58">
        <v>349.99380000000002</v>
      </c>
      <c r="N60" s="17"/>
    </row>
    <row r="61" spans="1:14" x14ac:dyDescent="0.2">
      <c r="A61" s="37" t="s">
        <v>168</v>
      </c>
      <c r="B61" s="55" t="s">
        <v>565</v>
      </c>
      <c r="C61" s="109">
        <v>417.01602058399999</v>
      </c>
      <c r="D61" s="110">
        <v>418.02329700070004</v>
      </c>
      <c r="E61" s="111">
        <v>419.03167058400004</v>
      </c>
      <c r="F61" s="56" t="s">
        <v>449</v>
      </c>
      <c r="G61" s="55" t="s">
        <v>449</v>
      </c>
      <c r="H61" s="64" t="s">
        <v>449</v>
      </c>
      <c r="I61" s="59" t="s">
        <v>449</v>
      </c>
      <c r="J61" s="59" t="s">
        <v>449</v>
      </c>
      <c r="K61" s="59" t="s">
        <v>449</v>
      </c>
      <c r="L61" s="57" t="s">
        <v>449</v>
      </c>
      <c r="M61" s="58" t="s">
        <v>449</v>
      </c>
      <c r="N61" s="17"/>
    </row>
    <row r="62" spans="1:14" x14ac:dyDescent="0.2">
      <c r="A62" s="37" t="s">
        <v>171</v>
      </c>
      <c r="B62" s="55" t="s">
        <v>444</v>
      </c>
      <c r="C62" s="109">
        <v>363.00545589999996</v>
      </c>
      <c r="D62" s="110">
        <v>364.01273231670001</v>
      </c>
      <c r="E62" s="111">
        <v>365.02110590000001</v>
      </c>
      <c r="F62" s="56">
        <v>363.00479999999999</v>
      </c>
      <c r="G62" s="55" t="s">
        <v>449</v>
      </c>
      <c r="H62" s="57" t="s">
        <v>449</v>
      </c>
      <c r="I62" s="57">
        <v>363.005</v>
      </c>
      <c r="J62" s="57">
        <v>364.00839999999999</v>
      </c>
      <c r="K62" s="57">
        <v>365.0204</v>
      </c>
      <c r="L62" s="57" t="s">
        <v>449</v>
      </c>
      <c r="M62" s="58" t="str">
        <f>L61</f>
        <v>NF</v>
      </c>
      <c r="N62" s="17"/>
    </row>
    <row r="63" spans="1:14" x14ac:dyDescent="0.2">
      <c r="A63" s="37" t="s">
        <v>174</v>
      </c>
      <c r="B63" s="55" t="s">
        <v>444</v>
      </c>
      <c r="C63" s="109">
        <v>431.03167064899998</v>
      </c>
      <c r="D63" s="110">
        <v>432.03894706570003</v>
      </c>
      <c r="E63" s="111">
        <v>433.04732064900003</v>
      </c>
      <c r="F63" s="56">
        <v>431.03059999999999</v>
      </c>
      <c r="G63" s="55">
        <v>432.03829999999999</v>
      </c>
      <c r="H63" s="57">
        <v>433.04180000000002</v>
      </c>
      <c r="I63" s="57">
        <v>431.03129999999999</v>
      </c>
      <c r="J63" s="57">
        <v>432.03910000000002</v>
      </c>
      <c r="K63" s="57">
        <v>433.04629999999997</v>
      </c>
      <c r="L63" s="57" t="s">
        <v>449</v>
      </c>
      <c r="M63" s="58" t="s">
        <v>449</v>
      </c>
      <c r="N63" s="17"/>
    </row>
    <row r="64" spans="1:14" x14ac:dyDescent="0.2">
      <c r="A64" s="37" t="s">
        <v>177</v>
      </c>
      <c r="B64" s="66" t="s">
        <v>449</v>
      </c>
      <c r="C64" s="109">
        <v>426.96735631399997</v>
      </c>
      <c r="D64" s="110">
        <v>427.97463273070002</v>
      </c>
      <c r="E64" s="111">
        <v>428.98300631400002</v>
      </c>
      <c r="F64" s="61" t="s">
        <v>449</v>
      </c>
      <c r="G64" s="62" t="s">
        <v>449</v>
      </c>
      <c r="H64" s="59" t="s">
        <v>449</v>
      </c>
      <c r="I64" s="59" t="s">
        <v>449</v>
      </c>
      <c r="J64" s="59" t="s">
        <v>449</v>
      </c>
      <c r="K64" s="59" t="s">
        <v>449</v>
      </c>
      <c r="L64" s="59" t="s">
        <v>449</v>
      </c>
      <c r="M64" s="60" t="s">
        <v>449</v>
      </c>
      <c r="N64" s="17"/>
    </row>
    <row r="65" spans="1:14" x14ac:dyDescent="0.2">
      <c r="A65" s="37" t="s">
        <v>180</v>
      </c>
      <c r="B65" s="66" t="s">
        <v>449</v>
      </c>
      <c r="C65" s="109">
        <v>280.98243482499998</v>
      </c>
      <c r="D65" s="110">
        <v>281.98971124170004</v>
      </c>
      <c r="E65" s="111">
        <v>282.99808482500003</v>
      </c>
      <c r="F65" s="61" t="s">
        <v>449</v>
      </c>
      <c r="G65" s="62" t="s">
        <v>449</v>
      </c>
      <c r="H65" s="59" t="s">
        <v>449</v>
      </c>
      <c r="I65" s="59" t="s">
        <v>449</v>
      </c>
      <c r="J65" s="59" t="s">
        <v>449</v>
      </c>
      <c r="K65" s="59" t="s">
        <v>449</v>
      </c>
      <c r="L65" s="59" t="s">
        <v>449</v>
      </c>
      <c r="M65" s="60" t="s">
        <v>449</v>
      </c>
      <c r="N65" s="17"/>
    </row>
    <row r="66" spans="1:14" x14ac:dyDescent="0.2">
      <c r="A66" s="37" t="s">
        <v>183</v>
      </c>
      <c r="B66" s="55" t="s">
        <v>444</v>
      </c>
      <c r="C66" s="109">
        <v>427.01791228999997</v>
      </c>
      <c r="D66" s="110">
        <v>428.02518870670002</v>
      </c>
      <c r="E66" s="111">
        <v>429.03356229000002</v>
      </c>
      <c r="F66" s="56">
        <v>427.0172</v>
      </c>
      <c r="G66" s="55" t="s">
        <v>482</v>
      </c>
      <c r="H66" s="64" t="s">
        <v>449</v>
      </c>
      <c r="I66" s="57">
        <v>427.0172</v>
      </c>
      <c r="J66" s="57">
        <v>428.02069999999998</v>
      </c>
      <c r="K66" s="57" t="s">
        <v>482</v>
      </c>
      <c r="L66" s="57" t="s">
        <v>449</v>
      </c>
      <c r="M66" s="58" t="s">
        <v>449</v>
      </c>
      <c r="N66" s="17"/>
    </row>
    <row r="67" spans="1:14" x14ac:dyDescent="0.2">
      <c r="A67" s="37" t="s">
        <v>186</v>
      </c>
      <c r="B67" s="55" t="s">
        <v>444</v>
      </c>
      <c r="C67" s="109">
        <v>517.00963323600001</v>
      </c>
      <c r="D67" s="110">
        <v>518.01690965270006</v>
      </c>
      <c r="E67" s="111">
        <v>519.02528323600006</v>
      </c>
      <c r="F67" s="56">
        <v>517.00900000000001</v>
      </c>
      <c r="G67" s="55">
        <v>518.01700000000005</v>
      </c>
      <c r="H67" s="57">
        <v>519.01990000000001</v>
      </c>
      <c r="I67" s="64" t="s">
        <v>449</v>
      </c>
      <c r="J67" s="57">
        <v>518.01710000000003</v>
      </c>
      <c r="K67" s="57">
        <v>519.02449999999999</v>
      </c>
      <c r="L67" s="57" t="s">
        <v>449</v>
      </c>
      <c r="M67" s="58" t="s">
        <v>449</v>
      </c>
      <c r="N67" s="17"/>
    </row>
    <row r="68" spans="1:14" x14ac:dyDescent="0.2">
      <c r="A68" s="37" t="s">
        <v>189</v>
      </c>
      <c r="B68" s="55" t="s">
        <v>444</v>
      </c>
      <c r="C68" s="109">
        <v>462.99906855199998</v>
      </c>
      <c r="D68" s="110">
        <v>464.00634496870003</v>
      </c>
      <c r="E68" s="111">
        <v>465.01471855200003</v>
      </c>
      <c r="F68" s="56">
        <v>462.9982</v>
      </c>
      <c r="G68" s="55" t="s">
        <v>449</v>
      </c>
      <c r="H68" s="57" t="s">
        <v>449</v>
      </c>
      <c r="I68" s="57">
        <v>462.99829999999997</v>
      </c>
      <c r="J68" s="57">
        <v>464.00200000000001</v>
      </c>
      <c r="K68" s="57">
        <v>465.0136</v>
      </c>
      <c r="L68" s="57" t="s">
        <v>449</v>
      </c>
      <c r="M68" s="58" t="s">
        <v>449</v>
      </c>
      <c r="N68" s="17"/>
    </row>
    <row r="69" spans="1:14" x14ac:dyDescent="0.2">
      <c r="A69" s="37" t="s">
        <v>192</v>
      </c>
      <c r="B69" s="55" t="s">
        <v>449</v>
      </c>
      <c r="C69" s="109">
        <v>526.960968966</v>
      </c>
      <c r="D69" s="110">
        <v>527.96824538270005</v>
      </c>
      <c r="E69" s="111">
        <v>528.97661896600005</v>
      </c>
      <c r="F69" s="61" t="s">
        <v>449</v>
      </c>
      <c r="G69" s="62" t="s">
        <v>449</v>
      </c>
      <c r="H69" s="59" t="s">
        <v>449</v>
      </c>
      <c r="I69" s="59" t="s">
        <v>449</v>
      </c>
      <c r="J69" s="59" t="s">
        <v>449</v>
      </c>
      <c r="K69" s="59" t="s">
        <v>449</v>
      </c>
      <c r="L69" s="59" t="s">
        <v>449</v>
      </c>
      <c r="M69" s="60" t="s">
        <v>449</v>
      </c>
      <c r="N69" s="17"/>
    </row>
    <row r="70" spans="1:14" ht="12.6" customHeight="1" x14ac:dyDescent="0.2">
      <c r="A70" s="37" t="s">
        <v>195</v>
      </c>
      <c r="B70" s="55" t="s">
        <v>449</v>
      </c>
      <c r="C70" s="109">
        <v>225.01503692200001</v>
      </c>
      <c r="D70" s="110">
        <v>226.0223133387</v>
      </c>
      <c r="E70" s="111">
        <v>227.030686922</v>
      </c>
      <c r="F70" s="61" t="s">
        <v>449</v>
      </c>
      <c r="G70" s="62" t="s">
        <v>449</v>
      </c>
      <c r="H70" s="59" t="s">
        <v>449</v>
      </c>
      <c r="I70" s="59" t="s">
        <v>449</v>
      </c>
      <c r="J70" s="59" t="s">
        <v>449</v>
      </c>
      <c r="K70" s="59" t="s">
        <v>449</v>
      </c>
      <c r="L70" s="59" t="s">
        <v>449</v>
      </c>
      <c r="M70" s="60" t="s">
        <v>449</v>
      </c>
      <c r="N70" s="17"/>
    </row>
    <row r="71" spans="1:14" x14ac:dyDescent="0.2">
      <c r="A71" s="37" t="s">
        <v>198</v>
      </c>
      <c r="B71" s="55" t="s">
        <v>449</v>
      </c>
      <c r="C71" s="109">
        <v>328.96717878599998</v>
      </c>
      <c r="D71" s="110">
        <v>347.00100420270002</v>
      </c>
      <c r="E71" s="111">
        <v>348.00937778600002</v>
      </c>
      <c r="F71" s="61" t="s">
        <v>449</v>
      </c>
      <c r="G71" s="62" t="s">
        <v>449</v>
      </c>
      <c r="H71" s="59" t="s">
        <v>449</v>
      </c>
      <c r="I71" s="59" t="s">
        <v>449</v>
      </c>
      <c r="J71" s="59" t="s">
        <v>449</v>
      </c>
      <c r="K71" s="59" t="s">
        <v>449</v>
      </c>
      <c r="L71" s="59" t="s">
        <v>449</v>
      </c>
      <c r="M71" s="60" t="s">
        <v>449</v>
      </c>
      <c r="N71" s="17"/>
    </row>
    <row r="72" spans="1:14" x14ac:dyDescent="0.2">
      <c r="A72" s="37" t="s">
        <v>201</v>
      </c>
      <c r="B72" s="55" t="s">
        <v>449</v>
      </c>
      <c r="C72" s="109">
        <v>412.96587681799997</v>
      </c>
      <c r="D72" s="110">
        <v>430.99970223470001</v>
      </c>
      <c r="E72" s="111">
        <v>432.00807581800001</v>
      </c>
      <c r="F72" s="61" t="s">
        <v>449</v>
      </c>
      <c r="G72" s="62" t="s">
        <v>449</v>
      </c>
      <c r="H72" s="59" t="s">
        <v>449</v>
      </c>
      <c r="I72" s="59" t="s">
        <v>449</v>
      </c>
      <c r="J72" s="59" t="s">
        <v>449</v>
      </c>
      <c r="K72" s="59" t="s">
        <v>449</v>
      </c>
      <c r="L72" s="59" t="s">
        <v>449</v>
      </c>
      <c r="M72" s="60" t="s">
        <v>449</v>
      </c>
      <c r="N72" s="17"/>
    </row>
    <row r="73" spans="1:14" x14ac:dyDescent="0.2">
      <c r="A73" s="37" t="s">
        <v>204</v>
      </c>
      <c r="B73" s="55" t="s">
        <v>449</v>
      </c>
      <c r="C73" s="109">
        <v>280.01840579499998</v>
      </c>
      <c r="D73" s="110">
        <v>281.02568221170003</v>
      </c>
      <c r="E73" s="111">
        <v>282.03405579500003</v>
      </c>
      <c r="F73" s="61" t="s">
        <v>449</v>
      </c>
      <c r="G73" s="62" t="s">
        <v>449</v>
      </c>
      <c r="H73" s="59" t="s">
        <v>449</v>
      </c>
      <c r="I73" s="59" t="s">
        <v>449</v>
      </c>
      <c r="J73" s="59" t="s">
        <v>449</v>
      </c>
      <c r="K73" s="59" t="s">
        <v>449</v>
      </c>
      <c r="L73" s="59" t="s">
        <v>449</v>
      </c>
      <c r="M73" s="60" t="s">
        <v>449</v>
      </c>
      <c r="N73" s="17"/>
    </row>
    <row r="74" spans="1:14" x14ac:dyDescent="0.2">
      <c r="A74" s="37" t="s">
        <v>207</v>
      </c>
      <c r="B74" s="55" t="s">
        <v>449</v>
      </c>
      <c r="C74" s="109">
        <v>263.01184324799999</v>
      </c>
      <c r="D74" s="110">
        <v>264.01911966470004</v>
      </c>
      <c r="E74" s="111">
        <v>265.02749324800004</v>
      </c>
      <c r="F74" s="61" t="s">
        <v>449</v>
      </c>
      <c r="G74" s="62" t="s">
        <v>449</v>
      </c>
      <c r="H74" s="59" t="s">
        <v>449</v>
      </c>
      <c r="I74" s="59" t="s">
        <v>449</v>
      </c>
      <c r="J74" s="59" t="s">
        <v>449</v>
      </c>
      <c r="K74" s="59" t="s">
        <v>449</v>
      </c>
      <c r="L74" s="59" t="s">
        <v>449</v>
      </c>
      <c r="M74" s="60" t="s">
        <v>449</v>
      </c>
      <c r="N74" s="17"/>
    </row>
    <row r="75" spans="1:14" x14ac:dyDescent="0.2">
      <c r="A75" s="37" t="s">
        <v>210</v>
      </c>
      <c r="B75" s="55" t="s">
        <v>449</v>
      </c>
      <c r="C75" s="109">
        <v>181.008808727</v>
      </c>
      <c r="D75" s="110">
        <v>182.0160851437</v>
      </c>
      <c r="E75" s="111">
        <v>183.024458727</v>
      </c>
      <c r="F75" s="61" t="s">
        <v>449</v>
      </c>
      <c r="G75" s="62" t="s">
        <v>449</v>
      </c>
      <c r="H75" s="59" t="s">
        <v>449</v>
      </c>
      <c r="I75" s="59" t="s">
        <v>449</v>
      </c>
      <c r="J75" s="59" t="s">
        <v>449</v>
      </c>
      <c r="K75" s="59" t="s">
        <v>449</v>
      </c>
      <c r="L75" s="59" t="s">
        <v>449</v>
      </c>
      <c r="M75" s="60" t="s">
        <v>449</v>
      </c>
      <c r="N75" s="17"/>
    </row>
    <row r="76" spans="1:14" x14ac:dyDescent="0.2">
      <c r="A76" s="37" t="s">
        <v>213</v>
      </c>
      <c r="B76" s="55" t="s">
        <v>449</v>
      </c>
      <c r="C76" s="109">
        <v>308.90111499999995</v>
      </c>
      <c r="D76" s="110">
        <v>309.9083914167</v>
      </c>
      <c r="E76" s="111">
        <v>310.916765</v>
      </c>
      <c r="F76" s="61" t="s">
        <v>449</v>
      </c>
      <c r="G76" s="62" t="s">
        <v>449</v>
      </c>
      <c r="H76" s="59" t="s">
        <v>449</v>
      </c>
      <c r="I76" s="59" t="s">
        <v>449</v>
      </c>
      <c r="J76" s="59" t="s">
        <v>449</v>
      </c>
      <c r="K76" s="59" t="s">
        <v>449</v>
      </c>
      <c r="L76" s="59" t="s">
        <v>449</v>
      </c>
      <c r="M76" s="60" t="s">
        <v>449</v>
      </c>
      <c r="N76" s="17"/>
    </row>
    <row r="77" spans="1:14" x14ac:dyDescent="0.2">
      <c r="A77" s="37" t="s">
        <v>216</v>
      </c>
      <c r="B77" s="55" t="s">
        <v>444</v>
      </c>
      <c r="C77" s="109">
        <v>211.994635829</v>
      </c>
      <c r="D77" s="110">
        <v>213.0019122457</v>
      </c>
      <c r="E77" s="111">
        <v>214.010285829</v>
      </c>
      <c r="F77" s="56" t="s">
        <v>449</v>
      </c>
      <c r="G77" s="55" t="s">
        <v>449</v>
      </c>
      <c r="H77" s="57">
        <v>214.0094</v>
      </c>
      <c r="I77" s="64" t="s">
        <v>449</v>
      </c>
      <c r="J77" s="57" t="s">
        <v>449</v>
      </c>
      <c r="K77" s="57">
        <v>214.0095</v>
      </c>
      <c r="L77" s="57">
        <v>211.99549999999999</v>
      </c>
      <c r="M77" s="58">
        <v>212.99870000000001</v>
      </c>
      <c r="N77" s="17"/>
    </row>
    <row r="78" spans="1:14" x14ac:dyDescent="0.2">
      <c r="A78" s="37" t="s">
        <v>219</v>
      </c>
      <c r="B78" s="55" t="s">
        <v>444</v>
      </c>
      <c r="C78" s="109">
        <v>211.019373411</v>
      </c>
      <c r="D78" s="110">
        <v>212.0266498277</v>
      </c>
      <c r="E78" s="111">
        <v>213.035023411</v>
      </c>
      <c r="F78" s="56" t="s">
        <v>449</v>
      </c>
      <c r="G78" s="55" t="s">
        <v>449</v>
      </c>
      <c r="H78" s="57" t="s">
        <v>449</v>
      </c>
      <c r="I78" s="57">
        <v>211.01929999999999</v>
      </c>
      <c r="J78" s="57" t="s">
        <v>449</v>
      </c>
      <c r="K78" s="57">
        <v>213.03440000000001</v>
      </c>
      <c r="L78" s="57">
        <v>211.02019999999999</v>
      </c>
      <c r="M78" s="58">
        <v>212.02359999999999</v>
      </c>
      <c r="N78" s="17"/>
    </row>
    <row r="79" spans="1:14" x14ac:dyDescent="0.2">
      <c r="A79" s="37" t="s">
        <v>222</v>
      </c>
      <c r="B79" s="55" t="s">
        <v>449</v>
      </c>
      <c r="C79" s="109"/>
      <c r="D79" s="110">
        <v>275.9174050167</v>
      </c>
      <c r="E79" s="111">
        <v>276.9257786</v>
      </c>
      <c r="F79" s="61" t="s">
        <v>449</v>
      </c>
      <c r="G79" s="62" t="s">
        <v>449</v>
      </c>
      <c r="H79" s="59" t="s">
        <v>449</v>
      </c>
      <c r="I79" s="59" t="s">
        <v>449</v>
      </c>
      <c r="J79" s="59" t="s">
        <v>449</v>
      </c>
      <c r="K79" s="59" t="s">
        <v>449</v>
      </c>
      <c r="L79" s="59" t="s">
        <v>449</v>
      </c>
      <c r="M79" s="60" t="s">
        <v>449</v>
      </c>
      <c r="N79" s="17"/>
    </row>
    <row r="80" spans="1:14" x14ac:dyDescent="0.2">
      <c r="A80" s="37" t="s">
        <v>225</v>
      </c>
      <c r="B80" s="55" t="s">
        <v>444</v>
      </c>
      <c r="C80" s="109">
        <v>420.974549696</v>
      </c>
      <c r="D80" s="110">
        <v>421.98182611270005</v>
      </c>
      <c r="E80" s="111">
        <v>422.99019969600005</v>
      </c>
      <c r="F80" s="56" t="s">
        <v>449</v>
      </c>
      <c r="G80" s="55" t="s">
        <v>449</v>
      </c>
      <c r="H80" s="57" t="s">
        <v>449</v>
      </c>
      <c r="I80" s="57" t="s">
        <v>449</v>
      </c>
      <c r="J80" s="57" t="s">
        <v>449</v>
      </c>
      <c r="K80" s="57" t="s">
        <v>449</v>
      </c>
      <c r="L80" s="57" t="s">
        <v>449</v>
      </c>
      <c r="M80" s="58" t="s">
        <v>449</v>
      </c>
      <c r="N80" s="17"/>
    </row>
    <row r="81" spans="1:14" x14ac:dyDescent="0.2">
      <c r="A81" s="37" t="s">
        <v>228</v>
      </c>
      <c r="B81" s="55" t="s">
        <v>449</v>
      </c>
      <c r="C81" s="109">
        <v>326.98791412999998</v>
      </c>
      <c r="D81" s="110">
        <v>327.99519054670003</v>
      </c>
      <c r="E81" s="111">
        <v>329.00356413000003</v>
      </c>
      <c r="F81" s="61" t="s">
        <v>449</v>
      </c>
      <c r="G81" s="62" t="s">
        <v>449</v>
      </c>
      <c r="H81" s="59" t="s">
        <v>449</v>
      </c>
      <c r="I81" s="59" t="s">
        <v>449</v>
      </c>
      <c r="J81" s="59" t="s">
        <v>449</v>
      </c>
      <c r="K81" s="59" t="s">
        <v>449</v>
      </c>
      <c r="L81" s="59" t="s">
        <v>449</v>
      </c>
      <c r="M81" s="60" t="s">
        <v>449</v>
      </c>
      <c r="N81" s="17"/>
    </row>
    <row r="82" spans="1:14" x14ac:dyDescent="0.2">
      <c r="A82" s="37" t="s">
        <v>231</v>
      </c>
      <c r="B82" s="55" t="s">
        <v>444</v>
      </c>
      <c r="C82" s="109">
        <v>570.00316813099994</v>
      </c>
      <c r="D82" s="110">
        <v>571.01044454769999</v>
      </c>
      <c r="E82" s="111">
        <v>572.01881813099999</v>
      </c>
      <c r="F82" s="56" t="s">
        <v>449</v>
      </c>
      <c r="G82" s="55" t="s">
        <v>449</v>
      </c>
      <c r="H82" s="57" t="s">
        <v>449</v>
      </c>
      <c r="I82" s="57">
        <v>570.00220000000002</v>
      </c>
      <c r="J82" s="57">
        <v>571.00530000000003</v>
      </c>
      <c r="K82" s="57">
        <v>572.01800000000003</v>
      </c>
      <c r="L82" s="57" t="s">
        <v>449</v>
      </c>
      <c r="M82" s="58" t="s">
        <v>449</v>
      </c>
      <c r="N82" s="17"/>
    </row>
    <row r="83" spans="1:14" x14ac:dyDescent="0.2">
      <c r="A83" s="37" t="s">
        <v>234</v>
      </c>
      <c r="B83" s="55" t="s">
        <v>444</v>
      </c>
      <c r="C83" s="109">
        <v>525.97695338199992</v>
      </c>
      <c r="D83" s="110">
        <v>526.98422979869997</v>
      </c>
      <c r="E83" s="111">
        <v>527.99260338199997</v>
      </c>
      <c r="F83" s="54">
        <v>525.97630000000004</v>
      </c>
      <c r="G83" s="55" t="s">
        <v>449</v>
      </c>
      <c r="H83" s="57" t="s">
        <v>449</v>
      </c>
      <c r="I83" s="57">
        <v>525.97659999999996</v>
      </c>
      <c r="J83" s="57">
        <v>526.9787</v>
      </c>
      <c r="K83" s="57">
        <v>527.99180000000001</v>
      </c>
      <c r="L83" s="57">
        <v>525.97789999999998</v>
      </c>
      <c r="M83" s="58">
        <v>526.98149999999998</v>
      </c>
      <c r="N83" s="17"/>
    </row>
    <row r="84" spans="1:14" x14ac:dyDescent="0.2">
      <c r="A84" s="12" t="s">
        <v>237</v>
      </c>
      <c r="B84" s="55" t="s">
        <v>444</v>
      </c>
      <c r="C84" s="109">
        <v>555.987518067</v>
      </c>
      <c r="D84" s="110">
        <v>556.99479448370005</v>
      </c>
      <c r="E84" s="111">
        <v>558.00316806700005</v>
      </c>
      <c r="F84" s="56" t="s">
        <v>449</v>
      </c>
      <c r="G84" s="55" t="s">
        <v>449</v>
      </c>
      <c r="H84" s="57" t="s">
        <v>449</v>
      </c>
      <c r="I84" s="57">
        <v>555.98649999999998</v>
      </c>
      <c r="J84" s="57" t="s">
        <v>449</v>
      </c>
      <c r="K84" s="57">
        <v>558.00260000000003</v>
      </c>
      <c r="L84" s="57" t="s">
        <v>449</v>
      </c>
      <c r="M84" s="58" t="s">
        <v>449</v>
      </c>
      <c r="N84" s="17"/>
    </row>
    <row r="85" spans="1:14" x14ac:dyDescent="0.2">
      <c r="A85" s="37" t="s">
        <v>240</v>
      </c>
      <c r="B85" s="55" t="s">
        <v>444</v>
      </c>
      <c r="C85" s="109">
        <v>511.96130331799998</v>
      </c>
      <c r="D85" s="110">
        <v>512.96857973470003</v>
      </c>
      <c r="E85" s="111">
        <v>513.97695331800003</v>
      </c>
      <c r="F85" s="56" t="s">
        <v>482</v>
      </c>
      <c r="G85" s="55" t="s">
        <v>449</v>
      </c>
      <c r="H85" s="57" t="s">
        <v>449</v>
      </c>
      <c r="I85" s="57">
        <v>511.96069999999997</v>
      </c>
      <c r="J85" s="57" t="s">
        <v>449</v>
      </c>
      <c r="K85" s="57">
        <v>513.97590000000002</v>
      </c>
      <c r="L85" s="57">
        <v>511.96230000000003</v>
      </c>
      <c r="M85" s="58">
        <v>512.96559999999999</v>
      </c>
      <c r="N85" s="17"/>
    </row>
    <row r="86" spans="1:14" x14ac:dyDescent="0.2">
      <c r="A86" s="37" t="s">
        <v>243</v>
      </c>
      <c r="B86" s="55" t="s">
        <v>449</v>
      </c>
      <c r="C86" s="109"/>
      <c r="D86" s="110">
        <v>345.88955141670004</v>
      </c>
      <c r="E86" s="111">
        <v>346.89792500000004</v>
      </c>
      <c r="F86" s="61" t="s">
        <v>449</v>
      </c>
      <c r="G86" s="62" t="s">
        <v>449</v>
      </c>
      <c r="H86" s="59" t="s">
        <v>449</v>
      </c>
      <c r="I86" s="59" t="s">
        <v>449</v>
      </c>
      <c r="J86" s="59" t="s">
        <v>449</v>
      </c>
      <c r="K86" s="59" t="s">
        <v>449</v>
      </c>
      <c r="L86" s="59" t="s">
        <v>449</v>
      </c>
      <c r="M86" s="60" t="s">
        <v>449</v>
      </c>
      <c r="N86" s="17"/>
    </row>
    <row r="87" spans="1:14" x14ac:dyDescent="0.2">
      <c r="A87" s="37" t="s">
        <v>246</v>
      </c>
      <c r="B87" s="55" t="s">
        <v>444</v>
      </c>
      <c r="C87" s="109">
        <v>261.99144215499996</v>
      </c>
      <c r="D87" s="110">
        <v>262.99871857170001</v>
      </c>
      <c r="E87" s="111">
        <v>264.00709215500001</v>
      </c>
      <c r="F87" s="56" t="s">
        <v>449</v>
      </c>
      <c r="G87" s="57" t="s">
        <v>449</v>
      </c>
      <c r="H87" s="55">
        <v>264.00599999999997</v>
      </c>
      <c r="I87" s="64" t="s">
        <v>449</v>
      </c>
      <c r="J87" s="57" t="s">
        <v>449</v>
      </c>
      <c r="K87" s="57">
        <v>264.00630000000001</v>
      </c>
      <c r="L87" s="57">
        <v>261.99189999999999</v>
      </c>
      <c r="M87" s="58">
        <v>262.99560000000002</v>
      </c>
      <c r="N87" s="17"/>
    </row>
    <row r="88" spans="1:14" x14ac:dyDescent="0.2">
      <c r="A88" s="37" t="s">
        <v>249</v>
      </c>
      <c r="B88" s="55" t="s">
        <v>449</v>
      </c>
      <c r="C88" s="109">
        <v>287.00667768099999</v>
      </c>
      <c r="D88" s="110">
        <v>288.01395409770004</v>
      </c>
      <c r="E88" s="111">
        <v>289.02232768100004</v>
      </c>
      <c r="F88" s="61" t="s">
        <v>449</v>
      </c>
      <c r="G88" s="62" t="s">
        <v>449</v>
      </c>
      <c r="H88" s="59" t="s">
        <v>449</v>
      </c>
      <c r="I88" s="59" t="s">
        <v>449</v>
      </c>
      <c r="J88" s="59" t="s">
        <v>449</v>
      </c>
      <c r="K88" s="59" t="s">
        <v>449</v>
      </c>
      <c r="L88" s="59" t="s">
        <v>449</v>
      </c>
      <c r="M88" s="60" t="s">
        <v>449</v>
      </c>
      <c r="N88" s="17"/>
    </row>
    <row r="89" spans="1:14" x14ac:dyDescent="0.2">
      <c r="A89" s="37" t="s">
        <v>252</v>
      </c>
      <c r="B89" s="55" t="s">
        <v>449</v>
      </c>
      <c r="C89" s="109">
        <v>288.97470884799998</v>
      </c>
      <c r="D89" s="110">
        <v>289.98198526470003</v>
      </c>
      <c r="E89" s="111">
        <v>290.99035884800003</v>
      </c>
      <c r="F89" s="61" t="s">
        <v>449</v>
      </c>
      <c r="G89" s="62" t="s">
        <v>449</v>
      </c>
      <c r="H89" s="59" t="s">
        <v>449</v>
      </c>
      <c r="I89" s="59" t="s">
        <v>449</v>
      </c>
      <c r="J89" s="59" t="s">
        <v>449</v>
      </c>
      <c r="K89" s="59" t="s">
        <v>449</v>
      </c>
      <c r="L89" s="59" t="s">
        <v>449</v>
      </c>
      <c r="M89" s="60" t="s">
        <v>449</v>
      </c>
      <c r="N89" s="17"/>
    </row>
    <row r="90" spans="1:14" x14ac:dyDescent="0.2">
      <c r="A90" s="37" t="s">
        <v>255</v>
      </c>
      <c r="B90" s="55" t="s">
        <v>449</v>
      </c>
      <c r="C90" s="109"/>
      <c r="D90" s="110">
        <v>309.96822690670001</v>
      </c>
      <c r="E90" s="111">
        <v>310.97660049000001</v>
      </c>
      <c r="F90" s="61" t="s">
        <v>449</v>
      </c>
      <c r="G90" s="62" t="s">
        <v>449</v>
      </c>
      <c r="H90" s="59" t="s">
        <v>449</v>
      </c>
      <c r="I90" s="59" t="s">
        <v>449</v>
      </c>
      <c r="J90" s="59" t="s">
        <v>449</v>
      </c>
      <c r="K90" s="59" t="s">
        <v>449</v>
      </c>
      <c r="L90" s="59" t="s">
        <v>449</v>
      </c>
      <c r="M90" s="60" t="s">
        <v>449</v>
      </c>
      <c r="N90" s="17"/>
    </row>
    <row r="91" spans="1:14" x14ac:dyDescent="0.2">
      <c r="A91" s="37" t="s">
        <v>255</v>
      </c>
      <c r="B91" s="55" t="s">
        <v>449</v>
      </c>
      <c r="C91" s="109"/>
      <c r="D91" s="110">
        <v>309.96822690670001</v>
      </c>
      <c r="E91" s="111">
        <v>310.97660049000001</v>
      </c>
      <c r="F91" s="61" t="s">
        <v>449</v>
      </c>
      <c r="G91" s="62" t="s">
        <v>449</v>
      </c>
      <c r="H91" s="59" t="s">
        <v>449</v>
      </c>
      <c r="I91" s="59" t="s">
        <v>449</v>
      </c>
      <c r="J91" s="59" t="s">
        <v>449</v>
      </c>
      <c r="K91" s="59" t="s">
        <v>449</v>
      </c>
      <c r="L91" s="59" t="s">
        <v>449</v>
      </c>
      <c r="M91" s="60" t="s">
        <v>449</v>
      </c>
      <c r="N91" s="17"/>
    </row>
    <row r="92" spans="1:14" ht="15" customHeight="1" x14ac:dyDescent="0.2">
      <c r="A92" s="37" t="s">
        <v>258</v>
      </c>
      <c r="B92" s="55" t="s">
        <v>449</v>
      </c>
      <c r="C92" s="109"/>
      <c r="D92" s="110">
        <v>520.9689918437</v>
      </c>
      <c r="E92" s="111">
        <v>521.977365427</v>
      </c>
      <c r="F92" s="61" t="s">
        <v>449</v>
      </c>
      <c r="G92" s="62" t="s">
        <v>449</v>
      </c>
      <c r="H92" s="59" t="s">
        <v>449</v>
      </c>
      <c r="I92" s="59" t="s">
        <v>449</v>
      </c>
      <c r="J92" s="59" t="s">
        <v>449</v>
      </c>
      <c r="K92" s="59" t="s">
        <v>449</v>
      </c>
      <c r="L92" s="59" t="s">
        <v>449</v>
      </c>
      <c r="M92" s="60" t="s">
        <v>449</v>
      </c>
      <c r="N92" s="17"/>
    </row>
    <row r="93" spans="1:14" x14ac:dyDescent="0.2">
      <c r="A93" s="37" t="s">
        <v>954</v>
      </c>
      <c r="B93" s="55" t="s">
        <v>618</v>
      </c>
      <c r="C93" s="109">
        <v>660.93784588099993</v>
      </c>
      <c r="D93" s="110">
        <v>661.94512229769998</v>
      </c>
      <c r="E93" s="111">
        <v>662.95349588099998</v>
      </c>
      <c r="F93" s="61" t="s">
        <v>449</v>
      </c>
      <c r="G93" s="62" t="s">
        <v>449</v>
      </c>
      <c r="H93" s="59" t="s">
        <v>449</v>
      </c>
      <c r="I93" s="59" t="s">
        <v>449</v>
      </c>
      <c r="J93" s="59" t="s">
        <v>449</v>
      </c>
      <c r="K93" s="59" t="s">
        <v>449</v>
      </c>
      <c r="L93" s="57" t="s">
        <v>449</v>
      </c>
      <c r="M93" s="58" t="s">
        <v>449</v>
      </c>
      <c r="N93" s="17"/>
    </row>
    <row r="94" spans="1:14" x14ac:dyDescent="0.2">
      <c r="A94" s="37" t="s">
        <v>264</v>
      </c>
      <c r="B94" s="55" t="s">
        <v>449</v>
      </c>
      <c r="C94" s="109">
        <v>278.97037235899995</v>
      </c>
      <c r="D94" s="110">
        <v>279.9776487757</v>
      </c>
      <c r="E94" s="111">
        <v>280.986022359</v>
      </c>
      <c r="F94" s="61" t="s">
        <v>449</v>
      </c>
      <c r="G94" s="62" t="s">
        <v>449</v>
      </c>
      <c r="H94" s="59" t="s">
        <v>449</v>
      </c>
      <c r="I94" s="59" t="s">
        <v>449</v>
      </c>
      <c r="J94" s="59" t="s">
        <v>449</v>
      </c>
      <c r="K94" s="59" t="s">
        <v>449</v>
      </c>
      <c r="L94" s="59" t="s">
        <v>449</v>
      </c>
      <c r="M94" s="60" t="s">
        <v>449</v>
      </c>
      <c r="N94" s="17"/>
    </row>
    <row r="95" spans="1:14" x14ac:dyDescent="0.2">
      <c r="A95" s="37" t="s">
        <v>267</v>
      </c>
      <c r="B95" s="55" t="s">
        <v>449</v>
      </c>
      <c r="C95" s="109"/>
      <c r="D95" s="110">
        <v>298.97987483370002</v>
      </c>
      <c r="E95" s="111">
        <v>299.98824841700002</v>
      </c>
      <c r="F95" s="61" t="s">
        <v>449</v>
      </c>
      <c r="G95" s="62" t="s">
        <v>449</v>
      </c>
      <c r="H95" s="59" t="s">
        <v>449</v>
      </c>
      <c r="I95" s="59" t="s">
        <v>449</v>
      </c>
      <c r="J95" s="59" t="s">
        <v>449</v>
      </c>
      <c r="K95" s="59" t="s">
        <v>449</v>
      </c>
      <c r="L95" s="59" t="s">
        <v>449</v>
      </c>
      <c r="M95" s="60" t="s">
        <v>449</v>
      </c>
      <c r="N95" s="17"/>
    </row>
    <row r="96" spans="1:14" x14ac:dyDescent="0.2">
      <c r="A96" s="37" t="s">
        <v>270</v>
      </c>
      <c r="B96" s="55" t="s">
        <v>449</v>
      </c>
      <c r="C96" s="109"/>
      <c r="D96" s="110">
        <v>265.9783976667</v>
      </c>
      <c r="E96" s="111">
        <v>266.98677125</v>
      </c>
      <c r="F96" s="61" t="s">
        <v>449</v>
      </c>
      <c r="G96" s="62" t="s">
        <v>449</v>
      </c>
      <c r="H96" s="59" t="s">
        <v>449</v>
      </c>
      <c r="I96" s="59" t="s">
        <v>449</v>
      </c>
      <c r="J96" s="59" t="s">
        <v>449</v>
      </c>
      <c r="K96" s="59" t="s">
        <v>449</v>
      </c>
      <c r="L96" s="59" t="s">
        <v>449</v>
      </c>
      <c r="M96" s="60" t="s">
        <v>449</v>
      </c>
      <c r="N96" s="17"/>
    </row>
    <row r="97" spans="1:14" x14ac:dyDescent="0.2">
      <c r="A97" s="37" t="s">
        <v>273</v>
      </c>
      <c r="B97" s="55" t="s">
        <v>449</v>
      </c>
      <c r="C97" s="109"/>
      <c r="D97" s="110">
        <v>399.97390202470001</v>
      </c>
      <c r="E97" s="111">
        <v>400.98227560800001</v>
      </c>
      <c r="F97" s="61" t="s">
        <v>449</v>
      </c>
      <c r="G97" s="62" t="s">
        <v>449</v>
      </c>
      <c r="H97" s="59" t="s">
        <v>449</v>
      </c>
      <c r="I97" s="59" t="s">
        <v>449</v>
      </c>
      <c r="J97" s="59" t="s">
        <v>449</v>
      </c>
      <c r="K97" s="59" t="s">
        <v>449</v>
      </c>
      <c r="L97" s="59" t="s">
        <v>449</v>
      </c>
      <c r="M97" s="60" t="s">
        <v>449</v>
      </c>
      <c r="N97" s="17"/>
    </row>
    <row r="98" spans="1:14" x14ac:dyDescent="0.2">
      <c r="A98" s="37" t="s">
        <v>276</v>
      </c>
      <c r="B98" s="55" t="s">
        <v>449</v>
      </c>
      <c r="C98" s="109"/>
      <c r="D98" s="110">
        <v>445.88316141670003</v>
      </c>
      <c r="E98" s="111">
        <v>446.89153500000003</v>
      </c>
      <c r="F98" s="61" t="s">
        <v>449</v>
      </c>
      <c r="G98" s="62" t="s">
        <v>449</v>
      </c>
      <c r="H98" s="59" t="s">
        <v>449</v>
      </c>
      <c r="I98" s="59" t="s">
        <v>449</v>
      </c>
      <c r="J98" s="59" t="s">
        <v>449</v>
      </c>
      <c r="K98" s="59" t="s">
        <v>449</v>
      </c>
      <c r="L98" s="59" t="s">
        <v>449</v>
      </c>
      <c r="M98" s="60" t="s">
        <v>449</v>
      </c>
      <c r="N98" s="17"/>
    </row>
    <row r="99" spans="1:14" x14ac:dyDescent="0.2">
      <c r="A99" s="37" t="s">
        <v>279</v>
      </c>
      <c r="B99" s="55" t="s">
        <v>618</v>
      </c>
      <c r="C99" s="109">
        <v>516.89578189999997</v>
      </c>
      <c r="D99" s="110">
        <v>517.90305831670003</v>
      </c>
      <c r="E99" s="111">
        <v>518.91143190000003</v>
      </c>
      <c r="F99" s="56" t="s">
        <v>449</v>
      </c>
      <c r="G99" s="55" t="s">
        <v>449</v>
      </c>
      <c r="H99" s="64" t="s">
        <v>449</v>
      </c>
      <c r="I99" s="57" t="s">
        <v>449</v>
      </c>
      <c r="J99" s="57" t="s">
        <v>449</v>
      </c>
      <c r="K99" s="57" t="s">
        <v>449</v>
      </c>
      <c r="L99" s="57" t="s">
        <v>449</v>
      </c>
      <c r="M99" s="58" t="s">
        <v>449</v>
      </c>
      <c r="N99" s="17"/>
    </row>
    <row r="100" spans="1:14" x14ac:dyDescent="0.2">
      <c r="A100" s="37" t="s">
        <v>282</v>
      </c>
      <c r="B100" s="55" t="s">
        <v>449</v>
      </c>
      <c r="C100" s="109">
        <v>494.95251228299998</v>
      </c>
      <c r="D100" s="110">
        <v>495.95978869970003</v>
      </c>
      <c r="E100" s="111">
        <v>496.96816228300003</v>
      </c>
      <c r="F100" s="61" t="s">
        <v>449</v>
      </c>
      <c r="G100" s="62" t="s">
        <v>449</v>
      </c>
      <c r="H100" s="59" t="s">
        <v>449</v>
      </c>
      <c r="I100" s="59" t="s">
        <v>449</v>
      </c>
      <c r="J100" s="59" t="s">
        <v>449</v>
      </c>
      <c r="K100" s="59" t="s">
        <v>449</v>
      </c>
      <c r="L100" s="59" t="s">
        <v>449</v>
      </c>
      <c r="M100" s="60" t="s">
        <v>449</v>
      </c>
      <c r="N100" s="17"/>
    </row>
    <row r="101" spans="1:14" x14ac:dyDescent="0.2">
      <c r="A101" s="37" t="s">
        <v>285</v>
      </c>
      <c r="B101" s="55" t="s">
        <v>479</v>
      </c>
      <c r="C101" s="109">
        <v>328.96717868499996</v>
      </c>
      <c r="D101" s="110">
        <v>329.97445510170002</v>
      </c>
      <c r="E101" s="111">
        <v>330.98282868500002</v>
      </c>
      <c r="F101" s="61">
        <v>328.96269999999998</v>
      </c>
      <c r="G101" s="55" t="s">
        <v>482</v>
      </c>
      <c r="H101" s="57" t="s">
        <v>449</v>
      </c>
      <c r="I101" s="59" t="s">
        <v>449</v>
      </c>
      <c r="J101" s="59" t="s">
        <v>449</v>
      </c>
      <c r="K101" s="59" t="s">
        <v>449</v>
      </c>
      <c r="L101" s="59" t="s">
        <v>449</v>
      </c>
      <c r="M101" s="60" t="s">
        <v>449</v>
      </c>
      <c r="N101" s="17"/>
    </row>
    <row r="102" spans="1:14" x14ac:dyDescent="0.2">
      <c r="A102" s="37" t="s">
        <v>288</v>
      </c>
      <c r="B102" s="55" t="s">
        <v>449</v>
      </c>
      <c r="C102" s="109">
        <v>284.97734944499996</v>
      </c>
      <c r="D102" s="110">
        <v>285.98462586170001</v>
      </c>
      <c r="E102" s="111">
        <v>286.99299944500001</v>
      </c>
      <c r="F102" s="61" t="s">
        <v>449</v>
      </c>
      <c r="G102" s="59" t="s">
        <v>449</v>
      </c>
      <c r="H102" s="59" t="s">
        <v>449</v>
      </c>
      <c r="I102" s="59" t="s">
        <v>449</v>
      </c>
      <c r="J102" s="59" t="s">
        <v>449</v>
      </c>
      <c r="K102" s="59" t="s">
        <v>449</v>
      </c>
      <c r="L102" s="59" t="s">
        <v>449</v>
      </c>
      <c r="M102" s="60" t="s">
        <v>449</v>
      </c>
      <c r="N102" s="17"/>
    </row>
    <row r="103" spans="1:14" x14ac:dyDescent="0.2">
      <c r="A103" s="37" t="s">
        <v>291</v>
      </c>
      <c r="B103" s="55" t="s">
        <v>565</v>
      </c>
      <c r="C103" s="109">
        <v>560.94423322900002</v>
      </c>
      <c r="D103" s="110">
        <v>561.95150964570007</v>
      </c>
      <c r="E103" s="111">
        <v>562.95988322900007</v>
      </c>
      <c r="F103" s="56" t="s">
        <v>449</v>
      </c>
      <c r="G103" s="55" t="s">
        <v>449</v>
      </c>
      <c r="H103" s="57" t="s">
        <v>449</v>
      </c>
      <c r="I103" s="59" t="s">
        <v>449</v>
      </c>
      <c r="J103" s="59" t="s">
        <v>449</v>
      </c>
      <c r="K103" s="59" t="s">
        <v>449</v>
      </c>
      <c r="L103" s="57" t="s">
        <v>449</v>
      </c>
      <c r="M103" s="58" t="s">
        <v>449</v>
      </c>
      <c r="N103" s="17"/>
    </row>
    <row r="104" spans="1:14" x14ac:dyDescent="0.2">
      <c r="A104" s="37" t="s">
        <v>294</v>
      </c>
      <c r="B104" s="55" t="s">
        <v>449</v>
      </c>
      <c r="C104" s="109">
        <v>294.96528697899998</v>
      </c>
      <c r="D104" s="110">
        <v>295.97256339570004</v>
      </c>
      <c r="E104" s="111">
        <v>296.98093697900003</v>
      </c>
      <c r="F104" s="61" t="s">
        <v>449</v>
      </c>
      <c r="G104" s="59" t="s">
        <v>449</v>
      </c>
      <c r="H104" s="59" t="s">
        <v>449</v>
      </c>
      <c r="I104" s="59" t="s">
        <v>449</v>
      </c>
      <c r="J104" s="59" t="s">
        <v>449</v>
      </c>
      <c r="K104" s="59" t="s">
        <v>449</v>
      </c>
      <c r="L104" s="59" t="s">
        <v>449</v>
      </c>
      <c r="M104" s="60" t="s">
        <v>449</v>
      </c>
      <c r="N104" s="17"/>
    </row>
    <row r="105" spans="1:14" x14ac:dyDescent="0.2">
      <c r="A105" s="37" t="s">
        <v>297</v>
      </c>
      <c r="B105" s="55" t="s">
        <v>565</v>
      </c>
      <c r="C105" s="109">
        <v>320.96453808799998</v>
      </c>
      <c r="D105" s="110">
        <v>321.97181450470003</v>
      </c>
      <c r="E105" s="111">
        <v>322.98018808800003</v>
      </c>
      <c r="F105" s="56" t="s">
        <v>449</v>
      </c>
      <c r="G105" s="55" t="s">
        <v>449</v>
      </c>
      <c r="H105" s="57">
        <v>322.97949999999997</v>
      </c>
      <c r="I105" s="59" t="s">
        <v>449</v>
      </c>
      <c r="J105" s="59" t="s">
        <v>449</v>
      </c>
      <c r="K105" s="59" t="s">
        <v>449</v>
      </c>
      <c r="L105" s="57" t="s">
        <v>449</v>
      </c>
      <c r="M105" s="58" t="s">
        <v>449</v>
      </c>
      <c r="N105" s="17"/>
    </row>
    <row r="106" spans="1:14" x14ac:dyDescent="0.2">
      <c r="A106" s="37" t="s">
        <v>300</v>
      </c>
      <c r="B106" s="55" t="s">
        <v>449</v>
      </c>
      <c r="C106" s="109">
        <v>228.973566033</v>
      </c>
      <c r="D106" s="110">
        <v>229.98084244969999</v>
      </c>
      <c r="E106" s="111">
        <v>230.98921603299999</v>
      </c>
      <c r="F106" s="61" t="s">
        <v>449</v>
      </c>
      <c r="G106" s="59" t="s">
        <v>449</v>
      </c>
      <c r="H106" s="59" t="s">
        <v>449</v>
      </c>
      <c r="I106" s="59" t="s">
        <v>449</v>
      </c>
      <c r="J106" s="59" t="s">
        <v>449</v>
      </c>
      <c r="K106" s="59" t="s">
        <v>449</v>
      </c>
      <c r="L106" s="59" t="s">
        <v>449</v>
      </c>
      <c r="M106" s="60" t="s">
        <v>449</v>
      </c>
      <c r="N106" s="17"/>
    </row>
    <row r="107" spans="1:14" x14ac:dyDescent="0.2">
      <c r="A107" s="37" t="s">
        <v>303</v>
      </c>
      <c r="B107" s="55" t="s">
        <v>449</v>
      </c>
      <c r="C107" s="109">
        <v>378.96398501099998</v>
      </c>
      <c r="D107" s="110">
        <v>379.97126142770003</v>
      </c>
      <c r="E107" s="111">
        <v>380.97963501100003</v>
      </c>
      <c r="F107" s="61" t="s">
        <v>449</v>
      </c>
      <c r="G107" s="62" t="s">
        <v>449</v>
      </c>
      <c r="H107" s="59" t="s">
        <v>449</v>
      </c>
      <c r="I107" s="59" t="s">
        <v>449</v>
      </c>
      <c r="J107" s="59" t="s">
        <v>449</v>
      </c>
      <c r="K107" s="59" t="s">
        <v>449</v>
      </c>
      <c r="L107" s="59" t="s">
        <v>449</v>
      </c>
      <c r="M107" s="60" t="s">
        <v>449</v>
      </c>
      <c r="N107" s="17"/>
    </row>
    <row r="108" spans="1:14" x14ac:dyDescent="0.2">
      <c r="A108" s="37" t="s">
        <v>306</v>
      </c>
      <c r="B108" s="55" t="s">
        <v>449</v>
      </c>
      <c r="C108" s="109">
        <v>298.94244353299996</v>
      </c>
      <c r="D108" s="110">
        <v>299.94971994970001</v>
      </c>
      <c r="E108" s="111">
        <v>300.95809353300001</v>
      </c>
      <c r="F108" s="61" t="s">
        <v>449</v>
      </c>
      <c r="G108" s="62" t="s">
        <v>449</v>
      </c>
      <c r="H108" s="59" t="s">
        <v>449</v>
      </c>
      <c r="I108" s="59" t="s">
        <v>449</v>
      </c>
      <c r="J108" s="59" t="s">
        <v>449</v>
      </c>
      <c r="K108" s="59" t="s">
        <v>449</v>
      </c>
      <c r="L108" s="59" t="s">
        <v>449</v>
      </c>
      <c r="M108" s="60" t="s">
        <v>449</v>
      </c>
      <c r="N108" s="17"/>
    </row>
    <row r="109" spans="1:14" x14ac:dyDescent="0.2">
      <c r="A109" s="37" t="s">
        <v>309</v>
      </c>
      <c r="B109" s="55" t="s">
        <v>449</v>
      </c>
      <c r="C109" s="109"/>
      <c r="D109" s="110">
        <v>301.94538346070004</v>
      </c>
      <c r="E109" s="111">
        <v>302.95375704400004</v>
      </c>
      <c r="F109" s="61" t="s">
        <v>449</v>
      </c>
      <c r="G109" s="62" t="s">
        <v>449</v>
      </c>
      <c r="H109" s="59" t="s">
        <v>449</v>
      </c>
      <c r="I109" s="59" t="s">
        <v>449</v>
      </c>
      <c r="J109" s="59" t="s">
        <v>449</v>
      </c>
      <c r="K109" s="59" t="s">
        <v>449</v>
      </c>
      <c r="L109" s="59" t="s">
        <v>449</v>
      </c>
      <c r="M109" s="60" t="s">
        <v>449</v>
      </c>
      <c r="N109" s="17"/>
    </row>
    <row r="110" spans="1:14" x14ac:dyDescent="0.2">
      <c r="A110" s="37" t="s">
        <v>312</v>
      </c>
      <c r="B110" s="55" t="s">
        <v>618</v>
      </c>
      <c r="C110" s="109">
        <v>212.97865141299999</v>
      </c>
      <c r="D110" s="110">
        <v>213.98592782969999</v>
      </c>
      <c r="E110" s="111">
        <v>214.99430141299999</v>
      </c>
      <c r="F110" s="61" t="s">
        <v>449</v>
      </c>
      <c r="G110" s="62" t="s">
        <v>449</v>
      </c>
      <c r="H110" s="59" t="s">
        <v>449</v>
      </c>
      <c r="I110" s="59" t="s">
        <v>449</v>
      </c>
      <c r="J110" s="59" t="s">
        <v>449</v>
      </c>
      <c r="K110" s="59" t="s">
        <v>449</v>
      </c>
      <c r="L110" s="57">
        <v>212.9795</v>
      </c>
      <c r="M110" s="58">
        <v>213.9829</v>
      </c>
      <c r="N110" s="17"/>
    </row>
    <row r="111" spans="1:14" x14ac:dyDescent="0.2">
      <c r="A111" s="37" t="s">
        <v>315</v>
      </c>
      <c r="B111" s="55" t="s">
        <v>444</v>
      </c>
      <c r="C111" s="109">
        <v>196.98373679299999</v>
      </c>
      <c r="D111" s="110">
        <v>197.99101320969999</v>
      </c>
      <c r="E111" s="111">
        <v>198.99938679299999</v>
      </c>
      <c r="F111" s="56" t="s">
        <v>449</v>
      </c>
      <c r="G111" s="55" t="s">
        <v>449</v>
      </c>
      <c r="H111" s="57" t="s">
        <v>449</v>
      </c>
      <c r="I111" s="64" t="s">
        <v>449</v>
      </c>
      <c r="J111" s="57" t="s">
        <v>449</v>
      </c>
      <c r="K111" s="57" t="s">
        <v>482</v>
      </c>
      <c r="L111" s="57" t="s">
        <v>449</v>
      </c>
      <c r="M111" s="58" t="s">
        <v>449</v>
      </c>
      <c r="N111" s="17"/>
    </row>
    <row r="112" spans="1:14" x14ac:dyDescent="0.2">
      <c r="A112" s="37" t="s">
        <v>318</v>
      </c>
      <c r="B112" s="55" t="s">
        <v>449</v>
      </c>
      <c r="C112" s="109"/>
      <c r="D112" s="110">
        <v>327.97520399270002</v>
      </c>
      <c r="E112" s="111">
        <v>328.98357757600002</v>
      </c>
      <c r="F112" s="61" t="s">
        <v>449</v>
      </c>
      <c r="G112" s="62" t="s">
        <v>449</v>
      </c>
      <c r="H112" s="59" t="s">
        <v>449</v>
      </c>
      <c r="I112" s="59" t="s">
        <v>449</v>
      </c>
      <c r="J112" s="59" t="s">
        <v>449</v>
      </c>
      <c r="K112" s="59" t="s">
        <v>449</v>
      </c>
      <c r="L112" s="59" t="s">
        <v>449</v>
      </c>
      <c r="M112" s="60" t="s">
        <v>449</v>
      </c>
      <c r="N112" s="17"/>
    </row>
    <row r="113" spans="1:14" x14ac:dyDescent="0.2">
      <c r="A113" s="37" t="s">
        <v>321</v>
      </c>
      <c r="B113" s="55" t="s">
        <v>444</v>
      </c>
      <c r="C113" s="109">
        <v>512.95948936899993</v>
      </c>
      <c r="D113" s="110">
        <v>513.96676578569998</v>
      </c>
      <c r="E113" s="111">
        <v>514.97513936899998</v>
      </c>
      <c r="F113" s="63" t="s">
        <v>449</v>
      </c>
      <c r="G113" s="66" t="s">
        <v>449</v>
      </c>
      <c r="H113" s="57" t="s">
        <v>449</v>
      </c>
      <c r="I113" s="64" t="s">
        <v>449</v>
      </c>
      <c r="J113" s="66" t="s">
        <v>449</v>
      </c>
      <c r="K113" s="57">
        <v>514.97410000000002</v>
      </c>
      <c r="L113" s="57">
        <v>512.96050000000002</v>
      </c>
      <c r="M113" s="58" t="s">
        <v>449</v>
      </c>
      <c r="N113" s="17"/>
    </row>
    <row r="114" spans="1:14" x14ac:dyDescent="0.2">
      <c r="A114" s="37" t="s">
        <v>324</v>
      </c>
      <c r="B114" s="55" t="s">
        <v>449</v>
      </c>
      <c r="C114" s="109"/>
      <c r="D114" s="110">
        <v>243.9765059607</v>
      </c>
      <c r="E114" s="111">
        <v>244.98487954399999</v>
      </c>
      <c r="F114" s="61" t="s">
        <v>449</v>
      </c>
      <c r="G114" s="62" t="s">
        <v>449</v>
      </c>
      <c r="H114" s="59" t="s">
        <v>449</v>
      </c>
      <c r="I114" s="59" t="s">
        <v>449</v>
      </c>
      <c r="J114" s="59" t="s">
        <v>449</v>
      </c>
      <c r="K114" s="59" t="s">
        <v>449</v>
      </c>
      <c r="L114" s="59" t="s">
        <v>449</v>
      </c>
      <c r="M114" s="60" t="s">
        <v>449</v>
      </c>
      <c r="N114" s="17"/>
    </row>
    <row r="115" spans="1:14" x14ac:dyDescent="0.2">
      <c r="A115" s="37" t="s">
        <v>327</v>
      </c>
      <c r="B115" s="55" t="s">
        <v>449</v>
      </c>
      <c r="C115" s="109">
        <v>448.932862511</v>
      </c>
      <c r="D115" s="110">
        <v>449.94013892770005</v>
      </c>
      <c r="E115" s="111">
        <v>450.94851251100005</v>
      </c>
      <c r="F115" s="61" t="s">
        <v>449</v>
      </c>
      <c r="G115" s="62" t="s">
        <v>449</v>
      </c>
      <c r="H115" s="59" t="s">
        <v>449</v>
      </c>
      <c r="I115" s="59" t="s">
        <v>449</v>
      </c>
      <c r="J115" s="59" t="s">
        <v>449</v>
      </c>
      <c r="K115" s="59" t="s">
        <v>449</v>
      </c>
      <c r="L115" s="59" t="s">
        <v>449</v>
      </c>
      <c r="M115" s="60" t="s">
        <v>449</v>
      </c>
      <c r="N115" s="17"/>
    </row>
    <row r="116" spans="1:14" x14ac:dyDescent="0.2">
      <c r="A116" s="37" t="s">
        <v>330</v>
      </c>
      <c r="B116" s="55" t="s">
        <v>449</v>
      </c>
      <c r="C116" s="109">
        <v>362.969070391</v>
      </c>
      <c r="D116" s="110">
        <v>363.97634680770005</v>
      </c>
      <c r="E116" s="111">
        <v>364.98472039100005</v>
      </c>
      <c r="F116" s="61" t="s">
        <v>449</v>
      </c>
      <c r="G116" s="62" t="s">
        <v>449</v>
      </c>
      <c r="H116" s="59" t="s">
        <v>449</v>
      </c>
      <c r="I116" s="59" t="s">
        <v>449</v>
      </c>
      <c r="J116" s="59" t="s">
        <v>449</v>
      </c>
      <c r="K116" s="59" t="s">
        <v>449</v>
      </c>
      <c r="L116" s="59" t="s">
        <v>449</v>
      </c>
      <c r="M116" s="60" t="s">
        <v>449</v>
      </c>
      <c r="N116" s="17"/>
    </row>
    <row r="117" spans="1:14" x14ac:dyDescent="0.2">
      <c r="A117" s="37" t="s">
        <v>333</v>
      </c>
      <c r="B117" s="55" t="s">
        <v>565</v>
      </c>
      <c r="C117" s="109">
        <v>812.940327325</v>
      </c>
      <c r="D117" s="110">
        <v>813.94760374170005</v>
      </c>
      <c r="E117" s="111">
        <v>814.95597732500005</v>
      </c>
      <c r="F117" s="63" t="s">
        <v>449</v>
      </c>
      <c r="G117" s="66" t="s">
        <v>449</v>
      </c>
      <c r="H117" s="57" t="s">
        <v>449</v>
      </c>
      <c r="I117" s="57" t="s">
        <v>449</v>
      </c>
      <c r="J117" s="57" t="s">
        <v>449</v>
      </c>
      <c r="K117" s="57" t="s">
        <v>449</v>
      </c>
      <c r="L117" s="57" t="s">
        <v>449</v>
      </c>
      <c r="M117" s="58" t="s">
        <v>449</v>
      </c>
      <c r="N117" s="17"/>
    </row>
    <row r="118" spans="1:14" x14ac:dyDescent="0.2">
      <c r="A118" s="37" t="s">
        <v>336</v>
      </c>
      <c r="B118" s="55" t="s">
        <v>444</v>
      </c>
      <c r="C118" s="109">
        <v>397.95204060099996</v>
      </c>
      <c r="D118" s="110">
        <v>398.95931701770002</v>
      </c>
      <c r="E118" s="111">
        <v>399.96769060100002</v>
      </c>
      <c r="F118" s="56" t="s">
        <v>449</v>
      </c>
      <c r="G118" s="55" t="s">
        <v>449</v>
      </c>
      <c r="H118" s="57" t="s">
        <v>449</v>
      </c>
      <c r="I118" s="64" t="s">
        <v>449</v>
      </c>
      <c r="J118" s="64" t="s">
        <v>449</v>
      </c>
      <c r="K118" s="57">
        <v>399.96690000000001</v>
      </c>
      <c r="L118" s="57">
        <v>397.9529</v>
      </c>
      <c r="M118" s="58">
        <v>398.95670000000001</v>
      </c>
      <c r="N118" s="17"/>
    </row>
    <row r="119" spans="1:14" x14ac:dyDescent="0.2">
      <c r="A119" s="37" t="s">
        <v>339</v>
      </c>
      <c r="B119" s="55" t="s">
        <v>449</v>
      </c>
      <c r="C119" s="109">
        <v>398.93605618499998</v>
      </c>
      <c r="D119" s="110">
        <v>399.94333260170004</v>
      </c>
      <c r="E119" s="111">
        <v>400.95170618500003</v>
      </c>
      <c r="F119" s="61" t="s">
        <v>449</v>
      </c>
      <c r="G119" s="62" t="s">
        <v>449</v>
      </c>
      <c r="H119" s="59" t="s">
        <v>449</v>
      </c>
      <c r="I119" s="59" t="s">
        <v>449</v>
      </c>
      <c r="J119" s="59" t="s">
        <v>449</v>
      </c>
      <c r="K119" s="59" t="s">
        <v>449</v>
      </c>
      <c r="L119" s="59" t="s">
        <v>449</v>
      </c>
      <c r="M119" s="60" t="s">
        <v>449</v>
      </c>
      <c r="N119" s="17"/>
    </row>
    <row r="120" spans="1:14" x14ac:dyDescent="0.2">
      <c r="A120" s="37" t="s">
        <v>342</v>
      </c>
      <c r="B120" s="55" t="s">
        <v>449</v>
      </c>
      <c r="C120" s="109">
        <v>312.97226406499999</v>
      </c>
      <c r="D120" s="110">
        <v>313.97954048170004</v>
      </c>
      <c r="E120" s="111">
        <v>314.98791406500004</v>
      </c>
      <c r="F120" s="61" t="s">
        <v>449</v>
      </c>
      <c r="G120" s="62" t="s">
        <v>449</v>
      </c>
      <c r="H120" s="59" t="s">
        <v>449</v>
      </c>
      <c r="I120" s="59" t="s">
        <v>449</v>
      </c>
      <c r="J120" s="59" t="s">
        <v>449</v>
      </c>
      <c r="K120" s="59" t="s">
        <v>449</v>
      </c>
      <c r="L120" s="59" t="s">
        <v>449</v>
      </c>
      <c r="M120" s="60" t="s">
        <v>449</v>
      </c>
      <c r="N120" s="17"/>
    </row>
    <row r="121" spans="1:14" x14ac:dyDescent="0.2">
      <c r="A121" s="37" t="s">
        <v>345</v>
      </c>
      <c r="B121" s="55" t="s">
        <v>449</v>
      </c>
      <c r="C121" s="109"/>
      <c r="D121" s="110">
        <v>299.98028937270004</v>
      </c>
      <c r="E121" s="111">
        <v>300.98866295600004</v>
      </c>
      <c r="F121" s="61" t="s">
        <v>449</v>
      </c>
      <c r="G121" s="62" t="s">
        <v>449</v>
      </c>
      <c r="H121" s="59" t="s">
        <v>449</v>
      </c>
      <c r="I121" s="59" t="s">
        <v>449</v>
      </c>
      <c r="J121" s="59" t="s">
        <v>449</v>
      </c>
      <c r="K121" s="59" t="s">
        <v>449</v>
      </c>
      <c r="L121" s="59" t="s">
        <v>449</v>
      </c>
      <c r="M121" s="60" t="s">
        <v>449</v>
      </c>
      <c r="N121" s="17"/>
    </row>
    <row r="122" spans="1:14" x14ac:dyDescent="0.2">
      <c r="A122" s="37" t="s">
        <v>348</v>
      </c>
      <c r="B122" s="55" t="s">
        <v>565</v>
      </c>
      <c r="C122" s="109">
        <v>462.96268304299997</v>
      </c>
      <c r="D122" s="110">
        <v>463.96995945970002</v>
      </c>
      <c r="E122" s="111">
        <v>464.97833304300002</v>
      </c>
      <c r="F122" s="63" t="s">
        <v>449</v>
      </c>
      <c r="G122" s="55" t="s">
        <v>449</v>
      </c>
      <c r="H122" s="57" t="s">
        <v>449</v>
      </c>
      <c r="I122" s="59" t="s">
        <v>449</v>
      </c>
      <c r="J122" s="59" t="s">
        <v>449</v>
      </c>
      <c r="K122" s="59" t="s">
        <v>449</v>
      </c>
      <c r="L122" s="57" t="s">
        <v>449</v>
      </c>
      <c r="M122" s="58" t="s">
        <v>449</v>
      </c>
      <c r="N122" s="17"/>
    </row>
    <row r="123" spans="1:14" x14ac:dyDescent="0.2">
      <c r="A123" s="37" t="s">
        <v>351</v>
      </c>
      <c r="B123" s="57" t="s">
        <v>449</v>
      </c>
      <c r="C123" s="109"/>
      <c r="D123" s="110">
        <v>399.97390202470001</v>
      </c>
      <c r="E123" s="111">
        <v>400.98227560800001</v>
      </c>
      <c r="F123" s="61" t="s">
        <v>449</v>
      </c>
      <c r="G123" s="62" t="s">
        <v>449</v>
      </c>
      <c r="H123" s="59" t="s">
        <v>449</v>
      </c>
      <c r="I123" s="59" t="s">
        <v>449</v>
      </c>
      <c r="J123" s="59" t="s">
        <v>449</v>
      </c>
      <c r="K123" s="59" t="s">
        <v>449</v>
      </c>
      <c r="L123" s="59" t="s">
        <v>449</v>
      </c>
      <c r="M123" s="60" t="s">
        <v>449</v>
      </c>
      <c r="N123" s="17"/>
    </row>
    <row r="124" spans="1:14" x14ac:dyDescent="0.2">
      <c r="A124" s="37" t="s">
        <v>354</v>
      </c>
      <c r="B124" s="55" t="s">
        <v>444</v>
      </c>
      <c r="C124" s="109">
        <v>411.981861133</v>
      </c>
      <c r="D124" s="110">
        <v>412.98913754970005</v>
      </c>
      <c r="E124" s="111">
        <v>413.99751113300005</v>
      </c>
      <c r="F124" s="56" t="s">
        <v>449</v>
      </c>
      <c r="G124" s="55" t="s">
        <v>449</v>
      </c>
      <c r="H124" s="57" t="s">
        <v>449</v>
      </c>
      <c r="I124" s="64" t="s">
        <v>449</v>
      </c>
      <c r="J124" s="57" t="s">
        <v>449</v>
      </c>
      <c r="K124" s="57">
        <v>413.99680000000001</v>
      </c>
      <c r="L124" s="57">
        <v>411.98239999999998</v>
      </c>
      <c r="M124" s="58">
        <v>412.98419999999999</v>
      </c>
      <c r="N124" s="17"/>
    </row>
    <row r="125" spans="1:14" x14ac:dyDescent="0.2">
      <c r="A125" s="37" t="s">
        <v>357</v>
      </c>
      <c r="B125" s="55" t="s">
        <v>444</v>
      </c>
      <c r="C125" s="109">
        <v>410.99784554999997</v>
      </c>
      <c r="D125" s="110">
        <v>412.00512196670002</v>
      </c>
      <c r="E125" s="111">
        <v>413.01349555000002</v>
      </c>
      <c r="F125" s="56" t="s">
        <v>449</v>
      </c>
      <c r="G125" s="55" t="s">
        <v>449</v>
      </c>
      <c r="H125" s="57" t="s">
        <v>449</v>
      </c>
      <c r="I125" s="57" t="s">
        <v>449</v>
      </c>
      <c r="J125" s="57" t="s">
        <v>449</v>
      </c>
      <c r="K125" s="57">
        <v>413.01249999999999</v>
      </c>
      <c r="L125" s="57" t="s">
        <v>449</v>
      </c>
      <c r="M125" s="65" t="s">
        <v>449</v>
      </c>
      <c r="N125" s="17"/>
    </row>
    <row r="126" spans="1:14" x14ac:dyDescent="0.2">
      <c r="A126" s="37" t="s">
        <v>360</v>
      </c>
      <c r="B126" s="55" t="s">
        <v>449</v>
      </c>
      <c r="C126" s="109"/>
      <c r="D126" s="110">
        <v>437.97070835070002</v>
      </c>
      <c r="E126" s="111">
        <v>438.97908193400002</v>
      </c>
      <c r="F126" s="61" t="s">
        <v>449</v>
      </c>
      <c r="G126" s="62" t="s">
        <v>449</v>
      </c>
      <c r="H126" s="59" t="s">
        <v>449</v>
      </c>
      <c r="I126" s="59" t="s">
        <v>449</v>
      </c>
      <c r="J126" s="59" t="s">
        <v>449</v>
      </c>
      <c r="K126" s="59" t="s">
        <v>449</v>
      </c>
      <c r="L126" s="59" t="s">
        <v>449</v>
      </c>
      <c r="M126" s="60" t="s">
        <v>449</v>
      </c>
      <c r="N126" s="17"/>
    </row>
    <row r="127" spans="1:14" x14ac:dyDescent="0.2">
      <c r="A127" s="37" t="s">
        <v>363</v>
      </c>
      <c r="B127" s="55" t="s">
        <v>444</v>
      </c>
      <c r="C127" s="109">
        <v>583.03480261200002</v>
      </c>
      <c r="D127" s="110">
        <v>584.04207902870007</v>
      </c>
      <c r="E127" s="111">
        <v>585.05045261200007</v>
      </c>
      <c r="F127" s="56">
        <v>583.03579999999999</v>
      </c>
      <c r="G127" s="55" t="s">
        <v>449</v>
      </c>
      <c r="H127" s="57" t="s">
        <v>449</v>
      </c>
      <c r="I127" s="57">
        <v>583.03499999999997</v>
      </c>
      <c r="J127" s="57">
        <v>584.03840000000002</v>
      </c>
      <c r="K127" s="57">
        <v>585.05029999999999</v>
      </c>
      <c r="L127" s="57">
        <v>583.03620000000001</v>
      </c>
      <c r="M127" s="58" t="s">
        <v>449</v>
      </c>
      <c r="N127" s="17"/>
    </row>
    <row r="128" spans="1:14" x14ac:dyDescent="0.2">
      <c r="A128" s="37" t="s">
        <v>366</v>
      </c>
      <c r="B128" s="55" t="s">
        <v>444</v>
      </c>
      <c r="C128" s="109">
        <v>497.94565325299999</v>
      </c>
      <c r="D128" s="110">
        <v>498.95292966970004</v>
      </c>
      <c r="E128" s="111">
        <v>499.96130325300004</v>
      </c>
      <c r="F128" s="56" t="s">
        <v>449</v>
      </c>
      <c r="G128" s="55" t="s">
        <v>449</v>
      </c>
      <c r="H128" s="57" t="s">
        <v>449</v>
      </c>
      <c r="I128" s="57" t="s">
        <v>449</v>
      </c>
      <c r="J128" s="64" t="s">
        <v>449</v>
      </c>
      <c r="K128" s="57">
        <v>499.96030000000002</v>
      </c>
      <c r="L128" s="57">
        <v>497.94670000000002</v>
      </c>
      <c r="M128" s="58">
        <v>498.95030000000003</v>
      </c>
      <c r="N128" s="17"/>
    </row>
    <row r="129" spans="1:14" x14ac:dyDescent="0.2">
      <c r="A129" s="37" t="s">
        <v>369</v>
      </c>
      <c r="B129" s="55" t="s">
        <v>444</v>
      </c>
      <c r="C129" s="109">
        <v>724.96274499999993</v>
      </c>
      <c r="D129" s="110">
        <v>725.97002141669998</v>
      </c>
      <c r="E129" s="111">
        <v>726.97839499999998</v>
      </c>
      <c r="F129" s="56" t="s">
        <v>449</v>
      </c>
      <c r="G129" s="55" t="s">
        <v>449</v>
      </c>
      <c r="H129" s="57" t="s">
        <v>449</v>
      </c>
      <c r="I129" s="59" t="s">
        <v>449</v>
      </c>
      <c r="J129" s="59" t="s">
        <v>449</v>
      </c>
      <c r="K129" s="59" t="s">
        <v>449</v>
      </c>
      <c r="L129" s="57" t="s">
        <v>449</v>
      </c>
      <c r="M129" s="58" t="s">
        <v>449</v>
      </c>
      <c r="N129" s="17"/>
    </row>
    <row r="130" spans="1:14" x14ac:dyDescent="0.2">
      <c r="A130" s="37" t="s">
        <v>372</v>
      </c>
      <c r="B130" s="55" t="s">
        <v>449</v>
      </c>
      <c r="C130" s="109">
        <v>498.92966883699995</v>
      </c>
      <c r="D130" s="110">
        <v>499.9369452537</v>
      </c>
      <c r="E130" s="111">
        <v>500.945318837</v>
      </c>
      <c r="F130" s="61" t="s">
        <v>449</v>
      </c>
      <c r="G130" s="62" t="s">
        <v>449</v>
      </c>
      <c r="H130" s="59" t="s">
        <v>449</v>
      </c>
      <c r="I130" s="59" t="s">
        <v>449</v>
      </c>
      <c r="J130" s="59" t="s">
        <v>449</v>
      </c>
      <c r="K130" s="59" t="s">
        <v>449</v>
      </c>
      <c r="L130" s="59" t="s">
        <v>449</v>
      </c>
      <c r="M130" s="60" t="s">
        <v>449</v>
      </c>
      <c r="N130" s="17"/>
    </row>
    <row r="131" spans="1:14" x14ac:dyDescent="0.2">
      <c r="A131" s="37" t="s">
        <v>375</v>
      </c>
      <c r="B131" s="55" t="s">
        <v>449</v>
      </c>
      <c r="C131" s="109"/>
      <c r="D131" s="110">
        <v>501.93260876470003</v>
      </c>
      <c r="E131" s="111">
        <v>502.94098234800003</v>
      </c>
      <c r="F131" s="61" t="s">
        <v>449</v>
      </c>
      <c r="G131" s="62" t="s">
        <v>449</v>
      </c>
      <c r="H131" s="59" t="s">
        <v>449</v>
      </c>
      <c r="I131" s="59" t="s">
        <v>449</v>
      </c>
      <c r="J131" s="59" t="s">
        <v>449</v>
      </c>
      <c r="K131" s="59" t="s">
        <v>449</v>
      </c>
      <c r="L131" s="59" t="s">
        <v>449</v>
      </c>
      <c r="M131" s="60" t="s">
        <v>449</v>
      </c>
      <c r="N131" s="17"/>
    </row>
    <row r="132" spans="1:14" x14ac:dyDescent="0.2">
      <c r="A132" s="37" t="s">
        <v>378</v>
      </c>
      <c r="B132" s="55" t="s">
        <v>618</v>
      </c>
      <c r="C132" s="109">
        <v>412.96587671699996</v>
      </c>
      <c r="D132" s="110">
        <v>413.97315313370001</v>
      </c>
      <c r="E132" s="111">
        <v>414.98152671700001</v>
      </c>
      <c r="F132" s="61" t="s">
        <v>449</v>
      </c>
      <c r="G132" s="62" t="s">
        <v>449</v>
      </c>
      <c r="H132" s="59" t="s">
        <v>449</v>
      </c>
      <c r="I132" s="59" t="s">
        <v>449</v>
      </c>
      <c r="J132" s="59" t="s">
        <v>449</v>
      </c>
      <c r="K132" s="59" t="s">
        <v>449</v>
      </c>
      <c r="L132" s="57">
        <v>412.9665</v>
      </c>
      <c r="M132" s="58" t="s">
        <v>449</v>
      </c>
      <c r="N132" s="17"/>
    </row>
    <row r="133" spans="1:14" x14ac:dyDescent="0.2">
      <c r="A133" s="37" t="s">
        <v>381</v>
      </c>
      <c r="B133" s="55" t="s">
        <v>444</v>
      </c>
      <c r="C133" s="109">
        <v>244.000864025</v>
      </c>
      <c r="D133" s="110">
        <v>245.00814044169999</v>
      </c>
      <c r="E133" s="111">
        <v>246.01651402499999</v>
      </c>
      <c r="F133" s="56" t="s">
        <v>482</v>
      </c>
      <c r="G133" s="55" t="s">
        <v>449</v>
      </c>
      <c r="H133" s="57">
        <v>246.01580000000001</v>
      </c>
      <c r="I133" s="64" t="s">
        <v>449</v>
      </c>
      <c r="J133" s="57">
        <v>244.98349999999999</v>
      </c>
      <c r="K133" s="57">
        <v>246.01580000000001</v>
      </c>
      <c r="L133" s="57">
        <v>244.0016</v>
      </c>
      <c r="M133" s="58">
        <v>245.005</v>
      </c>
      <c r="N133" s="17"/>
    </row>
    <row r="134" spans="1:14" x14ac:dyDescent="0.2">
      <c r="A134" s="37" t="s">
        <v>384</v>
      </c>
      <c r="B134" s="55" t="s">
        <v>449</v>
      </c>
      <c r="C134" s="109">
        <v>262.97545773899998</v>
      </c>
      <c r="D134" s="110">
        <v>263.98273415570003</v>
      </c>
      <c r="E134" s="111">
        <v>264.99110773900003</v>
      </c>
      <c r="F134" s="61" t="s">
        <v>449</v>
      </c>
      <c r="G134" s="62" t="s">
        <v>449</v>
      </c>
      <c r="H134" s="59" t="s">
        <v>449</v>
      </c>
      <c r="I134" s="59" t="s">
        <v>449</v>
      </c>
      <c r="J134" s="59" t="s">
        <v>449</v>
      </c>
      <c r="K134" s="59" t="s">
        <v>449</v>
      </c>
      <c r="L134" s="59" t="s">
        <v>449</v>
      </c>
      <c r="M134" s="60" t="s">
        <v>449</v>
      </c>
      <c r="N134" s="17"/>
    </row>
    <row r="135" spans="1:14" x14ac:dyDescent="0.2">
      <c r="A135" s="37" t="s">
        <v>387</v>
      </c>
      <c r="B135" s="55" t="s">
        <v>449</v>
      </c>
      <c r="C135" s="109">
        <v>162.98184508700001</v>
      </c>
      <c r="D135" s="110">
        <v>163.98912150370001</v>
      </c>
      <c r="E135" s="111">
        <v>164.997495087</v>
      </c>
      <c r="F135" s="61" t="s">
        <v>449</v>
      </c>
      <c r="G135" s="62" t="s">
        <v>449</v>
      </c>
      <c r="H135" s="59" t="s">
        <v>449</v>
      </c>
      <c r="I135" s="59" t="s">
        <v>449</v>
      </c>
      <c r="J135" s="59" t="s">
        <v>449</v>
      </c>
      <c r="K135" s="59" t="s">
        <v>449</v>
      </c>
      <c r="L135" s="59" t="s">
        <v>449</v>
      </c>
      <c r="M135" s="60" t="s">
        <v>449</v>
      </c>
      <c r="N135" s="17"/>
    </row>
    <row r="136" spans="1:14" x14ac:dyDescent="0.2">
      <c r="A136" s="37" t="s">
        <v>390</v>
      </c>
      <c r="B136" s="55" t="s">
        <v>449</v>
      </c>
      <c r="C136" s="109">
        <v>912.93393997700002</v>
      </c>
      <c r="D136" s="110">
        <v>913.94121639370007</v>
      </c>
      <c r="E136" s="111">
        <v>914.94958997700007</v>
      </c>
      <c r="F136" s="61" t="s">
        <v>449</v>
      </c>
      <c r="G136" s="62" t="s">
        <v>449</v>
      </c>
      <c r="H136" s="59" t="s">
        <v>449</v>
      </c>
      <c r="I136" s="59" t="s">
        <v>449</v>
      </c>
      <c r="J136" s="59" t="s">
        <v>449</v>
      </c>
      <c r="K136" s="59" t="s">
        <v>449</v>
      </c>
      <c r="L136" s="59" t="s">
        <v>449</v>
      </c>
      <c r="M136" s="60" t="s">
        <v>449</v>
      </c>
      <c r="N136" s="17"/>
    </row>
    <row r="137" spans="1:14" x14ac:dyDescent="0.2">
      <c r="A137" s="37" t="s">
        <v>393</v>
      </c>
      <c r="B137" s="55" t="s">
        <v>444</v>
      </c>
      <c r="C137" s="109">
        <v>712.94671467299997</v>
      </c>
      <c r="D137" s="110">
        <v>713.95399108970003</v>
      </c>
      <c r="E137" s="111">
        <v>714.96236467300002</v>
      </c>
      <c r="F137" s="56" t="s">
        <v>449</v>
      </c>
      <c r="G137" s="55" t="s">
        <v>449</v>
      </c>
      <c r="H137" s="57" t="s">
        <v>449</v>
      </c>
      <c r="I137" s="64" t="s">
        <v>449</v>
      </c>
      <c r="J137" s="57" t="s">
        <v>449</v>
      </c>
      <c r="K137" s="57">
        <v>714.96280000000002</v>
      </c>
      <c r="L137" s="57" t="s">
        <v>449</v>
      </c>
      <c r="M137" s="58" t="s">
        <v>449</v>
      </c>
      <c r="N137" s="17"/>
    </row>
    <row r="138" spans="1:14" x14ac:dyDescent="0.2">
      <c r="A138" s="37" t="s">
        <v>396</v>
      </c>
      <c r="B138" s="55" t="s">
        <v>444</v>
      </c>
      <c r="C138" s="109">
        <v>662.94990834700002</v>
      </c>
      <c r="D138" s="110">
        <v>663.95718476370007</v>
      </c>
      <c r="E138" s="111">
        <v>664.96555834700007</v>
      </c>
      <c r="F138" s="56" t="s">
        <v>449</v>
      </c>
      <c r="G138" s="55" t="s">
        <v>449</v>
      </c>
      <c r="H138" s="57" t="s">
        <v>449</v>
      </c>
      <c r="I138" s="59" t="s">
        <v>449</v>
      </c>
      <c r="J138" s="59" t="s">
        <v>449</v>
      </c>
      <c r="K138" s="57">
        <v>664.96579999999994</v>
      </c>
      <c r="L138" s="57" t="s">
        <v>449</v>
      </c>
      <c r="M138" s="58" t="s">
        <v>449</v>
      </c>
      <c r="N138" s="17"/>
    </row>
    <row r="139" spans="1:14" x14ac:dyDescent="0.2">
      <c r="A139" s="37" t="s">
        <v>399</v>
      </c>
      <c r="B139" s="55" t="s">
        <v>444</v>
      </c>
      <c r="C139" s="109">
        <v>562.95629569499999</v>
      </c>
      <c r="D139" s="110">
        <v>563.96357211170005</v>
      </c>
      <c r="E139" s="111">
        <v>564.97194569500004</v>
      </c>
      <c r="F139" s="61" t="s">
        <v>449</v>
      </c>
      <c r="G139" s="62" t="s">
        <v>449</v>
      </c>
      <c r="H139" s="59" t="s">
        <v>449</v>
      </c>
      <c r="I139" s="59" t="s">
        <v>449</v>
      </c>
      <c r="J139" s="59" t="s">
        <v>449</v>
      </c>
      <c r="K139" s="59">
        <v>564.97090000000003</v>
      </c>
      <c r="L139" s="57">
        <v>562.95709999999997</v>
      </c>
      <c r="M139" s="58" t="s">
        <v>449</v>
      </c>
      <c r="N139" s="17"/>
    </row>
    <row r="140" spans="1:14" x14ac:dyDescent="0.2">
      <c r="A140" s="37" t="s">
        <v>402</v>
      </c>
      <c r="B140" s="55" t="s">
        <v>449</v>
      </c>
      <c r="C140" s="109">
        <v>298.94244199000002</v>
      </c>
      <c r="D140" s="110">
        <v>337.90560140670004</v>
      </c>
      <c r="E140" s="111">
        <v>338.91397499000004</v>
      </c>
      <c r="F140" s="61" t="s">
        <v>449</v>
      </c>
      <c r="G140" s="62" t="s">
        <v>449</v>
      </c>
      <c r="H140" s="59" t="s">
        <v>449</v>
      </c>
      <c r="I140" s="59" t="s">
        <v>449</v>
      </c>
      <c r="J140" s="59" t="s">
        <v>449</v>
      </c>
      <c r="K140" s="59" t="s">
        <v>449</v>
      </c>
      <c r="L140" s="59" t="s">
        <v>449</v>
      </c>
      <c r="M140" s="60" t="s">
        <v>449</v>
      </c>
      <c r="N140" s="17"/>
    </row>
    <row r="141" spans="1:14" x14ac:dyDescent="0.2">
      <c r="A141" s="37" t="s">
        <v>405</v>
      </c>
      <c r="B141" s="55" t="s">
        <v>449</v>
      </c>
      <c r="C141" s="109">
        <v>398.93605464000001</v>
      </c>
      <c r="D141" s="110">
        <v>437.89921405670003</v>
      </c>
      <c r="E141" s="111">
        <v>438.90758764000003</v>
      </c>
      <c r="F141" s="61" t="s">
        <v>449</v>
      </c>
      <c r="G141" s="62" t="s">
        <v>449</v>
      </c>
      <c r="H141" s="59" t="s">
        <v>449</v>
      </c>
      <c r="I141" s="59" t="s">
        <v>449</v>
      </c>
      <c r="J141" s="59" t="s">
        <v>449</v>
      </c>
      <c r="K141" s="59" t="s">
        <v>449</v>
      </c>
      <c r="L141" s="59" t="s">
        <v>449</v>
      </c>
      <c r="M141" s="60" t="s">
        <v>449</v>
      </c>
      <c r="N141" s="17"/>
    </row>
    <row r="142" spans="1:14" x14ac:dyDescent="0.2">
      <c r="A142" s="37" t="s">
        <v>408</v>
      </c>
      <c r="B142" s="55" t="s">
        <v>449</v>
      </c>
      <c r="C142" s="109">
        <v>498.92966730000001</v>
      </c>
      <c r="D142" s="110">
        <v>537.89282671670003</v>
      </c>
      <c r="E142" s="111">
        <v>538.90120030000003</v>
      </c>
      <c r="F142" s="61" t="s">
        <v>449</v>
      </c>
      <c r="G142" s="62" t="s">
        <v>449</v>
      </c>
      <c r="H142" s="59" t="s">
        <v>449</v>
      </c>
      <c r="I142" s="59" t="s">
        <v>449</v>
      </c>
      <c r="J142" s="59" t="s">
        <v>449</v>
      </c>
      <c r="K142" s="59" t="s">
        <v>449</v>
      </c>
      <c r="L142" s="59" t="s">
        <v>449</v>
      </c>
      <c r="M142" s="60" t="s">
        <v>449</v>
      </c>
      <c r="N142" s="17"/>
    </row>
    <row r="143" spans="1:14" x14ac:dyDescent="0.2">
      <c r="A143" s="37" t="s">
        <v>411</v>
      </c>
      <c r="B143" s="55" t="s">
        <v>449</v>
      </c>
      <c r="C143" s="109">
        <v>198.99938685800001</v>
      </c>
      <c r="D143" s="110">
        <v>200.0066632747</v>
      </c>
      <c r="E143" s="111">
        <v>201.015036858</v>
      </c>
      <c r="F143" s="61" t="s">
        <v>449</v>
      </c>
      <c r="G143" s="62" t="s">
        <v>449</v>
      </c>
      <c r="H143" s="59" t="s">
        <v>449</v>
      </c>
      <c r="I143" s="59" t="s">
        <v>449</v>
      </c>
      <c r="J143" s="59" t="s">
        <v>449</v>
      </c>
      <c r="K143" s="59" t="s">
        <v>449</v>
      </c>
      <c r="L143" s="59" t="s">
        <v>449</v>
      </c>
      <c r="M143" s="60" t="s">
        <v>449</v>
      </c>
      <c r="N143" s="17"/>
    </row>
    <row r="144" spans="1:14" x14ac:dyDescent="0.2">
      <c r="A144" s="37" t="s">
        <v>414</v>
      </c>
      <c r="B144" s="55" t="s">
        <v>449</v>
      </c>
      <c r="C144" s="109">
        <v>478.88620089999995</v>
      </c>
      <c r="D144" s="110">
        <v>479.8934773167</v>
      </c>
      <c r="E144" s="111">
        <v>480.9018509</v>
      </c>
      <c r="F144" s="61" t="s">
        <v>449</v>
      </c>
      <c r="G144" s="62" t="s">
        <v>449</v>
      </c>
      <c r="H144" s="59" t="s">
        <v>449</v>
      </c>
      <c r="I144" s="59" t="s">
        <v>449</v>
      </c>
      <c r="J144" s="59" t="s">
        <v>449</v>
      </c>
      <c r="K144" s="59" t="s">
        <v>449</v>
      </c>
      <c r="L144" s="59" t="s">
        <v>449</v>
      </c>
      <c r="M144" s="60" t="s">
        <v>449</v>
      </c>
      <c r="N144" s="17"/>
    </row>
    <row r="145" spans="1:14" x14ac:dyDescent="0.2">
      <c r="A145" s="37" t="s">
        <v>417</v>
      </c>
      <c r="B145" s="55" t="s">
        <v>444</v>
      </c>
      <c r="C145" s="109">
        <v>509.081762126</v>
      </c>
      <c r="D145" s="110">
        <v>510.08903854270005</v>
      </c>
      <c r="E145" s="111">
        <v>511.09741212600005</v>
      </c>
      <c r="F145" s="56" t="s">
        <v>449</v>
      </c>
      <c r="G145" s="55" t="s">
        <v>449</v>
      </c>
      <c r="H145" s="57" t="s">
        <v>449</v>
      </c>
      <c r="I145" s="57">
        <v>509.0813</v>
      </c>
      <c r="J145" s="57">
        <v>510.08420000000001</v>
      </c>
      <c r="K145" s="57">
        <v>511.09690000000001</v>
      </c>
      <c r="L145" s="57" t="s">
        <v>449</v>
      </c>
      <c r="M145" s="58" t="s">
        <v>449</v>
      </c>
      <c r="N145" s="17"/>
    </row>
    <row r="146" spans="1:14" x14ac:dyDescent="0.2">
      <c r="A146" s="37" t="s">
        <v>695</v>
      </c>
      <c r="B146" s="55" t="s">
        <v>444</v>
      </c>
      <c r="C146" s="109">
        <v>309.017322552</v>
      </c>
      <c r="D146" s="110">
        <v>310.02459896870005</v>
      </c>
      <c r="E146" s="111">
        <v>311.03297255200005</v>
      </c>
      <c r="F146" s="56">
        <v>309.01639999999998</v>
      </c>
      <c r="G146" s="55">
        <v>310.02</v>
      </c>
      <c r="H146" s="57" t="s">
        <v>449</v>
      </c>
      <c r="I146" s="57">
        <v>309.01659999999998</v>
      </c>
      <c r="J146" s="57" t="s">
        <v>449</v>
      </c>
      <c r="K146" s="57" t="s">
        <v>449</v>
      </c>
      <c r="L146" s="57" t="s">
        <v>449</v>
      </c>
      <c r="M146" s="58" t="s">
        <v>449</v>
      </c>
      <c r="N146" s="17"/>
    </row>
    <row r="147" spans="1:14" x14ac:dyDescent="0.2">
      <c r="B147" s="3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</row>
    <row r="148" spans="1:14" x14ac:dyDescent="0.2">
      <c r="A148" s="45" t="s">
        <v>924</v>
      </c>
    </row>
    <row r="149" spans="1:14" x14ac:dyDescent="0.2">
      <c r="A149" s="55">
        <v>1</v>
      </c>
      <c r="B149" s="12" t="s">
        <v>967</v>
      </c>
    </row>
    <row r="150" spans="1:14" x14ac:dyDescent="0.2">
      <c r="E150" s="11" t="s">
        <v>8</v>
      </c>
    </row>
  </sheetData>
  <sortState xmlns:xlrd2="http://schemas.microsoft.com/office/spreadsheetml/2017/richdata2" ref="A6:N146">
    <sortCondition ref="A5:A146"/>
  </sortState>
  <mergeCells count="16">
    <mergeCell ref="N3:N4"/>
    <mergeCell ref="A3:A4"/>
    <mergeCell ref="F3:F4"/>
    <mergeCell ref="G3:G4"/>
    <mergeCell ref="H3:H4"/>
    <mergeCell ref="I3:I4"/>
    <mergeCell ref="B3:B4"/>
    <mergeCell ref="C3:C4"/>
    <mergeCell ref="D3:D4"/>
    <mergeCell ref="E3:E4"/>
    <mergeCell ref="C2:E2"/>
    <mergeCell ref="F2:M2"/>
    <mergeCell ref="K3:K4"/>
    <mergeCell ref="L3:L4"/>
    <mergeCell ref="M3:M4"/>
    <mergeCell ref="J3:J4"/>
  </mergeCells>
  <phoneticPr fontId="8" type="noConversion"/>
  <conditionalFormatting sqref="P5:P146">
    <cfRule type="cellIs" dxfId="0" priority="1" operator="greaterThan">
      <formula>0.0005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8A126-F4C9-46F5-8974-EE32824F8A14}">
  <dimension ref="A1:J160"/>
  <sheetViews>
    <sheetView workbookViewId="0"/>
  </sheetViews>
  <sheetFormatPr defaultColWidth="8.7109375" defaultRowHeight="12.75" x14ac:dyDescent="0.2"/>
  <cols>
    <col min="1" max="1" width="46.140625" style="13" bestFit="1" customWidth="1"/>
    <col min="2" max="2" width="15.85546875" style="38" customWidth="1"/>
    <col min="3" max="3" width="9.42578125" style="38" bestFit="1" customWidth="1"/>
    <col min="4" max="4" width="16.85546875" style="38" customWidth="1"/>
    <col min="5" max="5" width="10.7109375" style="38" customWidth="1"/>
    <col min="6" max="6" width="15.7109375" style="38" bestFit="1" customWidth="1"/>
    <col min="7" max="7" width="14.140625" style="13" bestFit="1" customWidth="1"/>
    <col min="8" max="8" width="12" style="13" bestFit="1" customWidth="1"/>
    <col min="9" max="9" width="14" style="13" bestFit="1" customWidth="1"/>
    <col min="10" max="10" width="14.7109375" style="13" customWidth="1"/>
    <col min="11" max="16384" width="8.7109375" style="13"/>
  </cols>
  <sheetData>
    <row r="1" spans="1:9" s="32" customFormat="1" ht="22.5" customHeight="1" x14ac:dyDescent="0.25">
      <c r="A1" s="69" t="s">
        <v>956</v>
      </c>
      <c r="B1" s="48"/>
      <c r="C1" s="48"/>
      <c r="D1" s="48"/>
      <c r="E1" s="48"/>
      <c r="F1" s="48"/>
    </row>
    <row r="2" spans="1:9" s="21" customFormat="1" ht="28.5" x14ac:dyDescent="0.2">
      <c r="A2" s="21" t="s">
        <v>696</v>
      </c>
      <c r="B2" s="50" t="s">
        <v>922</v>
      </c>
      <c r="C2" s="51" t="s">
        <v>923</v>
      </c>
      <c r="D2" s="50" t="s">
        <v>943</v>
      </c>
      <c r="E2" s="52" t="s">
        <v>934</v>
      </c>
      <c r="F2" s="52" t="s">
        <v>925</v>
      </c>
    </row>
    <row r="3" spans="1:9" x14ac:dyDescent="0.2">
      <c r="A3" s="13" t="s">
        <v>2</v>
      </c>
      <c r="E3" s="34">
        <v>7.18</v>
      </c>
      <c r="F3" s="34">
        <v>894</v>
      </c>
      <c r="I3" s="13" t="s">
        <v>8</v>
      </c>
    </row>
    <row r="4" spans="1:9" x14ac:dyDescent="0.2">
      <c r="A4" s="13" t="s">
        <v>5</v>
      </c>
      <c r="E4" s="34"/>
      <c r="F4" s="34"/>
      <c r="G4" s="33"/>
    </row>
    <row r="5" spans="1:9" x14ac:dyDescent="0.2">
      <c r="A5" s="13" t="s">
        <v>9</v>
      </c>
      <c r="B5" s="38">
        <v>760</v>
      </c>
      <c r="C5" s="38">
        <v>1006</v>
      </c>
      <c r="E5" s="34">
        <v>7.95</v>
      </c>
      <c r="F5" s="34">
        <v>900</v>
      </c>
      <c r="G5" s="33"/>
    </row>
    <row r="6" spans="1:9" x14ac:dyDescent="0.2">
      <c r="A6" s="13" t="s">
        <v>12</v>
      </c>
      <c r="E6" s="34"/>
      <c r="F6" s="34"/>
      <c r="G6" s="33"/>
    </row>
    <row r="7" spans="1:9" x14ac:dyDescent="0.2">
      <c r="A7" s="13" t="s">
        <v>15</v>
      </c>
      <c r="E7" s="34">
        <v>13.286</v>
      </c>
      <c r="F7" s="34">
        <v>1133</v>
      </c>
      <c r="G7" s="33"/>
    </row>
    <row r="8" spans="1:9" x14ac:dyDescent="0.2">
      <c r="A8" s="13" t="s">
        <v>18</v>
      </c>
      <c r="B8" s="38">
        <v>1120</v>
      </c>
      <c r="C8" s="38">
        <v>1298</v>
      </c>
      <c r="E8" s="34">
        <v>12.29</v>
      </c>
      <c r="F8" s="34">
        <v>1099</v>
      </c>
      <c r="G8" s="33"/>
    </row>
    <row r="9" spans="1:9" x14ac:dyDescent="0.2">
      <c r="A9" s="13" t="s">
        <v>21</v>
      </c>
      <c r="E9" s="34">
        <v>14.48</v>
      </c>
      <c r="F9" s="34">
        <v>1174</v>
      </c>
      <c r="G9" s="33"/>
    </row>
    <row r="10" spans="1:9" x14ac:dyDescent="0.2">
      <c r="A10" s="13" t="s">
        <v>42</v>
      </c>
      <c r="E10" s="34"/>
      <c r="F10" s="34"/>
      <c r="G10" s="33"/>
    </row>
    <row r="11" spans="1:9" x14ac:dyDescent="0.2">
      <c r="A11" s="13" t="s">
        <v>477</v>
      </c>
      <c r="E11" s="34">
        <v>6.89</v>
      </c>
      <c r="F11" s="34">
        <v>863</v>
      </c>
      <c r="G11" s="33"/>
    </row>
    <row r="12" spans="1:9" x14ac:dyDescent="0.2">
      <c r="A12" s="13" t="s">
        <v>83</v>
      </c>
      <c r="E12" s="34">
        <v>6.49</v>
      </c>
      <c r="F12" s="34">
        <v>710</v>
      </c>
      <c r="G12" s="33"/>
    </row>
    <row r="13" spans="1:9" x14ac:dyDescent="0.2">
      <c r="A13" s="13" t="s">
        <v>86</v>
      </c>
      <c r="E13" s="34">
        <v>3.26</v>
      </c>
      <c r="F13" s="34">
        <v>714</v>
      </c>
      <c r="G13" s="33"/>
    </row>
    <row r="14" spans="1:9" x14ac:dyDescent="0.2">
      <c r="A14" s="13" t="s">
        <v>89</v>
      </c>
      <c r="E14" s="34"/>
      <c r="F14" s="34"/>
      <c r="G14" s="33"/>
    </row>
    <row r="15" spans="1:9" x14ac:dyDescent="0.2">
      <c r="A15" s="13" t="s">
        <v>24</v>
      </c>
      <c r="E15" s="34"/>
      <c r="F15" s="34"/>
      <c r="G15" s="33"/>
    </row>
    <row r="16" spans="1:9" x14ac:dyDescent="0.2">
      <c r="A16" s="13" t="s">
        <v>27</v>
      </c>
      <c r="B16" s="38">
        <v>459</v>
      </c>
      <c r="C16" s="38">
        <v>567</v>
      </c>
      <c r="D16" s="38">
        <v>524.9</v>
      </c>
      <c r="E16" s="34"/>
      <c r="F16" s="34"/>
      <c r="G16" s="33"/>
      <c r="I16" s="13" t="s">
        <v>8</v>
      </c>
    </row>
    <row r="17" spans="1:7" x14ac:dyDescent="0.2">
      <c r="A17" s="13" t="s">
        <v>30</v>
      </c>
      <c r="E17" s="34">
        <v>9.1300000000000008</v>
      </c>
      <c r="F17" s="34">
        <v>952</v>
      </c>
      <c r="G17" s="33"/>
    </row>
    <row r="18" spans="1:7" x14ac:dyDescent="0.2">
      <c r="A18" s="13" t="s">
        <v>33</v>
      </c>
      <c r="E18" s="34">
        <v>19.68</v>
      </c>
      <c r="F18" s="34">
        <v>1186</v>
      </c>
      <c r="G18" s="33"/>
    </row>
    <row r="19" spans="1:7" x14ac:dyDescent="0.2">
      <c r="A19" s="12" t="s">
        <v>36</v>
      </c>
      <c r="B19" s="45"/>
      <c r="C19" s="45"/>
      <c r="D19" s="45"/>
      <c r="E19" s="34">
        <v>11.509</v>
      </c>
      <c r="F19" s="34">
        <v>1044</v>
      </c>
      <c r="G19" s="33"/>
    </row>
    <row r="20" spans="1:7" x14ac:dyDescent="0.2">
      <c r="A20" s="13" t="s">
        <v>39</v>
      </c>
      <c r="E20" s="34">
        <v>10.52</v>
      </c>
      <c r="F20" s="34">
        <v>1011</v>
      </c>
      <c r="G20" s="33"/>
    </row>
    <row r="21" spans="1:7" s="12" customFormat="1" x14ac:dyDescent="0.2">
      <c r="A21" s="13" t="s">
        <v>65</v>
      </c>
      <c r="B21" s="38">
        <v>218</v>
      </c>
      <c r="C21" s="38">
        <v>450</v>
      </c>
      <c r="D21" s="38">
        <v>328</v>
      </c>
      <c r="E21" s="34">
        <v>3.3730000000000002</v>
      </c>
      <c r="F21" s="34">
        <v>718</v>
      </c>
      <c r="G21" s="33"/>
    </row>
    <row r="22" spans="1:7" x14ac:dyDescent="0.2">
      <c r="A22" s="13" t="s">
        <v>68</v>
      </c>
      <c r="E22" s="34">
        <v>4.6070000000000002</v>
      </c>
      <c r="F22" s="34">
        <v>788</v>
      </c>
      <c r="G22" s="33"/>
    </row>
    <row r="23" spans="1:7" x14ac:dyDescent="0.2">
      <c r="A23" s="13" t="s">
        <v>71</v>
      </c>
      <c r="B23" s="38">
        <v>274</v>
      </c>
      <c r="C23" s="38">
        <v>963</v>
      </c>
      <c r="E23" s="34">
        <v>11.54</v>
      </c>
      <c r="F23" s="34">
        <v>894</v>
      </c>
      <c r="G23" s="33"/>
    </row>
    <row r="24" spans="1:7" x14ac:dyDescent="0.2">
      <c r="A24" s="13" t="s">
        <v>74</v>
      </c>
      <c r="E24" s="34"/>
      <c r="F24" s="34"/>
      <c r="G24" s="33"/>
    </row>
    <row r="25" spans="1:7" x14ac:dyDescent="0.2">
      <c r="A25" s="13" t="s">
        <v>48</v>
      </c>
      <c r="E25" s="34"/>
      <c r="F25" s="34"/>
      <c r="G25" s="33"/>
    </row>
    <row r="26" spans="1:7" x14ac:dyDescent="0.2">
      <c r="A26" s="13" t="s">
        <v>45</v>
      </c>
      <c r="E26" s="34">
        <v>4.51</v>
      </c>
      <c r="F26" s="34">
        <v>759</v>
      </c>
      <c r="G26" s="33"/>
    </row>
    <row r="27" spans="1:7" x14ac:dyDescent="0.2">
      <c r="A27" s="13" t="s">
        <v>51</v>
      </c>
      <c r="B27" s="38">
        <v>227</v>
      </c>
      <c r="C27" s="38">
        <v>664</v>
      </c>
      <c r="D27" s="38">
        <v>743</v>
      </c>
      <c r="E27" s="34">
        <v>4.7789999999999999</v>
      </c>
      <c r="F27" s="34">
        <v>776</v>
      </c>
      <c r="G27" s="33"/>
    </row>
    <row r="28" spans="1:7" x14ac:dyDescent="0.2">
      <c r="A28" s="13" t="s">
        <v>54</v>
      </c>
      <c r="B28" s="38">
        <v>974</v>
      </c>
      <c r="C28" s="38">
        <v>1293</v>
      </c>
      <c r="D28" s="38">
        <v>1353.5</v>
      </c>
      <c r="E28" s="34">
        <v>23.91</v>
      </c>
      <c r="F28" s="34">
        <v>1343</v>
      </c>
      <c r="G28" s="33"/>
    </row>
    <row r="29" spans="1:7" x14ac:dyDescent="0.2">
      <c r="A29" s="13" t="s">
        <v>56</v>
      </c>
      <c r="B29" s="38">
        <v>148</v>
      </c>
      <c r="C29" s="38">
        <v>786</v>
      </c>
      <c r="D29" s="38">
        <v>850</v>
      </c>
      <c r="E29" s="34">
        <v>7.07</v>
      </c>
      <c r="F29" s="34">
        <v>866</v>
      </c>
      <c r="G29" s="33"/>
    </row>
    <row r="30" spans="1:7" x14ac:dyDescent="0.2">
      <c r="A30" s="13" t="s">
        <v>59</v>
      </c>
      <c r="E30" s="34">
        <v>12.137</v>
      </c>
      <c r="F30" s="34">
        <v>1066</v>
      </c>
      <c r="G30" s="33"/>
    </row>
    <row r="31" spans="1:7" x14ac:dyDescent="0.2">
      <c r="A31" s="13" t="s">
        <v>62</v>
      </c>
      <c r="E31" s="34">
        <v>13.287000000000001</v>
      </c>
      <c r="F31" s="34">
        <v>1104</v>
      </c>
      <c r="G31" s="33"/>
    </row>
    <row r="32" spans="1:7" x14ac:dyDescent="0.2">
      <c r="A32" s="13" t="s">
        <v>77</v>
      </c>
      <c r="E32" s="34"/>
      <c r="F32" s="34"/>
      <c r="G32" s="33"/>
    </row>
    <row r="33" spans="1:7" x14ac:dyDescent="0.2">
      <c r="A33" s="13" t="s">
        <v>92</v>
      </c>
      <c r="E33" s="34"/>
      <c r="F33" s="34"/>
      <c r="G33" s="33"/>
    </row>
    <row r="34" spans="1:7" x14ac:dyDescent="0.2">
      <c r="A34" s="13" t="s">
        <v>95</v>
      </c>
      <c r="B34" s="38">
        <v>182</v>
      </c>
      <c r="C34" s="38">
        <v>883</v>
      </c>
      <c r="E34" s="34">
        <v>8.3260000000000005</v>
      </c>
      <c r="F34" s="34">
        <v>952</v>
      </c>
      <c r="G34" s="33"/>
    </row>
    <row r="35" spans="1:7" x14ac:dyDescent="0.2">
      <c r="A35" s="12" t="s">
        <v>98</v>
      </c>
      <c r="B35" s="45"/>
      <c r="C35" s="45"/>
      <c r="D35" s="45"/>
      <c r="E35" s="34"/>
      <c r="F35" s="34"/>
      <c r="G35" s="33"/>
    </row>
    <row r="36" spans="1:7" x14ac:dyDescent="0.2">
      <c r="A36" s="13" t="s">
        <v>110</v>
      </c>
      <c r="E36" s="34"/>
      <c r="F36" s="34"/>
      <c r="G36" s="33"/>
    </row>
    <row r="37" spans="1:7" s="12" customFormat="1" x14ac:dyDescent="0.2">
      <c r="A37" s="13" t="s">
        <v>113</v>
      </c>
      <c r="B37" s="38"/>
      <c r="C37" s="38"/>
      <c r="D37" s="38"/>
      <c r="E37" s="34">
        <v>4.28</v>
      </c>
      <c r="F37" s="34">
        <v>756</v>
      </c>
      <c r="G37" s="33"/>
    </row>
    <row r="38" spans="1:7" x14ac:dyDescent="0.2">
      <c r="A38" s="13" t="s">
        <v>116</v>
      </c>
      <c r="E38" s="34"/>
      <c r="F38" s="34"/>
      <c r="G38" s="33"/>
    </row>
    <row r="39" spans="1:7" x14ac:dyDescent="0.2">
      <c r="A39" s="13" t="s">
        <v>107</v>
      </c>
      <c r="E39" s="34"/>
      <c r="F39" s="34"/>
      <c r="G39" s="33"/>
    </row>
    <row r="40" spans="1:7" x14ac:dyDescent="0.2">
      <c r="A40" s="13" t="s">
        <v>101</v>
      </c>
      <c r="B40" s="38">
        <v>453</v>
      </c>
      <c r="E40" s="34">
        <v>5.8460000000000001</v>
      </c>
      <c r="F40" s="34">
        <v>694</v>
      </c>
      <c r="G40" s="33"/>
    </row>
    <row r="41" spans="1:7" x14ac:dyDescent="0.2">
      <c r="A41" s="13" t="s">
        <v>104</v>
      </c>
      <c r="B41" s="38">
        <v>508</v>
      </c>
      <c r="C41" s="38">
        <v>820</v>
      </c>
      <c r="E41" s="34">
        <v>4.7119999999999997</v>
      </c>
      <c r="F41" s="34">
        <v>768</v>
      </c>
      <c r="G41" s="33"/>
    </row>
    <row r="42" spans="1:7" x14ac:dyDescent="0.2">
      <c r="A42" s="13" t="s">
        <v>119</v>
      </c>
      <c r="E42" s="34">
        <v>9.0500000000000007</v>
      </c>
      <c r="F42" s="34">
        <v>953</v>
      </c>
      <c r="G42" s="33"/>
    </row>
    <row r="43" spans="1:7" x14ac:dyDescent="0.2">
      <c r="A43" s="13" t="s">
        <v>122</v>
      </c>
      <c r="E43" s="34">
        <v>9.01</v>
      </c>
      <c r="F43" s="34">
        <v>806</v>
      </c>
      <c r="G43" s="33"/>
    </row>
    <row r="44" spans="1:7" x14ac:dyDescent="0.2">
      <c r="A44" s="13" t="s">
        <v>125</v>
      </c>
      <c r="E44" s="34"/>
      <c r="F44" s="34"/>
      <c r="G44" s="33"/>
    </row>
    <row r="45" spans="1:7" x14ac:dyDescent="0.2">
      <c r="A45" s="13" t="s">
        <v>128</v>
      </c>
      <c r="B45" s="38">
        <v>417</v>
      </c>
      <c r="E45" s="34"/>
      <c r="F45" s="34"/>
      <c r="G45" s="33"/>
    </row>
    <row r="46" spans="1:7" x14ac:dyDescent="0.2">
      <c r="A46" s="13" t="s">
        <v>146</v>
      </c>
      <c r="E46" s="34"/>
      <c r="F46" s="34"/>
      <c r="G46" s="33"/>
    </row>
    <row r="47" spans="1:7" x14ac:dyDescent="0.2">
      <c r="A47" s="13" t="s">
        <v>953</v>
      </c>
      <c r="E47" s="34"/>
      <c r="F47" s="34"/>
      <c r="G47" s="33"/>
    </row>
    <row r="48" spans="1:7" x14ac:dyDescent="0.2">
      <c r="A48" s="13" t="s">
        <v>134</v>
      </c>
      <c r="E48" s="34"/>
      <c r="F48" s="34"/>
      <c r="G48" s="33"/>
    </row>
    <row r="49" spans="1:7" x14ac:dyDescent="0.2">
      <c r="A49" s="13" t="s">
        <v>131</v>
      </c>
      <c r="B49" s="38">
        <v>26</v>
      </c>
      <c r="C49" s="38">
        <v>541</v>
      </c>
      <c r="E49" s="34"/>
      <c r="F49" s="34"/>
      <c r="G49" s="33"/>
    </row>
    <row r="50" spans="1:7" x14ac:dyDescent="0.2">
      <c r="A50" s="13" t="s">
        <v>137</v>
      </c>
      <c r="E50" s="34">
        <v>7.42</v>
      </c>
      <c r="F50" s="34">
        <v>881</v>
      </c>
      <c r="G50" s="33"/>
    </row>
    <row r="51" spans="1:7" x14ac:dyDescent="0.2">
      <c r="A51" s="13" t="s">
        <v>143</v>
      </c>
      <c r="E51" s="34">
        <v>4.4400000000000004</v>
      </c>
      <c r="F51" s="34">
        <v>780</v>
      </c>
      <c r="G51" s="33"/>
    </row>
    <row r="52" spans="1:7" x14ac:dyDescent="0.2">
      <c r="A52" s="13" t="s">
        <v>140</v>
      </c>
      <c r="B52" s="38">
        <v>419</v>
      </c>
      <c r="C52" s="38">
        <v>612</v>
      </c>
      <c r="E52" s="34"/>
      <c r="F52" s="34"/>
      <c r="G52" s="33"/>
    </row>
    <row r="53" spans="1:7" x14ac:dyDescent="0.2">
      <c r="A53" s="13" t="s">
        <v>151</v>
      </c>
      <c r="B53" s="38">
        <v>278</v>
      </c>
      <c r="C53" s="38">
        <v>774</v>
      </c>
      <c r="E53" s="34">
        <v>4.7640000000000002</v>
      </c>
      <c r="F53" s="34">
        <v>784</v>
      </c>
      <c r="G53" s="33"/>
    </row>
    <row r="54" spans="1:7" x14ac:dyDescent="0.2">
      <c r="A54" s="13" t="s">
        <v>154</v>
      </c>
      <c r="E54" s="34"/>
      <c r="F54" s="34"/>
      <c r="G54" s="33"/>
    </row>
    <row r="55" spans="1:7" x14ac:dyDescent="0.2">
      <c r="A55" s="13" t="s">
        <v>157</v>
      </c>
      <c r="E55" s="34">
        <v>8.18</v>
      </c>
      <c r="F55" s="34">
        <v>917</v>
      </c>
      <c r="G55" s="33"/>
    </row>
    <row r="56" spans="1:7" x14ac:dyDescent="0.2">
      <c r="A56" s="13" t="s">
        <v>159</v>
      </c>
      <c r="E56" s="34"/>
      <c r="F56" s="34"/>
      <c r="G56" s="33"/>
    </row>
    <row r="57" spans="1:7" x14ac:dyDescent="0.2">
      <c r="A57" s="13" t="s">
        <v>162</v>
      </c>
      <c r="B57" s="38">
        <v>172</v>
      </c>
      <c r="C57" s="38">
        <v>557</v>
      </c>
      <c r="E57" s="34">
        <v>6.1</v>
      </c>
      <c r="F57" s="34">
        <v>830</v>
      </c>
      <c r="G57" s="33"/>
    </row>
    <row r="58" spans="1:7" x14ac:dyDescent="0.2">
      <c r="A58" s="13" t="s">
        <v>165</v>
      </c>
      <c r="B58" s="38">
        <v>100</v>
      </c>
      <c r="C58" s="38">
        <v>602</v>
      </c>
      <c r="E58" s="34">
        <v>5.07</v>
      </c>
      <c r="F58" s="34">
        <v>800</v>
      </c>
      <c r="G58" s="33"/>
    </row>
    <row r="59" spans="1:7" x14ac:dyDescent="0.2">
      <c r="A59" s="13" t="s">
        <v>168</v>
      </c>
      <c r="E59" s="34">
        <v>13.1</v>
      </c>
      <c r="F59" s="34">
        <v>1098</v>
      </c>
      <c r="G59" s="33"/>
    </row>
    <row r="60" spans="1:7" x14ac:dyDescent="0.2">
      <c r="A60" s="13" t="s">
        <v>171</v>
      </c>
      <c r="B60" s="38">
        <v>200</v>
      </c>
      <c r="C60" s="38">
        <v>852</v>
      </c>
      <c r="E60" s="34">
        <v>6.08</v>
      </c>
      <c r="F60" s="34">
        <v>825</v>
      </c>
      <c r="G60" s="33"/>
    </row>
    <row r="61" spans="1:7" x14ac:dyDescent="0.2">
      <c r="A61" s="13" t="s">
        <v>174</v>
      </c>
      <c r="B61" s="38">
        <v>489</v>
      </c>
      <c r="C61" s="38">
        <v>1085</v>
      </c>
      <c r="D61" s="38">
        <v>1069</v>
      </c>
      <c r="E61" s="34">
        <v>11.75</v>
      </c>
      <c r="F61" s="34">
        <v>1081</v>
      </c>
      <c r="G61" s="33"/>
    </row>
    <row r="62" spans="1:7" x14ac:dyDescent="0.2">
      <c r="A62" s="13" t="s">
        <v>177</v>
      </c>
      <c r="E62" s="34"/>
      <c r="F62" s="34"/>
      <c r="G62" s="33"/>
    </row>
    <row r="63" spans="1:7" x14ac:dyDescent="0.2">
      <c r="A63" s="13" t="s">
        <v>180</v>
      </c>
      <c r="B63" s="38">
        <v>26</v>
      </c>
      <c r="C63" s="38">
        <v>541</v>
      </c>
      <c r="E63" s="34"/>
      <c r="F63" s="34"/>
      <c r="G63" s="33"/>
    </row>
    <row r="64" spans="1:7" x14ac:dyDescent="0.2">
      <c r="A64" s="13" t="s">
        <v>183</v>
      </c>
      <c r="E64" s="34">
        <v>13.88</v>
      </c>
      <c r="F64" s="34">
        <v>979</v>
      </c>
      <c r="G64" s="33"/>
    </row>
    <row r="65" spans="1:7" x14ac:dyDescent="0.2">
      <c r="A65" s="13" t="s">
        <v>186</v>
      </c>
      <c r="B65" s="38">
        <v>334</v>
      </c>
      <c r="C65" s="38">
        <v>1138</v>
      </c>
      <c r="E65" s="34">
        <v>12.53</v>
      </c>
      <c r="F65" s="34">
        <v>1107</v>
      </c>
      <c r="G65" s="33"/>
    </row>
    <row r="66" spans="1:7" x14ac:dyDescent="0.2">
      <c r="A66" s="13" t="s">
        <v>189</v>
      </c>
      <c r="B66" s="38">
        <v>121</v>
      </c>
      <c r="C66" s="38">
        <v>934</v>
      </c>
      <c r="E66" s="34">
        <v>8.1199999999999992</v>
      </c>
      <c r="F66" s="34">
        <v>943</v>
      </c>
      <c r="G66" s="33"/>
    </row>
    <row r="67" spans="1:7" x14ac:dyDescent="0.2">
      <c r="A67" s="13" t="s">
        <v>192</v>
      </c>
      <c r="E67" s="34"/>
      <c r="F67" s="34"/>
      <c r="G67" s="33"/>
    </row>
    <row r="68" spans="1:7" x14ac:dyDescent="0.2">
      <c r="A68" s="13" t="s">
        <v>195</v>
      </c>
      <c r="E68" s="34"/>
      <c r="F68" s="34"/>
      <c r="G68" s="33"/>
    </row>
    <row r="69" spans="1:7" x14ac:dyDescent="0.2">
      <c r="A69" s="13" t="s">
        <v>198</v>
      </c>
      <c r="E69" s="34"/>
      <c r="F69" s="34"/>
      <c r="G69" s="33"/>
    </row>
    <row r="70" spans="1:7" x14ac:dyDescent="0.2">
      <c r="A70" s="13" t="s">
        <v>201</v>
      </c>
      <c r="E70" s="34"/>
      <c r="F70" s="34"/>
      <c r="G70" s="33"/>
    </row>
    <row r="71" spans="1:7" x14ac:dyDescent="0.2">
      <c r="A71" s="13" t="s">
        <v>204</v>
      </c>
      <c r="E71" s="34"/>
      <c r="F71" s="34"/>
      <c r="G71" s="33"/>
    </row>
    <row r="72" spans="1:7" x14ac:dyDescent="0.2">
      <c r="A72" s="13" t="s">
        <v>207</v>
      </c>
      <c r="E72" s="34"/>
      <c r="F72" s="34"/>
      <c r="G72" s="33"/>
    </row>
    <row r="73" spans="1:7" x14ac:dyDescent="0.2">
      <c r="A73" s="13" t="s">
        <v>210</v>
      </c>
      <c r="E73" s="34"/>
      <c r="F73" s="34"/>
      <c r="G73" s="33"/>
    </row>
    <row r="74" spans="1:7" x14ac:dyDescent="0.2">
      <c r="A74" s="13" t="s">
        <v>213</v>
      </c>
      <c r="E74" s="34"/>
      <c r="F74" s="34"/>
      <c r="G74" s="33"/>
    </row>
    <row r="75" spans="1:7" x14ac:dyDescent="0.2">
      <c r="A75" s="13" t="s">
        <v>216</v>
      </c>
      <c r="B75" s="38">
        <v>385</v>
      </c>
      <c r="C75" s="38">
        <v>806</v>
      </c>
      <c r="E75" s="34">
        <v>5.24</v>
      </c>
      <c r="F75" s="34">
        <v>795</v>
      </c>
      <c r="G75" s="33"/>
    </row>
    <row r="76" spans="1:7" x14ac:dyDescent="0.2">
      <c r="A76" s="13" t="s">
        <v>219</v>
      </c>
      <c r="B76" s="38">
        <v>588</v>
      </c>
      <c r="C76" s="38">
        <v>1077</v>
      </c>
      <c r="E76" s="34">
        <v>10.01</v>
      </c>
      <c r="F76" s="34">
        <v>993</v>
      </c>
      <c r="G76" s="33"/>
    </row>
    <row r="77" spans="1:7" x14ac:dyDescent="0.2">
      <c r="A77" s="13" t="s">
        <v>222</v>
      </c>
      <c r="E77" s="34"/>
      <c r="F77" s="34"/>
      <c r="G77" s="33"/>
    </row>
    <row r="78" spans="1:7" x14ac:dyDescent="0.2">
      <c r="A78" s="13" t="s">
        <v>225</v>
      </c>
      <c r="E78" s="34">
        <v>9.0549999999999997</v>
      </c>
      <c r="F78" s="34">
        <v>985</v>
      </c>
      <c r="G78" s="33"/>
    </row>
    <row r="79" spans="1:7" x14ac:dyDescent="0.2">
      <c r="A79" s="13" t="s">
        <v>228</v>
      </c>
      <c r="E79" s="34"/>
      <c r="F79" s="34"/>
      <c r="G79" s="33"/>
    </row>
    <row r="80" spans="1:7" x14ac:dyDescent="0.2">
      <c r="A80" s="13" t="s">
        <v>231</v>
      </c>
      <c r="B80" s="38">
        <v>584</v>
      </c>
      <c r="C80" s="38">
        <v>1264</v>
      </c>
      <c r="D80" s="38">
        <v>1219.7</v>
      </c>
      <c r="E80" s="34">
        <v>22.372</v>
      </c>
      <c r="F80" s="34">
        <v>1685</v>
      </c>
      <c r="G80" s="33"/>
    </row>
    <row r="81" spans="1:10" x14ac:dyDescent="0.2">
      <c r="A81" s="13" t="s">
        <v>234</v>
      </c>
      <c r="E81" s="34">
        <v>16.210999999999999</v>
      </c>
      <c r="F81" s="34">
        <v>1237</v>
      </c>
      <c r="G81" s="33"/>
    </row>
    <row r="82" spans="1:10" x14ac:dyDescent="0.2">
      <c r="A82" s="13" t="s">
        <v>237</v>
      </c>
      <c r="E82" s="34">
        <v>25.344000000000001</v>
      </c>
      <c r="F82" s="34">
        <v>1399</v>
      </c>
      <c r="G82" s="33"/>
    </row>
    <row r="83" spans="1:10" x14ac:dyDescent="0.2">
      <c r="A83" s="13" t="s">
        <v>240</v>
      </c>
      <c r="E83" s="34">
        <v>19.475999999999999</v>
      </c>
      <c r="F83" s="34">
        <v>1360</v>
      </c>
      <c r="G83" s="33"/>
    </row>
    <row r="84" spans="1:10" x14ac:dyDescent="0.2">
      <c r="A84" s="13" t="s">
        <v>243</v>
      </c>
      <c r="E84" s="34"/>
      <c r="F84" s="34"/>
      <c r="G84" s="33"/>
    </row>
    <row r="85" spans="1:10" x14ac:dyDescent="0.2">
      <c r="A85" s="13" t="s">
        <v>246</v>
      </c>
      <c r="B85" s="38">
        <v>251</v>
      </c>
      <c r="C85" s="38">
        <v>625</v>
      </c>
      <c r="E85" s="34">
        <v>6.2460000000000004</v>
      </c>
      <c r="F85" s="34">
        <v>837</v>
      </c>
      <c r="G85" s="33"/>
    </row>
    <row r="86" spans="1:10" x14ac:dyDescent="0.2">
      <c r="A86" s="13" t="s">
        <v>249</v>
      </c>
      <c r="E86" s="34"/>
      <c r="F86" s="34"/>
      <c r="G86" s="33"/>
    </row>
    <row r="87" spans="1:10" x14ac:dyDescent="0.2">
      <c r="A87" s="13" t="s">
        <v>252</v>
      </c>
      <c r="E87" s="34"/>
      <c r="F87" s="34"/>
      <c r="G87" s="33"/>
      <c r="J87" s="13" t="s">
        <v>8</v>
      </c>
    </row>
    <row r="88" spans="1:10" x14ac:dyDescent="0.2">
      <c r="A88" s="13" t="s">
        <v>255</v>
      </c>
      <c r="E88" s="34"/>
      <c r="F88" s="34"/>
      <c r="G88" s="33"/>
    </row>
    <row r="89" spans="1:10" x14ac:dyDescent="0.2">
      <c r="A89" s="13" t="s">
        <v>255</v>
      </c>
      <c r="B89" s="38">
        <v>312</v>
      </c>
      <c r="C89" s="38">
        <v>525</v>
      </c>
      <c r="D89" s="38">
        <v>606</v>
      </c>
      <c r="E89" s="34"/>
      <c r="F89" s="34"/>
      <c r="G89" s="33"/>
    </row>
    <row r="90" spans="1:10" x14ac:dyDescent="0.2">
      <c r="A90" s="13" t="s">
        <v>258</v>
      </c>
      <c r="B90" s="38">
        <v>312</v>
      </c>
      <c r="C90" s="38">
        <v>525</v>
      </c>
      <c r="D90" s="38">
        <v>606</v>
      </c>
      <c r="E90" s="34"/>
      <c r="F90" s="34"/>
      <c r="G90" s="33"/>
    </row>
    <row r="91" spans="1:10" x14ac:dyDescent="0.2">
      <c r="A91" s="13" t="s">
        <v>261</v>
      </c>
      <c r="B91" s="38" t="s">
        <v>8</v>
      </c>
      <c r="E91" s="34"/>
      <c r="F91" s="34"/>
      <c r="G91" s="33"/>
    </row>
    <row r="92" spans="1:10" x14ac:dyDescent="0.2">
      <c r="A92" s="13" t="s">
        <v>276</v>
      </c>
      <c r="E92" s="34"/>
      <c r="F92" s="34"/>
      <c r="G92" s="33"/>
    </row>
    <row r="93" spans="1:10" x14ac:dyDescent="0.2">
      <c r="A93" s="12" t="s">
        <v>279</v>
      </c>
      <c r="E93" s="34"/>
      <c r="F93" s="34"/>
      <c r="G93" s="33"/>
    </row>
    <row r="94" spans="1:10" x14ac:dyDescent="0.2">
      <c r="A94" s="13" t="s">
        <v>273</v>
      </c>
      <c r="B94" s="45"/>
      <c r="C94" s="45"/>
      <c r="D94" s="45"/>
      <c r="E94" s="34"/>
      <c r="F94" s="34"/>
      <c r="G94" s="33"/>
    </row>
    <row r="95" spans="1:10" ht="15.75" x14ac:dyDescent="0.2">
      <c r="A95" s="13" t="s">
        <v>285</v>
      </c>
      <c r="E95" s="34">
        <v>1.1499999999999999</v>
      </c>
      <c r="F95" s="34" t="s">
        <v>926</v>
      </c>
      <c r="G95" s="33"/>
    </row>
    <row r="96" spans="1:10" s="12" customFormat="1" x14ac:dyDescent="0.2">
      <c r="A96" s="13" t="s">
        <v>282</v>
      </c>
      <c r="B96" s="38"/>
      <c r="C96" s="38"/>
      <c r="D96" s="38"/>
      <c r="E96" s="34"/>
      <c r="F96" s="34"/>
      <c r="G96" s="33"/>
    </row>
    <row r="97" spans="1:7" x14ac:dyDescent="0.2">
      <c r="A97" s="13" t="s">
        <v>288</v>
      </c>
      <c r="E97" s="34"/>
      <c r="F97" s="34"/>
      <c r="G97" s="33"/>
    </row>
    <row r="98" spans="1:7" x14ac:dyDescent="0.2">
      <c r="A98" s="13" t="s">
        <v>300</v>
      </c>
      <c r="E98" s="34"/>
      <c r="F98" s="34"/>
      <c r="G98" s="33"/>
    </row>
    <row r="99" spans="1:7" x14ac:dyDescent="0.2">
      <c r="A99" s="13" t="s">
        <v>294</v>
      </c>
      <c r="E99" s="34"/>
      <c r="F99" s="34"/>
      <c r="G99" s="33"/>
    </row>
    <row r="100" spans="1:7" x14ac:dyDescent="0.2">
      <c r="A100" s="13" t="s">
        <v>297</v>
      </c>
      <c r="E100" s="34">
        <v>17.335000000000001</v>
      </c>
      <c r="F100" s="34">
        <v>1105</v>
      </c>
      <c r="G100" s="33"/>
    </row>
    <row r="101" spans="1:7" x14ac:dyDescent="0.2">
      <c r="A101" s="13" t="s">
        <v>291</v>
      </c>
      <c r="E101" s="34">
        <v>8.8190000000000008</v>
      </c>
      <c r="F101" s="34">
        <v>975</v>
      </c>
      <c r="G101" s="33"/>
    </row>
    <row r="102" spans="1:7" x14ac:dyDescent="0.2">
      <c r="A102" s="13" t="s">
        <v>303</v>
      </c>
      <c r="E102" s="34"/>
      <c r="F102" s="34"/>
      <c r="G102" s="33"/>
    </row>
    <row r="103" spans="1:7" x14ac:dyDescent="0.2">
      <c r="A103" s="12" t="s">
        <v>264</v>
      </c>
      <c r="E103" s="34"/>
      <c r="F103" s="34"/>
      <c r="G103" s="33"/>
    </row>
    <row r="104" spans="1:7" x14ac:dyDescent="0.2">
      <c r="A104" s="13" t="s">
        <v>267</v>
      </c>
      <c r="B104" s="45"/>
      <c r="C104" s="45"/>
      <c r="D104" s="45"/>
      <c r="E104" s="34"/>
      <c r="F104" s="34"/>
      <c r="G104" s="33"/>
    </row>
    <row r="105" spans="1:7" x14ac:dyDescent="0.2">
      <c r="A105" s="13" t="s">
        <v>270</v>
      </c>
      <c r="E105" s="34"/>
      <c r="F105" s="34"/>
      <c r="G105" s="33"/>
    </row>
    <row r="106" spans="1:7" s="12" customFormat="1" x14ac:dyDescent="0.2">
      <c r="A106" s="13" t="s">
        <v>306</v>
      </c>
      <c r="B106" s="38">
        <v>32</v>
      </c>
      <c r="C106" s="38">
        <v>409</v>
      </c>
      <c r="D106" s="38"/>
      <c r="E106" s="34"/>
      <c r="F106" s="34"/>
      <c r="G106" s="33"/>
    </row>
    <row r="107" spans="1:7" x14ac:dyDescent="0.2">
      <c r="A107" s="13" t="s">
        <v>309</v>
      </c>
      <c r="E107" s="34"/>
      <c r="F107" s="34"/>
      <c r="G107" s="33"/>
    </row>
    <row r="108" spans="1:7" x14ac:dyDescent="0.2">
      <c r="A108" s="13" t="s">
        <v>312</v>
      </c>
      <c r="E108" s="34"/>
      <c r="F108" s="34"/>
      <c r="G108" s="33"/>
    </row>
    <row r="109" spans="1:7" x14ac:dyDescent="0.2">
      <c r="A109" s="13" t="s">
        <v>315</v>
      </c>
      <c r="B109" s="38">
        <v>332</v>
      </c>
      <c r="C109" s="38">
        <v>887</v>
      </c>
      <c r="D109" s="38">
        <v>847.7</v>
      </c>
      <c r="E109" s="34">
        <v>7.0090000000000003</v>
      </c>
      <c r="F109" s="34">
        <v>733</v>
      </c>
      <c r="G109" s="33"/>
    </row>
    <row r="110" spans="1:7" x14ac:dyDescent="0.2">
      <c r="A110" s="13" t="s">
        <v>318</v>
      </c>
      <c r="B110" s="38">
        <v>164</v>
      </c>
      <c r="C110" s="38">
        <v>455</v>
      </c>
      <c r="E110" s="34"/>
      <c r="F110" s="34"/>
      <c r="G110" s="33"/>
    </row>
    <row r="111" spans="1:7" x14ac:dyDescent="0.2">
      <c r="A111" s="13" t="s">
        <v>321</v>
      </c>
      <c r="E111" s="34">
        <v>7.7850000000000001</v>
      </c>
      <c r="F111" s="34">
        <v>900</v>
      </c>
      <c r="G111" s="33"/>
    </row>
    <row r="112" spans="1:7" x14ac:dyDescent="0.2">
      <c r="A112" s="13" t="s">
        <v>324</v>
      </c>
      <c r="B112" s="38">
        <v>96</v>
      </c>
      <c r="C112" s="38">
        <v>1107</v>
      </c>
      <c r="E112" s="34"/>
      <c r="F112" s="34"/>
      <c r="G112" s="33"/>
    </row>
    <row r="113" spans="1:7" x14ac:dyDescent="0.2">
      <c r="A113" s="13" t="s">
        <v>327</v>
      </c>
      <c r="E113" s="34"/>
      <c r="F113" s="34"/>
      <c r="G113" s="33"/>
    </row>
    <row r="114" spans="1:7" x14ac:dyDescent="0.2">
      <c r="A114" s="13" t="s">
        <v>330</v>
      </c>
      <c r="E114" s="34"/>
      <c r="F114" s="34"/>
      <c r="G114" s="33"/>
    </row>
    <row r="115" spans="1:7" x14ac:dyDescent="0.2">
      <c r="A115" s="13" t="s">
        <v>333</v>
      </c>
      <c r="E115" s="34">
        <v>19.791</v>
      </c>
      <c r="F115" s="34">
        <v>1190</v>
      </c>
      <c r="G115" s="33"/>
    </row>
    <row r="116" spans="1:7" x14ac:dyDescent="0.2">
      <c r="A116" s="13" t="s">
        <v>336</v>
      </c>
      <c r="E116" s="34">
        <v>18.600000000000001</v>
      </c>
      <c r="F116" s="34">
        <v>1143</v>
      </c>
      <c r="G116" s="33"/>
    </row>
    <row r="117" spans="1:7" x14ac:dyDescent="0.2">
      <c r="A117" s="13" t="s">
        <v>339</v>
      </c>
      <c r="E117" s="34"/>
      <c r="F117" s="34"/>
      <c r="G117" s="33"/>
    </row>
    <row r="118" spans="1:7" x14ac:dyDescent="0.2">
      <c r="A118" s="13" t="s">
        <v>342</v>
      </c>
      <c r="E118" s="34"/>
      <c r="F118" s="34"/>
      <c r="G118" s="33"/>
    </row>
    <row r="119" spans="1:7" x14ac:dyDescent="0.2">
      <c r="A119" s="13" t="s">
        <v>345</v>
      </c>
      <c r="B119" s="38">
        <v>253</v>
      </c>
      <c r="C119" s="38">
        <v>1010</v>
      </c>
      <c r="D119" s="38">
        <v>1051.9000000000001</v>
      </c>
      <c r="E119" s="34"/>
      <c r="F119" s="34"/>
      <c r="G119" s="33"/>
    </row>
    <row r="120" spans="1:7" x14ac:dyDescent="0.2">
      <c r="A120" s="13" t="s">
        <v>348</v>
      </c>
      <c r="E120" s="34">
        <v>9.7859999999999996</v>
      </c>
      <c r="F120" s="34">
        <v>1014</v>
      </c>
      <c r="G120" s="33"/>
    </row>
    <row r="121" spans="1:7" x14ac:dyDescent="0.2">
      <c r="A121" s="13" t="s">
        <v>351</v>
      </c>
      <c r="B121" s="38">
        <v>136</v>
      </c>
      <c r="C121" s="38">
        <v>1087</v>
      </c>
      <c r="E121" s="34"/>
      <c r="F121" s="34"/>
      <c r="G121" s="33"/>
    </row>
    <row r="122" spans="1:7" x14ac:dyDescent="0.2">
      <c r="A122" s="13" t="s">
        <v>354</v>
      </c>
      <c r="E122" s="34">
        <v>13.923</v>
      </c>
      <c r="F122" s="34">
        <v>985</v>
      </c>
      <c r="G122" s="33"/>
    </row>
    <row r="123" spans="1:7" x14ac:dyDescent="0.2">
      <c r="A123" s="13" t="s">
        <v>357</v>
      </c>
      <c r="E123" s="34">
        <v>11.433999999999999</v>
      </c>
      <c r="F123" s="34">
        <v>894</v>
      </c>
      <c r="G123" s="33"/>
    </row>
    <row r="124" spans="1:7" x14ac:dyDescent="0.2">
      <c r="A124" s="13" t="s">
        <v>360</v>
      </c>
      <c r="E124" s="34"/>
      <c r="F124" s="34"/>
      <c r="G124" s="33"/>
    </row>
    <row r="125" spans="1:7" x14ac:dyDescent="0.2">
      <c r="A125" s="13" t="s">
        <v>363</v>
      </c>
      <c r="E125" s="34">
        <v>26.375</v>
      </c>
      <c r="F125" s="34">
        <v>1491</v>
      </c>
      <c r="G125" s="33"/>
    </row>
    <row r="126" spans="1:7" x14ac:dyDescent="0.2">
      <c r="A126" s="13" t="s">
        <v>366</v>
      </c>
      <c r="B126" s="38">
        <v>931</v>
      </c>
      <c r="E126" s="34">
        <v>17.402999999999999</v>
      </c>
      <c r="F126" s="34">
        <v>1283</v>
      </c>
      <c r="G126" s="33"/>
    </row>
    <row r="127" spans="1:7" x14ac:dyDescent="0.2">
      <c r="A127" s="13" t="s">
        <v>369</v>
      </c>
      <c r="E127" s="34">
        <v>23.998999999999999</v>
      </c>
      <c r="F127" s="34">
        <v>1488</v>
      </c>
      <c r="G127" s="33"/>
    </row>
    <row r="128" spans="1:7" x14ac:dyDescent="0.2">
      <c r="A128" s="13" t="s">
        <v>372</v>
      </c>
      <c r="E128" s="34"/>
      <c r="F128" s="34"/>
      <c r="G128" s="33"/>
    </row>
    <row r="129" spans="1:7" x14ac:dyDescent="0.2">
      <c r="A129" s="13" t="s">
        <v>375</v>
      </c>
      <c r="E129" s="34"/>
      <c r="F129" s="34"/>
      <c r="G129" s="33"/>
    </row>
    <row r="130" spans="1:7" x14ac:dyDescent="0.2">
      <c r="A130" s="13" t="s">
        <v>378</v>
      </c>
      <c r="E130" s="34"/>
      <c r="F130" s="34"/>
      <c r="G130" s="33"/>
    </row>
    <row r="131" spans="1:7" x14ac:dyDescent="0.2">
      <c r="A131" s="13" t="s">
        <v>381</v>
      </c>
      <c r="B131" s="38">
        <v>175</v>
      </c>
      <c r="C131" s="38">
        <v>1068</v>
      </c>
      <c r="E131" s="34">
        <v>8.9629999999999992</v>
      </c>
      <c r="F131" s="34">
        <v>949</v>
      </c>
      <c r="G131" s="33"/>
    </row>
    <row r="132" spans="1:7" x14ac:dyDescent="0.2">
      <c r="A132" s="13" t="s">
        <v>384</v>
      </c>
      <c r="E132" s="34"/>
      <c r="F132" s="34"/>
      <c r="G132" s="33"/>
    </row>
    <row r="133" spans="1:7" x14ac:dyDescent="0.2">
      <c r="A133" s="13" t="s">
        <v>387</v>
      </c>
      <c r="E133" s="34"/>
      <c r="F133" s="34"/>
      <c r="G133" s="33"/>
    </row>
    <row r="134" spans="1:7" x14ac:dyDescent="0.2">
      <c r="A134" s="13" t="s">
        <v>390</v>
      </c>
      <c r="E134" s="34"/>
      <c r="F134" s="34"/>
      <c r="G134" s="33"/>
    </row>
    <row r="135" spans="1:7" x14ac:dyDescent="0.2">
      <c r="A135" s="13" t="s">
        <v>393</v>
      </c>
      <c r="E135" s="34">
        <v>13.670999999999999</v>
      </c>
      <c r="F135" s="34">
        <v>1114</v>
      </c>
      <c r="G135" s="33"/>
    </row>
    <row r="136" spans="1:7" x14ac:dyDescent="0.2">
      <c r="A136" s="13" t="s">
        <v>396</v>
      </c>
      <c r="E136" s="34">
        <v>12.147</v>
      </c>
      <c r="F136" s="34">
        <v>1066</v>
      </c>
      <c r="G136" s="33"/>
    </row>
    <row r="137" spans="1:7" x14ac:dyDescent="0.2">
      <c r="A137" s="13" t="s">
        <v>399</v>
      </c>
      <c r="E137" s="34">
        <v>9.5960000000000001</v>
      </c>
      <c r="F137" s="34">
        <v>956</v>
      </c>
      <c r="G137" s="33"/>
    </row>
    <row r="138" spans="1:7" x14ac:dyDescent="0.2">
      <c r="A138" s="13" t="s">
        <v>402</v>
      </c>
      <c r="E138" s="34"/>
      <c r="F138" s="34"/>
      <c r="G138" s="33"/>
    </row>
    <row r="139" spans="1:7" x14ac:dyDescent="0.2">
      <c r="A139" s="13" t="s">
        <v>405</v>
      </c>
      <c r="E139" s="34"/>
      <c r="F139" s="34"/>
      <c r="G139" s="33"/>
    </row>
    <row r="140" spans="1:7" x14ac:dyDescent="0.2">
      <c r="A140" s="13" t="s">
        <v>408</v>
      </c>
      <c r="E140" s="34"/>
      <c r="F140" s="34"/>
      <c r="G140" s="33"/>
    </row>
    <row r="141" spans="1:7" x14ac:dyDescent="0.2">
      <c r="A141" s="13" t="s">
        <v>411</v>
      </c>
      <c r="E141" s="34"/>
      <c r="F141" s="34"/>
      <c r="G141" s="33"/>
    </row>
    <row r="142" spans="1:7" x14ac:dyDescent="0.2">
      <c r="A142" s="13" t="s">
        <v>414</v>
      </c>
      <c r="E142" s="34"/>
      <c r="F142" s="34"/>
      <c r="G142" s="33"/>
    </row>
    <row r="143" spans="1:7" x14ac:dyDescent="0.2">
      <c r="A143" s="13" t="s">
        <v>417</v>
      </c>
      <c r="E143" s="34">
        <v>19.562000000000001</v>
      </c>
      <c r="F143" s="34">
        <v>1176</v>
      </c>
      <c r="G143" s="33"/>
    </row>
    <row r="144" spans="1:7" x14ac:dyDescent="0.2">
      <c r="A144" s="13" t="s">
        <v>700</v>
      </c>
      <c r="B144" s="38">
        <v>691</v>
      </c>
      <c r="C144" s="38">
        <v>1192</v>
      </c>
      <c r="D144" s="38">
        <v>1187.5</v>
      </c>
      <c r="E144" s="34">
        <v>4.2519999999999998</v>
      </c>
      <c r="F144" s="34">
        <v>755</v>
      </c>
      <c r="G144" s="33"/>
    </row>
    <row r="145" spans="1:7" x14ac:dyDescent="0.2">
      <c r="E145" s="53"/>
      <c r="G145" s="33"/>
    </row>
    <row r="146" spans="1:7" x14ac:dyDescent="0.2">
      <c r="A146" s="38" t="s">
        <v>924</v>
      </c>
      <c r="B146" s="13"/>
      <c r="G146" s="33"/>
    </row>
    <row r="147" spans="1:7" x14ac:dyDescent="0.2">
      <c r="A147" s="38">
        <v>1</v>
      </c>
      <c r="B147" s="13" t="s">
        <v>701</v>
      </c>
      <c r="D147" s="13" t="s">
        <v>937</v>
      </c>
      <c r="G147" s="24"/>
    </row>
    <row r="148" spans="1:7" x14ac:dyDescent="0.2">
      <c r="A148" s="38">
        <v>2</v>
      </c>
      <c r="B148" s="13" t="s">
        <v>697</v>
      </c>
      <c r="D148" s="13" t="s">
        <v>941</v>
      </c>
      <c r="E148" s="53"/>
    </row>
    <row r="149" spans="1:7" x14ac:dyDescent="0.2">
      <c r="A149" s="38">
        <v>3</v>
      </c>
      <c r="B149" s="13" t="s">
        <v>942</v>
      </c>
      <c r="D149" s="13" t="s">
        <v>938</v>
      </c>
    </row>
    <row r="150" spans="1:7" x14ac:dyDescent="0.2">
      <c r="A150" s="38">
        <v>4</v>
      </c>
      <c r="B150" s="13" t="s">
        <v>702</v>
      </c>
      <c r="D150" s="13" t="s">
        <v>935</v>
      </c>
    </row>
    <row r="151" spans="1:7" x14ac:dyDescent="0.2">
      <c r="A151" s="38">
        <v>5</v>
      </c>
      <c r="B151" s="13" t="s">
        <v>698</v>
      </c>
      <c r="D151" s="13" t="s">
        <v>939</v>
      </c>
    </row>
    <row r="152" spans="1:7" x14ac:dyDescent="0.2">
      <c r="A152" s="38">
        <v>6</v>
      </c>
      <c r="B152" s="13" t="s">
        <v>699</v>
      </c>
      <c r="D152" s="13" t="s">
        <v>936</v>
      </c>
    </row>
    <row r="156" spans="1:7" x14ac:dyDescent="0.2">
      <c r="B156" s="13"/>
    </row>
    <row r="160" spans="1:7" x14ac:dyDescent="0.2">
      <c r="A160" s="13" t="s">
        <v>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0F248-61AA-48C4-94A1-0B735007061F}">
  <dimension ref="A1:R15"/>
  <sheetViews>
    <sheetView workbookViewId="0"/>
  </sheetViews>
  <sheetFormatPr defaultColWidth="8.7109375" defaultRowHeight="12.75" x14ac:dyDescent="0.2"/>
  <cols>
    <col min="1" max="1" width="9.140625" style="13" customWidth="1"/>
    <col min="2" max="2" width="8.7109375" style="13"/>
    <col min="3" max="3" width="11.28515625" style="13" customWidth="1"/>
    <col min="4" max="4" width="17.5703125" style="13" customWidth="1"/>
    <col min="5" max="5" width="12.140625" style="13" customWidth="1"/>
    <col min="6" max="6" width="11.42578125" style="13" customWidth="1"/>
    <col min="7" max="7" width="11.42578125" style="13" bestFit="1" customWidth="1"/>
    <col min="8" max="8" width="38" style="13" bestFit="1" customWidth="1"/>
    <col min="9" max="9" width="8.28515625" style="13" customWidth="1"/>
    <col min="10" max="10" width="10.5703125" style="12" customWidth="1"/>
    <col min="11" max="11" width="13.140625" style="13" bestFit="1" customWidth="1"/>
    <col min="12" max="12" width="11" style="13" customWidth="1"/>
    <col min="13" max="13" width="14.42578125" style="13" customWidth="1"/>
    <col min="14" max="14" width="12.140625" style="13" bestFit="1" customWidth="1"/>
    <col min="15" max="15" width="12.85546875" style="13" bestFit="1" customWidth="1"/>
    <col min="16" max="16" width="15.42578125" style="13" customWidth="1"/>
    <col min="17" max="17" width="19.140625" style="13" customWidth="1"/>
    <col min="18" max="18" width="20.5703125" style="13" customWidth="1"/>
    <col min="19" max="19" width="23.140625" style="13" bestFit="1" customWidth="1"/>
    <col min="20" max="16384" width="8.7109375" style="13"/>
  </cols>
  <sheetData>
    <row r="1" spans="1:18" ht="26.25" customHeight="1" x14ac:dyDescent="0.2">
      <c r="A1" s="71" t="s">
        <v>955</v>
      </c>
    </row>
    <row r="2" spans="1:18" s="21" customFormat="1" ht="51" x14ac:dyDescent="0.2">
      <c r="A2" s="79" t="s">
        <v>703</v>
      </c>
      <c r="B2" s="72" t="s">
        <v>704</v>
      </c>
      <c r="C2" s="72" t="s">
        <v>705</v>
      </c>
      <c r="D2" s="72" t="s">
        <v>948</v>
      </c>
      <c r="E2" s="74" t="s">
        <v>706</v>
      </c>
      <c r="F2" s="49" t="s">
        <v>707</v>
      </c>
      <c r="G2" s="75" t="s">
        <v>708</v>
      </c>
      <c r="H2" s="75" t="s">
        <v>709</v>
      </c>
      <c r="I2" s="72" t="s">
        <v>712</v>
      </c>
      <c r="J2" s="72" t="s">
        <v>713</v>
      </c>
      <c r="K2" s="72" t="s">
        <v>949</v>
      </c>
      <c r="L2" s="72" t="s">
        <v>947</v>
      </c>
      <c r="M2" s="49" t="s">
        <v>715</v>
      </c>
      <c r="N2" s="49" t="s">
        <v>716</v>
      </c>
      <c r="O2" s="49" t="s">
        <v>717</v>
      </c>
      <c r="P2" s="72" t="s">
        <v>718</v>
      </c>
      <c r="Q2" s="76" t="s">
        <v>710</v>
      </c>
      <c r="R2" s="76" t="s">
        <v>711</v>
      </c>
    </row>
    <row r="3" spans="1:18" ht="15.75" x14ac:dyDescent="0.2">
      <c r="A3" s="38">
        <v>1</v>
      </c>
      <c r="B3" s="34">
        <v>1</v>
      </c>
      <c r="C3" s="77">
        <v>1.0580000000000001</v>
      </c>
      <c r="D3" s="34" t="s">
        <v>944</v>
      </c>
      <c r="E3" s="34" t="s">
        <v>699</v>
      </c>
      <c r="F3" s="34" t="s">
        <v>719</v>
      </c>
      <c r="G3" s="23" t="s">
        <v>720</v>
      </c>
      <c r="H3" s="23" t="s">
        <v>285</v>
      </c>
      <c r="I3" s="34">
        <v>780</v>
      </c>
      <c r="J3" s="45">
        <v>782</v>
      </c>
      <c r="K3" s="34">
        <v>95.1</v>
      </c>
      <c r="L3" s="34" t="s">
        <v>721</v>
      </c>
      <c r="M3" s="34" t="s">
        <v>722</v>
      </c>
      <c r="N3" s="34" t="s">
        <v>721</v>
      </c>
      <c r="O3" s="34" t="s">
        <v>721</v>
      </c>
      <c r="P3" s="34" t="s">
        <v>723</v>
      </c>
      <c r="Q3" s="45" t="s">
        <v>719</v>
      </c>
      <c r="R3" s="45" t="s">
        <v>719</v>
      </c>
    </row>
    <row r="4" spans="1:18" x14ac:dyDescent="0.2">
      <c r="A4" s="38">
        <v>1</v>
      </c>
      <c r="B4" s="34">
        <v>2</v>
      </c>
      <c r="C4" s="77">
        <v>1.0580000000000001</v>
      </c>
      <c r="D4" s="34" t="s">
        <v>699</v>
      </c>
      <c r="E4" s="34">
        <v>756</v>
      </c>
      <c r="F4" s="34" t="s">
        <v>719</v>
      </c>
      <c r="G4" s="23" t="s">
        <v>724</v>
      </c>
      <c r="H4" s="23" t="s">
        <v>113</v>
      </c>
      <c r="I4" s="34">
        <v>449</v>
      </c>
      <c r="J4" s="45">
        <v>548</v>
      </c>
      <c r="K4" s="34">
        <v>99</v>
      </c>
      <c r="L4" s="34" t="s">
        <v>721</v>
      </c>
      <c r="M4" s="34" t="s">
        <v>721</v>
      </c>
      <c r="N4" s="34" t="s">
        <v>721</v>
      </c>
      <c r="O4" s="34" t="s">
        <v>721</v>
      </c>
      <c r="P4" s="34" t="s">
        <v>723</v>
      </c>
      <c r="Q4" s="45" t="s">
        <v>719</v>
      </c>
      <c r="R4" s="45" t="s">
        <v>719</v>
      </c>
    </row>
    <row r="5" spans="1:18" s="12" customFormat="1" x14ac:dyDescent="0.2">
      <c r="A5" s="45">
        <v>2</v>
      </c>
      <c r="B5" s="34">
        <v>1</v>
      </c>
      <c r="C5" s="77">
        <v>2.8679999999999999</v>
      </c>
      <c r="D5" s="34">
        <v>710</v>
      </c>
      <c r="E5" s="34">
        <v>784</v>
      </c>
      <c r="F5" s="34" t="s">
        <v>719</v>
      </c>
      <c r="G5" s="23" t="s">
        <v>725</v>
      </c>
      <c r="H5" s="23" t="s">
        <v>726</v>
      </c>
      <c r="I5" s="34">
        <v>763</v>
      </c>
      <c r="J5" s="45">
        <v>763</v>
      </c>
      <c r="K5" s="34">
        <v>99.8</v>
      </c>
      <c r="L5" s="34" t="s">
        <v>719</v>
      </c>
      <c r="M5" s="34" t="s">
        <v>727</v>
      </c>
      <c r="N5" s="34" t="s">
        <v>728</v>
      </c>
      <c r="O5" s="34" t="s">
        <v>721</v>
      </c>
      <c r="P5" s="34" t="s">
        <v>729</v>
      </c>
      <c r="Q5" s="45" t="s">
        <v>719</v>
      </c>
      <c r="R5" s="45" t="s">
        <v>719</v>
      </c>
    </row>
    <row r="6" spans="1:18" x14ac:dyDescent="0.2">
      <c r="A6" s="38">
        <v>2</v>
      </c>
      <c r="B6" s="34">
        <v>2</v>
      </c>
      <c r="C6" s="77">
        <v>2.8679999999999999</v>
      </c>
      <c r="D6" s="34">
        <v>710</v>
      </c>
      <c r="E6" s="34">
        <v>825</v>
      </c>
      <c r="F6" s="34" t="s">
        <v>719</v>
      </c>
      <c r="G6" s="23" t="s">
        <v>730</v>
      </c>
      <c r="H6" s="23" t="s">
        <v>731</v>
      </c>
      <c r="I6" s="34">
        <v>591</v>
      </c>
      <c r="J6" s="45">
        <v>598</v>
      </c>
      <c r="K6" s="34">
        <v>99.8</v>
      </c>
      <c r="L6" s="34" t="s">
        <v>721</v>
      </c>
      <c r="M6" s="34" t="s">
        <v>732</v>
      </c>
      <c r="N6" s="34" t="s">
        <v>733</v>
      </c>
      <c r="O6" s="34" t="s">
        <v>721</v>
      </c>
      <c r="P6" s="34" t="s">
        <v>723</v>
      </c>
      <c r="Q6" s="38" t="s">
        <v>719</v>
      </c>
      <c r="R6" s="38" t="s">
        <v>719</v>
      </c>
    </row>
    <row r="7" spans="1:18" x14ac:dyDescent="0.2">
      <c r="A7" s="38">
        <v>2</v>
      </c>
      <c r="B7" s="34">
        <v>3</v>
      </c>
      <c r="C7" s="77">
        <v>2.8679999999999999</v>
      </c>
      <c r="D7" s="34">
        <v>710</v>
      </c>
      <c r="E7" s="34">
        <v>1044</v>
      </c>
      <c r="F7" s="34" t="s">
        <v>719</v>
      </c>
      <c r="G7" s="23" t="s">
        <v>734</v>
      </c>
      <c r="H7" s="23" t="s">
        <v>735</v>
      </c>
      <c r="I7" s="34">
        <v>540</v>
      </c>
      <c r="J7" s="45">
        <v>544</v>
      </c>
      <c r="K7" s="34">
        <v>99.9</v>
      </c>
      <c r="L7" s="34" t="s">
        <v>721</v>
      </c>
      <c r="M7" s="34" t="s">
        <v>721</v>
      </c>
      <c r="N7" s="34" t="s">
        <v>721</v>
      </c>
      <c r="O7" s="34" t="s">
        <v>721</v>
      </c>
      <c r="P7" s="34" t="s">
        <v>723</v>
      </c>
      <c r="Q7" s="45" t="s">
        <v>719</v>
      </c>
      <c r="R7" s="45" t="s">
        <v>719</v>
      </c>
    </row>
    <row r="8" spans="1:18" s="12" customFormat="1" x14ac:dyDescent="0.2">
      <c r="A8" s="45">
        <v>3</v>
      </c>
      <c r="B8" s="34">
        <v>1</v>
      </c>
      <c r="C8" s="77">
        <v>7.827</v>
      </c>
      <c r="D8" s="34">
        <v>832</v>
      </c>
      <c r="E8" s="34">
        <v>825</v>
      </c>
      <c r="F8" s="34" t="s">
        <v>719</v>
      </c>
      <c r="G8" s="23" t="s">
        <v>730</v>
      </c>
      <c r="H8" s="23" t="s">
        <v>731</v>
      </c>
      <c r="I8" s="34">
        <v>622</v>
      </c>
      <c r="J8" s="45">
        <v>672</v>
      </c>
      <c r="K8" s="34">
        <v>88.3</v>
      </c>
      <c r="L8" s="34" t="s">
        <v>719</v>
      </c>
      <c r="M8" s="34" t="s">
        <v>732</v>
      </c>
      <c r="N8" s="34" t="s">
        <v>733</v>
      </c>
      <c r="O8" s="34" t="s">
        <v>721</v>
      </c>
      <c r="P8" s="34" t="s">
        <v>736</v>
      </c>
      <c r="Q8" s="45" t="s">
        <v>719</v>
      </c>
      <c r="R8" s="45" t="s">
        <v>719</v>
      </c>
    </row>
    <row r="9" spans="1:18" x14ac:dyDescent="0.2">
      <c r="A9" s="38">
        <v>3</v>
      </c>
      <c r="B9" s="34">
        <v>2</v>
      </c>
      <c r="C9" s="77">
        <v>7.827</v>
      </c>
      <c r="D9" s="34">
        <v>832</v>
      </c>
      <c r="E9" s="34">
        <v>1044</v>
      </c>
      <c r="F9" s="34" t="s">
        <v>719</v>
      </c>
      <c r="G9" s="23" t="s">
        <v>734</v>
      </c>
      <c r="H9" s="23" t="s">
        <v>735</v>
      </c>
      <c r="I9" s="34">
        <v>492</v>
      </c>
      <c r="J9" s="45">
        <v>536</v>
      </c>
      <c r="K9" s="34">
        <v>88.3</v>
      </c>
      <c r="L9" s="34" t="s">
        <v>721</v>
      </c>
      <c r="M9" s="34" t="s">
        <v>721</v>
      </c>
      <c r="N9" s="34" t="s">
        <v>721</v>
      </c>
      <c r="O9" s="34" t="s">
        <v>721</v>
      </c>
      <c r="P9" s="34" t="s">
        <v>737</v>
      </c>
      <c r="Q9" s="45" t="s">
        <v>719</v>
      </c>
      <c r="R9" s="45" t="s">
        <v>719</v>
      </c>
    </row>
    <row r="10" spans="1:18" x14ac:dyDescent="0.2">
      <c r="A10" s="38">
        <v>4</v>
      </c>
      <c r="B10" s="34">
        <v>1</v>
      </c>
      <c r="C10" s="77">
        <v>18.10088</v>
      </c>
      <c r="D10" s="34">
        <v>1309</v>
      </c>
      <c r="E10" s="34">
        <v>979</v>
      </c>
      <c r="F10" s="34" t="s">
        <v>719</v>
      </c>
      <c r="G10" s="23" t="s">
        <v>738</v>
      </c>
      <c r="H10" s="23" t="s">
        <v>739</v>
      </c>
      <c r="I10" s="34">
        <v>896</v>
      </c>
      <c r="J10" s="45">
        <v>896</v>
      </c>
      <c r="K10" s="34">
        <v>43.6</v>
      </c>
      <c r="L10" s="34" t="s">
        <v>721</v>
      </c>
      <c r="M10" s="34" t="s">
        <v>740</v>
      </c>
      <c r="N10" s="34" t="s">
        <v>741</v>
      </c>
      <c r="O10" s="34" t="s">
        <v>721</v>
      </c>
      <c r="P10" s="34" t="s">
        <v>737</v>
      </c>
      <c r="Q10" s="45" t="s">
        <v>719</v>
      </c>
      <c r="R10" s="45" t="s">
        <v>719</v>
      </c>
    </row>
    <row r="11" spans="1:18" x14ac:dyDescent="0.2">
      <c r="A11" s="38">
        <v>5</v>
      </c>
      <c r="B11" s="34">
        <v>1</v>
      </c>
      <c r="C11" s="77">
        <v>23.14376</v>
      </c>
      <c r="D11" s="34">
        <v>1510</v>
      </c>
      <c r="E11" s="34">
        <v>1343</v>
      </c>
      <c r="F11" s="34" t="s">
        <v>719</v>
      </c>
      <c r="G11" s="23" t="s">
        <v>742</v>
      </c>
      <c r="H11" s="23" t="s">
        <v>54</v>
      </c>
      <c r="I11" s="34">
        <v>846</v>
      </c>
      <c r="J11" s="45">
        <v>853</v>
      </c>
      <c r="K11" s="34">
        <v>13.5</v>
      </c>
      <c r="L11" s="34" t="s">
        <v>721</v>
      </c>
      <c r="M11" s="34" t="s">
        <v>721</v>
      </c>
      <c r="N11" s="34" t="s">
        <v>721</v>
      </c>
      <c r="O11" s="34" t="s">
        <v>721</v>
      </c>
      <c r="P11" s="34" t="s">
        <v>737</v>
      </c>
      <c r="Q11" s="45" t="s">
        <v>719</v>
      </c>
      <c r="R11" s="45" t="s">
        <v>719</v>
      </c>
    </row>
    <row r="12" spans="1:18" x14ac:dyDescent="0.2">
      <c r="C12" s="13" t="s">
        <v>8</v>
      </c>
      <c r="D12" s="13" t="s">
        <v>8</v>
      </c>
      <c r="E12" s="13" t="s">
        <v>8</v>
      </c>
    </row>
    <row r="13" spans="1:18" x14ac:dyDescent="0.2">
      <c r="A13" s="38" t="s">
        <v>924</v>
      </c>
      <c r="F13" s="13" t="s">
        <v>8</v>
      </c>
    </row>
    <row r="14" spans="1:18" x14ac:dyDescent="0.2">
      <c r="A14" s="38">
        <v>1</v>
      </c>
      <c r="B14" s="38" t="s">
        <v>699</v>
      </c>
      <c r="C14" s="13" t="s">
        <v>936</v>
      </c>
    </row>
    <row r="15" spans="1:18" x14ac:dyDescent="0.2">
      <c r="B15" s="37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0F42F-1722-45B4-8B40-9A2242673617}">
  <dimension ref="A1:V23"/>
  <sheetViews>
    <sheetView workbookViewId="0"/>
  </sheetViews>
  <sheetFormatPr defaultColWidth="8.7109375" defaultRowHeight="12.75" customHeight="1" x14ac:dyDescent="0.2"/>
  <cols>
    <col min="1" max="1" width="9.7109375" style="13" customWidth="1"/>
    <col min="2" max="2" width="10.7109375" style="13" customWidth="1"/>
    <col min="3" max="3" width="10.140625" style="13" customWidth="1"/>
    <col min="4" max="5" width="14.42578125" style="13" customWidth="1"/>
    <col min="6" max="6" width="10.140625" style="13" customWidth="1"/>
    <col min="7" max="7" width="10.5703125" style="13" customWidth="1"/>
    <col min="8" max="8" width="9.28515625" style="13" customWidth="1"/>
    <col min="9" max="9" width="15.42578125" style="13" bestFit="1" customWidth="1"/>
    <col min="10" max="10" width="44.42578125" style="13" customWidth="1"/>
    <col min="11" max="11" width="11.7109375" style="13" customWidth="1"/>
    <col min="12" max="12" width="11.28515625" style="13" bestFit="1" customWidth="1"/>
    <col min="13" max="13" width="11.28515625" style="38" customWidth="1"/>
    <col min="14" max="14" width="12.140625" style="13" bestFit="1" customWidth="1"/>
    <col min="15" max="15" width="11.42578125" style="13" bestFit="1" customWidth="1"/>
    <col min="16" max="16" width="11.7109375" style="13" customWidth="1"/>
    <col min="17" max="17" width="11.28515625" style="13" customWidth="1"/>
    <col min="18" max="18" width="12" style="13" customWidth="1"/>
    <col min="19" max="19" width="16.7109375" style="13" customWidth="1"/>
    <col min="20" max="20" width="19.85546875" style="13" customWidth="1"/>
    <col min="21" max="21" width="8.7109375" style="13"/>
    <col min="22" max="22" width="11.28515625" style="13" bestFit="1" customWidth="1"/>
    <col min="23" max="16384" width="8.7109375" style="13"/>
  </cols>
  <sheetData>
    <row r="1" spans="1:22" ht="24.75" customHeight="1" x14ac:dyDescent="0.2">
      <c r="A1" s="70" t="s">
        <v>957</v>
      </c>
    </row>
    <row r="2" spans="1:22" s="79" customFormat="1" ht="50.25" customHeight="1" x14ac:dyDescent="0.25">
      <c r="A2" s="79" t="s">
        <v>703</v>
      </c>
      <c r="B2" s="79" t="s">
        <v>743</v>
      </c>
      <c r="C2" s="72" t="s">
        <v>705</v>
      </c>
      <c r="D2" s="72" t="s">
        <v>948</v>
      </c>
      <c r="E2" s="74" t="s">
        <v>744</v>
      </c>
      <c r="F2" s="74" t="s">
        <v>745</v>
      </c>
      <c r="G2" s="74" t="s">
        <v>746</v>
      </c>
      <c r="H2" s="49" t="s">
        <v>707</v>
      </c>
      <c r="I2" s="72" t="s">
        <v>747</v>
      </c>
      <c r="J2" s="75" t="s">
        <v>709</v>
      </c>
      <c r="K2" s="72" t="s">
        <v>945</v>
      </c>
      <c r="L2" s="72" t="s">
        <v>713</v>
      </c>
      <c r="M2" s="72" t="s">
        <v>949</v>
      </c>
      <c r="N2" s="72" t="s">
        <v>947</v>
      </c>
      <c r="O2" s="49" t="s">
        <v>715</v>
      </c>
      <c r="P2" s="49" t="s">
        <v>749</v>
      </c>
      <c r="Q2" s="49" t="s">
        <v>750</v>
      </c>
      <c r="R2" s="72" t="s">
        <v>718</v>
      </c>
      <c r="S2" s="76" t="s">
        <v>710</v>
      </c>
      <c r="T2" s="76" t="s">
        <v>748</v>
      </c>
      <c r="U2" s="72"/>
      <c r="V2" s="72"/>
    </row>
    <row r="3" spans="1:22" ht="24.75" customHeight="1" x14ac:dyDescent="0.2">
      <c r="A3" s="38">
        <v>1</v>
      </c>
      <c r="B3" s="38">
        <v>1</v>
      </c>
      <c r="C3" s="77">
        <v>1.06</v>
      </c>
      <c r="D3" s="34" t="s">
        <v>944</v>
      </c>
      <c r="E3" s="34" t="s">
        <v>449</v>
      </c>
      <c r="F3" s="34" t="s">
        <v>449</v>
      </c>
      <c r="G3" s="34" t="s">
        <v>449</v>
      </c>
      <c r="H3" s="34" t="s">
        <v>719</v>
      </c>
      <c r="I3" s="23" t="s">
        <v>751</v>
      </c>
      <c r="J3" s="42" t="s">
        <v>752</v>
      </c>
      <c r="K3" s="34">
        <v>739</v>
      </c>
      <c r="L3" s="38">
        <v>767</v>
      </c>
      <c r="M3" s="34">
        <v>99.1</v>
      </c>
      <c r="N3" s="38" t="s">
        <v>699</v>
      </c>
      <c r="O3" s="34" t="s">
        <v>964</v>
      </c>
      <c r="P3" s="38" t="s">
        <v>449</v>
      </c>
      <c r="Q3" s="38" t="s">
        <v>449</v>
      </c>
      <c r="R3" s="34" t="s">
        <v>723</v>
      </c>
      <c r="S3" s="38" t="s">
        <v>719</v>
      </c>
      <c r="T3" s="38" t="s">
        <v>719</v>
      </c>
      <c r="U3" s="34"/>
      <c r="V3" s="23"/>
    </row>
    <row r="4" spans="1:22" x14ac:dyDescent="0.2">
      <c r="A4" s="38">
        <v>1</v>
      </c>
      <c r="B4" s="38">
        <v>2</v>
      </c>
      <c r="C4" s="77">
        <v>1.06</v>
      </c>
      <c r="D4" s="34" t="s">
        <v>699</v>
      </c>
      <c r="E4" s="34" t="s">
        <v>449</v>
      </c>
      <c r="F4" s="34" t="s">
        <v>449</v>
      </c>
      <c r="G4" s="34" t="s">
        <v>449</v>
      </c>
      <c r="H4" s="34" t="s">
        <v>719</v>
      </c>
      <c r="I4" s="23" t="s">
        <v>753</v>
      </c>
      <c r="J4" s="42" t="s">
        <v>754</v>
      </c>
      <c r="K4" s="34">
        <v>660</v>
      </c>
      <c r="L4" s="38">
        <v>903</v>
      </c>
      <c r="M4" s="34">
        <v>95.8</v>
      </c>
      <c r="N4" s="38" t="s">
        <v>699</v>
      </c>
      <c r="O4" s="34" t="s">
        <v>449</v>
      </c>
      <c r="P4" s="38" t="s">
        <v>449</v>
      </c>
      <c r="Q4" s="38" t="s">
        <v>449</v>
      </c>
      <c r="R4" s="34" t="s">
        <v>723</v>
      </c>
      <c r="S4" s="38" t="s">
        <v>719</v>
      </c>
      <c r="T4" s="38" t="s">
        <v>719</v>
      </c>
      <c r="U4" s="34"/>
      <c r="V4" s="23"/>
    </row>
    <row r="5" spans="1:22" x14ac:dyDescent="0.2">
      <c r="A5" s="38">
        <v>2</v>
      </c>
      <c r="B5" s="38">
        <v>1</v>
      </c>
      <c r="C5" s="77">
        <v>1.1220000000000001</v>
      </c>
      <c r="D5" s="34" t="s">
        <v>699</v>
      </c>
      <c r="E5" s="34">
        <v>26</v>
      </c>
      <c r="F5" s="34" t="s">
        <v>449</v>
      </c>
      <c r="G5" s="34" t="s">
        <v>449</v>
      </c>
      <c r="H5" s="34" t="s">
        <v>719</v>
      </c>
      <c r="I5" s="23" t="s">
        <v>755</v>
      </c>
      <c r="J5" s="42" t="s">
        <v>756</v>
      </c>
      <c r="K5" s="34">
        <v>686</v>
      </c>
      <c r="L5" s="38">
        <v>691</v>
      </c>
      <c r="M5" s="34">
        <v>99.7</v>
      </c>
      <c r="N5" s="38" t="s">
        <v>699</v>
      </c>
      <c r="O5" s="34" t="s">
        <v>449</v>
      </c>
      <c r="P5" s="38" t="s">
        <v>449</v>
      </c>
      <c r="Q5" s="38" t="s">
        <v>449</v>
      </c>
      <c r="R5" s="34" t="s">
        <v>723</v>
      </c>
      <c r="S5" s="38" t="s">
        <v>719</v>
      </c>
      <c r="T5" s="38" t="s">
        <v>719</v>
      </c>
      <c r="U5" s="34"/>
      <c r="V5" s="23"/>
    </row>
    <row r="6" spans="1:22" x14ac:dyDescent="0.2">
      <c r="A6" s="38">
        <v>2</v>
      </c>
      <c r="B6" s="38">
        <v>2</v>
      </c>
      <c r="C6" s="77">
        <v>1.1220000000000001</v>
      </c>
      <c r="D6" s="34" t="s">
        <v>699</v>
      </c>
      <c r="E6" s="34">
        <v>26</v>
      </c>
      <c r="F6" s="34" t="s">
        <v>449</v>
      </c>
      <c r="G6" s="34" t="s">
        <v>449</v>
      </c>
      <c r="H6" s="34" t="s">
        <v>719</v>
      </c>
      <c r="I6" s="23" t="s">
        <v>755</v>
      </c>
      <c r="J6" s="42" t="s">
        <v>757</v>
      </c>
      <c r="K6" s="34">
        <v>686</v>
      </c>
      <c r="L6" s="38">
        <v>691</v>
      </c>
      <c r="M6" s="34">
        <v>99.7</v>
      </c>
      <c r="N6" s="38" t="s">
        <v>699</v>
      </c>
      <c r="O6" s="34" t="s">
        <v>449</v>
      </c>
      <c r="P6" s="38" t="s">
        <v>449</v>
      </c>
      <c r="Q6" s="38" t="s">
        <v>449</v>
      </c>
      <c r="R6" s="34" t="s">
        <v>723</v>
      </c>
      <c r="S6" s="38" t="s">
        <v>719</v>
      </c>
      <c r="T6" s="38" t="s">
        <v>719</v>
      </c>
      <c r="U6" s="34"/>
      <c r="V6" s="23"/>
    </row>
    <row r="7" spans="1:22" x14ac:dyDescent="0.2">
      <c r="A7" s="38">
        <v>3</v>
      </c>
      <c r="B7" s="38">
        <v>1</v>
      </c>
      <c r="C7" s="77">
        <v>1.131</v>
      </c>
      <c r="D7" s="34" t="s">
        <v>699</v>
      </c>
      <c r="E7" s="34" t="s">
        <v>449</v>
      </c>
      <c r="F7" s="34" t="s">
        <v>449</v>
      </c>
      <c r="G7" s="34" t="s">
        <v>449</v>
      </c>
      <c r="H7" s="34" t="s">
        <v>719</v>
      </c>
      <c r="I7" s="23" t="s">
        <v>758</v>
      </c>
      <c r="J7" s="42" t="s">
        <v>759</v>
      </c>
      <c r="K7" s="34">
        <v>605</v>
      </c>
      <c r="L7" s="38">
        <v>773</v>
      </c>
      <c r="M7" s="34">
        <v>100</v>
      </c>
      <c r="N7" s="38" t="s">
        <v>699</v>
      </c>
      <c r="O7" s="34" t="s">
        <v>449</v>
      </c>
      <c r="P7" s="38" t="s">
        <v>449</v>
      </c>
      <c r="Q7" s="38" t="s">
        <v>449</v>
      </c>
      <c r="R7" s="34" t="s">
        <v>723</v>
      </c>
      <c r="S7" s="38" t="s">
        <v>719</v>
      </c>
      <c r="T7" s="38" t="s">
        <v>719</v>
      </c>
      <c r="U7" s="34"/>
      <c r="V7" s="23"/>
    </row>
    <row r="8" spans="1:22" x14ac:dyDescent="0.2">
      <c r="A8" s="38">
        <v>4</v>
      </c>
      <c r="B8" s="38">
        <v>1</v>
      </c>
      <c r="C8" s="77">
        <v>2.863</v>
      </c>
      <c r="D8" s="34" t="s">
        <v>699</v>
      </c>
      <c r="E8" s="34">
        <v>278</v>
      </c>
      <c r="F8" s="34">
        <v>774</v>
      </c>
      <c r="G8" s="34" t="s">
        <v>449</v>
      </c>
      <c r="H8" s="34" t="s">
        <v>719</v>
      </c>
      <c r="I8" s="23" t="s">
        <v>725</v>
      </c>
      <c r="J8" s="42" t="s">
        <v>760</v>
      </c>
      <c r="K8" s="34">
        <v>737</v>
      </c>
      <c r="L8" s="38">
        <v>740</v>
      </c>
      <c r="M8" s="34">
        <v>99.9</v>
      </c>
      <c r="N8" s="38" t="s">
        <v>699</v>
      </c>
      <c r="O8" s="34" t="s">
        <v>449</v>
      </c>
      <c r="P8" s="38" t="s">
        <v>449</v>
      </c>
      <c r="Q8" s="38" t="s">
        <v>449</v>
      </c>
      <c r="R8" s="34" t="s">
        <v>723</v>
      </c>
      <c r="S8" s="38" t="s">
        <v>719</v>
      </c>
      <c r="T8" s="38" t="s">
        <v>719</v>
      </c>
      <c r="U8" s="34"/>
      <c r="V8" s="23"/>
    </row>
    <row r="9" spans="1:22" ht="25.5" x14ac:dyDescent="0.2">
      <c r="A9" s="38">
        <v>5</v>
      </c>
      <c r="B9" s="38">
        <v>1</v>
      </c>
      <c r="C9" s="77">
        <v>5.1959999999999997</v>
      </c>
      <c r="D9" s="34">
        <v>820</v>
      </c>
      <c r="E9" s="34" t="s">
        <v>449</v>
      </c>
      <c r="F9" s="34" t="s">
        <v>449</v>
      </c>
      <c r="G9" s="34" t="s">
        <v>449</v>
      </c>
      <c r="H9" s="34" t="s">
        <v>719</v>
      </c>
      <c r="I9" s="23" t="s">
        <v>761</v>
      </c>
      <c r="J9" s="42" t="s">
        <v>762</v>
      </c>
      <c r="K9" s="34">
        <v>604</v>
      </c>
      <c r="L9" s="38">
        <v>702</v>
      </c>
      <c r="M9" s="34">
        <v>100</v>
      </c>
      <c r="N9" s="38" t="s">
        <v>699</v>
      </c>
      <c r="O9" s="34" t="s">
        <v>449</v>
      </c>
      <c r="P9" s="38" t="s">
        <v>449</v>
      </c>
      <c r="Q9" s="38" t="s">
        <v>449</v>
      </c>
      <c r="R9" s="34" t="s">
        <v>723</v>
      </c>
      <c r="S9" s="38" t="s">
        <v>719</v>
      </c>
      <c r="T9" s="38" t="s">
        <v>719</v>
      </c>
      <c r="U9" s="34"/>
      <c r="V9" s="23"/>
    </row>
    <row r="10" spans="1:22" s="12" customFormat="1" ht="25.5" x14ac:dyDescent="0.2">
      <c r="A10" s="45">
        <v>6</v>
      </c>
      <c r="B10" s="45">
        <v>1</v>
      </c>
      <c r="C10" s="77">
        <v>6.53</v>
      </c>
      <c r="D10" s="34">
        <v>877</v>
      </c>
      <c r="E10" s="34" t="s">
        <v>449</v>
      </c>
      <c r="F10" s="34" t="s">
        <v>449</v>
      </c>
      <c r="G10" s="34" t="s">
        <v>449</v>
      </c>
      <c r="H10" s="34" t="s">
        <v>719</v>
      </c>
      <c r="I10" s="23" t="s">
        <v>763</v>
      </c>
      <c r="J10" s="42" t="s">
        <v>764</v>
      </c>
      <c r="K10" s="34">
        <v>631</v>
      </c>
      <c r="L10" s="45">
        <v>850</v>
      </c>
      <c r="M10" s="34">
        <v>96.2</v>
      </c>
      <c r="N10" s="38" t="s">
        <v>699</v>
      </c>
      <c r="O10" s="34" t="s">
        <v>449</v>
      </c>
      <c r="P10" s="45" t="s">
        <v>946</v>
      </c>
      <c r="Q10" s="38" t="s">
        <v>449</v>
      </c>
      <c r="R10" s="34" t="s">
        <v>723</v>
      </c>
      <c r="S10" s="38" t="s">
        <v>719</v>
      </c>
      <c r="T10" s="38" t="s">
        <v>719</v>
      </c>
      <c r="U10" s="34"/>
      <c r="V10" s="23"/>
    </row>
    <row r="11" spans="1:22" ht="12.75" customHeight="1" x14ac:dyDescent="0.2">
      <c r="I11" s="13" t="s">
        <v>8</v>
      </c>
    </row>
    <row r="12" spans="1:22" x14ac:dyDescent="0.2">
      <c r="A12" s="38" t="s">
        <v>924</v>
      </c>
    </row>
    <row r="13" spans="1:22" x14ac:dyDescent="0.2">
      <c r="A13" s="38">
        <v>1</v>
      </c>
      <c r="B13" s="38" t="s">
        <v>699</v>
      </c>
      <c r="C13" s="13" t="s">
        <v>936</v>
      </c>
    </row>
    <row r="14" spans="1:22" x14ac:dyDescent="0.2">
      <c r="A14" s="38">
        <v>2</v>
      </c>
      <c r="B14" s="38" t="s">
        <v>449</v>
      </c>
      <c r="C14" s="13" t="s">
        <v>963</v>
      </c>
      <c r="F14" s="13" t="s">
        <v>8</v>
      </c>
    </row>
    <row r="15" spans="1:22" x14ac:dyDescent="0.2"/>
    <row r="17" x14ac:dyDescent="0.2"/>
    <row r="18" x14ac:dyDescent="0.2"/>
    <row r="19" x14ac:dyDescent="0.2"/>
    <row r="21" x14ac:dyDescent="0.2"/>
    <row r="22" x14ac:dyDescent="0.2"/>
    <row r="23" x14ac:dyDescent="0.2"/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9"/>
  <sheetViews>
    <sheetView zoomScaleNormal="100" workbookViewId="0"/>
  </sheetViews>
  <sheetFormatPr defaultColWidth="8.7109375" defaultRowHeight="12.75" customHeight="1" x14ac:dyDescent="0.2"/>
  <cols>
    <col min="1" max="1" width="7.42578125" style="13" bestFit="1" customWidth="1"/>
    <col min="2" max="2" width="9.140625" style="13" customWidth="1"/>
    <col min="3" max="3" width="18.85546875" style="13" customWidth="1"/>
    <col min="4" max="4" width="9.42578125" style="13" bestFit="1" customWidth="1"/>
    <col min="5" max="5" width="17.140625" style="13" bestFit="1" customWidth="1"/>
    <col min="6" max="6" width="21.140625" style="13" bestFit="1" customWidth="1"/>
    <col min="7" max="7" width="16.140625" style="13" bestFit="1" customWidth="1"/>
    <col min="8" max="8" width="42.7109375" style="32" bestFit="1" customWidth="1"/>
    <col min="9" max="10" width="10.42578125" style="32" customWidth="1"/>
    <col min="11" max="11" width="9.7109375" style="32" customWidth="1"/>
    <col min="12" max="12" width="8.5703125" style="32" customWidth="1"/>
    <col min="13" max="14" width="9.85546875" style="32" customWidth="1"/>
    <col min="15" max="16" width="8.5703125" style="32" customWidth="1"/>
    <col min="17" max="17" width="15.28515625" style="32" customWidth="1"/>
    <col min="18" max="18" width="14.140625" style="13" customWidth="1"/>
    <col min="19" max="19" width="11.140625" style="13" customWidth="1"/>
    <col min="20" max="1023" width="8.5703125" style="13" customWidth="1"/>
    <col min="1024" max="16384" width="8.7109375" style="13"/>
  </cols>
  <sheetData>
    <row r="1" spans="1:18" ht="22.5" customHeight="1" x14ac:dyDescent="0.2">
      <c r="A1" s="71" t="s">
        <v>958</v>
      </c>
      <c r="B1" s="19"/>
      <c r="C1" s="12"/>
      <c r="D1" s="12"/>
      <c r="E1" s="12"/>
      <c r="F1" s="12"/>
      <c r="G1" s="12"/>
      <c r="H1" s="26"/>
      <c r="I1" s="26"/>
      <c r="J1" s="26"/>
      <c r="K1" s="26"/>
      <c r="L1" s="26"/>
      <c r="M1" s="26"/>
      <c r="N1" s="26"/>
      <c r="O1" s="26"/>
      <c r="P1" s="26"/>
      <c r="Q1" s="26"/>
    </row>
    <row r="2" spans="1:18" s="69" customFormat="1" ht="63.75" x14ac:dyDescent="0.25">
      <c r="A2" s="49" t="s">
        <v>703</v>
      </c>
      <c r="B2" s="49" t="s">
        <v>704</v>
      </c>
      <c r="C2" s="49" t="s">
        <v>705</v>
      </c>
      <c r="D2" s="72" t="s">
        <v>948</v>
      </c>
      <c r="E2" s="74" t="s">
        <v>706</v>
      </c>
      <c r="F2" s="49" t="s">
        <v>707</v>
      </c>
      <c r="G2" s="78" t="s">
        <v>708</v>
      </c>
      <c r="H2" s="78" t="s">
        <v>709</v>
      </c>
      <c r="I2" s="49" t="s">
        <v>712</v>
      </c>
      <c r="J2" s="49" t="s">
        <v>713</v>
      </c>
      <c r="K2" s="72" t="s">
        <v>949</v>
      </c>
      <c r="L2" s="49" t="s">
        <v>714</v>
      </c>
      <c r="M2" s="49" t="s">
        <v>715</v>
      </c>
      <c r="N2" s="49" t="s">
        <v>749</v>
      </c>
      <c r="O2" s="49" t="s">
        <v>750</v>
      </c>
      <c r="P2" s="49" t="s">
        <v>718</v>
      </c>
      <c r="Q2" s="76" t="s">
        <v>710</v>
      </c>
      <c r="R2" s="76" t="s">
        <v>711</v>
      </c>
    </row>
    <row r="3" spans="1:18" ht="15.75" x14ac:dyDescent="0.2">
      <c r="A3" s="45">
        <v>1</v>
      </c>
      <c r="B3" s="45">
        <v>1</v>
      </c>
      <c r="C3" s="46">
        <v>10.265000000000001</v>
      </c>
      <c r="D3" s="45">
        <v>999</v>
      </c>
      <c r="E3" s="34">
        <v>1099</v>
      </c>
      <c r="F3" s="45" t="s">
        <v>719</v>
      </c>
      <c r="G3" s="12" t="s">
        <v>765</v>
      </c>
      <c r="H3" s="26" t="s">
        <v>766</v>
      </c>
      <c r="I3" s="47">
        <v>773</v>
      </c>
      <c r="J3" s="48">
        <v>945</v>
      </c>
      <c r="K3" s="47">
        <v>87.6</v>
      </c>
      <c r="L3" s="47" t="s">
        <v>721</v>
      </c>
      <c r="M3" s="47" t="s">
        <v>965</v>
      </c>
      <c r="N3" s="47" t="s">
        <v>449</v>
      </c>
      <c r="O3" s="47" t="s">
        <v>449</v>
      </c>
      <c r="P3" s="47" t="s">
        <v>723</v>
      </c>
      <c r="Q3" s="45" t="s">
        <v>719</v>
      </c>
      <c r="R3" s="45" t="s">
        <v>719</v>
      </c>
    </row>
    <row r="4" spans="1:18" x14ac:dyDescent="0.2">
      <c r="A4" s="45">
        <v>2</v>
      </c>
      <c r="B4" s="45">
        <v>1</v>
      </c>
      <c r="C4" s="46">
        <v>10.496</v>
      </c>
      <c r="D4" s="45">
        <v>1007</v>
      </c>
      <c r="E4" s="34">
        <v>1099</v>
      </c>
      <c r="F4" s="45" t="s">
        <v>719</v>
      </c>
      <c r="G4" s="12" t="s">
        <v>765</v>
      </c>
      <c r="H4" s="26" t="s">
        <v>766</v>
      </c>
      <c r="I4" s="47">
        <v>811</v>
      </c>
      <c r="J4" s="48">
        <v>923</v>
      </c>
      <c r="K4" s="47">
        <v>100</v>
      </c>
      <c r="L4" s="47" t="s">
        <v>721</v>
      </c>
      <c r="M4" s="47" t="s">
        <v>449</v>
      </c>
      <c r="N4" s="47" t="s">
        <v>449</v>
      </c>
      <c r="O4" s="47" t="s">
        <v>449</v>
      </c>
      <c r="P4" s="47" t="s">
        <v>723</v>
      </c>
      <c r="Q4" s="45" t="s">
        <v>719</v>
      </c>
      <c r="R4" s="45" t="s">
        <v>719</v>
      </c>
    </row>
    <row r="5" spans="1:18" s="12" customFormat="1" x14ac:dyDescent="0.2">
      <c r="A5" s="45">
        <v>3</v>
      </c>
      <c r="B5" s="45">
        <v>1</v>
      </c>
      <c r="C5" s="46">
        <v>23.27</v>
      </c>
      <c r="D5" s="45">
        <v>1584</v>
      </c>
      <c r="E5" s="34">
        <v>1685</v>
      </c>
      <c r="F5" s="45" t="s">
        <v>719</v>
      </c>
      <c r="G5" s="12" t="s">
        <v>767</v>
      </c>
      <c r="H5" s="26" t="s">
        <v>768</v>
      </c>
      <c r="I5" s="47">
        <v>647</v>
      </c>
      <c r="J5" s="47">
        <v>779</v>
      </c>
      <c r="K5" s="47">
        <v>89.5</v>
      </c>
      <c r="L5" s="47" t="s">
        <v>721</v>
      </c>
      <c r="M5" s="47" t="s">
        <v>449</v>
      </c>
      <c r="N5" s="47" t="s">
        <v>449</v>
      </c>
      <c r="O5" s="47" t="s">
        <v>449</v>
      </c>
      <c r="P5" s="47" t="s">
        <v>723</v>
      </c>
      <c r="Q5" s="45" t="s">
        <v>719</v>
      </c>
      <c r="R5" s="45" t="s">
        <v>719</v>
      </c>
    </row>
    <row r="6" spans="1:18" x14ac:dyDescent="0.2">
      <c r="A6" s="38">
        <v>3</v>
      </c>
      <c r="B6" s="38">
        <v>2</v>
      </c>
      <c r="C6" s="38">
        <v>23.27</v>
      </c>
      <c r="D6" s="38">
        <v>1584</v>
      </c>
      <c r="E6" s="38">
        <v>1491</v>
      </c>
      <c r="F6" s="38" t="s">
        <v>719</v>
      </c>
      <c r="G6" s="13" t="s">
        <v>769</v>
      </c>
      <c r="H6" s="17" t="s">
        <v>363</v>
      </c>
      <c r="I6" s="48">
        <v>615</v>
      </c>
      <c r="J6" s="48">
        <v>740</v>
      </c>
      <c r="K6" s="48">
        <v>90.1</v>
      </c>
      <c r="L6" s="48" t="s">
        <v>721</v>
      </c>
      <c r="M6" s="47" t="s">
        <v>449</v>
      </c>
      <c r="N6" s="47" t="s">
        <v>449</v>
      </c>
      <c r="O6" s="47" t="s">
        <v>449</v>
      </c>
      <c r="P6" s="47" t="s">
        <v>723</v>
      </c>
      <c r="Q6" s="38" t="s">
        <v>719</v>
      </c>
      <c r="R6" s="38" t="s">
        <v>719</v>
      </c>
    </row>
    <row r="7" spans="1:18" s="12" customFormat="1" x14ac:dyDescent="0.2">
      <c r="A7" s="45">
        <v>3</v>
      </c>
      <c r="B7" s="45">
        <v>3</v>
      </c>
      <c r="C7" s="46">
        <v>23.27</v>
      </c>
      <c r="D7" s="45">
        <v>1584</v>
      </c>
      <c r="E7" s="45">
        <v>1014</v>
      </c>
      <c r="F7" s="45" t="s">
        <v>719</v>
      </c>
      <c r="G7" s="12" t="s">
        <v>770</v>
      </c>
      <c r="H7" s="26" t="s">
        <v>348</v>
      </c>
      <c r="I7" s="47">
        <v>710</v>
      </c>
      <c r="J7" s="47">
        <v>854</v>
      </c>
      <c r="K7" s="47">
        <v>80</v>
      </c>
      <c r="L7" s="47" t="s">
        <v>721</v>
      </c>
      <c r="M7" s="47" t="s">
        <v>449</v>
      </c>
      <c r="N7" s="47" t="s">
        <v>449</v>
      </c>
      <c r="O7" s="47" t="s">
        <v>449</v>
      </c>
      <c r="P7" s="47" t="s">
        <v>723</v>
      </c>
      <c r="Q7" s="45" t="s">
        <v>719</v>
      </c>
      <c r="R7" s="45" t="s">
        <v>719</v>
      </c>
    </row>
    <row r="8" spans="1:18" s="12" customFormat="1" x14ac:dyDescent="0.2">
      <c r="A8" s="45">
        <v>3</v>
      </c>
      <c r="B8" s="45">
        <v>4</v>
      </c>
      <c r="C8" s="46">
        <v>23.27</v>
      </c>
      <c r="D8" s="45">
        <v>1584</v>
      </c>
      <c r="E8" s="45">
        <v>1190</v>
      </c>
      <c r="F8" s="45" t="s">
        <v>719</v>
      </c>
      <c r="G8" s="12" t="s">
        <v>771</v>
      </c>
      <c r="H8" s="26" t="s">
        <v>333</v>
      </c>
      <c r="I8" s="47">
        <v>721</v>
      </c>
      <c r="J8" s="47">
        <v>866</v>
      </c>
      <c r="K8" s="47">
        <v>77.599999999999994</v>
      </c>
      <c r="L8" s="47" t="s">
        <v>721</v>
      </c>
      <c r="M8" s="47" t="s">
        <v>449</v>
      </c>
      <c r="N8" s="47" t="s">
        <v>449</v>
      </c>
      <c r="O8" s="47" t="s">
        <v>449</v>
      </c>
      <c r="P8" s="47" t="s">
        <v>723</v>
      </c>
      <c r="Q8" s="45" t="s">
        <v>719</v>
      </c>
      <c r="R8" s="45" t="s">
        <v>719</v>
      </c>
    </row>
    <row r="9" spans="1:18" s="12" customFormat="1" x14ac:dyDescent="0.2">
      <c r="A9" s="45">
        <v>3</v>
      </c>
      <c r="B9" s="45">
        <v>5</v>
      </c>
      <c r="C9" s="46">
        <v>23.27</v>
      </c>
      <c r="D9" s="45">
        <v>1584</v>
      </c>
      <c r="E9" s="45">
        <v>985</v>
      </c>
      <c r="F9" s="45" t="s">
        <v>719</v>
      </c>
      <c r="G9" s="12" t="s">
        <v>772</v>
      </c>
      <c r="H9" s="26" t="s">
        <v>354</v>
      </c>
      <c r="I9" s="47">
        <v>706</v>
      </c>
      <c r="J9" s="47">
        <v>850</v>
      </c>
      <c r="K9" s="47">
        <v>77.599999999999994</v>
      </c>
      <c r="L9" s="47" t="s">
        <v>721</v>
      </c>
      <c r="M9" s="47" t="s">
        <v>449</v>
      </c>
      <c r="N9" s="47" t="s">
        <v>449</v>
      </c>
      <c r="O9" s="47" t="s">
        <v>449</v>
      </c>
      <c r="P9" s="47" t="s">
        <v>723</v>
      </c>
      <c r="Q9" s="45" t="s">
        <v>719</v>
      </c>
      <c r="R9" s="45" t="s">
        <v>719</v>
      </c>
    </row>
    <row r="10" spans="1:18" ht="12.75" customHeight="1" x14ac:dyDescent="0.2">
      <c r="L10" s="32" t="s">
        <v>8</v>
      </c>
    </row>
    <row r="11" spans="1:18" x14ac:dyDescent="0.2">
      <c r="A11" s="38" t="s">
        <v>924</v>
      </c>
      <c r="H11" s="13" t="s">
        <v>8</v>
      </c>
    </row>
    <row r="12" spans="1:18" x14ac:dyDescent="0.2">
      <c r="A12" s="38">
        <v>1</v>
      </c>
      <c r="B12" s="38" t="s">
        <v>449</v>
      </c>
      <c r="C12" s="13" t="s">
        <v>963</v>
      </c>
      <c r="H12" s="13" t="s">
        <v>8</v>
      </c>
    </row>
    <row r="13" spans="1:18" x14ac:dyDescent="0.2">
      <c r="H13" s="13"/>
    </row>
    <row r="14" spans="1:18" ht="12.75" customHeight="1" x14ac:dyDescent="0.2">
      <c r="A14" s="37"/>
      <c r="B14" s="37"/>
      <c r="C14" s="32"/>
      <c r="D14" s="32"/>
      <c r="E14" s="32"/>
      <c r="F14" s="32"/>
      <c r="G14" s="32"/>
    </row>
    <row r="15" spans="1:18" x14ac:dyDescent="0.2">
      <c r="D15" s="32"/>
      <c r="E15" s="32"/>
      <c r="F15" s="32"/>
      <c r="G15" s="32"/>
    </row>
    <row r="16" spans="1:18" x14ac:dyDescent="0.2">
      <c r="D16" s="32"/>
      <c r="E16" s="32"/>
      <c r="F16" s="32"/>
      <c r="G16" s="32"/>
    </row>
    <row r="17" spans="1:12" x14ac:dyDescent="0.2">
      <c r="D17" s="32"/>
      <c r="E17" s="32"/>
      <c r="F17" s="32"/>
      <c r="G17" s="32"/>
    </row>
    <row r="18" spans="1:12" x14ac:dyDescent="0.2">
      <c r="A18" s="32"/>
      <c r="B18" s="32"/>
      <c r="C18" s="32"/>
      <c r="D18" s="32"/>
      <c r="E18" s="32"/>
      <c r="F18" s="32"/>
      <c r="G18" s="32"/>
    </row>
    <row r="19" spans="1:12" x14ac:dyDescent="0.2">
      <c r="A19" s="32"/>
      <c r="B19" s="32"/>
      <c r="C19" s="32"/>
      <c r="D19" s="32"/>
      <c r="E19" s="32"/>
      <c r="F19" s="32"/>
      <c r="G19" s="32"/>
    </row>
    <row r="20" spans="1:12" x14ac:dyDescent="0.2">
      <c r="A20" s="32"/>
      <c r="B20" s="32"/>
      <c r="C20" s="32"/>
      <c r="D20" s="32"/>
      <c r="E20" s="32"/>
      <c r="F20" s="32"/>
      <c r="G20" s="32"/>
    </row>
    <row r="21" spans="1:12" x14ac:dyDescent="0.2">
      <c r="A21" s="32"/>
      <c r="B21" s="32"/>
      <c r="C21" s="32"/>
      <c r="D21" s="32"/>
      <c r="E21" s="32"/>
      <c r="F21" s="32"/>
      <c r="G21" s="32"/>
    </row>
    <row r="22" spans="1:12" x14ac:dyDescent="0.2">
      <c r="A22" s="32"/>
      <c r="B22" s="32"/>
      <c r="C22" s="32"/>
      <c r="D22" s="32"/>
      <c r="E22" s="32"/>
      <c r="F22" s="32"/>
      <c r="G22" s="32"/>
    </row>
    <row r="23" spans="1:12" x14ac:dyDescent="0.2">
      <c r="A23" s="32"/>
      <c r="B23" s="32"/>
      <c r="C23" s="32"/>
      <c r="D23" s="32"/>
      <c r="E23" s="32"/>
      <c r="F23" s="32"/>
      <c r="G23" s="32"/>
    </row>
    <row r="24" spans="1:12" x14ac:dyDescent="0.2">
      <c r="A24" s="32"/>
      <c r="B24" s="32"/>
      <c r="C24" s="32"/>
      <c r="D24" s="32"/>
      <c r="E24" s="32"/>
      <c r="F24" s="32"/>
      <c r="G24" s="32"/>
    </row>
    <row r="25" spans="1:12" x14ac:dyDescent="0.2">
      <c r="A25" s="32"/>
      <c r="B25" s="32"/>
      <c r="C25" s="32"/>
      <c r="D25" s="32"/>
      <c r="E25" s="32"/>
      <c r="F25" s="32"/>
      <c r="G25" s="32"/>
      <c r="I25" s="26"/>
      <c r="J25" s="26"/>
      <c r="K25" s="26"/>
      <c r="L25" s="26"/>
    </row>
    <row r="26" spans="1:12" x14ac:dyDescent="0.2">
      <c r="A26" s="12"/>
      <c r="B26" s="12"/>
      <c r="C26" s="12"/>
      <c r="D26" s="12"/>
      <c r="E26" s="12"/>
      <c r="F26" s="25"/>
      <c r="G26" s="12"/>
      <c r="H26" s="26"/>
      <c r="I26" s="26"/>
      <c r="J26" s="26"/>
      <c r="K26" s="26"/>
      <c r="L26" s="26"/>
    </row>
    <row r="27" spans="1:12" x14ac:dyDescent="0.2">
      <c r="A27" s="12"/>
      <c r="B27" s="12"/>
      <c r="C27" s="12"/>
      <c r="D27" s="12"/>
      <c r="E27" s="12"/>
      <c r="F27" s="25"/>
      <c r="G27" s="12"/>
      <c r="H27" s="26"/>
      <c r="I27" s="26"/>
      <c r="J27" s="26"/>
      <c r="K27" s="26"/>
      <c r="L27" s="26"/>
    </row>
    <row r="28" spans="1:12" x14ac:dyDescent="0.2">
      <c r="A28" s="12"/>
      <c r="B28" s="12"/>
      <c r="C28" s="12"/>
      <c r="D28" s="12"/>
      <c r="E28" s="12"/>
      <c r="F28" s="25"/>
      <c r="G28" s="12"/>
      <c r="H28" s="26"/>
      <c r="I28" s="26"/>
      <c r="J28" s="26"/>
      <c r="K28" s="26"/>
      <c r="L28" s="26"/>
    </row>
    <row r="29" spans="1:12" x14ac:dyDescent="0.2">
      <c r="A29" s="12"/>
      <c r="B29" s="12"/>
      <c r="C29" s="12"/>
      <c r="D29" s="12"/>
      <c r="E29" s="12"/>
      <c r="F29" s="25"/>
      <c r="G29" s="12"/>
      <c r="H29" s="26"/>
      <c r="I29" s="26"/>
      <c r="J29" s="26"/>
      <c r="K29" s="26"/>
      <c r="L29" s="26"/>
    </row>
    <row r="30" spans="1:12" x14ac:dyDescent="0.2">
      <c r="A30" s="12"/>
      <c r="B30" s="12"/>
      <c r="C30" s="12"/>
      <c r="D30" s="12"/>
      <c r="E30" s="12"/>
      <c r="F30" s="25"/>
      <c r="G30" s="12"/>
      <c r="H30" s="26"/>
      <c r="I30" s="26"/>
      <c r="J30" s="26"/>
      <c r="K30" s="26"/>
      <c r="L30" s="26"/>
    </row>
    <row r="31" spans="1:12" x14ac:dyDescent="0.2">
      <c r="A31" s="12"/>
      <c r="B31" s="12"/>
      <c r="C31" s="12"/>
      <c r="D31" s="12"/>
      <c r="E31" s="12"/>
      <c r="F31" s="12"/>
      <c r="G31" s="12"/>
      <c r="H31" s="26"/>
      <c r="I31" s="26"/>
      <c r="J31" s="26"/>
      <c r="K31" s="26"/>
      <c r="L31" s="26"/>
    </row>
    <row r="32" spans="1:12" x14ac:dyDescent="0.2"/>
    <row r="33" x14ac:dyDescent="0.2"/>
    <row r="34" x14ac:dyDescent="0.2"/>
    <row r="35" x14ac:dyDescent="0.2"/>
    <row r="36" x14ac:dyDescent="0.2"/>
    <row r="38" x14ac:dyDescent="0.2"/>
    <row r="39" x14ac:dyDescent="0.2"/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20"/>
  <sheetViews>
    <sheetView topLeftCell="A2" zoomScaleNormal="100" workbookViewId="0">
      <pane ySplit="2" topLeftCell="A10" activePane="bottomLeft" state="frozen"/>
      <selection pane="bottomLeft" activeCell="A2" sqref="A2"/>
    </sheetView>
  </sheetViews>
  <sheetFormatPr defaultColWidth="8.7109375" defaultRowHeight="15" customHeight="1" x14ac:dyDescent="0.25"/>
  <cols>
    <col min="1" max="1" width="9" style="82" customWidth="1"/>
    <col min="2" max="2" width="8.5703125" style="82" customWidth="1"/>
    <col min="3" max="3" width="9.5703125" style="85" customWidth="1"/>
    <col min="4" max="4" width="12.5703125" style="87" customWidth="1"/>
    <col min="5" max="5" width="11.140625" style="87" customWidth="1"/>
    <col min="6" max="6" width="13.5703125" style="86" customWidth="1"/>
    <col min="7" max="7" width="12.5703125" style="82" customWidth="1"/>
    <col min="8" max="8" width="11.28515625" style="82" customWidth="1"/>
    <col min="9" max="9" width="14.5703125" style="82" customWidth="1"/>
    <col min="10" max="10" width="15.28515625" style="29" bestFit="1" customWidth="1"/>
    <col min="11" max="11" width="29.5703125" style="28" customWidth="1"/>
    <col min="12" max="12" width="10.5703125" style="87" customWidth="1"/>
    <col min="13" max="15" width="12.7109375" style="82" customWidth="1"/>
    <col min="16" max="16" width="18" style="82" customWidth="1"/>
    <col min="17" max="17" width="12.7109375" style="82" customWidth="1"/>
    <col min="18" max="18" width="12.7109375" style="87" customWidth="1"/>
    <col min="19" max="20" width="12.7109375" style="82" customWidth="1"/>
    <col min="21" max="21" width="12.7109375" style="87" customWidth="1"/>
    <col min="22" max="1021" width="8.5703125" style="28" customWidth="1"/>
    <col min="1022" max="16384" width="8.7109375" style="28"/>
  </cols>
  <sheetData>
    <row r="1" spans="1:26" ht="50.25" customHeight="1" x14ac:dyDescent="0.25">
      <c r="A1" s="108"/>
      <c r="B1" s="108"/>
      <c r="C1" s="108"/>
      <c r="D1" s="108"/>
      <c r="E1" s="108"/>
      <c r="F1" s="108"/>
      <c r="G1" s="108"/>
      <c r="H1" s="108"/>
      <c r="I1" s="108"/>
      <c r="J1" s="44"/>
      <c r="K1" s="12"/>
      <c r="L1" s="45"/>
      <c r="M1" s="45"/>
      <c r="N1" s="45"/>
      <c r="O1" s="45"/>
      <c r="P1" s="45"/>
      <c r="Q1" s="45"/>
      <c r="R1" s="45"/>
      <c r="S1" s="45"/>
      <c r="T1" s="45"/>
      <c r="U1" s="45"/>
      <c r="V1" s="12"/>
      <c r="W1" s="12"/>
    </row>
    <row r="2" spans="1:26" ht="25.5" customHeight="1" x14ac:dyDescent="0.25">
      <c r="A2" s="71" t="s">
        <v>959</v>
      </c>
      <c r="B2" s="80"/>
      <c r="C2" s="46"/>
      <c r="D2" s="45"/>
      <c r="E2" s="46"/>
      <c r="F2" s="81"/>
      <c r="G2" s="46"/>
      <c r="H2" s="45"/>
      <c r="I2" s="45" t="s">
        <v>8</v>
      </c>
      <c r="J2" s="44" t="s">
        <v>8</v>
      </c>
      <c r="K2" s="12"/>
      <c r="L2" s="45"/>
      <c r="M2" s="45"/>
      <c r="N2" s="45"/>
      <c r="O2" s="45"/>
      <c r="P2" s="45" t="s">
        <v>8</v>
      </c>
      <c r="Q2" s="45"/>
      <c r="R2" s="45"/>
      <c r="S2" s="45"/>
      <c r="T2" s="45"/>
      <c r="U2" s="45"/>
      <c r="V2" s="12"/>
      <c r="W2" s="12"/>
    </row>
    <row r="3" spans="1:26" s="88" customFormat="1" ht="69.599999999999994" customHeight="1" x14ac:dyDescent="0.25">
      <c r="A3" s="49" t="s">
        <v>703</v>
      </c>
      <c r="B3" s="49" t="s">
        <v>704</v>
      </c>
      <c r="C3" s="74" t="s">
        <v>705</v>
      </c>
      <c r="D3" s="72" t="s">
        <v>948</v>
      </c>
      <c r="E3" s="74" t="s">
        <v>744</v>
      </c>
      <c r="F3" s="74" t="s">
        <v>745</v>
      </c>
      <c r="G3" s="74" t="s">
        <v>950</v>
      </c>
      <c r="H3" s="74" t="s">
        <v>746</v>
      </c>
      <c r="I3" s="49" t="s">
        <v>707</v>
      </c>
      <c r="J3" s="72" t="s">
        <v>747</v>
      </c>
      <c r="K3" s="78" t="s">
        <v>709</v>
      </c>
      <c r="L3" s="49" t="s">
        <v>712</v>
      </c>
      <c r="M3" s="49" t="s">
        <v>713</v>
      </c>
      <c r="N3" s="72" t="s">
        <v>949</v>
      </c>
      <c r="O3" s="99" t="s">
        <v>947</v>
      </c>
      <c r="P3" s="49" t="s">
        <v>715</v>
      </c>
      <c r="Q3" s="49" t="s">
        <v>749</v>
      </c>
      <c r="R3" s="49" t="s">
        <v>750</v>
      </c>
      <c r="S3" s="49" t="s">
        <v>718</v>
      </c>
      <c r="T3" s="76" t="s">
        <v>710</v>
      </c>
      <c r="U3" s="76" t="s">
        <v>711</v>
      </c>
      <c r="V3" s="71"/>
      <c r="W3" s="71"/>
    </row>
    <row r="4" spans="1:26" ht="16.5" x14ac:dyDescent="0.25">
      <c r="A4" s="45">
        <v>1</v>
      </c>
      <c r="B4" s="45">
        <v>1</v>
      </c>
      <c r="C4" s="46">
        <v>1.409</v>
      </c>
      <c r="D4" s="34" t="s">
        <v>944</v>
      </c>
      <c r="E4" s="45">
        <v>647</v>
      </c>
      <c r="F4" s="81" t="s">
        <v>8</v>
      </c>
      <c r="H4" s="46" t="s">
        <v>8</v>
      </c>
      <c r="I4" s="45" t="s">
        <v>719</v>
      </c>
      <c r="J4" s="12" t="s">
        <v>773</v>
      </c>
      <c r="K4" s="44" t="s">
        <v>774</v>
      </c>
      <c r="L4" s="45">
        <v>617</v>
      </c>
      <c r="M4" s="45">
        <v>861</v>
      </c>
      <c r="N4" s="45">
        <v>100</v>
      </c>
      <c r="O4" s="45" t="s">
        <v>699</v>
      </c>
      <c r="P4" s="45" t="s">
        <v>964</v>
      </c>
      <c r="Q4" s="45" t="s">
        <v>449</v>
      </c>
      <c r="R4" s="45" t="s">
        <v>449</v>
      </c>
      <c r="S4" s="45" t="s">
        <v>723</v>
      </c>
      <c r="T4" s="45" t="s">
        <v>719</v>
      </c>
      <c r="U4" s="45" t="s">
        <v>719</v>
      </c>
      <c r="V4" s="12"/>
      <c r="W4" s="12"/>
    </row>
    <row r="5" spans="1:26" x14ac:dyDescent="0.25">
      <c r="A5" s="45">
        <v>2</v>
      </c>
      <c r="B5" s="45">
        <v>1</v>
      </c>
      <c r="C5" s="46">
        <v>2.5009999999999999</v>
      </c>
      <c r="D5" s="34" t="s">
        <v>699</v>
      </c>
      <c r="E5" s="45">
        <v>647</v>
      </c>
      <c r="F5" s="81"/>
      <c r="H5" s="46" t="s">
        <v>8</v>
      </c>
      <c r="I5" s="45" t="s">
        <v>719</v>
      </c>
      <c r="J5" s="12" t="s">
        <v>773</v>
      </c>
      <c r="K5" s="44" t="s">
        <v>774</v>
      </c>
      <c r="L5" s="45">
        <v>738</v>
      </c>
      <c r="M5" s="45">
        <v>863</v>
      </c>
      <c r="N5" s="45">
        <v>100</v>
      </c>
      <c r="O5" s="45" t="s">
        <v>699</v>
      </c>
      <c r="P5" s="45" t="s">
        <v>449</v>
      </c>
      <c r="Q5" s="45" t="s">
        <v>449</v>
      </c>
      <c r="R5" s="45" t="s">
        <v>775</v>
      </c>
      <c r="S5" s="45" t="s">
        <v>723</v>
      </c>
      <c r="T5" s="45" t="s">
        <v>719</v>
      </c>
      <c r="U5" s="45" t="s">
        <v>719</v>
      </c>
      <c r="V5" s="12"/>
      <c r="W5" s="12"/>
      <c r="Y5" s="28" t="s">
        <v>8</v>
      </c>
    </row>
    <row r="6" spans="1:26" ht="26.25" x14ac:dyDescent="0.25">
      <c r="A6" s="45">
        <v>3</v>
      </c>
      <c r="B6" s="45">
        <v>1</v>
      </c>
      <c r="C6" s="46">
        <v>2.911</v>
      </c>
      <c r="D6" s="34" t="s">
        <v>699</v>
      </c>
      <c r="E6" s="45">
        <v>2030</v>
      </c>
      <c r="F6" s="81">
        <v>1944</v>
      </c>
      <c r="G6" s="82">
        <v>1970</v>
      </c>
      <c r="H6" s="45"/>
      <c r="I6" s="45" t="s">
        <v>719</v>
      </c>
      <c r="J6" s="12" t="s">
        <v>776</v>
      </c>
      <c r="K6" s="44" t="s">
        <v>777</v>
      </c>
      <c r="L6" s="45">
        <v>553</v>
      </c>
      <c r="M6" s="45">
        <v>663</v>
      </c>
      <c r="N6" s="45">
        <v>95</v>
      </c>
      <c r="O6" s="45" t="s">
        <v>699</v>
      </c>
      <c r="P6" s="45" t="s">
        <v>449</v>
      </c>
      <c r="Q6" s="45" t="s">
        <v>449</v>
      </c>
      <c r="R6" s="45" t="s">
        <v>449</v>
      </c>
      <c r="S6" s="45" t="s">
        <v>723</v>
      </c>
      <c r="T6" s="45" t="s">
        <v>719</v>
      </c>
      <c r="U6" s="45" t="s">
        <v>719</v>
      </c>
      <c r="V6" s="12"/>
      <c r="W6" s="12"/>
      <c r="X6" s="30"/>
      <c r="Y6" s="30"/>
      <c r="Z6" s="30"/>
    </row>
    <row r="7" spans="1:26" ht="64.5" x14ac:dyDescent="0.25">
      <c r="A7" s="34">
        <v>4</v>
      </c>
      <c r="B7" s="34">
        <v>1</v>
      </c>
      <c r="C7" s="34">
        <v>5.49</v>
      </c>
      <c r="D7" s="34">
        <v>804</v>
      </c>
      <c r="E7" s="34" t="s">
        <v>699</v>
      </c>
      <c r="F7" s="83" t="s">
        <v>8</v>
      </c>
      <c r="H7" s="34" t="s">
        <v>8</v>
      </c>
      <c r="I7" s="34" t="s">
        <v>719</v>
      </c>
      <c r="J7" s="23" t="s">
        <v>778</v>
      </c>
      <c r="K7" s="42" t="s">
        <v>779</v>
      </c>
      <c r="L7" s="34">
        <v>450</v>
      </c>
      <c r="M7" s="34">
        <v>586</v>
      </c>
      <c r="N7" s="34">
        <v>100</v>
      </c>
      <c r="O7" s="45" t="s">
        <v>699</v>
      </c>
      <c r="P7" s="34" t="s">
        <v>449</v>
      </c>
      <c r="Q7" s="34" t="s">
        <v>449</v>
      </c>
      <c r="R7" s="34" t="s">
        <v>449</v>
      </c>
      <c r="S7" s="34" t="s">
        <v>737</v>
      </c>
      <c r="T7" s="34" t="s">
        <v>719</v>
      </c>
      <c r="U7" s="34" t="s">
        <v>719</v>
      </c>
      <c r="V7" s="23"/>
      <c r="W7" s="23"/>
      <c r="X7" s="43"/>
      <c r="Y7" s="43"/>
      <c r="Z7" s="43"/>
    </row>
    <row r="8" spans="1:26" ht="26.25" x14ac:dyDescent="0.25">
      <c r="A8" s="45">
        <v>5</v>
      </c>
      <c r="B8" s="45">
        <v>1</v>
      </c>
      <c r="C8" s="46">
        <v>6.03</v>
      </c>
      <c r="D8" s="45">
        <v>826</v>
      </c>
      <c r="E8" s="45">
        <v>1409</v>
      </c>
      <c r="F8" s="81">
        <v>1403</v>
      </c>
      <c r="H8" s="46"/>
      <c r="I8" s="45" t="s">
        <v>719</v>
      </c>
      <c r="J8" s="12" t="s">
        <v>780</v>
      </c>
      <c r="K8" s="44" t="s">
        <v>781</v>
      </c>
      <c r="L8" s="45">
        <v>817</v>
      </c>
      <c r="M8" s="45">
        <v>828</v>
      </c>
      <c r="N8" s="45">
        <v>100</v>
      </c>
      <c r="O8" s="45" t="str">
        <f>IF(OR((ABS(D8-E8)&lt;(0.01*E8)),(ABS(D8-F8)&lt;(0.01*F8)),(ABS(D8-G8)&lt;(0.01*G8)),(ABS(D8-H8)&lt;(0.01*H8))),"Yes","No")</f>
        <v>No</v>
      </c>
      <c r="P8" s="45" t="s">
        <v>449</v>
      </c>
      <c r="Q8" s="45" t="s">
        <v>449</v>
      </c>
      <c r="R8" s="45">
        <v>212.08458999999999</v>
      </c>
      <c r="S8" s="45" t="s">
        <v>723</v>
      </c>
      <c r="T8" s="45" t="s">
        <v>719</v>
      </c>
      <c r="U8" s="45" t="s">
        <v>719</v>
      </c>
      <c r="V8" s="12"/>
      <c r="W8" s="12"/>
      <c r="X8" s="30"/>
      <c r="Y8" s="30"/>
      <c r="Z8" s="30"/>
    </row>
    <row r="9" spans="1:26" x14ac:dyDescent="0.25">
      <c r="A9" s="45">
        <v>5</v>
      </c>
      <c r="B9" s="45">
        <v>2</v>
      </c>
      <c r="C9" s="46">
        <v>6.03</v>
      </c>
      <c r="D9" s="45">
        <v>826</v>
      </c>
      <c r="E9" s="45">
        <v>876</v>
      </c>
      <c r="F9" s="81">
        <v>978</v>
      </c>
      <c r="G9" s="82">
        <v>955</v>
      </c>
      <c r="H9" s="45"/>
      <c r="I9" s="45" t="s">
        <v>719</v>
      </c>
      <c r="J9" s="12" t="s">
        <v>782</v>
      </c>
      <c r="K9" s="44" t="s">
        <v>783</v>
      </c>
      <c r="L9" s="45">
        <v>816</v>
      </c>
      <c r="M9" s="45">
        <v>826</v>
      </c>
      <c r="N9" s="45">
        <v>100</v>
      </c>
      <c r="O9" s="45" t="str">
        <f>IF(OR((ABS(D9-E9)&lt;(0.01*E9)),(ABS(D9-F9)&lt;(0.01*F9)),(ABS(D9-G9)&lt;(0.01*G9)),(ABS(D9-H9)&lt;(0.01*H9))),"Yes","No")</f>
        <v>No</v>
      </c>
      <c r="P9" s="45" t="s">
        <v>968</v>
      </c>
      <c r="Q9" s="45">
        <v>113.03961</v>
      </c>
      <c r="R9" s="45">
        <v>112.03243000000001</v>
      </c>
      <c r="S9" s="45" t="s">
        <v>784</v>
      </c>
      <c r="T9" s="45" t="s">
        <v>719</v>
      </c>
      <c r="U9" s="45" t="s">
        <v>719</v>
      </c>
      <c r="V9" s="12"/>
      <c r="W9" s="27"/>
      <c r="X9" s="31"/>
      <c r="Y9" s="31"/>
      <c r="Z9" s="31"/>
    </row>
    <row r="10" spans="1:26" ht="26.25" x14ac:dyDescent="0.25">
      <c r="A10" s="45">
        <v>5</v>
      </c>
      <c r="B10" s="45">
        <v>3</v>
      </c>
      <c r="C10" s="46">
        <v>6.03</v>
      </c>
      <c r="D10" s="45">
        <v>826</v>
      </c>
      <c r="E10" s="45">
        <v>1345</v>
      </c>
      <c r="F10" s="81">
        <v>1351</v>
      </c>
      <c r="H10" s="46"/>
      <c r="I10" s="45" t="s">
        <v>719</v>
      </c>
      <c r="J10" s="12" t="s">
        <v>780</v>
      </c>
      <c r="K10" s="44" t="s">
        <v>785</v>
      </c>
      <c r="L10" s="45">
        <v>758</v>
      </c>
      <c r="M10" s="45">
        <v>768</v>
      </c>
      <c r="N10" s="45">
        <v>100</v>
      </c>
      <c r="O10" s="45" t="str">
        <f>IF(OR((ABS(D10-E10)&lt;(0.01*E10)),(ABS(D10-F10)&lt;(0.01*F10)),(ABS(D10-G10)&lt;(0.01*G10)),(ABS(D10-H10)&lt;(0.01*H10))),"Yes","No")</f>
        <v>No</v>
      </c>
      <c r="P10" s="45" t="s">
        <v>449</v>
      </c>
      <c r="Q10" s="45" t="s">
        <v>449</v>
      </c>
      <c r="R10" s="45" t="s">
        <v>449</v>
      </c>
      <c r="S10" s="45" t="s">
        <v>723</v>
      </c>
      <c r="T10" s="45" t="s">
        <v>719</v>
      </c>
      <c r="U10" s="45" t="s">
        <v>719</v>
      </c>
      <c r="V10" s="12"/>
      <c r="W10" s="27"/>
      <c r="X10" s="31"/>
      <c r="Y10" s="31"/>
      <c r="Z10" s="31"/>
    </row>
    <row r="11" spans="1:26" x14ac:dyDescent="0.25">
      <c r="A11" s="45">
        <v>5</v>
      </c>
      <c r="B11" s="45">
        <v>4</v>
      </c>
      <c r="C11" s="46">
        <v>6.03</v>
      </c>
      <c r="D11" s="45">
        <v>826</v>
      </c>
      <c r="E11" s="45">
        <v>944</v>
      </c>
      <c r="F11" s="84">
        <v>997</v>
      </c>
      <c r="H11" s="45"/>
      <c r="I11" s="45" t="s">
        <v>719</v>
      </c>
      <c r="J11" s="12" t="s">
        <v>786</v>
      </c>
      <c r="K11" s="44" t="s">
        <v>787</v>
      </c>
      <c r="L11" s="45">
        <v>740</v>
      </c>
      <c r="M11" s="45">
        <v>753</v>
      </c>
      <c r="N11" s="45">
        <v>100</v>
      </c>
      <c r="O11" s="45" t="str">
        <f>IF(OR((ABS(D11-E11)&lt;(0.01*E11)),(ABS(D11-F11)&lt;(0.01*F11)),(ABS(D11-G11)&lt;(0.01*G11)),(ABS(D11-H11)&lt;(0.01*H11))),"Yes","No")</f>
        <v>No</v>
      </c>
      <c r="P11" s="45" t="s">
        <v>449</v>
      </c>
      <c r="Q11" s="45">
        <v>141.071</v>
      </c>
      <c r="R11" s="45">
        <v>140.06389999999999</v>
      </c>
      <c r="S11" s="45" t="s">
        <v>723</v>
      </c>
      <c r="T11" s="45" t="s">
        <v>719</v>
      </c>
      <c r="U11" s="45" t="s">
        <v>719</v>
      </c>
      <c r="V11" s="12"/>
      <c r="W11" s="12"/>
      <c r="X11" s="30"/>
      <c r="Y11" s="30"/>
      <c r="Z11" s="30"/>
    </row>
    <row r="12" spans="1:26" x14ac:dyDescent="0.25">
      <c r="A12" s="45">
        <v>5</v>
      </c>
      <c r="B12" s="45">
        <v>5</v>
      </c>
      <c r="C12" s="46">
        <v>6.03</v>
      </c>
      <c r="D12" s="45">
        <v>826</v>
      </c>
      <c r="E12" s="45">
        <v>944</v>
      </c>
      <c r="F12" s="81">
        <v>993</v>
      </c>
      <c r="H12" s="45"/>
      <c r="I12" s="45" t="s">
        <v>719</v>
      </c>
      <c r="J12" s="12" t="s">
        <v>786</v>
      </c>
      <c r="K12" s="44" t="s">
        <v>788</v>
      </c>
      <c r="L12" s="45">
        <v>739</v>
      </c>
      <c r="M12" s="45">
        <v>772</v>
      </c>
      <c r="N12" s="45">
        <v>100</v>
      </c>
      <c r="O12" s="45" t="str">
        <f>IF(OR((ABS(D12-E12)&lt;(0.01*E12)),(ABS(D12-F12)&lt;(0.01*F12)),(ABS(D12-G12)&lt;(0.01*G12)),(ABS(D12-H12)&lt;(0.01*H12))),"Yes","No")</f>
        <v>No</v>
      </c>
      <c r="P12" s="45" t="s">
        <v>449</v>
      </c>
      <c r="Q12" s="45">
        <v>141.071</v>
      </c>
      <c r="R12" s="45">
        <v>140.06389999999999</v>
      </c>
      <c r="S12" s="45" t="s">
        <v>723</v>
      </c>
      <c r="T12" s="45" t="s">
        <v>719</v>
      </c>
      <c r="U12" s="45" t="s">
        <v>719</v>
      </c>
      <c r="V12" s="12"/>
      <c r="W12" s="12"/>
      <c r="X12" s="30"/>
      <c r="Y12" s="30"/>
      <c r="Z12" s="30"/>
    </row>
    <row r="13" spans="1:26" x14ac:dyDescent="0.25">
      <c r="A13" s="45">
        <v>6</v>
      </c>
      <c r="B13" s="45">
        <v>1</v>
      </c>
      <c r="C13" s="46">
        <v>6.2839999999999998</v>
      </c>
      <c r="D13" s="45">
        <v>836</v>
      </c>
      <c r="E13" s="45">
        <v>876</v>
      </c>
      <c r="F13" s="81">
        <v>887</v>
      </c>
      <c r="G13" s="82">
        <v>887</v>
      </c>
      <c r="H13" s="45">
        <v>865</v>
      </c>
      <c r="I13" s="45" t="s">
        <v>719</v>
      </c>
      <c r="J13" s="12" t="s">
        <v>782</v>
      </c>
      <c r="K13" s="44" t="s">
        <v>789</v>
      </c>
      <c r="L13" s="45">
        <v>680</v>
      </c>
      <c r="M13" s="45">
        <v>682</v>
      </c>
      <c r="N13" s="45">
        <v>100</v>
      </c>
      <c r="O13" s="45" t="str">
        <f>IF(OR((ABS(D13-E13)&lt;(0.01*E13)),(ABS(D13-F13)&lt;(0.01*F13)),(ABS(D13-G13)&lt;(0.01*G13)),(ABS(D13-H13)&lt;(0.01*H13))),"Yes","No")</f>
        <v>No</v>
      </c>
      <c r="P13" s="45" t="s">
        <v>969</v>
      </c>
      <c r="Q13" s="45">
        <v>113.03961</v>
      </c>
      <c r="R13" s="45">
        <v>112.03243000000001</v>
      </c>
      <c r="S13" s="45" t="s">
        <v>784</v>
      </c>
      <c r="T13" s="45" t="s">
        <v>719</v>
      </c>
      <c r="U13" s="45" t="s">
        <v>719</v>
      </c>
      <c r="V13" s="12"/>
      <c r="W13" s="12"/>
    </row>
    <row r="14" spans="1:26" x14ac:dyDescent="0.25">
      <c r="A14" s="45">
        <v>6</v>
      </c>
      <c r="B14" s="45">
        <v>2</v>
      </c>
      <c r="C14" s="46">
        <v>6.2839999999999998</v>
      </c>
      <c r="D14" s="45">
        <v>836</v>
      </c>
      <c r="E14" s="45">
        <v>944</v>
      </c>
      <c r="F14" s="81">
        <v>993</v>
      </c>
      <c r="H14" s="45"/>
      <c r="I14" s="45" t="s">
        <v>719</v>
      </c>
      <c r="J14" s="12" t="s">
        <v>786</v>
      </c>
      <c r="K14" s="44" t="s">
        <v>788</v>
      </c>
      <c r="L14" s="45">
        <v>669</v>
      </c>
      <c r="M14" s="45">
        <v>670</v>
      </c>
      <c r="N14" s="45">
        <v>100</v>
      </c>
      <c r="O14" s="45" t="str">
        <f>IF(OR((ABS(D14-E14)&lt;(0.01*E14)),(ABS(D14-F14)&lt;(0.01*F14)),(ABS(D14-G14)&lt;(0.01*G14)),(ABS(D14-H14)&lt;(0.01*H14))),"Yes","No")</f>
        <v>No</v>
      </c>
      <c r="P14" s="45" t="s">
        <v>449</v>
      </c>
      <c r="Q14" s="45">
        <v>141.071</v>
      </c>
      <c r="R14" s="45">
        <v>140.06389999999999</v>
      </c>
      <c r="S14" s="45" t="s">
        <v>723</v>
      </c>
      <c r="T14" s="45" t="s">
        <v>719</v>
      </c>
      <c r="U14" s="45" t="s">
        <v>719</v>
      </c>
      <c r="V14" s="12"/>
      <c r="W14" s="12"/>
    </row>
    <row r="15" spans="1:26" x14ac:dyDescent="0.25">
      <c r="A15" s="45">
        <v>6</v>
      </c>
      <c r="B15" s="45">
        <v>3</v>
      </c>
      <c r="C15" s="46">
        <v>6.2839999999999998</v>
      </c>
      <c r="D15" s="45">
        <v>836</v>
      </c>
      <c r="E15" s="45">
        <v>876</v>
      </c>
      <c r="F15" s="81">
        <v>978</v>
      </c>
      <c r="G15" s="82">
        <v>955</v>
      </c>
      <c r="H15" s="45"/>
      <c r="I15" s="45" t="s">
        <v>719</v>
      </c>
      <c r="J15" s="12" t="s">
        <v>782</v>
      </c>
      <c r="K15" s="44" t="s">
        <v>783</v>
      </c>
      <c r="L15" s="45">
        <v>595</v>
      </c>
      <c r="M15" s="45">
        <v>597</v>
      </c>
      <c r="N15" s="45">
        <v>100</v>
      </c>
      <c r="O15" s="45" t="str">
        <f>IF(OR((ABS(D15-E15)&lt;(0.01*E15)),(ABS(D15-F15)&lt;(0.01*F15)),(ABS(D15-G15)&lt;(0.01*G15)),(ABS(D15-H15)&lt;(0.01*H15))),"Yes","No")</f>
        <v>No</v>
      </c>
      <c r="P15" s="45" t="s">
        <v>969</v>
      </c>
      <c r="Q15" s="45">
        <v>113.03961</v>
      </c>
      <c r="R15" s="45">
        <v>112.03243000000001</v>
      </c>
      <c r="S15" s="45" t="s">
        <v>784</v>
      </c>
      <c r="T15" s="45" t="s">
        <v>719</v>
      </c>
      <c r="U15" s="45" t="s">
        <v>719</v>
      </c>
      <c r="V15" s="12"/>
      <c r="W15" s="12"/>
    </row>
    <row r="16" spans="1:26" ht="26.25" x14ac:dyDescent="0.25">
      <c r="A16" s="45">
        <v>6</v>
      </c>
      <c r="B16" s="45">
        <v>4</v>
      </c>
      <c r="C16" s="46">
        <v>6.2839999999999998</v>
      </c>
      <c r="D16" s="45">
        <v>836</v>
      </c>
      <c r="E16" s="46" t="s">
        <v>699</v>
      </c>
      <c r="F16" s="81"/>
      <c r="H16" s="45"/>
      <c r="I16" s="45" t="s">
        <v>719</v>
      </c>
      <c r="J16" s="12" t="s">
        <v>790</v>
      </c>
      <c r="K16" s="44" t="s">
        <v>791</v>
      </c>
      <c r="L16" s="45">
        <v>828</v>
      </c>
      <c r="M16" s="45">
        <v>828</v>
      </c>
      <c r="N16" s="45">
        <v>83.3</v>
      </c>
      <c r="O16" s="34" t="s">
        <v>699</v>
      </c>
      <c r="P16" s="45" t="s">
        <v>449</v>
      </c>
      <c r="Q16" s="45" t="s">
        <v>449</v>
      </c>
      <c r="R16" s="45" t="s">
        <v>449</v>
      </c>
      <c r="S16" s="45" t="s">
        <v>723</v>
      </c>
      <c r="T16" s="45" t="s">
        <v>719</v>
      </c>
      <c r="U16" s="45" t="s">
        <v>719</v>
      </c>
      <c r="V16" s="12"/>
      <c r="W16" s="12"/>
    </row>
    <row r="17" spans="1:23" ht="26.25" x14ac:dyDescent="0.25">
      <c r="A17" s="45">
        <v>7</v>
      </c>
      <c r="B17" s="45">
        <v>1</v>
      </c>
      <c r="C17" s="46">
        <v>6.8120000000000003</v>
      </c>
      <c r="D17" s="45">
        <v>856</v>
      </c>
      <c r="E17" s="45">
        <v>1149</v>
      </c>
      <c r="F17" s="81"/>
      <c r="H17" s="45" t="s">
        <v>8</v>
      </c>
      <c r="I17" s="45" t="s">
        <v>719</v>
      </c>
      <c r="J17" s="12" t="s">
        <v>792</v>
      </c>
      <c r="K17" s="44" t="s">
        <v>793</v>
      </c>
      <c r="L17" s="45">
        <v>587</v>
      </c>
      <c r="M17" s="45">
        <v>720</v>
      </c>
      <c r="N17" s="45">
        <v>100</v>
      </c>
      <c r="O17" s="45" t="s">
        <v>721</v>
      </c>
      <c r="P17" s="45" t="s">
        <v>449</v>
      </c>
      <c r="Q17" s="45" t="s">
        <v>449</v>
      </c>
      <c r="R17" s="45" t="s">
        <v>449</v>
      </c>
      <c r="S17" s="45" t="s">
        <v>723</v>
      </c>
      <c r="T17" s="45" t="s">
        <v>719</v>
      </c>
      <c r="U17" s="45" t="s">
        <v>719</v>
      </c>
      <c r="V17" s="12"/>
      <c r="W17" s="12"/>
    </row>
    <row r="18" spans="1:23" x14ac:dyDescent="0.25">
      <c r="A18" s="45">
        <v>8</v>
      </c>
      <c r="B18" s="45">
        <v>1</v>
      </c>
      <c r="C18" s="46">
        <v>6.8280000000000003</v>
      </c>
      <c r="D18" s="45">
        <v>859</v>
      </c>
      <c r="E18" s="45">
        <v>876</v>
      </c>
      <c r="F18" s="81">
        <v>887</v>
      </c>
      <c r="G18" s="82">
        <v>887</v>
      </c>
      <c r="H18" s="45">
        <v>865</v>
      </c>
      <c r="I18" s="45" t="s">
        <v>719</v>
      </c>
      <c r="J18" s="12" t="s">
        <v>782</v>
      </c>
      <c r="K18" s="44" t="s">
        <v>789</v>
      </c>
      <c r="L18" s="45">
        <v>705</v>
      </c>
      <c r="M18" s="45">
        <v>707</v>
      </c>
      <c r="N18" s="45">
        <v>99.6</v>
      </c>
      <c r="O18" s="45" t="str">
        <f>IF(OR((ABS(D18-E18)&lt;(0.01*E18)),(ABS(D18-F18)&lt;(0.01*F18)),(ABS(D18-G18)&lt;(0.01*G18)),(ABS(D18-H18)&lt;(0.01*H18))),"Yes","No")</f>
        <v>Yes</v>
      </c>
      <c r="P18" s="45">
        <v>112.03188</v>
      </c>
      <c r="Q18" s="45">
        <v>113.03955999999999</v>
      </c>
      <c r="R18" s="45">
        <v>112.03243000000001</v>
      </c>
      <c r="S18" s="45" t="s">
        <v>794</v>
      </c>
      <c r="T18" s="45" t="s">
        <v>719</v>
      </c>
      <c r="U18" s="45" t="s">
        <v>719</v>
      </c>
      <c r="V18" s="12" t="s">
        <v>8</v>
      </c>
      <c r="W18" s="12"/>
    </row>
    <row r="19" spans="1:23" x14ac:dyDescent="0.25">
      <c r="A19" s="45">
        <v>8</v>
      </c>
      <c r="B19" s="45">
        <v>2</v>
      </c>
      <c r="C19" s="46">
        <v>6.8280000000000003</v>
      </c>
      <c r="D19" s="45">
        <v>859</v>
      </c>
      <c r="E19" s="45">
        <v>876</v>
      </c>
      <c r="F19" s="81">
        <v>978</v>
      </c>
      <c r="G19" s="82">
        <v>955</v>
      </c>
      <c r="H19" s="45"/>
      <c r="I19" s="45" t="s">
        <v>719</v>
      </c>
      <c r="J19" s="12" t="s">
        <v>782</v>
      </c>
      <c r="K19" s="44" t="s">
        <v>783</v>
      </c>
      <c r="L19" s="45">
        <v>687</v>
      </c>
      <c r="M19" s="45">
        <v>747</v>
      </c>
      <c r="N19" s="45">
        <v>100</v>
      </c>
      <c r="O19" s="45" t="str">
        <f>IF(OR((ABS(D19-E19)&lt;(0.01*E19)),(ABS(D19-F19)&lt;(0.01*F19)),(ABS(D19-G19)&lt;(0.01*G19)),(ABS(D19-H19)&lt;(0.01*H19))),"Yes","No")</f>
        <v>No</v>
      </c>
      <c r="P19" s="45">
        <v>112.03188</v>
      </c>
      <c r="Q19" s="45">
        <v>113.03955999999999</v>
      </c>
      <c r="R19" s="45">
        <v>112.03243000000001</v>
      </c>
      <c r="S19" s="45" t="s">
        <v>784</v>
      </c>
      <c r="T19" s="45" t="s">
        <v>719</v>
      </c>
      <c r="U19" s="45" t="s">
        <v>719</v>
      </c>
      <c r="V19" s="12"/>
      <c r="W19" s="12"/>
    </row>
    <row r="20" spans="1:23" ht="26.25" x14ac:dyDescent="0.25">
      <c r="A20" s="45">
        <v>8</v>
      </c>
      <c r="B20" s="45">
        <v>3</v>
      </c>
      <c r="C20" s="46">
        <v>6.8280000000000003</v>
      </c>
      <c r="D20" s="45">
        <v>859</v>
      </c>
      <c r="E20" s="45">
        <v>1260</v>
      </c>
      <c r="F20" s="81">
        <v>1219</v>
      </c>
      <c r="H20" s="45"/>
      <c r="I20" s="45" t="s">
        <v>719</v>
      </c>
      <c r="J20" s="12" t="s">
        <v>795</v>
      </c>
      <c r="K20" s="44" t="s">
        <v>796</v>
      </c>
      <c r="L20" s="45">
        <v>639</v>
      </c>
      <c r="M20" s="45">
        <v>695</v>
      </c>
      <c r="N20" s="45">
        <v>99.9</v>
      </c>
      <c r="O20" s="45" t="str">
        <f>IF(OR((ABS(D20-E20)&lt;(0.01*E20)),(ABS(D20-F20)&lt;(0.01*F20)),(ABS(D20-G20)&lt;(0.01*G20)),(ABS(D20-H20)&lt;(0.01*H20))),"Yes","No")</f>
        <v>No</v>
      </c>
      <c r="P20" s="45" t="s">
        <v>449</v>
      </c>
      <c r="Q20" s="45" t="s">
        <v>449</v>
      </c>
      <c r="R20" s="45" t="s">
        <v>449</v>
      </c>
      <c r="S20" s="45" t="s">
        <v>723</v>
      </c>
      <c r="T20" s="45" t="s">
        <v>719</v>
      </c>
      <c r="U20" s="45" t="s">
        <v>719</v>
      </c>
      <c r="V20" s="12"/>
      <c r="W20" s="12"/>
    </row>
    <row r="21" spans="1:23" ht="26.25" x14ac:dyDescent="0.25">
      <c r="A21" s="45">
        <v>8</v>
      </c>
      <c r="B21" s="45">
        <v>4</v>
      </c>
      <c r="C21" s="46">
        <v>6.8280000000000003</v>
      </c>
      <c r="D21" s="45">
        <v>859</v>
      </c>
      <c r="E21" s="45">
        <v>1310</v>
      </c>
      <c r="F21" s="81">
        <v>1286</v>
      </c>
      <c r="H21" s="45"/>
      <c r="I21" s="45" t="s">
        <v>719</v>
      </c>
      <c r="J21" s="12" t="s">
        <v>797</v>
      </c>
      <c r="K21" s="44" t="s">
        <v>798</v>
      </c>
      <c r="L21" s="45">
        <v>745</v>
      </c>
      <c r="M21" s="45">
        <v>830</v>
      </c>
      <c r="N21" s="45">
        <v>99.9</v>
      </c>
      <c r="O21" s="45" t="str">
        <f>IF(OR((ABS(D21-E21)&lt;(0.01*E21)),(ABS(D21-F21)&lt;(0.01*F21)),(ABS(D21-G21)&lt;(0.01*G21)),(ABS(D21-H21)&lt;(0.01*H21))),"Yes","No")</f>
        <v>No</v>
      </c>
      <c r="P21" s="45" t="s">
        <v>449</v>
      </c>
      <c r="Q21" s="45" t="s">
        <v>449</v>
      </c>
      <c r="R21" s="45" t="s">
        <v>449</v>
      </c>
      <c r="S21" s="45" t="s">
        <v>723</v>
      </c>
      <c r="T21" s="45" t="s">
        <v>719</v>
      </c>
      <c r="U21" s="45" t="s">
        <v>719</v>
      </c>
      <c r="V21" s="12"/>
      <c r="W21" s="12" t="s">
        <v>8</v>
      </c>
    </row>
    <row r="22" spans="1:23" ht="35.25" customHeight="1" x14ac:dyDescent="0.25">
      <c r="A22" s="45">
        <v>8</v>
      </c>
      <c r="B22" s="45">
        <v>5</v>
      </c>
      <c r="C22" s="46">
        <v>6.8280000000000003</v>
      </c>
      <c r="D22" s="45">
        <v>859</v>
      </c>
      <c r="E22" s="45">
        <v>1345</v>
      </c>
      <c r="F22" s="81">
        <v>1351</v>
      </c>
      <c r="H22" s="45"/>
      <c r="I22" s="45" t="s">
        <v>719</v>
      </c>
      <c r="J22" s="12" t="s">
        <v>780</v>
      </c>
      <c r="K22" s="44" t="s">
        <v>785</v>
      </c>
      <c r="L22" s="45">
        <v>710</v>
      </c>
      <c r="M22" s="45">
        <v>792</v>
      </c>
      <c r="N22" s="45">
        <v>99.9</v>
      </c>
      <c r="O22" s="45" t="str">
        <f>IF(OR((ABS(D22-E22)&lt;(0.01*E22)),(ABS(D22-F22)&lt;(0.01*F22)),(ABS(D22-G22)&lt;(0.01*G22)),(ABS(D22-H22)&lt;(0.01*H22))),"Yes","No")</f>
        <v>No</v>
      </c>
      <c r="P22" s="45" t="s">
        <v>449</v>
      </c>
      <c r="Q22" s="45" t="s">
        <v>449</v>
      </c>
      <c r="R22" s="45" t="s">
        <v>449</v>
      </c>
      <c r="S22" s="45" t="s">
        <v>723</v>
      </c>
      <c r="T22" s="45" t="s">
        <v>719</v>
      </c>
      <c r="U22" s="45" t="s">
        <v>719</v>
      </c>
      <c r="V22" s="12"/>
      <c r="W22" s="12"/>
    </row>
    <row r="23" spans="1:23" x14ac:dyDescent="0.25">
      <c r="A23" s="45">
        <v>9</v>
      </c>
      <c r="B23" s="45">
        <v>1</v>
      </c>
      <c r="C23" s="46">
        <v>7.032</v>
      </c>
      <c r="D23" s="45">
        <v>867</v>
      </c>
      <c r="E23" s="45">
        <v>876</v>
      </c>
      <c r="F23" s="81">
        <v>978</v>
      </c>
      <c r="G23" s="82">
        <v>955</v>
      </c>
      <c r="H23" s="45"/>
      <c r="I23" s="45" t="s">
        <v>719</v>
      </c>
      <c r="J23" s="12" t="s">
        <v>782</v>
      </c>
      <c r="K23" s="44" t="s">
        <v>783</v>
      </c>
      <c r="L23" s="45">
        <v>730</v>
      </c>
      <c r="M23" s="45">
        <v>804</v>
      </c>
      <c r="N23" s="45">
        <v>100</v>
      </c>
      <c r="O23" s="45" t="str">
        <f>IF(OR((ABS(D23-E23)&lt;(0.01*E23)),(ABS(D23-F23)&lt;(0.01*F23)),(ABS(D23-G23)&lt;(0.01*G23)),(ABS(D23-H23)&lt;(0.01*H23))),"Yes","No")</f>
        <v>No</v>
      </c>
      <c r="P23" s="45" t="s">
        <v>969</v>
      </c>
      <c r="Q23" s="45">
        <v>113.03955999999999</v>
      </c>
      <c r="R23" s="45">
        <v>112.03243000000001</v>
      </c>
      <c r="S23" s="45" t="s">
        <v>784</v>
      </c>
      <c r="T23" s="45" t="s">
        <v>719</v>
      </c>
      <c r="U23" s="45" t="s">
        <v>719</v>
      </c>
      <c r="V23" s="12"/>
      <c r="W23" s="12"/>
    </row>
    <row r="24" spans="1:23" x14ac:dyDescent="0.25">
      <c r="A24" s="45">
        <v>9</v>
      </c>
      <c r="B24" s="45">
        <v>2</v>
      </c>
      <c r="C24" s="46">
        <v>7.032</v>
      </c>
      <c r="D24" s="45">
        <v>867</v>
      </c>
      <c r="E24" s="45">
        <v>1249</v>
      </c>
      <c r="F24" s="81">
        <v>1202</v>
      </c>
      <c r="H24" s="45"/>
      <c r="I24" s="45" t="s">
        <v>719</v>
      </c>
      <c r="J24" s="12" t="s">
        <v>799</v>
      </c>
      <c r="K24" s="44" t="s">
        <v>800</v>
      </c>
      <c r="L24" s="45">
        <v>619</v>
      </c>
      <c r="M24" s="45">
        <v>671</v>
      </c>
      <c r="N24" s="45">
        <v>99.9</v>
      </c>
      <c r="O24" s="45" t="str">
        <f t="shared" ref="O24:O87" si="0">IF(OR((ABS(D24-E24)&lt;(0.01*E24)),(ABS(D24-F24)&lt;(0.01*F24)),(ABS(D24-G24)&lt;(0.01*G24)),(ABS(D24-H24)&lt;(0.01*H24))),"Yes","No")</f>
        <v>No</v>
      </c>
      <c r="P24" s="45" t="s">
        <v>449</v>
      </c>
      <c r="Q24" s="45" t="s">
        <v>449</v>
      </c>
      <c r="R24" s="45" t="s">
        <v>449</v>
      </c>
      <c r="S24" s="45" t="s">
        <v>723</v>
      </c>
      <c r="T24" s="45" t="s">
        <v>719</v>
      </c>
      <c r="U24" s="45" t="s">
        <v>719</v>
      </c>
      <c r="V24" s="12"/>
      <c r="W24" s="12"/>
    </row>
    <row r="25" spans="1:23" ht="26.25" x14ac:dyDescent="0.25">
      <c r="A25" s="45">
        <v>9</v>
      </c>
      <c r="B25" s="45">
        <v>3</v>
      </c>
      <c r="C25" s="46">
        <v>7.032</v>
      </c>
      <c r="D25" s="45">
        <v>867</v>
      </c>
      <c r="E25" s="45">
        <v>1310</v>
      </c>
      <c r="F25" s="81">
        <v>1286</v>
      </c>
      <c r="H25" s="45"/>
      <c r="I25" s="45" t="s">
        <v>719</v>
      </c>
      <c r="J25" s="12" t="s">
        <v>797</v>
      </c>
      <c r="K25" s="44" t="s">
        <v>798</v>
      </c>
      <c r="L25" s="45">
        <v>724</v>
      </c>
      <c r="M25" s="45">
        <v>795</v>
      </c>
      <c r="N25" s="45">
        <v>99.9</v>
      </c>
      <c r="O25" s="45" t="str">
        <f t="shared" si="0"/>
        <v>No</v>
      </c>
      <c r="P25" s="45" t="s">
        <v>449</v>
      </c>
      <c r="Q25" s="45" t="s">
        <v>449</v>
      </c>
      <c r="R25" s="45" t="s">
        <v>449</v>
      </c>
      <c r="S25" s="45" t="s">
        <v>723</v>
      </c>
      <c r="T25" s="45" t="s">
        <v>719</v>
      </c>
      <c r="U25" s="45" t="s">
        <v>719</v>
      </c>
      <c r="V25" s="12"/>
      <c r="W25" s="12"/>
    </row>
    <row r="26" spans="1:23" ht="26.25" x14ac:dyDescent="0.25">
      <c r="A26" s="45">
        <v>9</v>
      </c>
      <c r="B26" s="45">
        <v>4</v>
      </c>
      <c r="C26" s="46">
        <v>7.032</v>
      </c>
      <c r="D26" s="45">
        <v>867</v>
      </c>
      <c r="E26" s="45">
        <v>1345</v>
      </c>
      <c r="F26" s="81">
        <v>1351</v>
      </c>
      <c r="H26" s="45"/>
      <c r="I26" s="45" t="s">
        <v>719</v>
      </c>
      <c r="J26" s="12" t="s">
        <v>780</v>
      </c>
      <c r="K26" s="44" t="s">
        <v>785</v>
      </c>
      <c r="L26" s="45">
        <v>685</v>
      </c>
      <c r="M26" s="45">
        <v>753</v>
      </c>
      <c r="N26" s="45">
        <v>99.9</v>
      </c>
      <c r="O26" s="45" t="str">
        <f t="shared" si="0"/>
        <v>No</v>
      </c>
      <c r="P26" s="45" t="s">
        <v>449</v>
      </c>
      <c r="Q26" s="45" t="s">
        <v>449</v>
      </c>
      <c r="R26" s="45" t="s">
        <v>449</v>
      </c>
      <c r="S26" s="45" t="s">
        <v>723</v>
      </c>
      <c r="T26" s="45" t="s">
        <v>719</v>
      </c>
      <c r="U26" s="45" t="s">
        <v>719</v>
      </c>
      <c r="V26" s="12"/>
      <c r="W26" s="12"/>
    </row>
    <row r="27" spans="1:23" x14ac:dyDescent="0.25">
      <c r="A27" s="45">
        <v>9</v>
      </c>
      <c r="B27" s="45">
        <v>5</v>
      </c>
      <c r="C27" s="46">
        <v>7.032</v>
      </c>
      <c r="D27" s="45">
        <v>867</v>
      </c>
      <c r="E27" s="45">
        <v>944</v>
      </c>
      <c r="F27" s="81">
        <v>993</v>
      </c>
      <c r="H27" s="45"/>
      <c r="I27" s="45" t="s">
        <v>719</v>
      </c>
      <c r="J27" s="12" t="s">
        <v>786</v>
      </c>
      <c r="K27" s="44" t="s">
        <v>788</v>
      </c>
      <c r="L27" s="45">
        <v>650</v>
      </c>
      <c r="M27" s="45">
        <v>734</v>
      </c>
      <c r="N27" s="45">
        <v>99.9</v>
      </c>
      <c r="O27" s="45" t="str">
        <f t="shared" si="0"/>
        <v>No</v>
      </c>
      <c r="P27" s="45" t="s">
        <v>449</v>
      </c>
      <c r="Q27" s="45" t="s">
        <v>449</v>
      </c>
      <c r="R27" s="45" t="s">
        <v>449</v>
      </c>
      <c r="S27" s="45" t="s">
        <v>723</v>
      </c>
      <c r="T27" s="45" t="s">
        <v>719</v>
      </c>
      <c r="U27" s="45" t="s">
        <v>719</v>
      </c>
      <c r="V27" s="12"/>
      <c r="W27" s="12"/>
    </row>
    <row r="28" spans="1:23" ht="26.25" x14ac:dyDescent="0.25">
      <c r="A28" s="45">
        <v>10</v>
      </c>
      <c r="B28" s="45">
        <v>1</v>
      </c>
      <c r="C28" s="46">
        <v>7.0339999999999998</v>
      </c>
      <c r="D28" s="45">
        <v>867</v>
      </c>
      <c r="E28" s="45">
        <v>1409</v>
      </c>
      <c r="F28" s="81">
        <v>1403</v>
      </c>
      <c r="H28" s="45"/>
      <c r="I28" s="45" t="s">
        <v>719</v>
      </c>
      <c r="J28" s="12" t="s">
        <v>780</v>
      </c>
      <c r="K28" s="44" t="s">
        <v>781</v>
      </c>
      <c r="L28" s="45">
        <v>729</v>
      </c>
      <c r="M28" s="45">
        <v>803</v>
      </c>
      <c r="N28" s="45">
        <v>100</v>
      </c>
      <c r="O28" s="45" t="str">
        <f t="shared" si="0"/>
        <v>No</v>
      </c>
      <c r="P28" s="45" t="s">
        <v>449</v>
      </c>
      <c r="Q28" s="45" t="s">
        <v>449</v>
      </c>
      <c r="R28" s="45" t="s">
        <v>449</v>
      </c>
      <c r="S28" s="45" t="s">
        <v>723</v>
      </c>
      <c r="T28" s="45" t="s">
        <v>719</v>
      </c>
      <c r="U28" s="45" t="s">
        <v>719</v>
      </c>
      <c r="V28" s="12"/>
      <c r="W28" s="12"/>
    </row>
    <row r="29" spans="1:23" x14ac:dyDescent="0.25">
      <c r="A29" s="45">
        <v>10</v>
      </c>
      <c r="B29" s="45">
        <v>2</v>
      </c>
      <c r="C29" s="46">
        <v>7.0339999999999998</v>
      </c>
      <c r="D29" s="45">
        <v>867</v>
      </c>
      <c r="E29" s="45">
        <v>876</v>
      </c>
      <c r="F29" s="81">
        <v>978</v>
      </c>
      <c r="G29" s="82">
        <v>955</v>
      </c>
      <c r="H29" s="45"/>
      <c r="I29" s="45" t="s">
        <v>719</v>
      </c>
      <c r="J29" s="12" t="s">
        <v>782</v>
      </c>
      <c r="K29" s="44" t="s">
        <v>801</v>
      </c>
      <c r="L29" s="45">
        <v>730</v>
      </c>
      <c r="M29" s="45">
        <v>804</v>
      </c>
      <c r="N29" s="45">
        <v>100</v>
      </c>
      <c r="O29" s="45" t="str">
        <f t="shared" si="0"/>
        <v>No</v>
      </c>
      <c r="P29" s="45" t="s">
        <v>970</v>
      </c>
      <c r="Q29" s="45">
        <v>113.03955999999999</v>
      </c>
      <c r="R29" s="45">
        <v>112.03243000000001</v>
      </c>
      <c r="S29" s="45" t="s">
        <v>784</v>
      </c>
      <c r="T29" s="45" t="s">
        <v>719</v>
      </c>
      <c r="U29" s="45" t="s">
        <v>719</v>
      </c>
      <c r="V29" s="12"/>
      <c r="W29" s="12"/>
    </row>
    <row r="30" spans="1:23" ht="26.25" x14ac:dyDescent="0.25">
      <c r="A30" s="45">
        <v>10</v>
      </c>
      <c r="B30" s="45">
        <v>3</v>
      </c>
      <c r="C30" s="46">
        <v>7.0339999999999998</v>
      </c>
      <c r="D30" s="45">
        <v>867</v>
      </c>
      <c r="E30" s="45">
        <v>1310</v>
      </c>
      <c r="F30" s="81">
        <v>1286</v>
      </c>
      <c r="H30" s="45"/>
      <c r="I30" s="45" t="s">
        <v>719</v>
      </c>
      <c r="J30" s="12" t="s">
        <v>797</v>
      </c>
      <c r="K30" s="44" t="s">
        <v>798</v>
      </c>
      <c r="L30" s="45">
        <v>703</v>
      </c>
      <c r="M30" s="45">
        <v>769</v>
      </c>
      <c r="N30" s="45">
        <v>100</v>
      </c>
      <c r="O30" s="45" t="str">
        <f t="shared" si="0"/>
        <v>No</v>
      </c>
      <c r="P30" s="45" t="s">
        <v>449</v>
      </c>
      <c r="Q30" s="45" t="s">
        <v>449</v>
      </c>
      <c r="R30" s="45" t="s">
        <v>449</v>
      </c>
      <c r="S30" s="45" t="s">
        <v>723</v>
      </c>
      <c r="T30" s="45" t="s">
        <v>719</v>
      </c>
      <c r="U30" s="45" t="s">
        <v>719</v>
      </c>
      <c r="V30" s="12"/>
      <c r="W30" s="12"/>
    </row>
    <row r="31" spans="1:23" x14ac:dyDescent="0.25">
      <c r="A31" s="45">
        <v>10</v>
      </c>
      <c r="B31" s="45">
        <v>4</v>
      </c>
      <c r="C31" s="46">
        <v>7.0339999999999998</v>
      </c>
      <c r="D31" s="45">
        <v>867</v>
      </c>
      <c r="E31" s="45">
        <v>944</v>
      </c>
      <c r="F31" s="81">
        <v>993</v>
      </c>
      <c r="H31" s="45"/>
      <c r="I31" s="45" t="s">
        <v>719</v>
      </c>
      <c r="J31" s="12" t="s">
        <v>786</v>
      </c>
      <c r="K31" s="44" t="s">
        <v>788</v>
      </c>
      <c r="L31" s="45">
        <v>682</v>
      </c>
      <c r="M31" s="45">
        <v>771</v>
      </c>
      <c r="N31" s="45">
        <v>100</v>
      </c>
      <c r="O31" s="45" t="str">
        <f t="shared" si="0"/>
        <v>No</v>
      </c>
      <c r="P31" s="45" t="s">
        <v>449</v>
      </c>
      <c r="Q31" s="45" t="s">
        <v>449</v>
      </c>
      <c r="R31" s="45" t="s">
        <v>449</v>
      </c>
      <c r="S31" s="45" t="s">
        <v>723</v>
      </c>
      <c r="T31" s="45" t="s">
        <v>719</v>
      </c>
      <c r="U31" s="45" t="s">
        <v>719</v>
      </c>
      <c r="V31" s="12"/>
      <c r="W31" s="12"/>
    </row>
    <row r="32" spans="1:23" ht="26.25" x14ac:dyDescent="0.25">
      <c r="A32" s="45">
        <v>10</v>
      </c>
      <c r="B32" s="45">
        <v>5</v>
      </c>
      <c r="C32" s="46">
        <v>7.0339999999999998</v>
      </c>
      <c r="D32" s="45">
        <v>867</v>
      </c>
      <c r="E32" s="45">
        <v>1260</v>
      </c>
      <c r="F32" s="81">
        <v>1219</v>
      </c>
      <c r="G32" s="82">
        <v>1260</v>
      </c>
      <c r="H32" s="45"/>
      <c r="I32" s="45" t="s">
        <v>719</v>
      </c>
      <c r="J32" s="12" t="s">
        <v>795</v>
      </c>
      <c r="K32" s="44" t="s">
        <v>796</v>
      </c>
      <c r="L32" s="45">
        <v>645</v>
      </c>
      <c r="M32" s="45">
        <v>707</v>
      </c>
      <c r="N32" s="45">
        <v>100</v>
      </c>
      <c r="O32" s="45" t="str">
        <f t="shared" si="0"/>
        <v>No</v>
      </c>
      <c r="P32" s="45" t="s">
        <v>449</v>
      </c>
      <c r="Q32" s="45" t="s">
        <v>449</v>
      </c>
      <c r="R32" s="45" t="s">
        <v>449</v>
      </c>
      <c r="S32" s="45" t="s">
        <v>723</v>
      </c>
      <c r="T32" s="45" t="s">
        <v>719</v>
      </c>
      <c r="U32" s="45" t="s">
        <v>719</v>
      </c>
      <c r="V32" s="12"/>
      <c r="W32" s="12"/>
    </row>
    <row r="33" spans="1:23" ht="64.5" x14ac:dyDescent="0.25">
      <c r="A33" s="45">
        <v>11</v>
      </c>
      <c r="B33" s="45">
        <v>1</v>
      </c>
      <c r="C33" s="46">
        <v>9.9730000000000008</v>
      </c>
      <c r="D33" s="45">
        <v>987</v>
      </c>
      <c r="E33" s="45">
        <v>3571</v>
      </c>
      <c r="F33" s="81" t="s">
        <v>8</v>
      </c>
      <c r="H33" s="45"/>
      <c r="I33" s="45" t="s">
        <v>719</v>
      </c>
      <c r="J33" s="12" t="s">
        <v>802</v>
      </c>
      <c r="K33" s="44" t="s">
        <v>803</v>
      </c>
      <c r="L33" s="45">
        <v>630</v>
      </c>
      <c r="M33" s="45">
        <v>869</v>
      </c>
      <c r="N33" s="45">
        <v>100</v>
      </c>
      <c r="O33" s="45" t="s">
        <v>721</v>
      </c>
      <c r="P33" s="45" t="s">
        <v>449</v>
      </c>
      <c r="Q33" s="45" t="s">
        <v>449</v>
      </c>
      <c r="R33" s="45" t="s">
        <v>449</v>
      </c>
      <c r="S33" s="45" t="s">
        <v>723</v>
      </c>
      <c r="T33" s="45" t="s">
        <v>719</v>
      </c>
      <c r="U33" s="45" t="s">
        <v>719</v>
      </c>
      <c r="V33" s="12"/>
      <c r="W33" s="12"/>
    </row>
    <row r="34" spans="1:23" ht="26.25" x14ac:dyDescent="0.25">
      <c r="A34" s="45">
        <v>12</v>
      </c>
      <c r="B34" s="45">
        <v>1</v>
      </c>
      <c r="C34" s="46">
        <v>10.302</v>
      </c>
      <c r="D34" s="45">
        <v>1001</v>
      </c>
      <c r="E34" s="45">
        <v>625</v>
      </c>
      <c r="F34" s="81"/>
      <c r="H34" s="45"/>
      <c r="I34" s="45" t="s">
        <v>719</v>
      </c>
      <c r="J34" s="12" t="s">
        <v>804</v>
      </c>
      <c r="K34" s="44" t="s">
        <v>805</v>
      </c>
      <c r="L34" s="45">
        <v>686</v>
      </c>
      <c r="M34" s="45">
        <v>913</v>
      </c>
      <c r="N34" s="45">
        <v>100</v>
      </c>
      <c r="O34" s="45" t="str">
        <f t="shared" si="0"/>
        <v>No</v>
      </c>
      <c r="P34" s="45" t="s">
        <v>449</v>
      </c>
      <c r="Q34" s="45" t="s">
        <v>449</v>
      </c>
      <c r="R34" s="45" t="s">
        <v>449</v>
      </c>
      <c r="S34" s="45" t="s">
        <v>723</v>
      </c>
      <c r="T34" s="45" t="s">
        <v>719</v>
      </c>
      <c r="U34" s="45" t="s">
        <v>719</v>
      </c>
      <c r="V34" s="12"/>
      <c r="W34" s="12"/>
    </row>
    <row r="35" spans="1:23" ht="39" x14ac:dyDescent="0.25">
      <c r="A35" s="45">
        <v>13</v>
      </c>
      <c r="B35" s="45">
        <v>1</v>
      </c>
      <c r="C35" s="46">
        <v>11</v>
      </c>
      <c r="D35" s="45">
        <v>1024</v>
      </c>
      <c r="E35" s="45">
        <v>1704</v>
      </c>
      <c r="F35" s="81"/>
      <c r="H35" s="45"/>
      <c r="I35" s="45" t="s">
        <v>719</v>
      </c>
      <c r="J35" s="12" t="s">
        <v>806</v>
      </c>
      <c r="K35" s="44" t="s">
        <v>807</v>
      </c>
      <c r="L35" s="45">
        <v>746</v>
      </c>
      <c r="M35" s="45">
        <v>863</v>
      </c>
      <c r="N35" s="45">
        <v>100</v>
      </c>
      <c r="O35" s="45" t="str">
        <f t="shared" si="0"/>
        <v>No</v>
      </c>
      <c r="P35" s="45">
        <v>237.07953000000001</v>
      </c>
      <c r="Q35" s="45" t="s">
        <v>449</v>
      </c>
      <c r="R35" s="45">
        <v>237.0804</v>
      </c>
      <c r="S35" s="45" t="s">
        <v>723</v>
      </c>
      <c r="T35" s="45" t="s">
        <v>719</v>
      </c>
      <c r="U35" s="45" t="s">
        <v>719</v>
      </c>
      <c r="V35" s="12"/>
      <c r="W35" s="12"/>
    </row>
    <row r="36" spans="1:23" ht="26.25" x14ac:dyDescent="0.25">
      <c r="A36" s="45">
        <v>13</v>
      </c>
      <c r="B36" s="45">
        <v>2</v>
      </c>
      <c r="C36" s="46">
        <v>11</v>
      </c>
      <c r="D36" s="45">
        <v>1024</v>
      </c>
      <c r="E36" s="45">
        <v>1819</v>
      </c>
      <c r="F36" s="81"/>
      <c r="H36" s="45"/>
      <c r="I36" s="45" t="s">
        <v>719</v>
      </c>
      <c r="J36" s="12" t="s">
        <v>808</v>
      </c>
      <c r="K36" s="44" t="s">
        <v>809</v>
      </c>
      <c r="L36" s="45">
        <v>855</v>
      </c>
      <c r="M36" s="45">
        <v>900</v>
      </c>
      <c r="N36" s="45">
        <v>99.5</v>
      </c>
      <c r="O36" s="45" t="str">
        <f t="shared" si="0"/>
        <v>No</v>
      </c>
      <c r="P36" s="45" t="s">
        <v>449</v>
      </c>
      <c r="Q36" s="45" t="s">
        <v>449</v>
      </c>
      <c r="R36" s="45" t="s">
        <v>449</v>
      </c>
      <c r="S36" s="45" t="s">
        <v>723</v>
      </c>
      <c r="T36" s="45" t="s">
        <v>719</v>
      </c>
      <c r="U36" s="45" t="s">
        <v>719</v>
      </c>
      <c r="V36" s="12"/>
      <c r="W36" s="12"/>
    </row>
    <row r="37" spans="1:23" ht="26.25" x14ac:dyDescent="0.25">
      <c r="A37" s="45">
        <v>13</v>
      </c>
      <c r="B37" s="45">
        <v>3</v>
      </c>
      <c r="C37" s="46">
        <v>11</v>
      </c>
      <c r="D37" s="45">
        <v>1024</v>
      </c>
      <c r="E37" s="45">
        <v>1819</v>
      </c>
      <c r="F37" s="81">
        <v>1875</v>
      </c>
      <c r="H37" s="45"/>
      <c r="I37" s="45" t="s">
        <v>719</v>
      </c>
      <c r="J37" s="12" t="s">
        <v>808</v>
      </c>
      <c r="K37" s="44" t="s">
        <v>810</v>
      </c>
      <c r="L37" s="45">
        <v>843</v>
      </c>
      <c r="M37" s="45">
        <v>888</v>
      </c>
      <c r="N37" s="45">
        <v>99.5</v>
      </c>
      <c r="O37" s="45" t="str">
        <f t="shared" si="0"/>
        <v>No</v>
      </c>
      <c r="P37" s="45" t="s">
        <v>449</v>
      </c>
      <c r="Q37" s="45" t="s">
        <v>449</v>
      </c>
      <c r="R37" s="45" t="s">
        <v>449</v>
      </c>
      <c r="S37" s="45" t="s">
        <v>723</v>
      </c>
      <c r="T37" s="45" t="s">
        <v>719</v>
      </c>
      <c r="U37" s="45" t="s">
        <v>719</v>
      </c>
      <c r="V37" s="12"/>
      <c r="W37" s="12"/>
    </row>
    <row r="38" spans="1:23" ht="26.25" x14ac:dyDescent="0.25">
      <c r="A38" s="45">
        <v>14</v>
      </c>
      <c r="B38" s="45">
        <v>1</v>
      </c>
      <c r="C38" s="46">
        <v>12.419</v>
      </c>
      <c r="D38" s="45">
        <v>1072</v>
      </c>
      <c r="E38" s="45">
        <v>2300</v>
      </c>
      <c r="F38" s="81"/>
      <c r="H38" s="45"/>
      <c r="I38" s="45" t="s">
        <v>719</v>
      </c>
      <c r="J38" s="12" t="s">
        <v>811</v>
      </c>
      <c r="K38" s="44" t="s">
        <v>812</v>
      </c>
      <c r="L38" s="45">
        <v>812</v>
      </c>
      <c r="M38" s="45">
        <v>853</v>
      </c>
      <c r="N38" s="45">
        <v>100</v>
      </c>
      <c r="O38" s="45" t="str">
        <f t="shared" si="0"/>
        <v>No</v>
      </c>
      <c r="P38" s="45" t="s">
        <v>449</v>
      </c>
      <c r="Q38" s="45" t="s">
        <v>449</v>
      </c>
      <c r="R38" s="45" t="s">
        <v>449</v>
      </c>
      <c r="S38" s="45" t="s">
        <v>723</v>
      </c>
      <c r="T38" s="45" t="s">
        <v>719</v>
      </c>
      <c r="U38" s="45" t="s">
        <v>719</v>
      </c>
      <c r="V38" s="12"/>
      <c r="W38" s="12"/>
    </row>
    <row r="39" spans="1:23" ht="39" x14ac:dyDescent="0.25">
      <c r="A39" s="45">
        <v>15</v>
      </c>
      <c r="B39" s="45">
        <v>1</v>
      </c>
      <c r="C39" s="46">
        <v>15.287000000000001</v>
      </c>
      <c r="D39" s="45">
        <v>1168</v>
      </c>
      <c r="E39" s="45">
        <v>2701</v>
      </c>
      <c r="F39" s="81"/>
      <c r="H39" s="45"/>
      <c r="I39" s="45" t="s">
        <v>719</v>
      </c>
      <c r="J39" s="12" t="s">
        <v>813</v>
      </c>
      <c r="K39" s="44" t="s">
        <v>814</v>
      </c>
      <c r="L39" s="45">
        <v>514</v>
      </c>
      <c r="M39" s="45">
        <v>826</v>
      </c>
      <c r="N39" s="45">
        <v>100</v>
      </c>
      <c r="O39" s="45" t="str">
        <f t="shared" si="0"/>
        <v>No</v>
      </c>
      <c r="P39" s="45" t="s">
        <v>449</v>
      </c>
      <c r="Q39" s="45" t="s">
        <v>449</v>
      </c>
      <c r="R39" s="45" t="s">
        <v>449</v>
      </c>
      <c r="S39" s="45" t="s">
        <v>723</v>
      </c>
      <c r="T39" s="45" t="s">
        <v>719</v>
      </c>
      <c r="U39" s="45" t="s">
        <v>719</v>
      </c>
      <c r="V39" s="12"/>
      <c r="W39" s="12"/>
    </row>
    <row r="40" spans="1:23" ht="39" x14ac:dyDescent="0.25">
      <c r="A40" s="45">
        <v>16</v>
      </c>
      <c r="B40" s="45">
        <v>1</v>
      </c>
      <c r="C40" s="46">
        <v>16.483000000000001</v>
      </c>
      <c r="D40" s="45">
        <v>1209</v>
      </c>
      <c r="E40" s="45">
        <v>1500</v>
      </c>
      <c r="F40" s="81" t="s">
        <v>8</v>
      </c>
      <c r="H40" s="45"/>
      <c r="I40" s="45" t="s">
        <v>719</v>
      </c>
      <c r="J40" s="12" t="s">
        <v>815</v>
      </c>
      <c r="K40" s="44" t="s">
        <v>816</v>
      </c>
      <c r="L40" s="45">
        <v>682</v>
      </c>
      <c r="M40" s="45">
        <v>797</v>
      </c>
      <c r="N40" s="45">
        <v>100</v>
      </c>
      <c r="O40" s="45" t="s">
        <v>721</v>
      </c>
      <c r="P40" s="45" t="s">
        <v>449</v>
      </c>
      <c r="Q40" s="45" t="s">
        <v>449</v>
      </c>
      <c r="R40" s="45" t="s">
        <v>449</v>
      </c>
      <c r="S40" s="45" t="s">
        <v>723</v>
      </c>
      <c r="T40" s="45" t="s">
        <v>719</v>
      </c>
      <c r="U40" s="45" t="s">
        <v>719</v>
      </c>
      <c r="V40" s="12"/>
      <c r="W40" s="12"/>
    </row>
    <row r="41" spans="1:23" ht="39" x14ac:dyDescent="0.25">
      <c r="A41" s="45">
        <v>17</v>
      </c>
      <c r="B41" s="45">
        <v>1</v>
      </c>
      <c r="C41" s="46">
        <v>16.908999999999999</v>
      </c>
      <c r="D41" s="45">
        <v>1224</v>
      </c>
      <c r="E41" s="45">
        <v>2089</v>
      </c>
      <c r="F41" s="81"/>
      <c r="H41" s="45"/>
      <c r="I41" s="45" t="s">
        <v>719</v>
      </c>
      <c r="J41" s="12" t="s">
        <v>817</v>
      </c>
      <c r="K41" s="44" t="s">
        <v>818</v>
      </c>
      <c r="L41" s="45">
        <v>416</v>
      </c>
      <c r="M41" s="45">
        <v>744</v>
      </c>
      <c r="N41" s="45">
        <v>100</v>
      </c>
      <c r="O41" s="45" t="str">
        <f t="shared" si="0"/>
        <v>No</v>
      </c>
      <c r="P41" s="45" t="s">
        <v>449</v>
      </c>
      <c r="Q41" s="45" t="s">
        <v>449</v>
      </c>
      <c r="R41" s="45" t="s">
        <v>449</v>
      </c>
      <c r="S41" s="45" t="s">
        <v>737</v>
      </c>
      <c r="T41" s="45" t="s">
        <v>719</v>
      </c>
      <c r="U41" s="45" t="s">
        <v>719</v>
      </c>
      <c r="V41" s="12"/>
      <c r="W41" s="12"/>
    </row>
    <row r="42" spans="1:23" ht="39" x14ac:dyDescent="0.25">
      <c r="A42" s="45">
        <v>18</v>
      </c>
      <c r="B42" s="45">
        <v>1</v>
      </c>
      <c r="C42" s="46">
        <v>20.66</v>
      </c>
      <c r="D42" s="45">
        <v>1364</v>
      </c>
      <c r="E42" s="45">
        <v>2300</v>
      </c>
      <c r="F42" s="81"/>
      <c r="H42" s="45"/>
      <c r="I42" s="45" t="s">
        <v>719</v>
      </c>
      <c r="J42" s="12" t="s">
        <v>819</v>
      </c>
      <c r="K42" s="44" t="s">
        <v>820</v>
      </c>
      <c r="L42" s="45">
        <v>439</v>
      </c>
      <c r="M42" s="45">
        <v>944</v>
      </c>
      <c r="N42" s="45">
        <v>97.9</v>
      </c>
      <c r="O42" s="45" t="str">
        <f t="shared" si="0"/>
        <v>No</v>
      </c>
      <c r="P42" s="45" t="s">
        <v>449</v>
      </c>
      <c r="Q42" s="45" t="s">
        <v>449</v>
      </c>
      <c r="R42" s="45" t="s">
        <v>449</v>
      </c>
      <c r="S42" s="45" t="s">
        <v>737</v>
      </c>
      <c r="T42" s="45" t="s">
        <v>719</v>
      </c>
      <c r="U42" s="45" t="s">
        <v>719</v>
      </c>
      <c r="V42" s="12"/>
      <c r="W42" s="12"/>
    </row>
    <row r="43" spans="1:23" x14ac:dyDescent="0.25">
      <c r="A43" s="45">
        <v>19</v>
      </c>
      <c r="B43" s="45">
        <v>1</v>
      </c>
      <c r="C43" s="46">
        <v>20.771000000000001</v>
      </c>
      <c r="D43" s="45">
        <v>1368</v>
      </c>
      <c r="E43" s="45">
        <v>1342</v>
      </c>
      <c r="F43" s="81">
        <v>1342</v>
      </c>
      <c r="G43" s="82">
        <v>1346</v>
      </c>
      <c r="H43" s="45"/>
      <c r="I43" s="45" t="s">
        <v>719</v>
      </c>
      <c r="J43" s="12" t="s">
        <v>821</v>
      </c>
      <c r="K43" s="44" t="s">
        <v>822</v>
      </c>
      <c r="L43" s="45">
        <v>837</v>
      </c>
      <c r="M43" s="45">
        <v>847</v>
      </c>
      <c r="N43" s="45">
        <v>100</v>
      </c>
      <c r="O43" s="45" t="str">
        <f t="shared" si="0"/>
        <v>No</v>
      </c>
      <c r="P43" s="45">
        <v>172.06820999999999</v>
      </c>
      <c r="Q43" s="45" t="s">
        <v>823</v>
      </c>
      <c r="R43" s="45" t="s">
        <v>449</v>
      </c>
      <c r="S43" s="45" t="s">
        <v>794</v>
      </c>
      <c r="T43" s="45" t="s">
        <v>719</v>
      </c>
      <c r="U43" s="45" t="s">
        <v>719</v>
      </c>
      <c r="V43" s="12"/>
      <c r="W43" s="12"/>
    </row>
    <row r="44" spans="1:23" x14ac:dyDescent="0.25">
      <c r="A44" s="45">
        <v>19</v>
      </c>
      <c r="B44" s="45">
        <v>2</v>
      </c>
      <c r="C44" s="46">
        <v>20.771000000000001</v>
      </c>
      <c r="D44" s="45">
        <v>1368</v>
      </c>
      <c r="E44" s="45">
        <v>1425</v>
      </c>
      <c r="F44" s="81"/>
      <c r="H44" s="45"/>
      <c r="I44" s="45" t="s">
        <v>719</v>
      </c>
      <c r="J44" s="12" t="s">
        <v>824</v>
      </c>
      <c r="K44" s="44" t="s">
        <v>825</v>
      </c>
      <c r="L44" s="45">
        <v>773</v>
      </c>
      <c r="M44" s="45">
        <v>901</v>
      </c>
      <c r="N44" s="45">
        <v>100</v>
      </c>
      <c r="O44" s="45" t="str">
        <f t="shared" si="0"/>
        <v>No</v>
      </c>
      <c r="P44" s="45">
        <v>172.06820999999999</v>
      </c>
      <c r="Q44" s="45" t="s">
        <v>823</v>
      </c>
      <c r="R44" s="45" t="s">
        <v>449</v>
      </c>
      <c r="S44" s="45" t="s">
        <v>784</v>
      </c>
      <c r="T44" s="45" t="s">
        <v>719</v>
      </c>
      <c r="U44" s="45" t="s">
        <v>719</v>
      </c>
      <c r="V44" s="12"/>
      <c r="W44" s="12"/>
    </row>
    <row r="45" spans="1:23" ht="26.25" x14ac:dyDescent="0.25">
      <c r="A45" s="45">
        <v>19</v>
      </c>
      <c r="B45" s="45">
        <v>3</v>
      </c>
      <c r="C45" s="46">
        <v>20.771000000000001</v>
      </c>
      <c r="D45" s="45">
        <v>1368</v>
      </c>
      <c r="E45" s="45">
        <v>1277</v>
      </c>
      <c r="F45" s="81"/>
      <c r="H45" s="45"/>
      <c r="I45" s="45" t="s">
        <v>719</v>
      </c>
      <c r="J45" s="12" t="s">
        <v>826</v>
      </c>
      <c r="K45" s="44" t="s">
        <v>827</v>
      </c>
      <c r="L45" s="45">
        <v>614</v>
      </c>
      <c r="M45" s="45">
        <v>765</v>
      </c>
      <c r="N45" s="45">
        <v>100</v>
      </c>
      <c r="O45" s="45" t="str">
        <f t="shared" si="0"/>
        <v>No</v>
      </c>
      <c r="P45" s="45" t="s">
        <v>449</v>
      </c>
      <c r="Q45" s="45"/>
      <c r="R45" s="45" t="s">
        <v>449</v>
      </c>
      <c r="S45" s="45" t="s">
        <v>723</v>
      </c>
      <c r="T45" s="45" t="s">
        <v>719</v>
      </c>
      <c r="U45" s="45" t="s">
        <v>719</v>
      </c>
      <c r="V45" s="12"/>
      <c r="W45" s="12"/>
    </row>
    <row r="46" spans="1:23" x14ac:dyDescent="0.25">
      <c r="A46" s="45">
        <v>19</v>
      </c>
      <c r="B46" s="45">
        <v>4</v>
      </c>
      <c r="C46" s="46">
        <v>20.771000000000001</v>
      </c>
      <c r="D46" s="45">
        <v>1368</v>
      </c>
      <c r="E46" s="45">
        <v>1425</v>
      </c>
      <c r="F46" s="81"/>
      <c r="H46" s="45"/>
      <c r="I46" s="45" t="s">
        <v>719</v>
      </c>
      <c r="J46" s="12" t="s">
        <v>824</v>
      </c>
      <c r="K46" s="44" t="s">
        <v>828</v>
      </c>
      <c r="L46" s="45">
        <v>856</v>
      </c>
      <c r="M46" s="45">
        <v>880</v>
      </c>
      <c r="N46" s="45">
        <v>99.9</v>
      </c>
      <c r="O46" s="45" t="str">
        <f t="shared" si="0"/>
        <v>No</v>
      </c>
      <c r="P46" s="45">
        <v>172.06820999999999</v>
      </c>
      <c r="Q46" s="45" t="s">
        <v>823</v>
      </c>
      <c r="R46" s="45" t="s">
        <v>449</v>
      </c>
      <c r="S46" s="45" t="s">
        <v>784</v>
      </c>
      <c r="T46" s="45" t="s">
        <v>719</v>
      </c>
      <c r="U46" s="45" t="s">
        <v>719</v>
      </c>
      <c r="V46" s="12"/>
      <c r="W46" s="12"/>
    </row>
    <row r="47" spans="1:23" x14ac:dyDescent="0.25">
      <c r="A47" s="45">
        <v>19</v>
      </c>
      <c r="B47" s="45">
        <v>5</v>
      </c>
      <c r="C47" s="46">
        <v>20.771000000000001</v>
      </c>
      <c r="D47" s="45">
        <v>1368</v>
      </c>
      <c r="E47" s="45">
        <v>1342</v>
      </c>
      <c r="F47" s="81">
        <v>1342</v>
      </c>
      <c r="G47" s="82">
        <v>1346</v>
      </c>
      <c r="H47" s="45">
        <v>1361</v>
      </c>
      <c r="I47" s="45" t="s">
        <v>719</v>
      </c>
      <c r="J47" s="12" t="s">
        <v>824</v>
      </c>
      <c r="K47" s="44" t="s">
        <v>829</v>
      </c>
      <c r="L47" s="45">
        <v>857</v>
      </c>
      <c r="M47" s="45">
        <v>924</v>
      </c>
      <c r="N47" s="45">
        <v>98.4</v>
      </c>
      <c r="O47" s="45" t="str">
        <f t="shared" si="0"/>
        <v>Yes</v>
      </c>
      <c r="P47" s="45">
        <v>172.06820999999999</v>
      </c>
      <c r="Q47" s="45" t="s">
        <v>823</v>
      </c>
      <c r="R47" s="45" t="s">
        <v>449</v>
      </c>
      <c r="S47" s="45" t="s">
        <v>794</v>
      </c>
      <c r="T47" s="45" t="s">
        <v>719</v>
      </c>
      <c r="U47" s="45" t="s">
        <v>719</v>
      </c>
      <c r="V47" s="12"/>
      <c r="W47" s="12"/>
    </row>
    <row r="48" spans="1:23" ht="39" x14ac:dyDescent="0.25">
      <c r="A48" s="45">
        <v>20</v>
      </c>
      <c r="B48" s="45">
        <v>1</v>
      </c>
      <c r="C48" s="46">
        <v>20.785</v>
      </c>
      <c r="D48" s="45">
        <v>1368</v>
      </c>
      <c r="E48" s="45">
        <v>1259</v>
      </c>
      <c r="F48" s="81"/>
      <c r="G48" s="45"/>
      <c r="I48" s="45" t="s">
        <v>719</v>
      </c>
      <c r="J48" s="12" t="s">
        <v>830</v>
      </c>
      <c r="K48" s="44" t="s">
        <v>831</v>
      </c>
      <c r="L48" s="45">
        <v>477</v>
      </c>
      <c r="M48" s="45">
        <v>804</v>
      </c>
      <c r="N48" s="45">
        <v>76</v>
      </c>
      <c r="O48" s="45" t="str">
        <f t="shared" si="0"/>
        <v>No</v>
      </c>
      <c r="P48" s="45" t="s">
        <v>449</v>
      </c>
      <c r="Q48" s="45" t="s">
        <v>449</v>
      </c>
      <c r="R48" s="45" t="s">
        <v>449</v>
      </c>
      <c r="S48" s="45" t="s">
        <v>737</v>
      </c>
      <c r="T48" s="45" t="s">
        <v>719</v>
      </c>
      <c r="U48" s="45" t="s">
        <v>719</v>
      </c>
      <c r="V48" s="12"/>
      <c r="W48" s="12"/>
    </row>
    <row r="49" spans="1:23" ht="39" x14ac:dyDescent="0.25">
      <c r="A49" s="45">
        <v>21</v>
      </c>
      <c r="B49" s="45">
        <v>1</v>
      </c>
      <c r="C49" s="46">
        <v>20.788</v>
      </c>
      <c r="D49" s="45">
        <v>1368</v>
      </c>
      <c r="E49" s="45">
        <v>880</v>
      </c>
      <c r="F49" s="81"/>
      <c r="G49" s="45"/>
      <c r="I49" s="45" t="s">
        <v>719</v>
      </c>
      <c r="J49" s="12" t="s">
        <v>832</v>
      </c>
      <c r="K49" s="44" t="s">
        <v>833</v>
      </c>
      <c r="L49" s="45">
        <v>506</v>
      </c>
      <c r="M49" s="45">
        <v>691</v>
      </c>
      <c r="N49" s="45">
        <v>75.400000000000006</v>
      </c>
      <c r="O49" s="45" t="str">
        <f t="shared" si="0"/>
        <v>No</v>
      </c>
      <c r="P49" s="45" t="s">
        <v>449</v>
      </c>
      <c r="Q49" s="45" t="s">
        <v>449</v>
      </c>
      <c r="R49" s="45">
        <v>274.02670000000001</v>
      </c>
      <c r="S49" s="45" t="s">
        <v>784</v>
      </c>
      <c r="T49" s="45" t="s">
        <v>719</v>
      </c>
      <c r="U49" s="45" t="s">
        <v>719</v>
      </c>
      <c r="V49" s="12"/>
      <c r="W49" s="12"/>
    </row>
    <row r="50" spans="1:23" ht="26.25" x14ac:dyDescent="0.25">
      <c r="A50" s="45">
        <v>22</v>
      </c>
      <c r="B50" s="45">
        <v>1</v>
      </c>
      <c r="C50" s="46">
        <v>21.244</v>
      </c>
      <c r="D50" s="45">
        <v>1385</v>
      </c>
      <c r="E50" s="45">
        <v>747</v>
      </c>
      <c r="F50" s="81"/>
      <c r="G50" s="45"/>
      <c r="I50" s="45" t="s">
        <v>719</v>
      </c>
      <c r="J50" s="12" t="s">
        <v>834</v>
      </c>
      <c r="K50" s="44" t="s">
        <v>835</v>
      </c>
      <c r="L50" s="45">
        <v>662</v>
      </c>
      <c r="M50" s="45">
        <v>986</v>
      </c>
      <c r="N50" s="45">
        <v>100</v>
      </c>
      <c r="O50" s="45" t="str">
        <f t="shared" si="0"/>
        <v>No</v>
      </c>
      <c r="P50" s="45" t="s">
        <v>449</v>
      </c>
      <c r="Q50" s="45" t="s">
        <v>449</v>
      </c>
      <c r="R50" s="45" t="s">
        <v>449</v>
      </c>
      <c r="S50" s="45" t="s">
        <v>723</v>
      </c>
      <c r="T50" s="45" t="s">
        <v>719</v>
      </c>
      <c r="U50" s="45" t="s">
        <v>719</v>
      </c>
      <c r="V50" s="12"/>
      <c r="W50" s="12"/>
    </row>
    <row r="51" spans="1:23" ht="26.25" x14ac:dyDescent="0.25">
      <c r="A51" s="45">
        <v>23</v>
      </c>
      <c r="B51" s="45">
        <v>1</v>
      </c>
      <c r="C51" s="46">
        <v>21.292999999999999</v>
      </c>
      <c r="D51" s="45">
        <v>1387</v>
      </c>
      <c r="E51" s="45">
        <v>2325</v>
      </c>
      <c r="F51" s="81"/>
      <c r="G51" s="45"/>
      <c r="I51" s="45" t="s">
        <v>719</v>
      </c>
      <c r="J51" s="12" t="s">
        <v>836</v>
      </c>
      <c r="K51" s="44" t="s">
        <v>837</v>
      </c>
      <c r="L51" s="45">
        <v>408</v>
      </c>
      <c r="M51" s="45">
        <v>944</v>
      </c>
      <c r="N51" s="45">
        <v>100</v>
      </c>
      <c r="O51" s="45" t="str">
        <f t="shared" si="0"/>
        <v>No</v>
      </c>
      <c r="P51" s="45" t="s">
        <v>449</v>
      </c>
      <c r="Q51" s="45" t="s">
        <v>449</v>
      </c>
      <c r="R51" s="45" t="s">
        <v>449</v>
      </c>
      <c r="S51" s="45" t="s">
        <v>737</v>
      </c>
      <c r="T51" s="45" t="s">
        <v>719</v>
      </c>
      <c r="U51" s="45" t="s">
        <v>719</v>
      </c>
      <c r="V51" s="12"/>
      <c r="W51" s="12"/>
    </row>
    <row r="52" spans="1:23" ht="26.25" x14ac:dyDescent="0.25">
      <c r="A52" s="45">
        <v>24</v>
      </c>
      <c r="B52" s="45">
        <v>1</v>
      </c>
      <c r="C52" s="46">
        <v>22.166</v>
      </c>
      <c r="D52" s="45">
        <v>1459</v>
      </c>
      <c r="E52" s="46" t="s">
        <v>699</v>
      </c>
      <c r="F52" s="81"/>
      <c r="G52" s="45"/>
      <c r="I52" s="45" t="s">
        <v>719</v>
      </c>
      <c r="J52" s="12" t="s">
        <v>838</v>
      </c>
      <c r="K52" s="44" t="s">
        <v>839</v>
      </c>
      <c r="L52" s="45">
        <v>567</v>
      </c>
      <c r="M52" s="45">
        <v>739</v>
      </c>
      <c r="N52" s="45">
        <v>100</v>
      </c>
      <c r="O52" s="46" t="s">
        <v>699</v>
      </c>
      <c r="P52" s="45" t="s">
        <v>449</v>
      </c>
      <c r="Q52" s="45">
        <v>251.14223000000001</v>
      </c>
      <c r="R52" s="45" t="s">
        <v>449</v>
      </c>
      <c r="S52" s="45" t="s">
        <v>723</v>
      </c>
      <c r="T52" s="45" t="s">
        <v>719</v>
      </c>
      <c r="U52" s="45" t="s">
        <v>719</v>
      </c>
      <c r="V52" s="12"/>
      <c r="W52" s="12"/>
    </row>
    <row r="53" spans="1:23" ht="51.75" x14ac:dyDescent="0.25">
      <c r="A53" s="45">
        <v>25</v>
      </c>
      <c r="B53" s="45">
        <v>1</v>
      </c>
      <c r="C53" s="46">
        <v>22.995000000000001</v>
      </c>
      <c r="D53" s="45">
        <v>1553</v>
      </c>
      <c r="E53" s="45">
        <v>4029</v>
      </c>
      <c r="F53" s="81"/>
      <c r="G53" s="45"/>
      <c r="I53" s="45" t="s">
        <v>719</v>
      </c>
      <c r="J53" s="12" t="s">
        <v>840</v>
      </c>
      <c r="K53" s="44" t="s">
        <v>841</v>
      </c>
      <c r="L53" s="45">
        <v>520</v>
      </c>
      <c r="M53" s="45">
        <v>616</v>
      </c>
      <c r="N53" s="45">
        <v>100</v>
      </c>
      <c r="O53" s="45" t="str">
        <f t="shared" si="0"/>
        <v>No</v>
      </c>
      <c r="P53" s="45" t="s">
        <v>449</v>
      </c>
      <c r="Q53" s="45" t="s">
        <v>449</v>
      </c>
      <c r="R53" s="45" t="s">
        <v>449</v>
      </c>
      <c r="S53" s="45" t="s">
        <v>723</v>
      </c>
      <c r="T53" s="45" t="s">
        <v>719</v>
      </c>
      <c r="U53" s="45" t="s">
        <v>719</v>
      </c>
      <c r="V53" s="12"/>
      <c r="W53" s="12"/>
    </row>
    <row r="54" spans="1:23" ht="26.25" x14ac:dyDescent="0.25">
      <c r="A54" s="45">
        <v>26</v>
      </c>
      <c r="B54" s="45">
        <v>1</v>
      </c>
      <c r="C54" s="46">
        <v>23.036999999999999</v>
      </c>
      <c r="D54" s="45">
        <v>1557</v>
      </c>
      <c r="E54" s="45">
        <v>2750</v>
      </c>
      <c r="F54" s="81">
        <v>2792</v>
      </c>
      <c r="G54" s="45"/>
      <c r="I54" s="45" t="s">
        <v>719</v>
      </c>
      <c r="J54" s="12" t="s">
        <v>842</v>
      </c>
      <c r="K54" s="44" t="s">
        <v>843</v>
      </c>
      <c r="L54" s="45">
        <v>773</v>
      </c>
      <c r="M54" s="45">
        <v>881</v>
      </c>
      <c r="N54" s="45">
        <v>99.3</v>
      </c>
      <c r="O54" s="45" t="str">
        <f t="shared" si="0"/>
        <v>No</v>
      </c>
      <c r="P54" s="45" t="s">
        <v>449</v>
      </c>
      <c r="Q54" s="45" t="s">
        <v>449</v>
      </c>
      <c r="R54" s="45" t="s">
        <v>449</v>
      </c>
      <c r="S54" s="45" t="s">
        <v>723</v>
      </c>
      <c r="T54" s="45" t="s">
        <v>719</v>
      </c>
      <c r="U54" s="45" t="s">
        <v>719</v>
      </c>
      <c r="V54" s="12"/>
      <c r="W54" s="12"/>
    </row>
    <row r="55" spans="1:23" ht="26.25" x14ac:dyDescent="0.25">
      <c r="A55" s="45">
        <v>26</v>
      </c>
      <c r="B55" s="45">
        <v>2</v>
      </c>
      <c r="C55" s="46">
        <v>23.036999999999999</v>
      </c>
      <c r="D55" s="45">
        <v>1557</v>
      </c>
      <c r="E55" s="45">
        <v>2089</v>
      </c>
      <c r="F55" s="81">
        <v>2013</v>
      </c>
      <c r="G55" s="45"/>
      <c r="I55" s="45" t="s">
        <v>719</v>
      </c>
      <c r="J55" s="12" t="s">
        <v>842</v>
      </c>
      <c r="K55" s="44" t="s">
        <v>844</v>
      </c>
      <c r="L55" s="45">
        <v>769</v>
      </c>
      <c r="M55" s="45">
        <v>877</v>
      </c>
      <c r="N55" s="45">
        <v>99.3</v>
      </c>
      <c r="O55" s="45" t="str">
        <f t="shared" si="0"/>
        <v>No</v>
      </c>
      <c r="P55" s="45" t="s">
        <v>449</v>
      </c>
      <c r="Q55" s="45" t="s">
        <v>449</v>
      </c>
      <c r="R55" s="45" t="s">
        <v>449</v>
      </c>
      <c r="S55" s="45" t="s">
        <v>723</v>
      </c>
      <c r="T55" s="45" t="s">
        <v>719</v>
      </c>
      <c r="U55" s="45" t="s">
        <v>719</v>
      </c>
      <c r="V55" s="12"/>
      <c r="W55" s="12"/>
    </row>
    <row r="56" spans="1:23" ht="26.25" x14ac:dyDescent="0.25">
      <c r="A56" s="45">
        <v>27</v>
      </c>
      <c r="B56" s="45">
        <v>1</v>
      </c>
      <c r="C56" s="46">
        <v>24.707000000000001</v>
      </c>
      <c r="D56" s="45">
        <v>1747</v>
      </c>
      <c r="E56" s="45">
        <v>2100</v>
      </c>
      <c r="F56" s="81"/>
      <c r="G56" s="45"/>
      <c r="I56" s="45" t="s">
        <v>719</v>
      </c>
      <c r="J56" s="12" t="s">
        <v>845</v>
      </c>
      <c r="K56" s="44" t="s">
        <v>846</v>
      </c>
      <c r="L56" s="45">
        <v>487</v>
      </c>
      <c r="M56" s="45">
        <v>872</v>
      </c>
      <c r="N56" s="45">
        <v>100</v>
      </c>
      <c r="O56" s="45" t="str">
        <f t="shared" si="0"/>
        <v>No</v>
      </c>
      <c r="P56" s="45" t="s">
        <v>449</v>
      </c>
      <c r="Q56" s="45" t="s">
        <v>449</v>
      </c>
      <c r="R56" s="45" t="s">
        <v>449</v>
      </c>
      <c r="S56" s="45" t="s">
        <v>737</v>
      </c>
      <c r="T56" s="45" t="s">
        <v>719</v>
      </c>
      <c r="U56" s="45" t="s">
        <v>719</v>
      </c>
      <c r="V56" s="12"/>
      <c r="W56" s="12"/>
    </row>
    <row r="57" spans="1:23" ht="26.25" x14ac:dyDescent="0.25">
      <c r="A57" s="45">
        <v>27</v>
      </c>
      <c r="B57" s="45">
        <v>2</v>
      </c>
      <c r="C57" s="46">
        <v>24.707000000000001</v>
      </c>
      <c r="D57" s="45">
        <v>1747</v>
      </c>
      <c r="E57" s="45">
        <v>2100</v>
      </c>
      <c r="F57" s="81"/>
      <c r="G57" s="45"/>
      <c r="I57" s="45" t="s">
        <v>719</v>
      </c>
      <c r="J57" s="12" t="s">
        <v>847</v>
      </c>
      <c r="K57" s="44" t="s">
        <v>848</v>
      </c>
      <c r="L57" s="45">
        <v>464</v>
      </c>
      <c r="M57" s="45">
        <v>859</v>
      </c>
      <c r="N57" s="45">
        <v>100</v>
      </c>
      <c r="O57" s="45" t="str">
        <f t="shared" si="0"/>
        <v>No</v>
      </c>
      <c r="P57" s="45" t="s">
        <v>449</v>
      </c>
      <c r="Q57" s="45" t="s">
        <v>449</v>
      </c>
      <c r="R57" s="45">
        <v>352.16144000000003</v>
      </c>
      <c r="S57" s="45" t="s">
        <v>737</v>
      </c>
      <c r="T57" s="45" t="s">
        <v>719</v>
      </c>
      <c r="U57" s="45" t="s">
        <v>719</v>
      </c>
      <c r="V57" s="12"/>
      <c r="W57" s="12"/>
    </row>
    <row r="58" spans="1:23" ht="26.25" x14ac:dyDescent="0.25">
      <c r="A58" s="45">
        <v>27</v>
      </c>
      <c r="B58" s="45">
        <v>3</v>
      </c>
      <c r="C58" s="46">
        <v>24.707000000000001</v>
      </c>
      <c r="D58" s="45">
        <v>1747</v>
      </c>
      <c r="E58" s="45">
        <v>2121</v>
      </c>
      <c r="F58" s="81"/>
      <c r="G58" s="45"/>
      <c r="I58" s="45" t="s">
        <v>719</v>
      </c>
      <c r="J58" s="12" t="s">
        <v>847</v>
      </c>
      <c r="K58" s="44" t="s">
        <v>849</v>
      </c>
      <c r="L58" s="45">
        <v>458</v>
      </c>
      <c r="M58" s="45">
        <v>830</v>
      </c>
      <c r="N58" s="45">
        <v>100</v>
      </c>
      <c r="O58" s="45" t="str">
        <f t="shared" si="0"/>
        <v>No</v>
      </c>
      <c r="P58" s="45" t="s">
        <v>449</v>
      </c>
      <c r="Q58" s="45" t="s">
        <v>449</v>
      </c>
      <c r="R58" s="45">
        <v>352.16144000000003</v>
      </c>
      <c r="S58" s="45" t="s">
        <v>737</v>
      </c>
      <c r="T58" s="45" t="s">
        <v>719</v>
      </c>
      <c r="U58" s="45" t="s">
        <v>719</v>
      </c>
      <c r="V58" s="12"/>
      <c r="W58" s="12"/>
    </row>
    <row r="59" spans="1:23" ht="26.25" x14ac:dyDescent="0.25">
      <c r="A59" s="45">
        <v>27</v>
      </c>
      <c r="B59" s="45">
        <v>4</v>
      </c>
      <c r="C59" s="46">
        <v>24.707000000000001</v>
      </c>
      <c r="D59" s="45">
        <v>1747</v>
      </c>
      <c r="E59" s="45">
        <v>2254</v>
      </c>
      <c r="F59" s="81"/>
      <c r="G59" s="45"/>
      <c r="I59" s="45" t="s">
        <v>719</v>
      </c>
      <c r="J59" s="12" t="s">
        <v>847</v>
      </c>
      <c r="K59" s="44" t="s">
        <v>850</v>
      </c>
      <c r="L59" s="45">
        <v>438</v>
      </c>
      <c r="M59" s="45">
        <v>748</v>
      </c>
      <c r="N59" s="45">
        <v>100</v>
      </c>
      <c r="O59" s="45" t="str">
        <f t="shared" si="0"/>
        <v>No</v>
      </c>
      <c r="P59" s="45" t="s">
        <v>449</v>
      </c>
      <c r="Q59" s="45" t="s">
        <v>449</v>
      </c>
      <c r="R59" s="45">
        <v>352.16144000000003</v>
      </c>
      <c r="S59" s="45" t="s">
        <v>737</v>
      </c>
      <c r="T59" s="45" t="s">
        <v>719</v>
      </c>
      <c r="U59" s="45" t="s">
        <v>719</v>
      </c>
      <c r="V59" s="12"/>
      <c r="W59" s="12"/>
    </row>
    <row r="60" spans="1:23" ht="39" x14ac:dyDescent="0.25">
      <c r="A60" s="45">
        <v>27</v>
      </c>
      <c r="B60" s="45">
        <v>5</v>
      </c>
      <c r="C60" s="46">
        <v>24.707000000000001</v>
      </c>
      <c r="D60" s="45">
        <v>1747</v>
      </c>
      <c r="E60" s="45">
        <v>2142</v>
      </c>
      <c r="F60" s="81"/>
      <c r="G60" s="45"/>
      <c r="I60" s="45" t="s">
        <v>719</v>
      </c>
      <c r="J60" s="12" t="s">
        <v>847</v>
      </c>
      <c r="K60" s="44" t="s">
        <v>851</v>
      </c>
      <c r="L60" s="45">
        <v>437</v>
      </c>
      <c r="M60" s="45">
        <v>745</v>
      </c>
      <c r="N60" s="45">
        <v>100</v>
      </c>
      <c r="O60" s="45" t="str">
        <f t="shared" si="0"/>
        <v>No</v>
      </c>
      <c r="P60" s="45" t="s">
        <v>449</v>
      </c>
      <c r="Q60" s="45" t="s">
        <v>449</v>
      </c>
      <c r="R60" s="45">
        <v>352.16144000000003</v>
      </c>
      <c r="S60" s="45" t="s">
        <v>737</v>
      </c>
      <c r="T60" s="45" t="s">
        <v>719</v>
      </c>
      <c r="U60" s="45" t="s">
        <v>719</v>
      </c>
      <c r="V60" s="12"/>
      <c r="W60" s="12"/>
    </row>
    <row r="61" spans="1:23" ht="26.25" x14ac:dyDescent="0.25">
      <c r="A61" s="45">
        <v>28</v>
      </c>
      <c r="B61" s="45">
        <v>1</v>
      </c>
      <c r="C61" s="46">
        <v>25.736999999999998</v>
      </c>
      <c r="D61" s="45">
        <v>1864</v>
      </c>
      <c r="E61" s="45">
        <v>1587</v>
      </c>
      <c r="F61" s="81"/>
      <c r="G61" s="45"/>
      <c r="I61" s="45" t="s">
        <v>719</v>
      </c>
      <c r="J61" s="12" t="s">
        <v>852</v>
      </c>
      <c r="K61" s="44" t="s">
        <v>853</v>
      </c>
      <c r="L61" s="45">
        <v>537</v>
      </c>
      <c r="M61" s="45">
        <v>984</v>
      </c>
      <c r="N61" s="45">
        <v>99.3</v>
      </c>
      <c r="O61" s="45" t="str">
        <f t="shared" si="0"/>
        <v>No</v>
      </c>
      <c r="P61" s="45">
        <v>268.05315999999999</v>
      </c>
      <c r="Q61" s="45" t="s">
        <v>449</v>
      </c>
      <c r="R61" s="45" t="s">
        <v>449</v>
      </c>
      <c r="S61" s="45" t="s">
        <v>723</v>
      </c>
      <c r="T61" s="45" t="s">
        <v>719</v>
      </c>
      <c r="U61" s="45" t="s">
        <v>719</v>
      </c>
      <c r="V61" s="12"/>
      <c r="W61" s="12"/>
    </row>
    <row r="62" spans="1:23" ht="26.25" x14ac:dyDescent="0.25">
      <c r="A62" s="45">
        <v>29</v>
      </c>
      <c r="B62" s="45">
        <v>1</v>
      </c>
      <c r="C62" s="46">
        <v>27.233000000000001</v>
      </c>
      <c r="D62" s="45">
        <v>2033</v>
      </c>
      <c r="E62" s="45">
        <v>2860</v>
      </c>
      <c r="F62" s="81"/>
      <c r="G62" s="45"/>
      <c r="I62" s="45" t="s">
        <v>719</v>
      </c>
      <c r="J62" s="12" t="s">
        <v>854</v>
      </c>
      <c r="K62" s="44" t="s">
        <v>855</v>
      </c>
      <c r="L62" s="45">
        <v>538</v>
      </c>
      <c r="M62" s="45">
        <v>574</v>
      </c>
      <c r="N62" s="45">
        <v>100</v>
      </c>
      <c r="O62" s="45" t="str">
        <f t="shared" si="0"/>
        <v>No</v>
      </c>
      <c r="P62" s="45" t="s">
        <v>449</v>
      </c>
      <c r="Q62" s="45" t="s">
        <v>449</v>
      </c>
      <c r="R62" s="45" t="s">
        <v>449</v>
      </c>
      <c r="S62" s="45" t="s">
        <v>723</v>
      </c>
      <c r="T62" s="45" t="s">
        <v>719</v>
      </c>
      <c r="U62" s="45" t="s">
        <v>719</v>
      </c>
      <c r="V62" s="12"/>
      <c r="W62" s="12"/>
    </row>
    <row r="63" spans="1:23" ht="69.75" customHeight="1" x14ac:dyDescent="0.25">
      <c r="A63" s="45">
        <v>30</v>
      </c>
      <c r="B63" s="45">
        <v>1</v>
      </c>
      <c r="C63" s="46">
        <v>27.283999999999999</v>
      </c>
      <c r="D63" s="45">
        <v>2039</v>
      </c>
      <c r="E63" s="45">
        <v>2782</v>
      </c>
      <c r="F63" s="81"/>
      <c r="G63" s="45"/>
      <c r="I63" s="45" t="s">
        <v>719</v>
      </c>
      <c r="J63" s="12" t="s">
        <v>856</v>
      </c>
      <c r="K63" s="44" t="s">
        <v>857</v>
      </c>
      <c r="L63" s="45">
        <v>749</v>
      </c>
      <c r="M63" s="45">
        <v>789</v>
      </c>
      <c r="N63" s="45">
        <v>100</v>
      </c>
      <c r="O63" s="45" t="str">
        <f t="shared" si="0"/>
        <v>No</v>
      </c>
      <c r="P63" s="45" t="s">
        <v>449</v>
      </c>
      <c r="Q63" s="45" t="s">
        <v>449</v>
      </c>
      <c r="R63" s="45" t="s">
        <v>449</v>
      </c>
      <c r="S63" s="45" t="s">
        <v>723</v>
      </c>
      <c r="T63" s="45" t="s">
        <v>719</v>
      </c>
      <c r="U63" s="45" t="s">
        <v>719</v>
      </c>
      <c r="V63" s="12"/>
      <c r="W63" s="12"/>
    </row>
    <row r="64" spans="1:23" ht="26.25" x14ac:dyDescent="0.25">
      <c r="A64" s="45">
        <v>31</v>
      </c>
      <c r="B64" s="45">
        <v>1</v>
      </c>
      <c r="C64" s="46">
        <v>27.402000000000001</v>
      </c>
      <c r="D64" s="45">
        <v>2052</v>
      </c>
      <c r="E64" s="45">
        <v>2238</v>
      </c>
      <c r="F64" s="81"/>
      <c r="G64" s="45"/>
      <c r="I64" s="45" t="s">
        <v>719</v>
      </c>
      <c r="J64" s="12" t="s">
        <v>858</v>
      </c>
      <c r="K64" s="44" t="s">
        <v>859</v>
      </c>
      <c r="L64" s="45">
        <v>540</v>
      </c>
      <c r="M64" s="45">
        <v>698</v>
      </c>
      <c r="N64" s="45">
        <v>100</v>
      </c>
      <c r="O64" s="45" t="str">
        <f t="shared" si="0"/>
        <v>No</v>
      </c>
      <c r="P64" s="45" t="s">
        <v>449</v>
      </c>
      <c r="Q64" s="45" t="s">
        <v>449</v>
      </c>
      <c r="R64" s="45" t="s">
        <v>449</v>
      </c>
      <c r="S64" s="45" t="s">
        <v>723</v>
      </c>
      <c r="T64" s="45" t="s">
        <v>719</v>
      </c>
      <c r="U64" s="45" t="s">
        <v>719</v>
      </c>
      <c r="V64" s="12"/>
      <c r="W64" s="12"/>
    </row>
    <row r="65" spans="1:23" ht="39" x14ac:dyDescent="0.25">
      <c r="A65" s="45">
        <v>31</v>
      </c>
      <c r="B65" s="45">
        <v>2</v>
      </c>
      <c r="C65" s="46">
        <v>27.402000000000001</v>
      </c>
      <c r="D65" s="45">
        <v>2052</v>
      </c>
      <c r="E65" s="45">
        <v>3153</v>
      </c>
      <c r="F65" s="81"/>
      <c r="G65" s="45"/>
      <c r="I65" s="45" t="s">
        <v>719</v>
      </c>
      <c r="J65" s="12" t="s">
        <v>860</v>
      </c>
      <c r="K65" s="44" t="s">
        <v>861</v>
      </c>
      <c r="L65" s="45">
        <v>512</v>
      </c>
      <c r="M65" s="45">
        <v>642</v>
      </c>
      <c r="N65" s="45">
        <v>92.9</v>
      </c>
      <c r="O65" s="45" t="str">
        <f t="shared" si="0"/>
        <v>No</v>
      </c>
      <c r="P65" s="45" t="s">
        <v>449</v>
      </c>
      <c r="Q65" s="45" t="s">
        <v>449</v>
      </c>
      <c r="R65" s="45" t="s">
        <v>449</v>
      </c>
      <c r="S65" s="45" t="s">
        <v>723</v>
      </c>
      <c r="T65" s="45" t="s">
        <v>719</v>
      </c>
      <c r="U65" s="45" t="s">
        <v>719</v>
      </c>
      <c r="V65" s="12"/>
      <c r="W65" s="12"/>
    </row>
    <row r="66" spans="1:23" ht="26.25" x14ac:dyDescent="0.25">
      <c r="A66" s="45">
        <v>31</v>
      </c>
      <c r="B66" s="45">
        <v>3</v>
      </c>
      <c r="C66" s="46">
        <v>27.4</v>
      </c>
      <c r="D66" s="45">
        <v>2052</v>
      </c>
      <c r="E66" s="45">
        <v>1920</v>
      </c>
      <c r="F66" s="81">
        <v>1919</v>
      </c>
      <c r="G66" s="45">
        <v>1944</v>
      </c>
      <c r="I66" s="45" t="s">
        <v>719</v>
      </c>
      <c r="J66" s="12" t="s">
        <v>862</v>
      </c>
      <c r="K66" s="44" t="s">
        <v>863</v>
      </c>
      <c r="L66" s="45">
        <v>556</v>
      </c>
      <c r="M66" s="45">
        <v>892</v>
      </c>
      <c r="N66" s="45">
        <v>90.7</v>
      </c>
      <c r="O66" s="45" t="str">
        <f t="shared" si="0"/>
        <v>No</v>
      </c>
      <c r="P66" s="45" t="s">
        <v>449</v>
      </c>
      <c r="Q66" s="45">
        <v>345.0917</v>
      </c>
      <c r="R66" s="45" t="s">
        <v>449</v>
      </c>
      <c r="S66" s="45" t="s">
        <v>723</v>
      </c>
      <c r="T66" s="45" t="s">
        <v>719</v>
      </c>
      <c r="U66" s="45" t="s">
        <v>719</v>
      </c>
      <c r="V66" s="12"/>
      <c r="W66" s="12"/>
    </row>
    <row r="67" spans="1:23" x14ac:dyDescent="0.25">
      <c r="A67" s="45">
        <v>32</v>
      </c>
      <c r="B67" s="45">
        <v>1</v>
      </c>
      <c r="C67" s="46">
        <v>27.469000000000001</v>
      </c>
      <c r="D67" s="45">
        <v>2060</v>
      </c>
      <c r="E67" s="46" t="s">
        <v>699</v>
      </c>
      <c r="F67" s="81"/>
      <c r="G67" s="45"/>
      <c r="I67" s="45" t="s">
        <v>719</v>
      </c>
      <c r="J67" s="12" t="s">
        <v>864</v>
      </c>
      <c r="K67" s="44" t="s">
        <v>865</v>
      </c>
      <c r="L67" s="45">
        <v>509</v>
      </c>
      <c r="M67" s="45">
        <v>859</v>
      </c>
      <c r="N67" s="45">
        <v>100</v>
      </c>
      <c r="O67" s="46" t="s">
        <v>699</v>
      </c>
      <c r="P67" s="45" t="s">
        <v>449</v>
      </c>
      <c r="Q67" s="45" t="s">
        <v>449</v>
      </c>
      <c r="R67" s="45" t="s">
        <v>449</v>
      </c>
      <c r="S67" s="45" t="s">
        <v>723</v>
      </c>
      <c r="T67" s="45" t="s">
        <v>719</v>
      </c>
      <c r="U67" s="45" t="s">
        <v>719</v>
      </c>
      <c r="V67" s="12"/>
      <c r="W67" s="12"/>
    </row>
    <row r="68" spans="1:23" ht="51.75" x14ac:dyDescent="0.25">
      <c r="A68" s="45">
        <v>33</v>
      </c>
      <c r="B68" s="45">
        <v>1</v>
      </c>
      <c r="C68" s="46">
        <v>27.765000000000001</v>
      </c>
      <c r="D68" s="45">
        <v>2093</v>
      </c>
      <c r="E68" s="45">
        <v>2707</v>
      </c>
      <c r="F68" s="81"/>
      <c r="G68" s="45"/>
      <c r="I68" s="45" t="s">
        <v>719</v>
      </c>
      <c r="J68" s="12" t="s">
        <v>866</v>
      </c>
      <c r="K68" s="44" t="s">
        <v>867</v>
      </c>
      <c r="L68" s="45">
        <v>691</v>
      </c>
      <c r="M68" s="45">
        <v>894</v>
      </c>
      <c r="N68" s="45">
        <v>100</v>
      </c>
      <c r="O68" s="45" t="str">
        <f t="shared" si="0"/>
        <v>No</v>
      </c>
      <c r="P68" s="45" t="s">
        <v>449</v>
      </c>
      <c r="Q68" s="45" t="s">
        <v>449</v>
      </c>
      <c r="R68" s="45" t="s">
        <v>449</v>
      </c>
      <c r="S68" s="45" t="s">
        <v>723</v>
      </c>
      <c r="T68" s="45" t="s">
        <v>719</v>
      </c>
      <c r="U68" s="45" t="s">
        <v>719</v>
      </c>
      <c r="V68" s="12"/>
      <c r="W68" s="12"/>
    </row>
    <row r="69" spans="1:23" ht="26.25" x14ac:dyDescent="0.25">
      <c r="A69" s="45">
        <v>34</v>
      </c>
      <c r="B69" s="45">
        <v>1</v>
      </c>
      <c r="C69" s="46">
        <v>27.846</v>
      </c>
      <c r="D69" s="45">
        <v>2103</v>
      </c>
      <c r="E69" s="45">
        <v>2371</v>
      </c>
      <c r="F69" s="81">
        <v>2357</v>
      </c>
      <c r="G69" s="45"/>
      <c r="I69" s="45" t="s">
        <v>719</v>
      </c>
      <c r="J69" s="12" t="s">
        <v>868</v>
      </c>
      <c r="K69" s="44" t="s">
        <v>869</v>
      </c>
      <c r="L69" s="45">
        <v>506</v>
      </c>
      <c r="M69" s="45">
        <v>725</v>
      </c>
      <c r="N69" s="45">
        <v>100</v>
      </c>
      <c r="O69" s="45" t="str">
        <f t="shared" si="0"/>
        <v>No</v>
      </c>
      <c r="P69" s="45" t="s">
        <v>449</v>
      </c>
      <c r="Q69" s="45" t="s">
        <v>449</v>
      </c>
      <c r="R69" s="45" t="s">
        <v>449</v>
      </c>
      <c r="S69" s="45" t="s">
        <v>723</v>
      </c>
      <c r="T69" s="45" t="s">
        <v>719</v>
      </c>
      <c r="U69" s="45" t="s">
        <v>719</v>
      </c>
      <c r="V69" s="12"/>
      <c r="W69" s="12"/>
    </row>
    <row r="70" spans="1:23" ht="26.25" x14ac:dyDescent="0.25">
      <c r="A70" s="45">
        <v>35</v>
      </c>
      <c r="B70" s="45">
        <v>1</v>
      </c>
      <c r="C70" s="46">
        <v>27.867000000000001</v>
      </c>
      <c r="D70" s="45">
        <v>2105</v>
      </c>
      <c r="E70" s="45">
        <v>2073</v>
      </c>
      <c r="F70" s="81">
        <v>2053</v>
      </c>
      <c r="G70" s="45"/>
      <c r="I70" s="45" t="s">
        <v>719</v>
      </c>
      <c r="J70" s="12" t="s">
        <v>870</v>
      </c>
      <c r="K70" s="44" t="s">
        <v>871</v>
      </c>
      <c r="L70" s="45">
        <v>472</v>
      </c>
      <c r="M70" s="45">
        <v>700</v>
      </c>
      <c r="N70" s="45">
        <v>100</v>
      </c>
      <c r="O70" s="45" t="str">
        <f t="shared" si="0"/>
        <v>No</v>
      </c>
      <c r="P70" s="45" t="s">
        <v>449</v>
      </c>
      <c r="Q70" s="45" t="s">
        <v>449</v>
      </c>
      <c r="R70" s="45" t="s">
        <v>449</v>
      </c>
      <c r="S70" s="45" t="s">
        <v>737</v>
      </c>
      <c r="T70" s="45" t="s">
        <v>719</v>
      </c>
      <c r="U70" s="45" t="s">
        <v>719</v>
      </c>
      <c r="V70" s="12"/>
      <c r="W70" s="12"/>
    </row>
    <row r="71" spans="1:23" ht="26.25" x14ac:dyDescent="0.25">
      <c r="A71" s="45">
        <v>35</v>
      </c>
      <c r="B71" s="45">
        <v>2</v>
      </c>
      <c r="C71" s="46">
        <v>27.867000000000001</v>
      </c>
      <c r="D71" s="45">
        <v>2105</v>
      </c>
      <c r="E71" s="45">
        <v>2009</v>
      </c>
      <c r="F71" s="81">
        <v>2000</v>
      </c>
      <c r="G71" s="45"/>
      <c r="I71" s="45" t="s">
        <v>719</v>
      </c>
      <c r="J71" s="12" t="s">
        <v>870</v>
      </c>
      <c r="K71" s="44" t="s">
        <v>872</v>
      </c>
      <c r="L71" s="45">
        <v>493</v>
      </c>
      <c r="M71" s="45">
        <v>603</v>
      </c>
      <c r="N71" s="45">
        <v>95.4</v>
      </c>
      <c r="O71" s="45" t="str">
        <f t="shared" si="0"/>
        <v>No</v>
      </c>
      <c r="P71" s="45" t="s">
        <v>449</v>
      </c>
      <c r="Q71" s="45" t="s">
        <v>449</v>
      </c>
      <c r="R71" s="45" t="s">
        <v>449</v>
      </c>
      <c r="S71" s="45" t="s">
        <v>737</v>
      </c>
      <c r="T71" s="45" t="s">
        <v>719</v>
      </c>
      <c r="U71" s="45" t="s">
        <v>719</v>
      </c>
      <c r="V71" s="12"/>
      <c r="W71" s="12"/>
    </row>
    <row r="72" spans="1:23" ht="26.25" x14ac:dyDescent="0.25">
      <c r="A72" s="45">
        <v>36</v>
      </c>
      <c r="B72" s="45">
        <v>1</v>
      </c>
      <c r="C72" s="46">
        <v>28.055</v>
      </c>
      <c r="D72" s="45">
        <v>2121</v>
      </c>
      <c r="E72" s="45">
        <v>2300</v>
      </c>
      <c r="F72" s="81" t="s">
        <v>8</v>
      </c>
      <c r="G72" s="45"/>
      <c r="I72" s="45" t="s">
        <v>719</v>
      </c>
      <c r="J72" s="12" t="s">
        <v>811</v>
      </c>
      <c r="K72" s="44" t="s">
        <v>812</v>
      </c>
      <c r="L72" s="45">
        <v>601</v>
      </c>
      <c r="M72" s="45">
        <v>855</v>
      </c>
      <c r="N72" s="45">
        <v>100</v>
      </c>
      <c r="O72" s="45" t="s">
        <v>721</v>
      </c>
      <c r="P72" s="45" t="s">
        <v>449</v>
      </c>
      <c r="Q72" s="45" t="s">
        <v>449</v>
      </c>
      <c r="R72" s="45" t="s">
        <v>449</v>
      </c>
      <c r="S72" s="45" t="s">
        <v>723</v>
      </c>
      <c r="T72" s="45" t="s">
        <v>719</v>
      </c>
      <c r="U72" s="45" t="s">
        <v>719</v>
      </c>
      <c r="V72" s="12"/>
      <c r="W72" s="12"/>
    </row>
    <row r="73" spans="1:23" ht="39" x14ac:dyDescent="0.25">
      <c r="A73" s="45">
        <v>36</v>
      </c>
      <c r="B73" s="45">
        <v>2</v>
      </c>
      <c r="C73" s="46">
        <v>28.055</v>
      </c>
      <c r="D73" s="45">
        <v>2121</v>
      </c>
      <c r="E73" s="45">
        <v>1640</v>
      </c>
      <c r="F73" s="81"/>
      <c r="G73" s="45"/>
      <c r="I73" s="45" t="s">
        <v>719</v>
      </c>
      <c r="J73" s="12" t="s">
        <v>873</v>
      </c>
      <c r="K73" s="44" t="s">
        <v>874</v>
      </c>
      <c r="L73" s="45">
        <v>443</v>
      </c>
      <c r="M73" s="45">
        <v>623</v>
      </c>
      <c r="N73" s="45">
        <v>92.2</v>
      </c>
      <c r="O73" s="45" t="str">
        <f t="shared" si="0"/>
        <v>No</v>
      </c>
      <c r="P73" s="45" t="s">
        <v>449</v>
      </c>
      <c r="Q73" s="45" t="s">
        <v>449</v>
      </c>
      <c r="R73" s="45" t="s">
        <v>449</v>
      </c>
      <c r="S73" s="45" t="s">
        <v>737</v>
      </c>
      <c r="T73" s="45" t="s">
        <v>719</v>
      </c>
      <c r="U73" s="45" t="s">
        <v>719</v>
      </c>
      <c r="V73" s="12"/>
      <c r="W73" s="12"/>
    </row>
    <row r="74" spans="1:23" ht="26.25" x14ac:dyDescent="0.25">
      <c r="A74" s="45">
        <v>37</v>
      </c>
      <c r="B74" s="45">
        <v>1</v>
      </c>
      <c r="C74" s="46">
        <v>28.72</v>
      </c>
      <c r="D74" s="45">
        <v>2202</v>
      </c>
      <c r="E74" s="45">
        <v>1552</v>
      </c>
      <c r="F74" s="81"/>
      <c r="G74" s="45"/>
      <c r="I74" s="45" t="s">
        <v>719</v>
      </c>
      <c r="J74" s="12" t="s">
        <v>875</v>
      </c>
      <c r="K74" s="44" t="s">
        <v>876</v>
      </c>
      <c r="L74" s="45">
        <v>748</v>
      </c>
      <c r="M74" s="45">
        <v>864</v>
      </c>
      <c r="N74" s="45">
        <v>100</v>
      </c>
      <c r="O74" s="45" t="str">
        <f t="shared" si="0"/>
        <v>No</v>
      </c>
      <c r="P74" s="45" t="s">
        <v>449</v>
      </c>
      <c r="Q74" s="45" t="s">
        <v>449</v>
      </c>
      <c r="R74" s="45">
        <v>272.10449999999997</v>
      </c>
      <c r="S74" s="45" t="s">
        <v>723</v>
      </c>
      <c r="T74" s="45" t="s">
        <v>719</v>
      </c>
      <c r="U74" s="45" t="s">
        <v>719</v>
      </c>
      <c r="V74" s="12"/>
      <c r="W74" s="12"/>
    </row>
    <row r="75" spans="1:23" ht="39" x14ac:dyDescent="0.25">
      <c r="A75" s="45">
        <v>37</v>
      </c>
      <c r="B75" s="45">
        <v>2</v>
      </c>
      <c r="C75" s="46">
        <v>28.72</v>
      </c>
      <c r="D75" s="45">
        <v>2202</v>
      </c>
      <c r="E75" s="45">
        <v>3279</v>
      </c>
      <c r="F75" s="81"/>
      <c r="G75" s="45"/>
      <c r="I75" s="45" t="s">
        <v>719</v>
      </c>
      <c r="J75" s="12" t="s">
        <v>877</v>
      </c>
      <c r="K75" s="44" t="s">
        <v>878</v>
      </c>
      <c r="L75" s="45">
        <v>561</v>
      </c>
      <c r="M75" s="45">
        <v>720</v>
      </c>
      <c r="N75" s="45">
        <v>98.9</v>
      </c>
      <c r="O75" s="45" t="str">
        <f t="shared" si="0"/>
        <v>No</v>
      </c>
      <c r="P75" s="45" t="s">
        <v>449</v>
      </c>
      <c r="Q75" s="45" t="s">
        <v>449</v>
      </c>
      <c r="R75" s="45" t="s">
        <v>449</v>
      </c>
      <c r="S75" s="45" t="s">
        <v>723</v>
      </c>
      <c r="T75" s="45" t="s">
        <v>719</v>
      </c>
      <c r="U75" s="45" t="s">
        <v>719</v>
      </c>
      <c r="V75" s="12"/>
      <c r="W75" s="12"/>
    </row>
    <row r="76" spans="1:23" ht="26.25" x14ac:dyDescent="0.25">
      <c r="A76" s="45">
        <v>37</v>
      </c>
      <c r="B76" s="45">
        <v>3</v>
      </c>
      <c r="C76" s="46">
        <v>28.72</v>
      </c>
      <c r="D76" s="45">
        <v>2202</v>
      </c>
      <c r="E76" s="45">
        <v>1369</v>
      </c>
      <c r="F76" s="81">
        <v>1427</v>
      </c>
      <c r="G76" s="45"/>
      <c r="I76" s="45" t="s">
        <v>719</v>
      </c>
      <c r="J76" s="12" t="s">
        <v>879</v>
      </c>
      <c r="K76" s="44" t="s">
        <v>880</v>
      </c>
      <c r="L76" s="45">
        <v>584</v>
      </c>
      <c r="M76" s="45">
        <v>750</v>
      </c>
      <c r="N76" s="45">
        <v>98.9</v>
      </c>
      <c r="O76" s="45" t="str">
        <f t="shared" si="0"/>
        <v>No</v>
      </c>
      <c r="P76" s="45" t="s">
        <v>449</v>
      </c>
      <c r="Q76" s="45" t="s">
        <v>449</v>
      </c>
      <c r="R76" s="45" t="s">
        <v>449</v>
      </c>
      <c r="S76" s="45" t="s">
        <v>723</v>
      </c>
      <c r="T76" s="45" t="s">
        <v>719</v>
      </c>
      <c r="U76" s="45" t="s">
        <v>719</v>
      </c>
      <c r="V76" s="12"/>
      <c r="W76" s="12"/>
    </row>
    <row r="77" spans="1:23" ht="26.25" x14ac:dyDescent="0.25">
      <c r="A77" s="45">
        <v>37</v>
      </c>
      <c r="B77" s="45">
        <v>4</v>
      </c>
      <c r="C77" s="46">
        <v>28.72</v>
      </c>
      <c r="D77" s="45">
        <v>2202</v>
      </c>
      <c r="E77" s="45">
        <v>1369</v>
      </c>
      <c r="F77" s="81">
        <v>1427</v>
      </c>
      <c r="G77" s="45"/>
      <c r="I77" s="45" t="s">
        <v>719</v>
      </c>
      <c r="J77" s="12" t="s">
        <v>879</v>
      </c>
      <c r="K77" s="44" t="s">
        <v>881</v>
      </c>
      <c r="L77" s="45">
        <v>585</v>
      </c>
      <c r="M77" s="45">
        <v>760</v>
      </c>
      <c r="N77" s="45">
        <v>98.9</v>
      </c>
      <c r="O77" s="45" t="str">
        <f t="shared" si="0"/>
        <v>No</v>
      </c>
      <c r="P77" s="45" t="s">
        <v>449</v>
      </c>
      <c r="Q77" s="45" t="s">
        <v>449</v>
      </c>
      <c r="R77" s="45" t="s">
        <v>449</v>
      </c>
      <c r="S77" s="45" t="s">
        <v>723</v>
      </c>
      <c r="T77" s="45" t="s">
        <v>719</v>
      </c>
      <c r="U77" s="45" t="s">
        <v>719</v>
      </c>
      <c r="V77" s="12"/>
      <c r="W77" s="12"/>
    </row>
    <row r="78" spans="1:23" ht="26.25" x14ac:dyDescent="0.25">
      <c r="A78" s="45">
        <v>37</v>
      </c>
      <c r="B78" s="45">
        <v>5</v>
      </c>
      <c r="C78" s="46">
        <v>28.72</v>
      </c>
      <c r="D78" s="45">
        <v>2202</v>
      </c>
      <c r="E78" s="45">
        <v>1369</v>
      </c>
      <c r="F78" s="81">
        <v>1476</v>
      </c>
      <c r="G78" s="45"/>
      <c r="I78" s="45" t="s">
        <v>719</v>
      </c>
      <c r="J78" s="12" t="s">
        <v>879</v>
      </c>
      <c r="K78" s="44" t="s">
        <v>882</v>
      </c>
      <c r="L78" s="45">
        <v>559</v>
      </c>
      <c r="M78" s="45">
        <v>715</v>
      </c>
      <c r="N78" s="45">
        <v>98.9</v>
      </c>
      <c r="O78" s="45" t="str">
        <f t="shared" si="0"/>
        <v>No</v>
      </c>
      <c r="P78" s="45" t="s">
        <v>449</v>
      </c>
      <c r="Q78" s="45" t="s">
        <v>449</v>
      </c>
      <c r="R78" s="45" t="s">
        <v>449</v>
      </c>
      <c r="S78" s="45" t="s">
        <v>723</v>
      </c>
      <c r="T78" s="45" t="s">
        <v>719</v>
      </c>
      <c r="U78" s="45" t="s">
        <v>719</v>
      </c>
      <c r="V78" s="12"/>
      <c r="W78" s="12"/>
    </row>
    <row r="79" spans="1:23" x14ac:dyDescent="0.25">
      <c r="A79" s="45">
        <v>38</v>
      </c>
      <c r="B79" s="45">
        <v>1</v>
      </c>
      <c r="C79" s="46">
        <v>28.745000000000001</v>
      </c>
      <c r="D79" s="45">
        <v>2204</v>
      </c>
      <c r="E79" s="45">
        <v>1938</v>
      </c>
      <c r="F79" s="81"/>
      <c r="G79" s="45"/>
      <c r="I79" s="45" t="s">
        <v>719</v>
      </c>
      <c r="J79" s="12" t="s">
        <v>883</v>
      </c>
      <c r="K79" s="44" t="s">
        <v>884</v>
      </c>
      <c r="L79" s="45">
        <v>441</v>
      </c>
      <c r="M79" s="45">
        <v>898</v>
      </c>
      <c r="N79" s="45">
        <v>100</v>
      </c>
      <c r="O79" s="45" t="str">
        <f t="shared" si="0"/>
        <v>No</v>
      </c>
      <c r="P79" s="45" t="s">
        <v>449</v>
      </c>
      <c r="Q79" s="45" t="s">
        <v>449</v>
      </c>
      <c r="R79" s="45" t="s">
        <v>449</v>
      </c>
      <c r="S79" s="45" t="s">
        <v>737</v>
      </c>
      <c r="T79" s="45" t="s">
        <v>719</v>
      </c>
      <c r="U79" s="45" t="s">
        <v>719</v>
      </c>
      <c r="V79" s="12"/>
      <c r="W79" s="12"/>
    </row>
    <row r="80" spans="1:23" ht="26.25" x14ac:dyDescent="0.25">
      <c r="A80" s="45">
        <v>39</v>
      </c>
      <c r="B80" s="45">
        <v>1</v>
      </c>
      <c r="C80" s="46">
        <v>28.873000000000001</v>
      </c>
      <c r="D80" s="45">
        <v>2219</v>
      </c>
      <c r="E80" s="45">
        <v>1332</v>
      </c>
      <c r="F80" s="81"/>
      <c r="G80" s="45"/>
      <c r="I80" s="45" t="s">
        <v>719</v>
      </c>
      <c r="J80" s="12" t="s">
        <v>885</v>
      </c>
      <c r="K80" s="44" t="s">
        <v>886</v>
      </c>
      <c r="L80" s="45">
        <v>616</v>
      </c>
      <c r="M80" s="45">
        <v>811</v>
      </c>
      <c r="N80" s="45">
        <v>100</v>
      </c>
      <c r="O80" s="45" t="str">
        <f t="shared" si="0"/>
        <v>No</v>
      </c>
      <c r="P80" s="45" t="s">
        <v>449</v>
      </c>
      <c r="Q80" s="45" t="s">
        <v>449</v>
      </c>
      <c r="R80" s="45" t="s">
        <v>449</v>
      </c>
      <c r="S80" s="45" t="s">
        <v>723</v>
      </c>
      <c r="T80" s="45" t="s">
        <v>719</v>
      </c>
      <c r="U80" s="45" t="s">
        <v>719</v>
      </c>
      <c r="V80" s="12"/>
      <c r="W80" s="12" t="s">
        <v>8</v>
      </c>
    </row>
    <row r="81" spans="1:23" ht="39" x14ac:dyDescent="0.25">
      <c r="A81" s="45">
        <v>40</v>
      </c>
      <c r="B81" s="45">
        <v>1</v>
      </c>
      <c r="C81" s="46">
        <v>29.07</v>
      </c>
      <c r="D81" s="45">
        <v>2241</v>
      </c>
      <c r="E81" s="45">
        <v>1977</v>
      </c>
      <c r="F81" s="81"/>
      <c r="G81" s="45"/>
      <c r="I81" s="45" t="s">
        <v>719</v>
      </c>
      <c r="J81" s="12" t="s">
        <v>887</v>
      </c>
      <c r="K81" s="44" t="s">
        <v>888</v>
      </c>
      <c r="L81" s="45">
        <v>492</v>
      </c>
      <c r="M81" s="45">
        <v>813</v>
      </c>
      <c r="N81" s="45">
        <v>100</v>
      </c>
      <c r="O81" s="45" t="str">
        <f t="shared" si="0"/>
        <v>No</v>
      </c>
      <c r="P81" s="45" t="s">
        <v>449</v>
      </c>
      <c r="Q81" s="45" t="s">
        <v>449</v>
      </c>
      <c r="R81" s="45" t="s">
        <v>449</v>
      </c>
      <c r="S81" s="45" t="s">
        <v>737</v>
      </c>
      <c r="T81" s="45" t="s">
        <v>719</v>
      </c>
      <c r="U81" s="45" t="s">
        <v>719</v>
      </c>
      <c r="V81" s="12"/>
      <c r="W81" s="12"/>
    </row>
    <row r="82" spans="1:23" ht="26.25" x14ac:dyDescent="0.25">
      <c r="A82" s="45">
        <v>41</v>
      </c>
      <c r="B82" s="45">
        <v>1</v>
      </c>
      <c r="C82" s="46">
        <v>29.192</v>
      </c>
      <c r="D82" s="45">
        <v>2255</v>
      </c>
      <c r="E82" s="45">
        <v>1624</v>
      </c>
      <c r="F82" s="81"/>
      <c r="G82" s="45"/>
      <c r="I82" s="45" t="s">
        <v>719</v>
      </c>
      <c r="J82" s="12" t="s">
        <v>889</v>
      </c>
      <c r="K82" s="44" t="s">
        <v>890</v>
      </c>
      <c r="L82" s="45">
        <v>475</v>
      </c>
      <c r="M82" s="45">
        <v>864</v>
      </c>
      <c r="N82" s="45">
        <v>100</v>
      </c>
      <c r="O82" s="45" t="str">
        <f t="shared" si="0"/>
        <v>No</v>
      </c>
      <c r="P82" s="45" t="s">
        <v>449</v>
      </c>
      <c r="Q82" s="45" t="s">
        <v>449</v>
      </c>
      <c r="R82" s="45" t="s">
        <v>449</v>
      </c>
      <c r="S82" s="45" t="s">
        <v>737</v>
      </c>
      <c r="T82" s="45" t="s">
        <v>719</v>
      </c>
      <c r="U82" s="45" t="s">
        <v>719</v>
      </c>
      <c r="V82" s="12"/>
      <c r="W82" s="12"/>
    </row>
    <row r="83" spans="1:23" ht="39" x14ac:dyDescent="0.25">
      <c r="A83" s="45">
        <v>42</v>
      </c>
      <c r="B83" s="45">
        <v>1</v>
      </c>
      <c r="C83" s="46">
        <v>29.373999999999999</v>
      </c>
      <c r="D83" s="45">
        <v>2276</v>
      </c>
      <c r="E83" s="45">
        <v>1974</v>
      </c>
      <c r="F83" s="81"/>
      <c r="G83" s="45"/>
      <c r="I83" s="45" t="s">
        <v>719</v>
      </c>
      <c r="J83" s="12" t="s">
        <v>891</v>
      </c>
      <c r="K83" s="44" t="s">
        <v>892</v>
      </c>
      <c r="L83" s="45">
        <v>621</v>
      </c>
      <c r="M83" s="45">
        <v>745</v>
      </c>
      <c r="N83" s="45">
        <v>82.5</v>
      </c>
      <c r="O83" s="45" t="str">
        <f t="shared" si="0"/>
        <v>No</v>
      </c>
      <c r="P83" s="45" t="s">
        <v>449</v>
      </c>
      <c r="Q83" s="45" t="s">
        <v>449</v>
      </c>
      <c r="R83" s="45" t="s">
        <v>449</v>
      </c>
      <c r="S83" s="45" t="s">
        <v>723</v>
      </c>
      <c r="T83" s="45" t="s">
        <v>719</v>
      </c>
      <c r="U83" s="45" t="s">
        <v>719</v>
      </c>
      <c r="V83" s="12"/>
      <c r="W83" s="12"/>
    </row>
    <row r="84" spans="1:23" ht="26.25" x14ac:dyDescent="0.25">
      <c r="A84" s="45">
        <v>43</v>
      </c>
      <c r="B84" s="45">
        <v>1</v>
      </c>
      <c r="C84" s="46">
        <v>29.425000000000001</v>
      </c>
      <c r="D84" s="45">
        <v>2282</v>
      </c>
      <c r="E84" s="45">
        <v>1863</v>
      </c>
      <c r="F84" s="81"/>
      <c r="G84" s="45"/>
      <c r="I84" s="45" t="s">
        <v>719</v>
      </c>
      <c r="J84" s="12" t="s">
        <v>893</v>
      </c>
      <c r="K84" s="44" t="s">
        <v>894</v>
      </c>
      <c r="L84" s="45">
        <v>645</v>
      </c>
      <c r="M84" s="45">
        <v>804</v>
      </c>
      <c r="N84" s="45">
        <v>90.1</v>
      </c>
      <c r="O84" s="45" t="str">
        <f t="shared" si="0"/>
        <v>No</v>
      </c>
      <c r="P84" s="45" t="s">
        <v>449</v>
      </c>
      <c r="Q84" s="45" t="s">
        <v>449</v>
      </c>
      <c r="R84" s="45" t="s">
        <v>449</v>
      </c>
      <c r="S84" s="45" t="s">
        <v>723</v>
      </c>
      <c r="T84" s="45" t="s">
        <v>719</v>
      </c>
      <c r="U84" s="45" t="s">
        <v>719</v>
      </c>
      <c r="V84" s="12"/>
      <c r="W84" s="12"/>
    </row>
    <row r="85" spans="1:23" ht="51.75" x14ac:dyDescent="0.25">
      <c r="A85" s="45">
        <v>44</v>
      </c>
      <c r="B85" s="45">
        <v>1</v>
      </c>
      <c r="C85" s="46">
        <v>29.454000000000001</v>
      </c>
      <c r="D85" s="45">
        <v>2285</v>
      </c>
      <c r="E85" s="45">
        <v>3651</v>
      </c>
      <c r="F85" s="81"/>
      <c r="G85" s="45"/>
      <c r="I85" s="45" t="s">
        <v>719</v>
      </c>
      <c r="J85" s="12" t="s">
        <v>895</v>
      </c>
      <c r="K85" s="44" t="s">
        <v>896</v>
      </c>
      <c r="L85" s="45">
        <v>603</v>
      </c>
      <c r="M85" s="45">
        <v>947</v>
      </c>
      <c r="N85" s="45">
        <v>100</v>
      </c>
      <c r="O85" s="45" t="str">
        <f t="shared" si="0"/>
        <v>No</v>
      </c>
      <c r="P85" s="45" t="s">
        <v>449</v>
      </c>
      <c r="Q85" s="45" t="s">
        <v>449</v>
      </c>
      <c r="R85" s="45" t="s">
        <v>449</v>
      </c>
      <c r="S85" s="45" t="s">
        <v>723</v>
      </c>
      <c r="T85" s="45" t="s">
        <v>719</v>
      </c>
      <c r="U85" s="45" t="s">
        <v>719</v>
      </c>
      <c r="V85" s="12"/>
      <c r="W85" s="12"/>
    </row>
    <row r="86" spans="1:23" ht="72" customHeight="1" x14ac:dyDescent="0.25">
      <c r="A86" s="45">
        <v>45</v>
      </c>
      <c r="B86" s="45">
        <v>1</v>
      </c>
      <c r="C86" s="46">
        <v>29.652000000000001</v>
      </c>
      <c r="D86" s="45">
        <v>2307</v>
      </c>
      <c r="E86" s="46" t="s">
        <v>699</v>
      </c>
      <c r="F86" s="81"/>
      <c r="G86" s="45"/>
      <c r="I86" s="45" t="s">
        <v>719</v>
      </c>
      <c r="J86" s="12" t="s">
        <v>897</v>
      </c>
      <c r="K86" s="44" t="s">
        <v>898</v>
      </c>
      <c r="L86" s="45">
        <v>455</v>
      </c>
      <c r="M86" s="45">
        <v>929</v>
      </c>
      <c r="N86" s="45">
        <v>100</v>
      </c>
      <c r="O86" s="46" t="s">
        <v>699</v>
      </c>
      <c r="P86" s="45" t="s">
        <v>449</v>
      </c>
      <c r="Q86" s="45" t="s">
        <v>449</v>
      </c>
      <c r="R86" s="45">
        <v>576.14760000000001</v>
      </c>
      <c r="S86" s="45" t="s">
        <v>737</v>
      </c>
      <c r="T86" s="45" t="s">
        <v>719</v>
      </c>
      <c r="U86" s="45" t="s">
        <v>719</v>
      </c>
      <c r="V86" s="12"/>
      <c r="W86" s="12"/>
    </row>
    <row r="87" spans="1:23" ht="26.25" x14ac:dyDescent="0.25">
      <c r="A87" s="45">
        <v>46</v>
      </c>
      <c r="B87" s="45">
        <v>1</v>
      </c>
      <c r="C87" s="46">
        <v>29.795000000000002</v>
      </c>
      <c r="D87" s="45">
        <v>2323</v>
      </c>
      <c r="E87" s="45">
        <v>2084</v>
      </c>
      <c r="F87" s="81">
        <v>1978</v>
      </c>
      <c r="G87" s="45">
        <v>1991</v>
      </c>
      <c r="I87" s="45" t="s">
        <v>719</v>
      </c>
      <c r="J87" s="12" t="s">
        <v>899</v>
      </c>
      <c r="K87" s="44" t="s">
        <v>900</v>
      </c>
      <c r="L87" s="45">
        <v>410</v>
      </c>
      <c r="M87" s="45">
        <v>672</v>
      </c>
      <c r="N87" s="45">
        <v>88.6</v>
      </c>
      <c r="O87" s="45" t="str">
        <f t="shared" si="0"/>
        <v>No</v>
      </c>
      <c r="P87" s="45" t="s">
        <v>449</v>
      </c>
      <c r="Q87" s="45" t="s">
        <v>449</v>
      </c>
      <c r="R87" s="45" t="s">
        <v>449</v>
      </c>
      <c r="S87" s="45" t="s">
        <v>737</v>
      </c>
      <c r="T87" s="45" t="s">
        <v>719</v>
      </c>
      <c r="U87" s="45" t="s">
        <v>719</v>
      </c>
      <c r="V87" s="12"/>
      <c r="W87" s="12"/>
    </row>
    <row r="88" spans="1:23" ht="26.25" x14ac:dyDescent="0.25">
      <c r="A88" s="45">
        <v>46</v>
      </c>
      <c r="B88" s="45">
        <v>2</v>
      </c>
      <c r="C88" s="46">
        <v>29.795000000000002</v>
      </c>
      <c r="D88" s="45">
        <v>2323</v>
      </c>
      <c r="E88" s="45">
        <v>2084</v>
      </c>
      <c r="F88" s="81">
        <v>1992</v>
      </c>
      <c r="G88" s="45">
        <v>2004</v>
      </c>
      <c r="I88" s="45" t="s">
        <v>719</v>
      </c>
      <c r="J88" s="12" t="s">
        <v>899</v>
      </c>
      <c r="K88" s="44" t="s">
        <v>901</v>
      </c>
      <c r="L88" s="45">
        <v>401</v>
      </c>
      <c r="M88" s="45">
        <v>658</v>
      </c>
      <c r="N88" s="45">
        <v>88.6</v>
      </c>
      <c r="O88" s="45" t="str">
        <f t="shared" ref="O88:O93" si="1">IF(OR((ABS(D88-E88)&lt;(0.01*E88)),(ABS(D88-F88)&lt;(0.01*F88)),(ABS(D88-G88)&lt;(0.01*G88)),(ABS(D88-H88)&lt;(0.01*H88))),"Yes","No")</f>
        <v>No</v>
      </c>
      <c r="P88" s="45" t="s">
        <v>449</v>
      </c>
      <c r="Q88" s="45" t="s">
        <v>449</v>
      </c>
      <c r="R88" s="45" t="s">
        <v>449</v>
      </c>
      <c r="S88" s="45" t="s">
        <v>737</v>
      </c>
      <c r="T88" s="45" t="s">
        <v>719</v>
      </c>
      <c r="U88" s="45" t="s">
        <v>719</v>
      </c>
      <c r="V88" s="12"/>
      <c r="W88" s="12"/>
    </row>
    <row r="89" spans="1:23" ht="26.25" x14ac:dyDescent="0.25">
      <c r="A89" s="45">
        <v>46</v>
      </c>
      <c r="B89" s="45">
        <v>3</v>
      </c>
      <c r="C89" s="46">
        <v>29.795000000000002</v>
      </c>
      <c r="D89" s="45">
        <v>2323</v>
      </c>
      <c r="E89" s="45">
        <v>2084</v>
      </c>
      <c r="F89" s="81">
        <v>1972</v>
      </c>
      <c r="G89" s="45">
        <v>1984</v>
      </c>
      <c r="I89" s="45" t="s">
        <v>719</v>
      </c>
      <c r="J89" s="12" t="s">
        <v>899</v>
      </c>
      <c r="K89" s="44" t="s">
        <v>902</v>
      </c>
      <c r="L89" s="45">
        <v>399</v>
      </c>
      <c r="M89" s="45">
        <v>653</v>
      </c>
      <c r="N89" s="45">
        <v>88.6</v>
      </c>
      <c r="O89" s="45" t="str">
        <f t="shared" si="1"/>
        <v>No</v>
      </c>
      <c r="P89" s="45" t="s">
        <v>449</v>
      </c>
      <c r="Q89" s="45" t="s">
        <v>449</v>
      </c>
      <c r="R89" s="45" t="s">
        <v>449</v>
      </c>
      <c r="S89" s="45" t="s">
        <v>737</v>
      </c>
      <c r="T89" s="45" t="s">
        <v>719</v>
      </c>
      <c r="U89" s="45" t="s">
        <v>719</v>
      </c>
      <c r="V89" s="12"/>
      <c r="W89" s="12"/>
    </row>
    <row r="90" spans="1:23" ht="26.25" x14ac:dyDescent="0.25">
      <c r="A90" s="45">
        <v>46</v>
      </c>
      <c r="B90" s="45">
        <v>4</v>
      </c>
      <c r="C90" s="46">
        <v>29.795000000000002</v>
      </c>
      <c r="D90" s="45">
        <v>2323</v>
      </c>
      <c r="E90" s="45">
        <v>2084</v>
      </c>
      <c r="F90" s="81">
        <v>1969</v>
      </c>
      <c r="G90" s="45">
        <v>1979</v>
      </c>
      <c r="I90" s="45" t="s">
        <v>719</v>
      </c>
      <c r="J90" s="12" t="s">
        <v>899</v>
      </c>
      <c r="K90" s="44" t="s">
        <v>903</v>
      </c>
      <c r="L90" s="45">
        <v>402</v>
      </c>
      <c r="M90" s="45">
        <v>659</v>
      </c>
      <c r="N90" s="45">
        <v>88.6</v>
      </c>
      <c r="O90" s="45" t="str">
        <f t="shared" si="1"/>
        <v>No</v>
      </c>
      <c r="P90" s="45" t="s">
        <v>449</v>
      </c>
      <c r="Q90" s="45" t="s">
        <v>449</v>
      </c>
      <c r="R90" s="45" t="s">
        <v>449</v>
      </c>
      <c r="S90" s="45" t="s">
        <v>737</v>
      </c>
      <c r="T90" s="45" t="s">
        <v>719</v>
      </c>
      <c r="U90" s="45" t="s">
        <v>719</v>
      </c>
      <c r="V90" s="12"/>
      <c r="W90" s="12"/>
    </row>
    <row r="91" spans="1:23" ht="26.25" x14ac:dyDescent="0.25">
      <c r="A91" s="45">
        <v>46</v>
      </c>
      <c r="B91" s="45">
        <v>5</v>
      </c>
      <c r="C91" s="46">
        <v>29.795000000000002</v>
      </c>
      <c r="D91" s="45">
        <v>2323</v>
      </c>
      <c r="E91" s="45">
        <v>2084</v>
      </c>
      <c r="F91" s="81">
        <v>2024</v>
      </c>
      <c r="G91" s="45">
        <v>2039</v>
      </c>
      <c r="I91" s="45" t="s">
        <v>719</v>
      </c>
      <c r="J91" s="12" t="s">
        <v>899</v>
      </c>
      <c r="K91" s="44" t="s">
        <v>904</v>
      </c>
      <c r="L91" s="45">
        <v>375</v>
      </c>
      <c r="M91" s="45">
        <v>614</v>
      </c>
      <c r="N91" s="45">
        <v>88.6</v>
      </c>
      <c r="O91" s="45" t="str">
        <f t="shared" si="1"/>
        <v>No</v>
      </c>
      <c r="P91" s="45" t="s">
        <v>449</v>
      </c>
      <c r="Q91" s="45" t="s">
        <v>449</v>
      </c>
      <c r="R91" s="45" t="s">
        <v>449</v>
      </c>
      <c r="S91" s="45" t="s">
        <v>737</v>
      </c>
      <c r="T91" s="45" t="s">
        <v>719</v>
      </c>
      <c r="U91" s="45" t="s">
        <v>719</v>
      </c>
      <c r="V91" s="12"/>
      <c r="W91" s="12"/>
    </row>
    <row r="92" spans="1:23" ht="39.75" customHeight="1" x14ac:dyDescent="0.25">
      <c r="A92" s="45">
        <v>47</v>
      </c>
      <c r="B92" s="45">
        <v>1</v>
      </c>
      <c r="C92" s="46">
        <v>29.928999999999998</v>
      </c>
      <c r="D92" s="45">
        <v>2339</v>
      </c>
      <c r="E92" s="45">
        <v>2034</v>
      </c>
      <c r="F92" s="81"/>
      <c r="G92" s="45"/>
      <c r="I92" s="45" t="s">
        <v>719</v>
      </c>
      <c r="J92" s="12" t="s">
        <v>905</v>
      </c>
      <c r="K92" s="44" t="s">
        <v>906</v>
      </c>
      <c r="L92" s="45">
        <v>626</v>
      </c>
      <c r="M92" s="45">
        <v>880</v>
      </c>
      <c r="N92" s="45">
        <v>100</v>
      </c>
      <c r="O92" s="45" t="str">
        <f t="shared" si="1"/>
        <v>No</v>
      </c>
      <c r="P92" s="45" t="s">
        <v>449</v>
      </c>
      <c r="Q92" s="45" t="s">
        <v>449</v>
      </c>
      <c r="R92" s="45" t="s">
        <v>449</v>
      </c>
      <c r="S92" s="45" t="s">
        <v>723</v>
      </c>
      <c r="T92" s="45" t="s">
        <v>719</v>
      </c>
      <c r="U92" s="45" t="s">
        <v>719</v>
      </c>
      <c r="V92" s="12"/>
      <c r="W92" s="12"/>
    </row>
    <row r="93" spans="1:23" ht="51.75" x14ac:dyDescent="0.25">
      <c r="A93" s="45">
        <v>48</v>
      </c>
      <c r="B93" s="45">
        <v>1</v>
      </c>
      <c r="C93" s="46">
        <v>30.067</v>
      </c>
      <c r="D93" s="45">
        <v>2354</v>
      </c>
      <c r="E93" s="45">
        <v>3338</v>
      </c>
      <c r="F93" s="81"/>
      <c r="G93" s="45"/>
      <c r="I93" s="45" t="s">
        <v>719</v>
      </c>
      <c r="J93" s="12" t="s">
        <v>907</v>
      </c>
      <c r="K93" s="44" t="s">
        <v>908</v>
      </c>
      <c r="L93" s="45">
        <v>714</v>
      </c>
      <c r="M93" s="45">
        <v>829</v>
      </c>
      <c r="N93" s="45">
        <v>100</v>
      </c>
      <c r="O93" s="45" t="str">
        <f t="shared" si="1"/>
        <v>No</v>
      </c>
      <c r="P93" s="45" t="s">
        <v>449</v>
      </c>
      <c r="Q93" s="45" t="s">
        <v>449</v>
      </c>
      <c r="R93" s="45" t="s">
        <v>449</v>
      </c>
      <c r="S93" s="45" t="s">
        <v>723</v>
      </c>
      <c r="T93" s="45" t="s">
        <v>719</v>
      </c>
      <c r="U93" s="45" t="s">
        <v>719</v>
      </c>
      <c r="V93" s="12"/>
      <c r="W93" s="12"/>
    </row>
    <row r="94" spans="1:23" x14ac:dyDescent="0.25">
      <c r="A94" s="45">
        <v>49</v>
      </c>
      <c r="B94" s="45">
        <v>1</v>
      </c>
      <c r="C94" s="46">
        <v>32.073999999999998</v>
      </c>
      <c r="D94" s="34" t="s">
        <v>699</v>
      </c>
      <c r="E94" s="45">
        <v>854</v>
      </c>
      <c r="F94" s="81"/>
      <c r="G94" s="45"/>
      <c r="I94" s="45" t="s">
        <v>719</v>
      </c>
      <c r="J94" s="12" t="s">
        <v>909</v>
      </c>
      <c r="K94" s="44" t="s">
        <v>910</v>
      </c>
      <c r="L94" s="45">
        <v>403</v>
      </c>
      <c r="M94" s="45">
        <v>909</v>
      </c>
      <c r="N94" s="45">
        <v>100</v>
      </c>
      <c r="O94" s="45" t="s">
        <v>699</v>
      </c>
      <c r="P94" s="45">
        <v>156.07490000000001</v>
      </c>
      <c r="Q94" s="45" t="s">
        <v>449</v>
      </c>
      <c r="R94" s="45" t="s">
        <v>449</v>
      </c>
      <c r="S94" s="45" t="s">
        <v>737</v>
      </c>
      <c r="T94" s="45" t="s">
        <v>719</v>
      </c>
      <c r="U94" s="45" t="s">
        <v>719</v>
      </c>
      <c r="V94" s="12"/>
      <c r="W94" s="12"/>
    </row>
    <row r="95" spans="1:23" x14ac:dyDescent="0.25">
      <c r="A95" s="45"/>
      <c r="B95" s="45"/>
      <c r="C95" s="46"/>
      <c r="D95" s="45"/>
      <c r="E95" s="46"/>
      <c r="F95" s="81"/>
      <c r="G95" s="46"/>
      <c r="H95" s="45"/>
      <c r="I95" s="45"/>
      <c r="J95" s="44"/>
      <c r="K95" s="12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12"/>
      <c r="W95" s="12"/>
    </row>
    <row r="96" spans="1:23" x14ac:dyDescent="0.25">
      <c r="A96" s="38" t="s">
        <v>924</v>
      </c>
      <c r="B96" s="13"/>
      <c r="C96" s="13"/>
      <c r="D96" s="13"/>
      <c r="E96" s="46"/>
      <c r="F96" s="81"/>
      <c r="G96" s="46"/>
      <c r="H96" s="45"/>
      <c r="I96" s="45"/>
      <c r="J96" s="44" t="s">
        <v>8</v>
      </c>
      <c r="K96" s="12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12"/>
      <c r="W96" s="12"/>
    </row>
    <row r="97" spans="1:23" x14ac:dyDescent="0.25">
      <c r="A97" s="38">
        <v>1</v>
      </c>
      <c r="B97" s="38" t="s">
        <v>699</v>
      </c>
      <c r="C97" s="13" t="s">
        <v>936</v>
      </c>
      <c r="D97" s="13"/>
      <c r="E97" s="46"/>
      <c r="F97" s="81"/>
      <c r="H97" s="45"/>
      <c r="I97" s="45"/>
      <c r="J97" s="44"/>
      <c r="K97" s="12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12"/>
      <c r="W97" s="12"/>
    </row>
    <row r="98" spans="1:23" x14ac:dyDescent="0.25">
      <c r="A98" s="38">
        <v>2</v>
      </c>
      <c r="B98" s="38" t="s">
        <v>449</v>
      </c>
      <c r="C98" s="13" t="s">
        <v>963</v>
      </c>
      <c r="D98" s="13"/>
      <c r="E98" s="46"/>
      <c r="F98" s="81"/>
      <c r="H98" s="45"/>
      <c r="I98" s="45"/>
      <c r="J98" s="44"/>
      <c r="K98" s="12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12"/>
      <c r="W98" s="12"/>
    </row>
    <row r="99" spans="1:23" x14ac:dyDescent="0.25">
      <c r="A99" s="38"/>
      <c r="B99" s="38"/>
      <c r="C99" s="34"/>
      <c r="D99" s="45"/>
      <c r="E99" s="46"/>
      <c r="F99" s="81"/>
      <c r="H99" s="45"/>
      <c r="I99" s="45"/>
      <c r="J99" s="44" t="s">
        <v>8</v>
      </c>
      <c r="K99" s="12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12"/>
      <c r="W99" s="12"/>
    </row>
    <row r="100" spans="1:23" x14ac:dyDescent="0.25">
      <c r="A100" s="38"/>
      <c r="B100" s="38"/>
      <c r="C100" s="38"/>
      <c r="D100" s="82"/>
      <c r="E100" s="85"/>
    </row>
    <row r="101" spans="1:23" x14ac:dyDescent="0.25">
      <c r="A101" s="38"/>
      <c r="B101" s="38"/>
      <c r="C101" s="38"/>
      <c r="D101" s="82"/>
      <c r="E101" s="85"/>
    </row>
    <row r="102" spans="1:23" x14ac:dyDescent="0.25">
      <c r="A102" s="38"/>
      <c r="B102" s="38"/>
      <c r="C102" s="38"/>
      <c r="D102" s="82"/>
      <c r="E102" s="85"/>
      <c r="G102" s="46"/>
    </row>
    <row r="103" spans="1:23" x14ac:dyDescent="0.25">
      <c r="A103" s="38"/>
      <c r="B103" s="38"/>
      <c r="C103" s="38"/>
      <c r="D103" s="82"/>
      <c r="E103" s="85"/>
      <c r="G103" s="46"/>
    </row>
    <row r="104" spans="1:23" x14ac:dyDescent="0.25">
      <c r="A104" s="38"/>
      <c r="B104" s="38"/>
      <c r="C104" s="38"/>
      <c r="D104" s="82"/>
      <c r="E104" s="85"/>
      <c r="G104" s="46"/>
    </row>
    <row r="105" spans="1:23" x14ac:dyDescent="0.25">
      <c r="A105" s="38"/>
      <c r="B105" s="38"/>
      <c r="C105" s="38"/>
      <c r="D105" s="82"/>
      <c r="E105" s="85"/>
    </row>
    <row r="106" spans="1:23" x14ac:dyDescent="0.25">
      <c r="A106" s="38"/>
      <c r="B106" s="38"/>
      <c r="C106" s="38"/>
      <c r="D106" s="82"/>
      <c r="E106" s="85"/>
    </row>
    <row r="107" spans="1:23" x14ac:dyDescent="0.25">
      <c r="A107" s="38"/>
      <c r="B107" s="38"/>
      <c r="C107" s="38"/>
      <c r="D107" s="82"/>
      <c r="E107" s="85"/>
    </row>
    <row r="108" spans="1:23" x14ac:dyDescent="0.25">
      <c r="A108" s="38"/>
      <c r="B108" s="38"/>
      <c r="C108" s="38"/>
      <c r="D108" s="82"/>
      <c r="E108" s="85"/>
    </row>
    <row r="109" spans="1:23" x14ac:dyDescent="0.25">
      <c r="A109" s="38"/>
      <c r="B109" s="38"/>
      <c r="C109" s="38"/>
      <c r="D109" s="82"/>
      <c r="E109" s="85"/>
    </row>
    <row r="110" spans="1:23" x14ac:dyDescent="0.25"/>
    <row r="111" spans="1:23" x14ac:dyDescent="0.25"/>
    <row r="112" spans="1:23" x14ac:dyDescent="0.25"/>
    <row r="113" x14ac:dyDescent="0.25"/>
    <row r="114" x14ac:dyDescent="0.25"/>
    <row r="115" x14ac:dyDescent="0.25"/>
    <row r="116" ht="14.45" customHeight="1" x14ac:dyDescent="0.25"/>
    <row r="119" ht="14.45" customHeight="1" x14ac:dyDescent="0.25"/>
    <row r="120" x14ac:dyDescent="0.25"/>
  </sheetData>
  <mergeCells count="1">
    <mergeCell ref="A1:I1"/>
  </mergeCells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8229A-3094-4F4D-9560-2BF49672DC98}">
  <dimension ref="A1:V49"/>
  <sheetViews>
    <sheetView workbookViewId="0"/>
  </sheetViews>
  <sheetFormatPr defaultRowHeight="15" x14ac:dyDescent="0.25"/>
  <cols>
    <col min="1" max="1" width="90.85546875" bestFit="1" customWidth="1"/>
  </cols>
  <sheetData>
    <row r="1" spans="1:22" ht="30" customHeight="1" x14ac:dyDescent="0.25">
      <c r="A1" s="73" t="s">
        <v>960</v>
      </c>
    </row>
    <row r="3" spans="1:22" x14ac:dyDescent="0.25">
      <c r="A3" s="4" t="s">
        <v>911</v>
      </c>
    </row>
    <row r="10" spans="1:22" x14ac:dyDescent="0.25">
      <c r="V10" t="s">
        <v>8</v>
      </c>
    </row>
    <row r="20" spans="1:1" ht="30" x14ac:dyDescent="0.25">
      <c r="A20" s="3" t="s">
        <v>912</v>
      </c>
    </row>
    <row r="35" spans="1:1" x14ac:dyDescent="0.25">
      <c r="A35" s="3" t="s">
        <v>913</v>
      </c>
    </row>
    <row r="49" spans="1:1" x14ac:dyDescent="0.25">
      <c r="A49" s="4" t="s">
        <v>914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Table SI 1</vt:lpstr>
      <vt:lpstr>Table SI 2</vt:lpstr>
      <vt:lpstr>Table SI 3</vt:lpstr>
      <vt:lpstr>Table SI 4</vt:lpstr>
      <vt:lpstr>Table SI 5</vt:lpstr>
      <vt:lpstr>Table SI 6</vt:lpstr>
      <vt:lpstr>Table SI 7</vt:lpstr>
      <vt:lpstr>Table SI 8</vt:lpstr>
      <vt:lpstr>Figure SI 1</vt:lpstr>
      <vt:lpstr>Figure SI 2 </vt:lpstr>
      <vt:lpstr>Figure SI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</dc:creator>
  <cp:keywords/>
  <dc:description/>
  <cp:lastModifiedBy>Newton, Seth</cp:lastModifiedBy>
  <cp:revision>1</cp:revision>
  <dcterms:created xsi:type="dcterms:W3CDTF">2022-07-10T16:14:49Z</dcterms:created>
  <dcterms:modified xsi:type="dcterms:W3CDTF">2023-02-13T20:59:11Z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