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mikelonis_anne_epa_gov/Documents/Green Infrastructure Spore Flushing Project/BRCs/SciHub Data/"/>
    </mc:Choice>
  </mc:AlternateContent>
  <xr:revisionPtr revIDLastSave="29" documentId="8_{FC801CBB-84EB-467E-9195-9F930C61882F}" xr6:coauthVersionLast="47" xr6:coauthVersionMax="47" xr10:uidLastSave="{06D9433E-E401-4F14-917D-25B7BA64E54E}"/>
  <bookViews>
    <workbookView xWindow="-110" yWindow="-110" windowWidth="19420" windowHeight="10300" xr2:uid="{2E73BBA1-9757-40AF-AD26-6C77EB093C19}"/>
  </bookViews>
  <sheets>
    <sheet name="DataDictionary" sheetId="2" r:id="rId1"/>
    <sheet name="Data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G48" i="1" s="1"/>
  <c r="G49" i="1" s="1"/>
  <c r="G46" i="1"/>
  <c r="G42" i="1"/>
  <c r="G43" i="1" s="1"/>
  <c r="G44" i="1" s="1"/>
  <c r="G45" i="1" s="1"/>
  <c r="G39" i="1"/>
  <c r="G40" i="1" s="1"/>
  <c r="G41" i="1" s="1"/>
  <c r="G38" i="1"/>
  <c r="G35" i="1"/>
  <c r="G36" i="1" s="1"/>
  <c r="G37" i="1" s="1"/>
  <c r="G31" i="1"/>
  <c r="G32" i="1" s="1"/>
  <c r="G33" i="1" s="1"/>
  <c r="G34" i="1" s="1"/>
  <c r="G30" i="1"/>
</calcChain>
</file>

<file path=xl/sharedStrings.xml><?xml version="1.0" encoding="utf-8"?>
<sst xmlns="http://schemas.openxmlformats.org/spreadsheetml/2006/main" count="127" uniqueCount="26">
  <si>
    <t>Parameter</t>
  </si>
  <si>
    <t>Units</t>
  </si>
  <si>
    <t>Definition</t>
  </si>
  <si>
    <t>Cell</t>
  </si>
  <si>
    <t>Not Applicable</t>
  </si>
  <si>
    <t>Type of filter technology. BRC refers to Bioretention Cell and HFMF refers to high flow media filter</t>
  </si>
  <si>
    <t>Sample Number</t>
  </si>
  <si>
    <t>#</t>
  </si>
  <si>
    <t>multiple samples were collected on the day of test and this indicates which was first and following</t>
  </si>
  <si>
    <t>Sample Location</t>
  </si>
  <si>
    <t>In signifys the filter inlet and out signifys the filter outlet</t>
  </si>
  <si>
    <t>log10(bgload)</t>
  </si>
  <si>
    <t>Log CFU</t>
  </si>
  <si>
    <t>The log base 10 amount of colony forming units of Bacillus globigii spores in the sample</t>
  </si>
  <si>
    <t>total log10(bgload)</t>
  </si>
  <si>
    <t>The cumulative log base 10 amount of colony forming units of Bacillus globigii spores in samples over the course of the test</t>
  </si>
  <si>
    <t>TSS Load</t>
  </si>
  <si>
    <t>log CFU</t>
  </si>
  <si>
    <t>incremental total load of Bacillus globigii spores acrros four composite samples</t>
  </si>
  <si>
    <t>Total TSS</t>
  </si>
  <si>
    <t>g</t>
  </si>
  <si>
    <t>incremental total load of totall suspended solids across four composite samples</t>
  </si>
  <si>
    <t>HFMF</t>
  </si>
  <si>
    <t>In</t>
  </si>
  <si>
    <t>BRC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</si>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</sst>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2A3A9-1B00-4087-B55B-33DB6A10DA0C}">
  <dimension ref="A1:C8"/>
  <sheetViews>
    <sheetView tabSelected="1" workbookViewId="0">
      <selection activeCell="E15" sqref="E15"/>
    </sheetView>
  </sheetViews>
  <sheetFormatPr defaultRowHeight="14.45"/>
  <cols>
    <col min="1" max="1" width="20" customWidth="1"/>
    <col min="2" max="2" width="15.140625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t="s">
        <v>3</v>
      </c>
      <c r="B2" t="s">
        <v>4</v>
      </c>
      <c r="C2" t="s">
        <v>5</v>
      </c>
    </row>
    <row r="3" spans="1:3">
      <c r="A3" t="s">
        <v>6</v>
      </c>
      <c r="B3" t="s">
        <v>7</v>
      </c>
      <c r="C3" t="s">
        <v>8</v>
      </c>
    </row>
    <row r="4" spans="1:3">
      <c r="A4" t="s">
        <v>9</v>
      </c>
      <c r="B4" t="s">
        <v>4</v>
      </c>
      <c r="C4" t="s">
        <v>10</v>
      </c>
    </row>
    <row r="5" spans="1:3">
      <c r="A5" t="s">
        <v>11</v>
      </c>
      <c r="B5" t="s">
        <v>12</v>
      </c>
      <c r="C5" t="s">
        <v>13</v>
      </c>
    </row>
    <row r="6" spans="1:3">
      <c r="A6" t="s">
        <v>14</v>
      </c>
      <c r="B6" t="s">
        <v>12</v>
      </c>
      <c r="C6" t="s">
        <v>15</v>
      </c>
    </row>
    <row r="7" spans="1:3">
      <c r="A7" t="s">
        <v>16</v>
      </c>
      <c r="B7" t="s">
        <v>17</v>
      </c>
      <c r="C7" t="s">
        <v>18</v>
      </c>
    </row>
    <row r="8" spans="1:3">
      <c r="A8" t="s">
        <v>19</v>
      </c>
      <c r="B8" t="s">
        <v>20</v>
      </c>
      <c r="C8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4C91-EFCC-48D1-B873-62383B955404}">
  <dimension ref="A1:G49"/>
  <sheetViews>
    <sheetView workbookViewId="0">
      <selection activeCell="E1" sqref="E1"/>
    </sheetView>
  </sheetViews>
  <sheetFormatPr defaultRowHeight="14.45"/>
  <cols>
    <col min="2" max="2" width="17.42578125" customWidth="1"/>
    <col min="3" max="3" width="16.42578125" customWidth="1"/>
    <col min="4" max="4" width="17.7109375" customWidth="1"/>
  </cols>
  <sheetData>
    <row r="1" spans="1:7">
      <c r="A1" t="s">
        <v>3</v>
      </c>
      <c r="B1" t="s">
        <v>6</v>
      </c>
      <c r="C1" t="s">
        <v>9</v>
      </c>
      <c r="D1" t="s">
        <v>11</v>
      </c>
      <c r="E1" t="s">
        <v>14</v>
      </c>
      <c r="F1" t="s">
        <v>16</v>
      </c>
      <c r="G1" t="s">
        <v>19</v>
      </c>
    </row>
    <row r="2" spans="1:7">
      <c r="A2" t="s">
        <v>22</v>
      </c>
      <c r="B2">
        <v>1</v>
      </c>
      <c r="C2" t="s">
        <v>23</v>
      </c>
      <c r="D2">
        <v>9.5737010784336416</v>
      </c>
      <c r="E2">
        <v>9.5737010784336416</v>
      </c>
    </row>
    <row r="3" spans="1:7">
      <c r="A3" t="s">
        <v>22</v>
      </c>
      <c r="B3">
        <v>2</v>
      </c>
      <c r="C3" t="s">
        <v>23</v>
      </c>
      <c r="D3">
        <v>9.7875808983787227</v>
      </c>
      <c r="E3">
        <v>9.9947063911743719</v>
      </c>
    </row>
    <row r="4" spans="1:7">
      <c r="A4" t="s">
        <v>22</v>
      </c>
      <c r="B4">
        <v>3</v>
      </c>
      <c r="C4" t="s">
        <v>23</v>
      </c>
      <c r="D4">
        <v>8.7550248644229995</v>
      </c>
      <c r="E4">
        <v>10.019022169257902</v>
      </c>
    </row>
    <row r="5" spans="1:7">
      <c r="A5" t="s">
        <v>22</v>
      </c>
      <c r="B5">
        <v>4</v>
      </c>
      <c r="C5" t="s">
        <v>23</v>
      </c>
      <c r="D5">
        <v>7.8727525081155347</v>
      </c>
      <c r="E5">
        <v>10.022112241961725</v>
      </c>
    </row>
    <row r="6" spans="1:7">
      <c r="A6" t="s">
        <v>22</v>
      </c>
      <c r="B6">
        <v>1</v>
      </c>
      <c r="C6" t="s">
        <v>23</v>
      </c>
      <c r="D6">
        <v>9.9794664246176357</v>
      </c>
      <c r="E6">
        <v>9.9794664246176357</v>
      </c>
      <c r="F6">
        <v>8.9420625000000005</v>
      </c>
      <c r="G6">
        <v>8.9420625000000005</v>
      </c>
    </row>
    <row r="7" spans="1:7">
      <c r="A7" t="s">
        <v>22</v>
      </c>
      <c r="B7">
        <v>2</v>
      </c>
      <c r="C7" t="s">
        <v>23</v>
      </c>
      <c r="D7">
        <v>8.3732504735185156</v>
      </c>
      <c r="E7">
        <v>9.9900893968780675</v>
      </c>
      <c r="F7">
        <v>15.442800000000002</v>
      </c>
      <c r="G7">
        <v>24.384862500000004</v>
      </c>
    </row>
    <row r="8" spans="1:7">
      <c r="A8" t="s">
        <v>22</v>
      </c>
      <c r="B8">
        <v>3</v>
      </c>
      <c r="C8" t="s">
        <v>23</v>
      </c>
      <c r="D8">
        <v>7.6374967592222882</v>
      </c>
      <c r="E8">
        <v>9.9920135040786366</v>
      </c>
      <c r="F8">
        <v>5.1059650000000003</v>
      </c>
      <c r="G8">
        <v>29.490827500000005</v>
      </c>
    </row>
    <row r="9" spans="1:7">
      <c r="A9" t="s">
        <v>22</v>
      </c>
      <c r="B9">
        <v>4</v>
      </c>
      <c r="C9" t="s">
        <v>23</v>
      </c>
      <c r="D9">
        <v>6.3348540826042097</v>
      </c>
      <c r="E9">
        <v>9.99210913031777</v>
      </c>
      <c r="F9">
        <v>0.4684316</v>
      </c>
      <c r="G9">
        <v>29.959259100000004</v>
      </c>
    </row>
    <row r="10" spans="1:7">
      <c r="A10" t="s">
        <v>24</v>
      </c>
      <c r="B10">
        <v>1</v>
      </c>
      <c r="C10" t="s">
        <v>23</v>
      </c>
      <c r="D10">
        <v>10.017793211479882</v>
      </c>
      <c r="E10">
        <v>10.017793211479882</v>
      </c>
      <c r="F10">
        <v>151.68917400000001</v>
      </c>
      <c r="G10">
        <v>181.64843310000001</v>
      </c>
    </row>
    <row r="11" spans="1:7">
      <c r="A11" t="s">
        <v>24</v>
      </c>
      <c r="B11">
        <v>2</v>
      </c>
      <c r="C11" t="s">
        <v>23</v>
      </c>
      <c r="D11">
        <v>9.3335748637650369</v>
      </c>
      <c r="E11">
        <v>10.099468126600321</v>
      </c>
      <c r="F11">
        <v>24.635808000000001</v>
      </c>
      <c r="G11">
        <v>24.635808000000001</v>
      </c>
    </row>
    <row r="12" spans="1:7">
      <c r="A12" t="s">
        <v>24</v>
      </c>
      <c r="B12">
        <v>3</v>
      </c>
      <c r="C12" t="s">
        <v>23</v>
      </c>
      <c r="D12">
        <v>8.9919521361656951</v>
      </c>
      <c r="E12">
        <v>10.132115075179588</v>
      </c>
      <c r="F12">
        <v>111.90693150000001</v>
      </c>
      <c r="G12">
        <v>136.54273950000001</v>
      </c>
    </row>
    <row r="13" spans="1:7">
      <c r="A13" t="s">
        <v>24</v>
      </c>
      <c r="B13">
        <v>4</v>
      </c>
      <c r="C13" t="s">
        <v>23</v>
      </c>
      <c r="D13">
        <v>9.5396862804512459</v>
      </c>
      <c r="E13">
        <v>10.23096849033427</v>
      </c>
      <c r="F13">
        <v>55.058124000000014</v>
      </c>
      <c r="G13">
        <v>191.60086350000003</v>
      </c>
    </row>
    <row r="14" spans="1:7">
      <c r="A14" t="s">
        <v>22</v>
      </c>
      <c r="B14">
        <v>1</v>
      </c>
      <c r="C14" t="s">
        <v>23</v>
      </c>
      <c r="D14">
        <v>10.27703588817211</v>
      </c>
      <c r="E14">
        <v>10.27703588817211</v>
      </c>
      <c r="F14">
        <v>116.578</v>
      </c>
      <c r="G14">
        <v>116.578</v>
      </c>
    </row>
    <row r="15" spans="1:7">
      <c r="A15" t="s">
        <v>22</v>
      </c>
      <c r="B15">
        <v>2</v>
      </c>
      <c r="C15" t="s">
        <v>23</v>
      </c>
      <c r="D15">
        <v>9.166001232472448</v>
      </c>
      <c r="E15">
        <v>10.309428982880105</v>
      </c>
      <c r="F15">
        <v>46.964280000000009</v>
      </c>
      <c r="G15">
        <v>163.54228000000001</v>
      </c>
    </row>
    <row r="16" spans="1:7">
      <c r="A16" t="s">
        <v>22</v>
      </c>
      <c r="B16">
        <v>3</v>
      </c>
      <c r="C16" t="s">
        <v>23</v>
      </c>
      <c r="D16">
        <v>9.2171537549198295</v>
      </c>
      <c r="E16">
        <v>10.343197757167873</v>
      </c>
      <c r="F16">
        <v>10.49202</v>
      </c>
      <c r="G16">
        <v>174.0343</v>
      </c>
    </row>
    <row r="17" spans="1:7">
      <c r="A17" t="s">
        <v>22</v>
      </c>
      <c r="B17">
        <v>4</v>
      </c>
      <c r="C17" t="s">
        <v>23</v>
      </c>
      <c r="D17">
        <v>6.0666166003365358</v>
      </c>
      <c r="E17">
        <v>10.343220728790259</v>
      </c>
      <c r="F17">
        <v>0.14988600000000002</v>
      </c>
      <c r="G17">
        <v>174.18418600000001</v>
      </c>
    </row>
    <row r="18" spans="1:7">
      <c r="A18" t="s">
        <v>24</v>
      </c>
      <c r="B18">
        <v>1</v>
      </c>
      <c r="C18" t="s">
        <v>23</v>
      </c>
      <c r="D18">
        <v>10.370457573334345</v>
      </c>
      <c r="E18">
        <v>10.370457573334345</v>
      </c>
      <c r="F18">
        <v>395.41895000000005</v>
      </c>
      <c r="G18">
        <v>395.41895000000005</v>
      </c>
    </row>
    <row r="19" spans="1:7">
      <c r="A19" t="s">
        <v>24</v>
      </c>
      <c r="B19">
        <v>2</v>
      </c>
      <c r="C19" t="s">
        <v>23</v>
      </c>
      <c r="D19">
        <v>11.081856566893272</v>
      </c>
      <c r="E19">
        <v>11.158990859511711</v>
      </c>
      <c r="F19">
        <v>177.81930000000003</v>
      </c>
      <c r="G19">
        <v>573.23825000000011</v>
      </c>
    </row>
    <row r="20" spans="1:7">
      <c r="A20" t="s">
        <v>24</v>
      </c>
      <c r="B20">
        <v>3</v>
      </c>
      <c r="C20" t="s">
        <v>23</v>
      </c>
      <c r="D20">
        <v>11.040463881735048</v>
      </c>
      <c r="E20">
        <v>11.404788404005084</v>
      </c>
      <c r="F20">
        <v>115.25325000000001</v>
      </c>
      <c r="G20">
        <v>688.49150000000009</v>
      </c>
    </row>
    <row r="21" spans="1:7">
      <c r="A21" t="s">
        <v>24</v>
      </c>
      <c r="B21">
        <v>4</v>
      </c>
      <c r="C21" t="s">
        <v>23</v>
      </c>
      <c r="D21">
        <v>10.476791065425585</v>
      </c>
      <c r="E21">
        <v>11.453242943650796</v>
      </c>
      <c r="F21">
        <v>46.214849999999998</v>
      </c>
      <c r="G21">
        <v>734.70635000000004</v>
      </c>
    </row>
    <row r="22" spans="1:7">
      <c r="A22" t="s">
        <v>24</v>
      </c>
      <c r="B22">
        <v>1</v>
      </c>
      <c r="C22" t="s">
        <v>23</v>
      </c>
      <c r="D22">
        <v>10.793793310233825</v>
      </c>
      <c r="E22">
        <v>10.793793310233825</v>
      </c>
      <c r="F22">
        <v>217.19162700000001</v>
      </c>
      <c r="G22">
        <v>217.19162700000001</v>
      </c>
    </row>
    <row r="23" spans="1:7">
      <c r="A23" t="s">
        <v>24</v>
      </c>
      <c r="B23">
        <v>2</v>
      </c>
      <c r="C23" t="s">
        <v>23</v>
      </c>
      <c r="D23">
        <v>11.03510712972226</v>
      </c>
      <c r="E23">
        <v>11.232029559629519</v>
      </c>
      <c r="F23">
        <v>242.56551000000002</v>
      </c>
      <c r="G23">
        <v>459.75713700000006</v>
      </c>
    </row>
    <row r="24" spans="1:7">
      <c r="A24" t="s">
        <v>24</v>
      </c>
      <c r="B24">
        <v>3</v>
      </c>
      <c r="C24" t="s">
        <v>23</v>
      </c>
      <c r="D24">
        <v>10.620343627284569</v>
      </c>
      <c r="E24">
        <v>11.327031377172046</v>
      </c>
      <c r="F24">
        <v>192.55354800000001</v>
      </c>
      <c r="G24">
        <v>652.31068500000003</v>
      </c>
    </row>
    <row r="25" spans="1:7">
      <c r="A25" t="s">
        <v>24</v>
      </c>
      <c r="B25">
        <v>4</v>
      </c>
      <c r="C25" t="s">
        <v>23</v>
      </c>
      <c r="D25">
        <v>8.0104851475634131</v>
      </c>
      <c r="E25">
        <v>11.327240852722204</v>
      </c>
      <c r="F25">
        <v>75.125361300000009</v>
      </c>
      <c r="G25">
        <v>727.43604630000004</v>
      </c>
    </row>
    <row r="26" spans="1:7">
      <c r="A26" t="s">
        <v>22</v>
      </c>
      <c r="B26">
        <v>1</v>
      </c>
      <c r="C26" t="s">
        <v>25</v>
      </c>
      <c r="D26">
        <v>9.0199808597659388</v>
      </c>
      <c r="E26">
        <v>9.0199808597659388</v>
      </c>
    </row>
    <row r="27" spans="1:7">
      <c r="A27" t="s">
        <v>22</v>
      </c>
      <c r="B27">
        <v>2</v>
      </c>
      <c r="C27" t="s">
        <v>25</v>
      </c>
      <c r="D27">
        <v>9.2734424763683858</v>
      </c>
      <c r="E27">
        <v>9.4659756156574968</v>
      </c>
    </row>
    <row r="28" spans="1:7">
      <c r="A28" t="s">
        <v>22</v>
      </c>
      <c r="B28">
        <v>3</v>
      </c>
      <c r="C28" t="s">
        <v>25</v>
      </c>
      <c r="D28">
        <v>9.2803240469981851</v>
      </c>
      <c r="E28">
        <v>9.6840254585432461</v>
      </c>
    </row>
    <row r="29" spans="1:7">
      <c r="A29" t="s">
        <v>22</v>
      </c>
      <c r="B29">
        <v>4</v>
      </c>
      <c r="C29" t="s">
        <v>25</v>
      </c>
      <c r="D29">
        <v>8.8355284574664203</v>
      </c>
      <c r="E29">
        <v>9.7415939873202877</v>
      </c>
    </row>
    <row r="30" spans="1:7">
      <c r="A30" t="s">
        <v>22</v>
      </c>
      <c r="B30">
        <v>1</v>
      </c>
      <c r="C30" t="s">
        <v>25</v>
      </c>
      <c r="D30">
        <v>9.0865956028073782</v>
      </c>
      <c r="E30">
        <v>9.0865956028073782</v>
      </c>
      <c r="F30">
        <v>12.490500000000001</v>
      </c>
      <c r="G30" s="1">
        <f>F30</f>
        <v>12.490500000000001</v>
      </c>
    </row>
    <row r="31" spans="1:7">
      <c r="A31" t="s">
        <v>22</v>
      </c>
      <c r="B31">
        <v>2</v>
      </c>
      <c r="C31" t="s">
        <v>25</v>
      </c>
      <c r="D31">
        <v>9.0383622105935668</v>
      </c>
      <c r="E31">
        <v>9.3641781675559184</v>
      </c>
      <c r="F31">
        <v>8.9628800000000002</v>
      </c>
      <c r="G31" s="1">
        <f>F31+G30</f>
        <v>21.453380000000003</v>
      </c>
    </row>
    <row r="32" spans="1:7">
      <c r="A32" t="s">
        <v>22</v>
      </c>
      <c r="B32">
        <v>3</v>
      </c>
      <c r="C32" t="s">
        <v>25</v>
      </c>
      <c r="D32">
        <v>7.8275088452786736</v>
      </c>
      <c r="E32">
        <v>9.3766198552036126</v>
      </c>
      <c r="F32">
        <v>0.90839999999999999</v>
      </c>
      <c r="G32" s="1">
        <f>F32+G31</f>
        <v>22.361780000000003</v>
      </c>
    </row>
    <row r="33" spans="1:7">
      <c r="A33" t="s">
        <v>22</v>
      </c>
      <c r="B33">
        <v>4</v>
      </c>
      <c r="C33" t="s">
        <v>25</v>
      </c>
      <c r="D33">
        <v>7.7875808983787227</v>
      </c>
      <c r="E33">
        <v>9.387665996079118</v>
      </c>
      <c r="F33">
        <v>0.65859000000000001</v>
      </c>
      <c r="G33" s="1">
        <f>F33+G32</f>
        <v>23.020370000000003</v>
      </c>
    </row>
    <row r="34" spans="1:7">
      <c r="A34" t="s">
        <v>24</v>
      </c>
      <c r="B34">
        <v>1</v>
      </c>
      <c r="C34" t="s">
        <v>25</v>
      </c>
      <c r="D34">
        <v>8.9753104648464781</v>
      </c>
      <c r="E34">
        <v>8.9753104648464781</v>
      </c>
      <c r="F34">
        <v>2.9522999999999997</v>
      </c>
      <c r="G34" s="1">
        <f>F34+G33</f>
        <v>25.972670000000004</v>
      </c>
    </row>
    <row r="35" spans="1:7">
      <c r="A35" t="s">
        <v>24</v>
      </c>
      <c r="B35">
        <v>2</v>
      </c>
      <c r="C35" t="s">
        <v>25</v>
      </c>
      <c r="D35">
        <v>8.3774064332896732</v>
      </c>
      <c r="E35">
        <v>9.07305485751926</v>
      </c>
      <c r="F35">
        <v>0.90083000000000002</v>
      </c>
      <c r="G35" s="1">
        <f>F35</f>
        <v>0.90083000000000002</v>
      </c>
    </row>
    <row r="36" spans="1:7">
      <c r="A36" t="s">
        <v>24</v>
      </c>
      <c r="B36">
        <v>3</v>
      </c>
      <c r="C36" t="s">
        <v>25</v>
      </c>
      <c r="D36">
        <v>8.5007913418293519</v>
      </c>
      <c r="E36">
        <v>9.1760899561702818</v>
      </c>
      <c r="F36">
        <v>1.0219500000000001</v>
      </c>
      <c r="G36" s="1">
        <f>F36+G35</f>
        <v>1.9227800000000002</v>
      </c>
    </row>
    <row r="37" spans="1:7">
      <c r="A37" t="s">
        <v>24</v>
      </c>
      <c r="B37">
        <v>4</v>
      </c>
      <c r="C37" t="s">
        <v>25</v>
      </c>
      <c r="D37">
        <v>7.8649712368084668</v>
      </c>
      <c r="E37">
        <v>9.1968041171103749</v>
      </c>
      <c r="F37">
        <v>0.43300400000000006</v>
      </c>
      <c r="G37" s="1">
        <f>F37+G36</f>
        <v>2.3557840000000003</v>
      </c>
    </row>
    <row r="38" spans="1:7">
      <c r="A38" t="s">
        <v>22</v>
      </c>
      <c r="B38">
        <v>1</v>
      </c>
      <c r="C38" t="s">
        <v>25</v>
      </c>
      <c r="D38">
        <v>9.3970811060591153</v>
      </c>
      <c r="E38">
        <v>9.3970811060591153</v>
      </c>
      <c r="F38">
        <v>13.285387850000001</v>
      </c>
      <c r="G38" s="1">
        <f>F38</f>
        <v>13.285387850000001</v>
      </c>
    </row>
    <row r="39" spans="1:7">
      <c r="A39" t="s">
        <v>22</v>
      </c>
      <c r="B39">
        <v>2</v>
      </c>
      <c r="C39" t="s">
        <v>25</v>
      </c>
      <c r="D39">
        <v>9.1328493194567937</v>
      </c>
      <c r="E39">
        <v>9.5857880641581943</v>
      </c>
      <c r="F39">
        <v>5.6429808000000001</v>
      </c>
      <c r="G39" s="1">
        <f>F39+G38</f>
        <v>18.928368650000003</v>
      </c>
    </row>
    <row r="40" spans="1:7">
      <c r="A40" t="s">
        <v>22</v>
      </c>
      <c r="B40">
        <v>3</v>
      </c>
      <c r="C40" t="s">
        <v>25</v>
      </c>
      <c r="D40">
        <v>9.5362951980244741</v>
      </c>
      <c r="E40">
        <v>9.8627762809455177</v>
      </c>
      <c r="F40">
        <v>8.2509972000000023</v>
      </c>
      <c r="G40" s="1">
        <f>F40+G39</f>
        <v>27.179365850000003</v>
      </c>
    </row>
    <row r="41" spans="1:7">
      <c r="A41" t="s">
        <v>22</v>
      </c>
      <c r="B41">
        <v>4</v>
      </c>
      <c r="C41" t="s">
        <v>25</v>
      </c>
      <c r="D41">
        <v>9.3340961434104344</v>
      </c>
      <c r="E41">
        <v>9.975387712282993</v>
      </c>
      <c r="F41">
        <v>3.6735696</v>
      </c>
      <c r="G41" s="1">
        <f>F41+G40</f>
        <v>30.852935450000004</v>
      </c>
    </row>
    <row r="42" spans="1:7">
      <c r="A42" t="s">
        <v>24</v>
      </c>
      <c r="B42">
        <v>1</v>
      </c>
      <c r="C42" t="s">
        <v>25</v>
      </c>
      <c r="D42">
        <v>8.6118112198500665</v>
      </c>
      <c r="E42">
        <v>8.6118112198500665</v>
      </c>
      <c r="F42">
        <v>0.49674339999999995</v>
      </c>
      <c r="G42" s="1">
        <f>F42</f>
        <v>0.49674339999999995</v>
      </c>
    </row>
    <row r="43" spans="1:7">
      <c r="A43" t="s">
        <v>24</v>
      </c>
      <c r="B43">
        <v>2</v>
      </c>
      <c r="C43" t="s">
        <v>25</v>
      </c>
      <c r="D43">
        <v>8.8552990816080612</v>
      </c>
      <c r="E43">
        <v>9.0514302122614296</v>
      </c>
      <c r="F43">
        <v>0.87751440000000003</v>
      </c>
      <c r="G43" s="1">
        <f>F43+G42</f>
        <v>1.3742578000000001</v>
      </c>
    </row>
    <row r="44" spans="1:7">
      <c r="A44" t="s">
        <v>24</v>
      </c>
      <c r="B44">
        <v>3</v>
      </c>
      <c r="C44" t="s">
        <v>25</v>
      </c>
      <c r="D44">
        <v>9.035799459568798</v>
      </c>
      <c r="E44">
        <v>9.3447151488563822</v>
      </c>
      <c r="F44">
        <v>1.4259609</v>
      </c>
      <c r="G44" s="1">
        <f>F44+G43</f>
        <v>2.8002187000000003</v>
      </c>
    </row>
    <row r="45" spans="1:7">
      <c r="A45" t="s">
        <v>24</v>
      </c>
      <c r="B45">
        <v>4</v>
      </c>
      <c r="C45" t="s">
        <v>25</v>
      </c>
      <c r="D45">
        <v>8.6478523413076349</v>
      </c>
      <c r="E45">
        <v>9.4242483051425676</v>
      </c>
      <c r="F45">
        <v>0.55560014999999996</v>
      </c>
      <c r="G45" s="1">
        <f>F45+G44</f>
        <v>3.3558188500000004</v>
      </c>
    </row>
    <row r="46" spans="1:7">
      <c r="A46" t="s">
        <v>24</v>
      </c>
      <c r="B46">
        <v>1</v>
      </c>
      <c r="C46" t="s">
        <v>25</v>
      </c>
      <c r="D46">
        <v>8.4615683324349273</v>
      </c>
      <c r="E46">
        <v>8.4615683324349273</v>
      </c>
      <c r="F46">
        <v>0.78939959999999998</v>
      </c>
      <c r="G46" s="1">
        <f>F46</f>
        <v>0.78939959999999998</v>
      </c>
    </row>
    <row r="47" spans="1:7">
      <c r="A47" t="s">
        <v>24</v>
      </c>
      <c r="B47">
        <v>2</v>
      </c>
      <c r="C47" t="s">
        <v>25</v>
      </c>
      <c r="D47">
        <v>8.2994395125282274</v>
      </c>
      <c r="E47">
        <v>8.6890560377060044</v>
      </c>
      <c r="F47">
        <v>0.5693397</v>
      </c>
      <c r="G47" s="1">
        <f>F47+G46</f>
        <v>1.3587392999999999</v>
      </c>
    </row>
    <row r="48" spans="1:7">
      <c r="A48" t="s">
        <v>24</v>
      </c>
      <c r="B48">
        <v>3</v>
      </c>
      <c r="C48" t="s">
        <v>25</v>
      </c>
      <c r="D48">
        <v>8.4290550088828216</v>
      </c>
      <c r="E48">
        <v>8.8792587094020874</v>
      </c>
      <c r="F48">
        <v>0.74602350000000006</v>
      </c>
      <c r="G48" s="1">
        <f>F48+G47</f>
        <v>2.1047628</v>
      </c>
    </row>
    <row r="49" spans="1:7">
      <c r="A49" t="s">
        <v>24</v>
      </c>
      <c r="B49">
        <v>4</v>
      </c>
      <c r="C49" t="s">
        <v>25</v>
      </c>
      <c r="D49">
        <v>8.423728140015724</v>
      </c>
      <c r="E49">
        <v>9.0096965766291124</v>
      </c>
      <c r="F49">
        <v>0.1711577</v>
      </c>
      <c r="G49" s="1">
        <f>F49+G48</f>
        <v>2.2759205000000002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Boening, Kathryn M.</dc:creator>
  <cp:keywords/>
  <dc:description/>
  <cp:lastModifiedBy>Boening, Kathryn</cp:lastModifiedBy>
  <cp:revision/>
  <dcterms:created xsi:type="dcterms:W3CDTF">2022-11-08T18:34:55Z</dcterms:created>
  <dcterms:modified xsi:type="dcterms:W3CDTF">2023-04-06T16:54:02Z</dcterms:modified>
  <cp:category/>
  <cp:contentStatus/>
</cp:coreProperties>
</file>