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szyk\SAS\Biochar\Formosa\"/>
    </mc:Choice>
  </mc:AlternateContent>
  <xr:revisionPtr revIDLastSave="0" documentId="13_ncr:1_{7FF36D19-D801-4BA1-B947-0B72C6D1C3CA}" xr6:coauthVersionLast="47" xr6:coauthVersionMax="47" xr10:uidLastSave="{00000000-0000-0000-0000-000000000000}"/>
  <bookViews>
    <workbookView xWindow="29340" yWindow="540" windowWidth="21825" windowHeight="15045" xr2:uid="{36CB22B0-72EC-49EA-B07D-4F9059B7B8E9}"/>
  </bookViews>
  <sheets>
    <sheet name="Data" sheetId="1" r:id="rId1"/>
    <sheet name="Read 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7" i="1"/>
  <c r="M3" i="1"/>
  <c r="M8" i="1"/>
  <c r="M9" i="1"/>
  <c r="M10" i="1"/>
  <c r="M2" i="1"/>
  <c r="M4" i="1"/>
  <c r="M6" i="1"/>
</calcChain>
</file>

<file path=xl/sharedStrings.xml><?xml version="1.0" encoding="utf-8"?>
<sst xmlns="http://schemas.openxmlformats.org/spreadsheetml/2006/main" count="105" uniqueCount="66">
  <si>
    <t>Notes</t>
  </si>
  <si>
    <t>Date Collected</t>
  </si>
  <si>
    <t>Tree #</t>
  </si>
  <si>
    <t>Treatment</t>
  </si>
  <si>
    <t>5-6</t>
  </si>
  <si>
    <t>Amended</t>
  </si>
  <si>
    <t>sample 4=all amended. Sample 8=some amended</t>
  </si>
  <si>
    <t>2-8</t>
  </si>
  <si>
    <t>7-7</t>
  </si>
  <si>
    <t>5-2</t>
  </si>
  <si>
    <t>1-6</t>
  </si>
  <si>
    <t>4-9</t>
  </si>
  <si>
    <t>6-3</t>
  </si>
  <si>
    <t>2-3</t>
  </si>
  <si>
    <t>2-12</t>
  </si>
  <si>
    <t>Sum of all prisms in g</t>
  </si>
  <si>
    <t>Column</t>
  </si>
  <si>
    <t>TotalWt</t>
  </si>
  <si>
    <t>FromStem</t>
  </si>
  <si>
    <t>Distance from stem (cm) for prisms 4 and 8</t>
  </si>
  <si>
    <t>0-15 cm deep roots wt (g)</t>
  </si>
  <si>
    <t>15-30 cm deep Roots wt (g)</t>
  </si>
  <si>
    <t>0-10 cm Inside amended area from perimeter</t>
  </si>
  <si>
    <t xml:space="preserve">10 to 0 cm just outside amended area  </t>
  </si>
  <si>
    <t>20 to 10 cm outside of amended aera</t>
  </si>
  <si>
    <t>30 to 20 cm outside of amended aera</t>
  </si>
  <si>
    <t>A</t>
  </si>
  <si>
    <t>B</t>
  </si>
  <si>
    <t>D</t>
  </si>
  <si>
    <t>E</t>
  </si>
  <si>
    <t>F</t>
  </si>
  <si>
    <t xml:space="preserve">C </t>
  </si>
  <si>
    <t>G</t>
  </si>
  <si>
    <t>H</t>
  </si>
  <si>
    <t>I</t>
  </si>
  <si>
    <t>J</t>
  </si>
  <si>
    <t>K</t>
  </si>
  <si>
    <t>Amended W/LSM</t>
  </si>
  <si>
    <t>Amended W/Native Soil</t>
  </si>
  <si>
    <t>Prism1</t>
  </si>
  <si>
    <t>Prism2</t>
  </si>
  <si>
    <t>Prism3</t>
  </si>
  <si>
    <t>Prism4</t>
  </si>
  <si>
    <t>Prism5</t>
  </si>
  <si>
    <t>Prism6</t>
  </si>
  <si>
    <t>Prism7</t>
  </si>
  <si>
    <t>Prism8</t>
  </si>
  <si>
    <t>Height2023</t>
  </si>
  <si>
    <t>L</t>
  </si>
  <si>
    <t>M</t>
  </si>
  <si>
    <t>N</t>
  </si>
  <si>
    <t>O</t>
  </si>
  <si>
    <t>cm</t>
  </si>
  <si>
    <t>Description</t>
  </si>
  <si>
    <t xml:space="preserve"> </t>
  </si>
  <si>
    <t>Microbial</t>
  </si>
  <si>
    <t>Row, Tree</t>
  </si>
  <si>
    <t>Month/Day/Year</t>
  </si>
  <si>
    <t>Comments</t>
  </si>
  <si>
    <t>samples 4 &amp; 5 had quite a bit of unamended soil, but also a lot of roots.  Verified prism6 value same as repeat.</t>
  </si>
  <si>
    <t>x</t>
  </si>
  <si>
    <t>samples 5 &amp; 6=15-20cm 7=15-25cm, prism 2 corrected 1/7/25</t>
  </si>
  <si>
    <t>sample 5= 15-20cm, 6 &amp; 7=15-25cm, prism 4 corrected 1/7/25</t>
  </si>
  <si>
    <t>sample 5=15-25cm, prism 8 corrected 1/7/25</t>
  </si>
  <si>
    <t>samples 5, 6, &amp; 7=15-20cm. Amendment line not real clear, prism 4 corrected 1/7/25</t>
  </si>
  <si>
    <t>Verified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</si>
</sst>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1" xfId="0" applyBorder="1"/>
    <xf numFmtId="0" fontId="2" fillId="0" borderId="0" xfId="0" applyFont="1"/>
    <xf numFmtId="0" fontId="0" fillId="0" borderId="0" xfId="0" applyBorder="1"/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C6B4-26D4-4140-B136-6B6E9EBF4D43}">
  <dimension ref="A1:P10"/>
  <sheetViews>
    <sheetView tabSelected="1" topLeftCell="D1" workbookViewId="0">
      <selection activeCell="P10" sqref="P10"/>
    </sheetView>
  </sheetViews>
  <sheetFormatPr defaultRowHeight="15" x14ac:dyDescent="0.25"/>
  <cols>
    <col min="1" max="1" width="14" customWidth="1"/>
    <col min="4" max="4" width="26.7109375" customWidth="1"/>
    <col min="12" max="12" width="8.85546875" customWidth="1"/>
    <col min="14" max="14" width="10.5703125" customWidth="1"/>
    <col min="16" max="16" width="28.42578125" customWidth="1"/>
  </cols>
  <sheetData>
    <row r="1" spans="1:16" x14ac:dyDescent="0.25">
      <c r="A1" t="s">
        <v>1</v>
      </c>
      <c r="B1" t="s">
        <v>2</v>
      </c>
      <c r="C1" t="s">
        <v>65</v>
      </c>
      <c r="D1" t="s">
        <v>3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17</v>
      </c>
      <c r="N1" t="s">
        <v>47</v>
      </c>
      <c r="O1" t="s">
        <v>18</v>
      </c>
      <c r="P1" t="s">
        <v>0</v>
      </c>
    </row>
    <row r="2" spans="1:16" x14ac:dyDescent="0.25">
      <c r="A2" s="1">
        <v>45125</v>
      </c>
      <c r="B2" t="s">
        <v>10</v>
      </c>
      <c r="C2" t="s">
        <v>60</v>
      </c>
      <c r="D2" s="4" t="s">
        <v>38</v>
      </c>
      <c r="E2">
        <v>7.3200000000000001E-2</v>
      </c>
      <c r="F2" s="3">
        <v>0.32550000000000001</v>
      </c>
      <c r="G2">
        <v>1.4885999999999999</v>
      </c>
      <c r="H2">
        <v>4.3818999999999999</v>
      </c>
      <c r="I2">
        <v>3.8699999999999998E-2</v>
      </c>
      <c r="J2">
        <v>9.5200000000000007E-2</v>
      </c>
      <c r="K2">
        <v>0.8397</v>
      </c>
      <c r="L2">
        <v>2.9710000000000001</v>
      </c>
      <c r="M2" s="3">
        <f>SUM(E2:L2)</f>
        <v>10.213799999999999</v>
      </c>
      <c r="N2">
        <v>138</v>
      </c>
      <c r="O2">
        <v>10</v>
      </c>
      <c r="P2" t="s">
        <v>61</v>
      </c>
    </row>
    <row r="3" spans="1:16" x14ac:dyDescent="0.25">
      <c r="A3" s="1">
        <v>45118</v>
      </c>
      <c r="B3" t="s">
        <v>13</v>
      </c>
      <c r="C3" t="s">
        <v>60</v>
      </c>
      <c r="D3" s="5" t="s">
        <v>37</v>
      </c>
      <c r="E3">
        <v>0</v>
      </c>
      <c r="F3">
        <v>1.41E-2</v>
      </c>
      <c r="G3">
        <v>6.2E-2</v>
      </c>
      <c r="H3">
        <v>2.0144000000000002</v>
      </c>
      <c r="I3">
        <v>0</v>
      </c>
      <c r="J3">
        <v>3.2000000000000002E-3</v>
      </c>
      <c r="K3">
        <v>5.4800000000000001E-2</v>
      </c>
      <c r="L3">
        <v>3.2033</v>
      </c>
      <c r="M3">
        <f>SUM(E3:L3)</f>
        <v>5.3518000000000008</v>
      </c>
      <c r="N3">
        <v>130</v>
      </c>
      <c r="O3">
        <v>8</v>
      </c>
    </row>
    <row r="4" spans="1:16" x14ac:dyDescent="0.25">
      <c r="A4" s="1">
        <v>45125</v>
      </c>
      <c r="B4" t="s">
        <v>7</v>
      </c>
      <c r="C4" t="s">
        <v>60</v>
      </c>
      <c r="D4" s="4" t="s">
        <v>5</v>
      </c>
      <c r="E4">
        <v>1.5E-3</v>
      </c>
      <c r="F4">
        <v>1.1000000000000001E-3</v>
      </c>
      <c r="G4">
        <v>0.1348</v>
      </c>
      <c r="H4" s="3">
        <v>0.33450000000000002</v>
      </c>
      <c r="I4">
        <v>1.4999999999999999E-2</v>
      </c>
      <c r="J4">
        <v>1.09E-2</v>
      </c>
      <c r="K4">
        <v>0.94920000000000004</v>
      </c>
      <c r="L4">
        <v>2.5312000000000001</v>
      </c>
      <c r="M4" s="3">
        <f>SUM(E4:L4)</f>
        <v>3.9782000000000002</v>
      </c>
      <c r="N4">
        <v>102</v>
      </c>
      <c r="O4">
        <v>7</v>
      </c>
      <c r="P4" t="s">
        <v>62</v>
      </c>
    </row>
    <row r="5" spans="1:16" x14ac:dyDescent="0.25">
      <c r="A5" s="1">
        <v>45125</v>
      </c>
      <c r="B5" t="s">
        <v>14</v>
      </c>
      <c r="C5" t="s">
        <v>60</v>
      </c>
      <c r="D5" s="6" t="s">
        <v>37</v>
      </c>
      <c r="E5">
        <v>1.1999999999999999E-3</v>
      </c>
      <c r="F5">
        <v>3.8999999999999998E-3</v>
      </c>
      <c r="G5">
        <v>2.1600000000000001E-2</v>
      </c>
      <c r="H5">
        <v>5.6275000000000004</v>
      </c>
      <c r="I5">
        <v>1.32E-2</v>
      </c>
      <c r="J5">
        <v>6.4000000000000003E-3</v>
      </c>
      <c r="K5">
        <v>3.4799999999999998E-2</v>
      </c>
      <c r="L5">
        <v>9.64E-2</v>
      </c>
      <c r="M5">
        <f>SUM(E5:L5)</f>
        <v>5.8050000000000006</v>
      </c>
      <c r="N5">
        <v>180</v>
      </c>
      <c r="O5">
        <v>6</v>
      </c>
    </row>
    <row r="6" spans="1:16" x14ac:dyDescent="0.25">
      <c r="A6" s="1">
        <v>45125</v>
      </c>
      <c r="B6" t="s">
        <v>11</v>
      </c>
      <c r="C6" t="s">
        <v>60</v>
      </c>
      <c r="D6" s="2" t="s">
        <v>38</v>
      </c>
      <c r="E6">
        <v>0.1164</v>
      </c>
      <c r="F6">
        <v>0.54920000000000002</v>
      </c>
      <c r="G6">
        <v>1.0913999999999999</v>
      </c>
      <c r="H6" s="3">
        <v>1.8170999999999999</v>
      </c>
      <c r="I6">
        <v>2.23E-2</v>
      </c>
      <c r="J6">
        <v>3.85E-2</v>
      </c>
      <c r="K6">
        <v>0.90459999999999996</v>
      </c>
      <c r="L6">
        <v>8.4634</v>
      </c>
      <c r="M6" s="3">
        <f>SUM(E6:L6)</f>
        <v>13.0029</v>
      </c>
      <c r="N6">
        <v>95</v>
      </c>
      <c r="O6">
        <v>26</v>
      </c>
      <c r="P6" t="s">
        <v>64</v>
      </c>
    </row>
    <row r="7" spans="1:16" x14ac:dyDescent="0.25">
      <c r="A7" s="1">
        <v>45118</v>
      </c>
      <c r="B7" t="s">
        <v>9</v>
      </c>
      <c r="C7" t="s">
        <v>60</v>
      </c>
      <c r="D7" s="2" t="s">
        <v>38</v>
      </c>
      <c r="E7">
        <v>4.2799999999999998E-2</v>
      </c>
      <c r="F7">
        <v>6.0400000000000002E-2</v>
      </c>
      <c r="G7">
        <v>0.91890000000000005</v>
      </c>
      <c r="H7">
        <v>2.4784000000000002</v>
      </c>
      <c r="I7">
        <v>1.6999999999999999E-3</v>
      </c>
      <c r="J7">
        <v>2.1499999999999998E-2</v>
      </c>
      <c r="K7">
        <v>0.2266</v>
      </c>
      <c r="L7">
        <v>2.1196999999999999</v>
      </c>
      <c r="M7">
        <f>SUM(E7:L7)</f>
        <v>5.87</v>
      </c>
      <c r="N7">
        <v>140</v>
      </c>
      <c r="O7">
        <v>5</v>
      </c>
    </row>
    <row r="8" spans="1:16" x14ac:dyDescent="0.25">
      <c r="A8" s="1">
        <v>45118</v>
      </c>
      <c r="B8" t="s">
        <v>4</v>
      </c>
      <c r="C8" t="s">
        <v>60</v>
      </c>
      <c r="D8" s="4" t="s">
        <v>5</v>
      </c>
      <c r="E8">
        <v>0</v>
      </c>
      <c r="F8">
        <v>4.7000000000000002E-3</v>
      </c>
      <c r="G8">
        <v>3.49E-2</v>
      </c>
      <c r="H8">
        <v>4.6840000000000002</v>
      </c>
      <c r="I8">
        <v>0</v>
      </c>
      <c r="J8">
        <v>1E-3</v>
      </c>
      <c r="K8">
        <v>1.78E-2</v>
      </c>
      <c r="L8">
        <v>1.0019</v>
      </c>
      <c r="M8">
        <f>SUM(E8:L8)</f>
        <v>5.7443000000000008</v>
      </c>
      <c r="N8">
        <v>97</v>
      </c>
      <c r="O8">
        <v>8</v>
      </c>
      <c r="P8" t="s">
        <v>6</v>
      </c>
    </row>
    <row r="9" spans="1:16" x14ac:dyDescent="0.25">
      <c r="A9" s="1">
        <v>45118</v>
      </c>
      <c r="B9" t="s">
        <v>12</v>
      </c>
      <c r="C9" t="s">
        <v>60</v>
      </c>
      <c r="D9" s="6" t="s">
        <v>37</v>
      </c>
      <c r="E9">
        <v>1.11E-2</v>
      </c>
      <c r="F9">
        <v>2.6200000000000001E-2</v>
      </c>
      <c r="G9">
        <v>0.13020000000000001</v>
      </c>
      <c r="H9">
        <v>2.0089000000000001</v>
      </c>
      <c r="I9">
        <v>3.6499999999999998E-2</v>
      </c>
      <c r="J9" s="7">
        <v>9.9400000000000002E-2</v>
      </c>
      <c r="K9">
        <v>0.64090000000000003</v>
      </c>
      <c r="L9">
        <v>1.1106</v>
      </c>
      <c r="M9">
        <f>SUM(E9:L9)</f>
        <v>4.0638000000000005</v>
      </c>
      <c r="N9">
        <v>116</v>
      </c>
      <c r="O9">
        <v>9</v>
      </c>
      <c r="P9" t="s">
        <v>59</v>
      </c>
    </row>
    <row r="10" spans="1:16" x14ac:dyDescent="0.25">
      <c r="A10" s="1">
        <v>45125</v>
      </c>
      <c r="B10" t="s">
        <v>8</v>
      </c>
      <c r="C10" t="s">
        <v>60</v>
      </c>
      <c r="D10" t="s">
        <v>5</v>
      </c>
      <c r="E10">
        <v>0</v>
      </c>
      <c r="F10">
        <v>0</v>
      </c>
      <c r="G10">
        <v>4.58E-2</v>
      </c>
      <c r="H10">
        <v>0.8327</v>
      </c>
      <c r="I10">
        <v>1.4800000000000001E-2</v>
      </c>
      <c r="J10">
        <v>1.4E-3</v>
      </c>
      <c r="K10">
        <v>2.5700000000000001E-2</v>
      </c>
      <c r="L10" s="3">
        <v>0.86399999999999999</v>
      </c>
      <c r="M10" s="3">
        <f>SUM(E10:L10)</f>
        <v>1.7843999999999998</v>
      </c>
      <c r="N10">
        <v>119</v>
      </c>
      <c r="O10">
        <v>11</v>
      </c>
      <c r="P10" t="s">
        <v>63</v>
      </c>
    </row>
  </sheetData>
  <sortState xmlns:xlrd2="http://schemas.microsoft.com/office/spreadsheetml/2017/richdata2" ref="A2:P10">
    <sortCondition ref="B2:B1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AC70-A602-4685-84E2-EF72794A9EC6}">
  <dimension ref="A1:F16"/>
  <sheetViews>
    <sheetView workbookViewId="0">
      <selection activeCell="D12" sqref="D12"/>
    </sheetView>
  </sheetViews>
  <sheetFormatPr defaultRowHeight="15" x14ac:dyDescent="0.25"/>
  <cols>
    <col min="2" max="2" width="13.85546875" customWidth="1"/>
    <col min="3" max="3" width="24.28515625" customWidth="1"/>
    <col min="4" max="4" width="41.7109375" customWidth="1"/>
    <col min="5" max="5" width="30.42578125" customWidth="1"/>
  </cols>
  <sheetData>
    <row r="1" spans="1:6" x14ac:dyDescent="0.25">
      <c r="A1" t="s">
        <v>16</v>
      </c>
      <c r="B1" t="s">
        <v>53</v>
      </c>
      <c r="C1" t="s">
        <v>58</v>
      </c>
    </row>
    <row r="2" spans="1:6" x14ac:dyDescent="0.25">
      <c r="A2" t="s">
        <v>26</v>
      </c>
      <c r="B2" t="s">
        <v>1</v>
      </c>
      <c r="C2" t="s">
        <v>57</v>
      </c>
    </row>
    <row r="3" spans="1:6" x14ac:dyDescent="0.25">
      <c r="A3" t="s">
        <v>27</v>
      </c>
      <c r="B3" t="s">
        <v>2</v>
      </c>
      <c r="C3" t="s">
        <v>56</v>
      </c>
    </row>
    <row r="4" spans="1:6" x14ac:dyDescent="0.25">
      <c r="A4" t="s">
        <v>31</v>
      </c>
      <c r="B4" t="s">
        <v>3</v>
      </c>
      <c r="C4" t="s">
        <v>55</v>
      </c>
    </row>
    <row r="5" spans="1:6" x14ac:dyDescent="0.25">
      <c r="A5" t="s">
        <v>28</v>
      </c>
      <c r="B5" t="s">
        <v>39</v>
      </c>
      <c r="C5" t="s">
        <v>20</v>
      </c>
      <c r="D5" t="s">
        <v>25</v>
      </c>
      <c r="F5" t="s">
        <v>54</v>
      </c>
    </row>
    <row r="6" spans="1:6" x14ac:dyDescent="0.25">
      <c r="A6" t="s">
        <v>29</v>
      </c>
      <c r="B6" t="s">
        <v>40</v>
      </c>
      <c r="C6" t="s">
        <v>20</v>
      </c>
      <c r="D6" t="s">
        <v>24</v>
      </c>
    </row>
    <row r="7" spans="1:6" x14ac:dyDescent="0.25">
      <c r="A7" t="s">
        <v>30</v>
      </c>
      <c r="B7" t="s">
        <v>41</v>
      </c>
      <c r="C7" t="s">
        <v>20</v>
      </c>
      <c r="D7" t="s">
        <v>23</v>
      </c>
    </row>
    <row r="8" spans="1:6" x14ac:dyDescent="0.25">
      <c r="A8" t="s">
        <v>32</v>
      </c>
      <c r="B8" t="s">
        <v>42</v>
      </c>
      <c r="C8" t="s">
        <v>20</v>
      </c>
      <c r="D8" t="s">
        <v>22</v>
      </c>
    </row>
    <row r="9" spans="1:6" x14ac:dyDescent="0.25">
      <c r="A9" t="s">
        <v>33</v>
      </c>
      <c r="B9" t="s">
        <v>43</v>
      </c>
      <c r="C9" t="s">
        <v>21</v>
      </c>
      <c r="D9" t="s">
        <v>25</v>
      </c>
    </row>
    <row r="10" spans="1:6" x14ac:dyDescent="0.25">
      <c r="A10" t="s">
        <v>34</v>
      </c>
      <c r="B10" t="s">
        <v>44</v>
      </c>
      <c r="C10" t="s">
        <v>21</v>
      </c>
      <c r="D10" t="s">
        <v>24</v>
      </c>
    </row>
    <row r="11" spans="1:6" x14ac:dyDescent="0.25">
      <c r="A11" t="s">
        <v>35</v>
      </c>
      <c r="B11" t="s">
        <v>45</v>
      </c>
      <c r="C11" t="s">
        <v>21</v>
      </c>
      <c r="D11" t="s">
        <v>23</v>
      </c>
    </row>
    <row r="12" spans="1:6" x14ac:dyDescent="0.25">
      <c r="A12" t="s">
        <v>36</v>
      </c>
      <c r="B12" t="s">
        <v>46</v>
      </c>
      <c r="C12" t="s">
        <v>21</v>
      </c>
      <c r="D12" t="s">
        <v>22</v>
      </c>
    </row>
    <row r="13" spans="1:6" x14ac:dyDescent="0.25">
      <c r="A13" t="s">
        <v>48</v>
      </c>
      <c r="B13" t="s">
        <v>17</v>
      </c>
      <c r="C13" t="s">
        <v>15</v>
      </c>
    </row>
    <row r="14" spans="1:6" x14ac:dyDescent="0.25">
      <c r="A14" t="s">
        <v>49</v>
      </c>
      <c r="B14" t="s">
        <v>47</v>
      </c>
      <c r="C14" t="s">
        <v>52</v>
      </c>
    </row>
    <row r="15" spans="1:6" x14ac:dyDescent="0.25">
      <c r="A15" t="s">
        <v>50</v>
      </c>
      <c r="B15" t="s">
        <v>18</v>
      </c>
      <c r="C15" t="s">
        <v>19</v>
      </c>
    </row>
    <row r="16" spans="1:6" x14ac:dyDescent="0.25">
      <c r="A16" t="s">
        <v>51</v>
      </c>
      <c r="B16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Read 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Olszyk, David</dc:creator>
  <cp:lastModifiedBy>Olszyk, David</cp:lastModifiedBy>
  <dcterms:created xsi:type="dcterms:W3CDTF">2024-08-28T21:58:51Z</dcterms:created>
  <dcterms:modified xsi:type="dcterms:W3CDTF">2025-01-14T02:45:09Z</dcterms:modified>
</cp:coreProperties>
</file>