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hazari_mehdi_epa_gov/Documents/Documents/Mehdi/Science Hub/Smog studies/IS-smog vs. TL-smog/"/>
    </mc:Choice>
  </mc:AlternateContent>
  <xr:revisionPtr revIDLastSave="0" documentId="8_{0BE9C737-0BF1-45BC-89D7-8FC8EA410339}" xr6:coauthVersionLast="47" xr6:coauthVersionMax="47" xr10:uidLastSave="{00000000-0000-0000-0000-000000000000}"/>
  <bookViews>
    <workbookView xWindow="-120" yWindow="-120" windowWidth="29040" windowHeight="15840" xr2:uid="{6EBE167C-F09B-41B9-8679-1D3E0F4F98C6}"/>
  </bookViews>
  <sheets>
    <sheet name="Figure 1-EMKA" sheetId="1" r:id="rId1"/>
    <sheet name="Figure 2- BAL NAL" sheetId="2" r:id="rId2"/>
    <sheet name="Figure 3 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0" i="1" l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124" i="1" l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</calcChain>
</file>

<file path=xl/sharedStrings.xml><?xml version="1.0" encoding="utf-8"?>
<sst xmlns="http://schemas.openxmlformats.org/spreadsheetml/2006/main" count="576" uniqueCount="51">
  <si>
    <t>Toluene - Pre-Exposure (8/1/16)</t>
  </si>
  <si>
    <t>Ti</t>
  </si>
  <si>
    <t>Te</t>
  </si>
  <si>
    <t>PIF</t>
  </si>
  <si>
    <t>PEF</t>
  </si>
  <si>
    <t>TV</t>
  </si>
  <si>
    <t>RT</t>
  </si>
  <si>
    <t>MV</t>
  </si>
  <si>
    <t>f</t>
  </si>
  <si>
    <t>Penh</t>
  </si>
  <si>
    <t>Body</t>
  </si>
  <si>
    <t>MV Normalized to Body Weight</t>
  </si>
  <si>
    <t>TV Normalized to Body Weight</t>
  </si>
  <si>
    <t>Animal #</t>
  </si>
  <si>
    <t>Strain</t>
  </si>
  <si>
    <t>Exposure</t>
  </si>
  <si>
    <t>(msec)</t>
  </si>
  <si>
    <t>(ml/s)</t>
  </si>
  <si>
    <t>(ml)</t>
  </si>
  <si>
    <t>(bpm)</t>
  </si>
  <si>
    <t>Weight</t>
  </si>
  <si>
    <t>WKY</t>
  </si>
  <si>
    <t>AIR</t>
  </si>
  <si>
    <t>Toluene</t>
  </si>
  <si>
    <t>Toluene - Day 1 (8/2/16)</t>
  </si>
  <si>
    <t>Toluene - Day 2 (8/3/16)</t>
  </si>
  <si>
    <t>GGT</t>
  </si>
  <si>
    <t>LDH</t>
  </si>
  <si>
    <t>Albumin</t>
  </si>
  <si>
    <t>NAG</t>
  </si>
  <si>
    <t>Total Protein</t>
  </si>
  <si>
    <t>(U/L)</t>
  </si>
  <si>
    <r>
      <t>(</t>
    </r>
    <r>
      <rPr>
        <b/>
        <sz val="10"/>
        <rFont val="Calibri"/>
        <family val="2"/>
      </rPr>
      <t>µ</t>
    </r>
    <r>
      <rPr>
        <b/>
        <sz val="10"/>
        <rFont val="Arial"/>
        <family val="2"/>
      </rPr>
      <t>g/mL)</t>
    </r>
  </si>
  <si>
    <t>(µg/mL)</t>
  </si>
  <si>
    <t>Nasal Lavage fluid (NALF) data</t>
  </si>
  <si>
    <t>Bronchoalveolar lavage fluid (BALF) data</t>
  </si>
  <si>
    <t>Isoprene 2 - Pre-exposure (6/14/16)</t>
  </si>
  <si>
    <t>Isoprene 2</t>
  </si>
  <si>
    <t>Isoprene 2 - Day 1 (6/16/16)</t>
  </si>
  <si>
    <t>Isoprene 2 - Day 2 (6/17/16)</t>
  </si>
  <si>
    <t>Figure 2 data</t>
  </si>
  <si>
    <t>Figure 1 data</t>
  </si>
  <si>
    <t>Total Cell</t>
  </si>
  <si>
    <t>Macrophages</t>
  </si>
  <si>
    <t>Neutrophils</t>
  </si>
  <si>
    <t>Eosinophils</t>
  </si>
  <si>
    <t>Lymphocytes</t>
  </si>
  <si>
    <t>x 10^4</t>
  </si>
  <si>
    <t>x 10^3</t>
  </si>
  <si>
    <t xml:space="preserve">Cell Differential-Bronchoalveolar lavage 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</si>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</sst>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3" fillId="0" borderId="7" xfId="1" applyFont="1" applyBorder="1" applyAlignment="1">
      <alignment horizontal="center"/>
    </xf>
    <xf numFmtId="164" fontId="0" fillId="0" borderId="0" xfId="0" applyNumberFormat="1"/>
  </cellXfs>
  <cellStyles count="2">
    <cellStyle name="Normal" xfId="0" builtinId="0"/>
    <cellStyle name="Normal 2" xfId="1" xr:uid="{74DFFE0C-3FE1-4394-801B-9FBFD5AB5F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6.png"/><Relationship Id="rId1" Type="http://schemas.openxmlformats.org/officeDocument/2006/relationships/image" Target="../media/image5.emf"/><Relationship Id="rId6" Type="http://schemas.openxmlformats.org/officeDocument/2006/relationships/image" Target="../media/image8.png"/><Relationship Id="rId5" Type="http://schemas.microsoft.com/office/2007/relationships/hdphoto" Target="../media/hdphoto2.wdp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5</xdr:row>
      <xdr:rowOff>0</xdr:rowOff>
    </xdr:from>
    <xdr:to>
      <xdr:col>26</xdr:col>
      <xdr:colOff>457200</xdr:colOff>
      <xdr:row>20</xdr:row>
      <xdr:rowOff>174625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8CE973-77AE-4BEE-8AD5-AC095AF8F1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0" y="781050"/>
          <a:ext cx="5943600" cy="305117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26</xdr:col>
      <xdr:colOff>457200</xdr:colOff>
      <xdr:row>35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CFAD74-A6F4-46A3-840C-CB9E303EC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0" y="4238625"/>
          <a:ext cx="594360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4</xdr:row>
      <xdr:rowOff>0</xdr:rowOff>
    </xdr:from>
    <xdr:to>
      <xdr:col>30</xdr:col>
      <xdr:colOff>457200</xdr:colOff>
      <xdr:row>20</xdr:row>
      <xdr:rowOff>176530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7AFA27-51FD-4085-AAF0-897DC2BB52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7325" y="771525"/>
          <a:ext cx="5943600" cy="324358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23</xdr:row>
      <xdr:rowOff>0</xdr:rowOff>
    </xdr:from>
    <xdr:to>
      <xdr:col>30</xdr:col>
      <xdr:colOff>457200</xdr:colOff>
      <xdr:row>35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DE5395-914E-4350-9729-5AA998BF1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19600"/>
          <a:ext cx="594360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28</xdr:row>
      <xdr:rowOff>0</xdr:rowOff>
    </xdr:from>
    <xdr:to>
      <xdr:col>21</xdr:col>
      <xdr:colOff>457200</xdr:colOff>
      <xdr:row>44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FC9230-8524-4FE9-BA80-F73F94C0D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34000"/>
          <a:ext cx="5943600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314325</xdr:colOff>
      <xdr:row>15</xdr:row>
      <xdr:rowOff>171450</xdr:rowOff>
    </xdr:from>
    <xdr:to>
      <xdr:col>22</xdr:col>
      <xdr:colOff>534626</xdr:colOff>
      <xdr:row>26</xdr:row>
      <xdr:rowOff>96523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E98DF32-FBC9-4925-9249-4CAFD8D09FBF}"/>
            </a:ext>
          </a:extLst>
        </xdr:cNvPr>
        <xdr:cNvGrpSpPr/>
      </xdr:nvGrpSpPr>
      <xdr:grpSpPr>
        <a:xfrm>
          <a:off x="7248525" y="3028950"/>
          <a:ext cx="6925901" cy="2020573"/>
          <a:chOff x="280656" y="5023023"/>
          <a:chExt cx="6925901" cy="2020573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D3DA5356-48BE-4309-BDD5-E1A0251F6DE5}"/>
              </a:ext>
            </a:extLst>
          </xdr:cNvPr>
          <xdr:cNvGrpSpPr/>
        </xdr:nvGrpSpPr>
        <xdr:grpSpPr>
          <a:xfrm>
            <a:off x="280656" y="5023023"/>
            <a:ext cx="6925901" cy="2020573"/>
            <a:chOff x="560921" y="5013196"/>
            <a:chExt cx="5004404" cy="1055750"/>
          </a:xfrm>
        </xdr:grpSpPr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7C878303-54CA-4352-AFEA-A6F205AA4923}"/>
                </a:ext>
              </a:extLst>
            </xdr:cNvPr>
            <xdr:cNvGrpSpPr/>
          </xdr:nvGrpSpPr>
          <xdr:grpSpPr>
            <a:xfrm>
              <a:off x="2207033" y="5013196"/>
              <a:ext cx="1670194" cy="1055750"/>
              <a:chOff x="1813560" y="3593132"/>
              <a:chExt cx="4197827" cy="2841632"/>
            </a:xfrm>
          </xdr:grpSpPr>
          <xdr:pic>
            <xdr:nvPicPr>
              <xdr:cNvPr id="21" name="Picture 20" descr="A picture containing food&#10;&#10;Description automatically generated">
                <a:extLst>
                  <a:ext uri="{FF2B5EF4-FFF2-40B4-BE49-F238E27FC236}">
                    <a16:creationId xmlns:a16="http://schemas.microsoft.com/office/drawing/2014/main" id="{EA884563-314D-448B-BE22-91FF3DBF86D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rightnessContrast bright="19000" contrast="3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813560" y="3636213"/>
                <a:ext cx="4197827" cy="2798551"/>
              </a:xfrm>
              <a:prstGeom prst="rect">
                <a:avLst/>
              </a:prstGeom>
            </xdr:spPr>
          </xdr:pic>
          <xdr:sp macro="" textlink="">
            <xdr:nvSpPr>
              <xdr:cNvPr id="22" name="TextBox 8">
                <a:extLst>
                  <a:ext uri="{FF2B5EF4-FFF2-40B4-BE49-F238E27FC236}">
                    <a16:creationId xmlns:a16="http://schemas.microsoft.com/office/drawing/2014/main" id="{F37375EA-FEDF-41C5-811F-CA8DD5982E8D}"/>
                  </a:ext>
                </a:extLst>
              </xdr:cNvPr>
              <xdr:cNvSpPr txBox="1"/>
            </xdr:nvSpPr>
            <xdr:spPr>
              <a:xfrm>
                <a:off x="1909362" y="3593132"/>
                <a:ext cx="830772" cy="74556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IS</a:t>
                </a:r>
              </a:p>
            </xdr:txBody>
          </xdr:sp>
          <xdr:cxnSp macro="">
            <xdr:nvCxnSpPr>
              <xdr:cNvPr id="23" name="Straight Arrow Connector 22">
                <a:extLst>
                  <a:ext uri="{FF2B5EF4-FFF2-40B4-BE49-F238E27FC236}">
                    <a16:creationId xmlns:a16="http://schemas.microsoft.com/office/drawing/2014/main" id="{E98A24A0-311F-4A47-AC74-4BE452F96B52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3296352" y="5343012"/>
                <a:ext cx="589846" cy="214205"/>
              </a:xfrm>
              <a:prstGeom prst="straightConnector1">
                <a:avLst/>
              </a:prstGeom>
              <a:ln w="28575">
                <a:solidFill>
                  <a:schemeClr val="tx1"/>
                </a:solidFill>
                <a:prstDash val="sysDash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CC5FBD4D-BA01-4B3F-A973-1E9FDB62998B}"/>
                </a:ext>
              </a:extLst>
            </xdr:cNvPr>
            <xdr:cNvGrpSpPr/>
          </xdr:nvGrpSpPr>
          <xdr:grpSpPr>
            <a:xfrm>
              <a:off x="560921" y="5029200"/>
              <a:ext cx="1646155" cy="1039744"/>
              <a:chOff x="1952107" y="1097337"/>
              <a:chExt cx="4145280" cy="2763520"/>
            </a:xfrm>
          </xdr:grpSpPr>
          <xdr:pic>
            <xdr:nvPicPr>
              <xdr:cNvPr id="18" name="Picture 17" descr="A picture containing food, beach&#10;&#10;Description automatically generated">
                <a:extLst>
                  <a:ext uri="{FF2B5EF4-FFF2-40B4-BE49-F238E27FC236}">
                    <a16:creationId xmlns:a16="http://schemas.microsoft.com/office/drawing/2014/main" id="{87DCF5BE-C4B3-4564-9433-01950ACCE56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BEBA8EAE-BF5A-486C-A8C5-ECC9F3942E4B}">
                    <a14:imgProps xmlns:a14="http://schemas.microsoft.com/office/drawing/2010/main">
                      <a14:imgLayer r:embed="rId5">
                        <a14:imgEffect>
                          <a14:brightnessContrast bright="23000" contrast="3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952107" y="1097337"/>
                <a:ext cx="4145280" cy="2763520"/>
              </a:xfrm>
              <a:prstGeom prst="rect">
                <a:avLst/>
              </a:prstGeom>
            </xdr:spPr>
          </xdr:pic>
          <xdr:sp macro="" textlink="">
            <xdr:nvSpPr>
              <xdr:cNvPr id="19" name="TextBox 7">
                <a:extLst>
                  <a:ext uri="{FF2B5EF4-FFF2-40B4-BE49-F238E27FC236}">
                    <a16:creationId xmlns:a16="http://schemas.microsoft.com/office/drawing/2014/main" id="{824491B7-5C7E-4ACA-A596-329916B719DF}"/>
                  </a:ext>
                </a:extLst>
              </xdr:cNvPr>
              <xdr:cNvSpPr txBox="1"/>
            </xdr:nvSpPr>
            <xdr:spPr>
              <a:xfrm>
                <a:off x="2021382" y="1097337"/>
                <a:ext cx="1001890" cy="736231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Air</a:t>
                </a:r>
              </a:p>
            </xdr:txBody>
          </xdr:sp>
          <xdr:cxnSp macro="">
            <xdr:nvCxnSpPr>
              <xdr:cNvPr id="20" name="Straight Arrow Connector 19">
                <a:extLst>
                  <a:ext uri="{FF2B5EF4-FFF2-40B4-BE49-F238E27FC236}">
                    <a16:creationId xmlns:a16="http://schemas.microsoft.com/office/drawing/2014/main" id="{01E2BA56-5C98-4788-9DE1-2A4E08122CC7}"/>
                  </a:ext>
                </a:extLst>
              </xdr:cNvPr>
              <xdr:cNvCxnSpPr>
                <a:cxnSpLocks/>
              </xdr:cNvCxnSpPr>
            </xdr:nvCxnSpPr>
            <xdr:spPr>
              <a:xfrm flipV="1">
                <a:off x="3747968" y="2466076"/>
                <a:ext cx="2" cy="610604"/>
              </a:xfrm>
              <a:prstGeom prst="straightConnector1">
                <a:avLst/>
              </a:prstGeom>
              <a:ln w="28575">
                <a:solidFill>
                  <a:schemeClr val="tx1"/>
                </a:solidFill>
                <a:prstDash val="solid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9" name="Straight Arrow Connector 8">
              <a:extLst>
                <a:ext uri="{FF2B5EF4-FFF2-40B4-BE49-F238E27FC236}">
                  <a16:creationId xmlns:a16="http://schemas.microsoft.com/office/drawing/2014/main" id="{75C8362E-AAF1-4E1C-9385-F8A080007731}"/>
                </a:ext>
              </a:extLst>
            </xdr:cNvPr>
            <xdr:cNvCxnSpPr>
              <a:cxnSpLocks/>
            </xdr:cNvCxnSpPr>
          </xdr:nvCxnSpPr>
          <xdr:spPr>
            <a:xfrm flipH="1" flipV="1">
              <a:off x="2326124" y="5319216"/>
              <a:ext cx="105855" cy="232879"/>
            </a:xfrm>
            <a:prstGeom prst="straightConnector1">
              <a:avLst/>
            </a:prstGeom>
            <a:ln w="28575">
              <a:solidFill>
                <a:schemeClr val="tx1"/>
              </a:solidFill>
              <a:prstDash val="solid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18DF8C75-D515-4A94-8C94-C71C7ABE2412}"/>
                </a:ext>
              </a:extLst>
            </xdr:cNvPr>
            <xdr:cNvGrpSpPr/>
          </xdr:nvGrpSpPr>
          <xdr:grpSpPr>
            <a:xfrm>
              <a:off x="3853188" y="5029198"/>
              <a:ext cx="1712137" cy="1039746"/>
              <a:chOff x="1813560" y="6544221"/>
              <a:chExt cx="4145280" cy="2763520"/>
            </a:xfrm>
          </xdr:grpSpPr>
          <xdr:pic>
            <xdr:nvPicPr>
              <xdr:cNvPr id="14" name="Picture 13" descr="A picture containing bird&#10;&#10;Description automatically generated">
                <a:extLst>
                  <a:ext uri="{FF2B5EF4-FFF2-40B4-BE49-F238E27FC236}">
                    <a16:creationId xmlns:a16="http://schemas.microsoft.com/office/drawing/2014/main" id="{C730D20B-01DA-4ED9-96A9-75B9398B533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BEBA8EAE-BF5A-486C-A8C5-ECC9F3942E4B}">
                    <a14:imgProps xmlns:a14="http://schemas.microsoft.com/office/drawing/2010/main">
                      <a14:imgLayer r:embed="rId7">
                        <a14:imgEffect>
                          <a14:brightnessContrast bright="23000" contrast="39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813560" y="6544221"/>
                <a:ext cx="4145280" cy="2763520"/>
              </a:xfrm>
              <a:prstGeom prst="rect">
                <a:avLst/>
              </a:prstGeom>
            </xdr:spPr>
          </xdr:pic>
          <xdr:sp macro="" textlink="">
            <xdr:nvSpPr>
              <xdr:cNvPr id="15" name="TextBox 9">
                <a:extLst>
                  <a:ext uri="{FF2B5EF4-FFF2-40B4-BE49-F238E27FC236}">
                    <a16:creationId xmlns:a16="http://schemas.microsoft.com/office/drawing/2014/main" id="{A57F457E-933B-434F-BD88-A69DD3D98E99}"/>
                  </a:ext>
                </a:extLst>
              </xdr:cNvPr>
              <xdr:cNvSpPr txBox="1"/>
            </xdr:nvSpPr>
            <xdr:spPr>
              <a:xfrm>
                <a:off x="1918789" y="6544221"/>
                <a:ext cx="653964" cy="384681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TL</a:t>
                </a:r>
              </a:p>
            </xdr:txBody>
          </xdr:sp>
          <xdr:cxnSp macro="">
            <xdr:nvCxnSpPr>
              <xdr:cNvPr id="16" name="Straight Arrow Connector 15">
                <a:extLst>
                  <a:ext uri="{FF2B5EF4-FFF2-40B4-BE49-F238E27FC236}">
                    <a16:creationId xmlns:a16="http://schemas.microsoft.com/office/drawing/2014/main" id="{E3054405-CC18-47A7-BF30-77E56A021453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3689877" y="7048072"/>
                <a:ext cx="503748" cy="611766"/>
              </a:xfrm>
              <a:prstGeom prst="straightConnector1">
                <a:avLst/>
              </a:prstGeom>
              <a:ln w="28575">
                <a:solidFill>
                  <a:schemeClr val="tx1"/>
                </a:solidFill>
                <a:prstDash val="sysDot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" name="Straight Arrow Connector 16">
                <a:extLst>
                  <a:ext uri="{FF2B5EF4-FFF2-40B4-BE49-F238E27FC236}">
                    <a16:creationId xmlns:a16="http://schemas.microsoft.com/office/drawing/2014/main" id="{0F3577A7-7E14-40C8-AE31-AA363A18C679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2385585" y="8077201"/>
                <a:ext cx="548116" cy="309754"/>
              </a:xfrm>
              <a:prstGeom prst="straightConnector1">
                <a:avLst/>
              </a:prstGeom>
              <a:ln w="28575">
                <a:solidFill>
                  <a:schemeClr val="tx1"/>
                </a:solidFill>
                <a:prstDash val="sysDash"/>
                <a:headEnd w="lg" len="med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4B3BFC1D-448F-47BC-B588-CA18A0DF44E1}"/>
                </a:ext>
              </a:extLst>
            </xdr:cNvPr>
            <xdr:cNvSpPr/>
          </xdr:nvSpPr>
          <xdr:spPr>
            <a:xfrm>
              <a:off x="560921" y="5027386"/>
              <a:ext cx="5004404" cy="1039744"/>
            </a:xfrm>
            <a:prstGeom prst="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cxnSp macro="">
          <xdr:nvCxnSpPr>
            <xdr:cNvPr id="12" name="Straight Connector 11">
              <a:extLst>
                <a:ext uri="{FF2B5EF4-FFF2-40B4-BE49-F238E27FC236}">
                  <a16:creationId xmlns:a16="http://schemas.microsoft.com/office/drawing/2014/main" id="{DB088FB5-D32B-4981-949D-97766C373A2D}"/>
                </a:ext>
              </a:extLst>
            </xdr:cNvPr>
            <xdr:cNvCxnSpPr/>
          </xdr:nvCxnSpPr>
          <xdr:spPr>
            <a:xfrm>
              <a:off x="2207033" y="5022656"/>
              <a:ext cx="0" cy="1039744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Straight Connector 12">
              <a:extLst>
                <a:ext uri="{FF2B5EF4-FFF2-40B4-BE49-F238E27FC236}">
                  <a16:creationId xmlns:a16="http://schemas.microsoft.com/office/drawing/2014/main" id="{974B9635-6C04-4D95-9975-A0804389DDFA}"/>
                </a:ext>
              </a:extLst>
            </xdr:cNvPr>
            <xdr:cNvCxnSpPr/>
          </xdr:nvCxnSpPr>
          <xdr:spPr>
            <a:xfrm>
              <a:off x="3869844" y="5021809"/>
              <a:ext cx="0" cy="1039744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" name="Flowchart: Extract 5">
            <a:extLst>
              <a:ext uri="{FF2B5EF4-FFF2-40B4-BE49-F238E27FC236}">
                <a16:creationId xmlns:a16="http://schemas.microsoft.com/office/drawing/2014/main" id="{AD0D48CA-5069-4103-AE86-090C367F2DE8}"/>
              </a:ext>
            </a:extLst>
          </xdr:cNvPr>
          <xdr:cNvSpPr/>
        </xdr:nvSpPr>
        <xdr:spPr>
          <a:xfrm rot="8613843">
            <a:off x="4120109" y="5996934"/>
            <a:ext cx="104205" cy="114944"/>
          </a:xfrm>
          <a:prstGeom prst="flowChartExtra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11</xdr:col>
      <xdr:colOff>200025</xdr:colOff>
      <xdr:row>3</xdr:row>
      <xdr:rowOff>28575</xdr:rowOff>
    </xdr:from>
    <xdr:to>
      <xdr:col>21</xdr:col>
      <xdr:colOff>47625</xdr:colOff>
      <xdr:row>14</xdr:row>
      <xdr:rowOff>61595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D77BD03-0A62-4198-81A9-A1FF5931DD58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5233"/>
        <a:stretch/>
      </xdr:blipFill>
      <xdr:spPr bwMode="auto">
        <a:xfrm>
          <a:off x="7134225" y="600075"/>
          <a:ext cx="5943600" cy="21285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67D8-DBC8-4DAD-A0FE-7470D54C4BB9}">
  <dimension ref="A1:O124"/>
  <sheetViews>
    <sheetView tabSelected="1" workbookViewId="0"/>
  </sheetViews>
  <sheetFormatPr defaultRowHeight="15" x14ac:dyDescent="0.25"/>
  <cols>
    <col min="1" max="1" width="11.7109375" customWidth="1"/>
    <col min="2" max="2" width="7.85546875" bestFit="1" customWidth="1"/>
    <col min="3" max="3" width="11.42578125" bestFit="1" customWidth="1"/>
    <col min="4" max="5" width="8.85546875" bestFit="1" customWidth="1"/>
    <col min="6" max="7" width="7.85546875" bestFit="1" customWidth="1"/>
    <col min="8" max="8" width="7.42578125" bestFit="1" customWidth="1"/>
    <col min="9" max="9" width="10" bestFit="1" customWidth="1"/>
    <col min="10" max="10" width="8.7109375" bestFit="1" customWidth="1"/>
    <col min="11" max="11" width="11.140625" bestFit="1" customWidth="1"/>
    <col min="12" max="13" width="7.42578125" bestFit="1" customWidth="1"/>
    <col min="14" max="14" width="30" bestFit="1" customWidth="1"/>
    <col min="15" max="15" width="29.42578125" bestFit="1" customWidth="1"/>
  </cols>
  <sheetData>
    <row r="1" spans="1:15" x14ac:dyDescent="0.25">
      <c r="A1" t="s">
        <v>41</v>
      </c>
    </row>
    <row r="2" spans="1:15" ht="15.75" thickBot="1" x14ac:dyDescent="0.3">
      <c r="A2" t="s">
        <v>36</v>
      </c>
    </row>
    <row r="3" spans="1:15" x14ac:dyDescent="0.25">
      <c r="A3" s="1"/>
      <c r="B3" s="2"/>
      <c r="C3" s="3"/>
      <c r="D3" s="4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6" t="s">
        <v>9</v>
      </c>
      <c r="M3" s="5" t="s">
        <v>10</v>
      </c>
      <c r="N3" s="5" t="s">
        <v>11</v>
      </c>
      <c r="O3" s="6" t="s">
        <v>12</v>
      </c>
    </row>
    <row r="4" spans="1:15" ht="15.75" thickBot="1" x14ac:dyDescent="0.3">
      <c r="A4" s="7" t="s">
        <v>13</v>
      </c>
      <c r="B4" s="8" t="s">
        <v>14</v>
      </c>
      <c r="C4" s="9" t="s">
        <v>15</v>
      </c>
      <c r="D4" s="10" t="s">
        <v>16</v>
      </c>
      <c r="E4" s="11" t="s">
        <v>16</v>
      </c>
      <c r="F4" s="11" t="s">
        <v>17</v>
      </c>
      <c r="G4" s="11" t="s">
        <v>17</v>
      </c>
      <c r="H4" s="11" t="s">
        <v>18</v>
      </c>
      <c r="I4" s="11" t="s">
        <v>16</v>
      </c>
      <c r="J4" s="11" t="s">
        <v>18</v>
      </c>
      <c r="K4" s="11" t="s">
        <v>19</v>
      </c>
      <c r="L4" s="9"/>
      <c r="M4" s="11" t="s">
        <v>20</v>
      </c>
      <c r="N4" s="11"/>
      <c r="O4" s="9"/>
    </row>
    <row r="5" spans="1:15" x14ac:dyDescent="0.25">
      <c r="A5" s="12">
        <v>13</v>
      </c>
      <c r="B5" s="13" t="s">
        <v>21</v>
      </c>
      <c r="C5" s="14" t="s">
        <v>22</v>
      </c>
      <c r="D5" s="15">
        <v>79</v>
      </c>
      <c r="E5" s="16">
        <v>147.4</v>
      </c>
      <c r="F5" s="16">
        <v>20.72</v>
      </c>
      <c r="G5" s="16">
        <v>15.851999999999999</v>
      </c>
      <c r="H5" s="16">
        <v>1.1719999999999999</v>
      </c>
      <c r="I5" s="16">
        <v>83.2</v>
      </c>
      <c r="J5" s="16">
        <v>303.8</v>
      </c>
      <c r="K5" s="16">
        <v>232.8</v>
      </c>
      <c r="L5" s="17">
        <v>0.52200000000000002</v>
      </c>
      <c r="M5" s="16">
        <v>243</v>
      </c>
      <c r="N5" s="16">
        <f>J5/M5</f>
        <v>1.2502057613168724</v>
      </c>
      <c r="O5" s="17">
        <f>H5/M5</f>
        <v>4.8230452674897116E-3</v>
      </c>
    </row>
    <row r="6" spans="1:15" x14ac:dyDescent="0.25">
      <c r="A6" s="12">
        <v>14</v>
      </c>
      <c r="B6" s="18" t="s">
        <v>21</v>
      </c>
      <c r="C6" s="19" t="s">
        <v>22</v>
      </c>
      <c r="D6" s="15">
        <v>90</v>
      </c>
      <c r="E6" s="16">
        <v>155.6</v>
      </c>
      <c r="F6" s="16">
        <v>22.81</v>
      </c>
      <c r="G6" s="16">
        <v>23.812000000000001</v>
      </c>
      <c r="H6" s="16">
        <v>1.4319999999999999</v>
      </c>
      <c r="I6" s="16">
        <v>82.8</v>
      </c>
      <c r="J6" s="16">
        <v>373</v>
      </c>
      <c r="K6" s="16">
        <v>224.2</v>
      </c>
      <c r="L6" s="17">
        <v>0.72399999999999998</v>
      </c>
      <c r="M6" s="16">
        <v>257</v>
      </c>
      <c r="N6" s="16">
        <f t="shared" ref="N6:N20" si="0">J6/M6</f>
        <v>1.4513618677042801</v>
      </c>
      <c r="O6" s="17">
        <f t="shared" ref="O6:O20" si="1">H6/M6</f>
        <v>5.5719844357976648E-3</v>
      </c>
    </row>
    <row r="7" spans="1:15" x14ac:dyDescent="0.25">
      <c r="A7" s="12">
        <v>15</v>
      </c>
      <c r="B7" s="18" t="s">
        <v>21</v>
      </c>
      <c r="C7" s="19" t="s">
        <v>22</v>
      </c>
      <c r="D7" s="15">
        <v>95.4</v>
      </c>
      <c r="E7" s="16">
        <v>181.8</v>
      </c>
      <c r="F7" s="16">
        <v>20.193999999999999</v>
      </c>
      <c r="G7" s="16">
        <v>16.808</v>
      </c>
      <c r="H7" s="16">
        <v>1.3080000000000001</v>
      </c>
      <c r="I7" s="16">
        <v>97</v>
      </c>
      <c r="J7" s="16">
        <v>318</v>
      </c>
      <c r="K7" s="16">
        <v>228</v>
      </c>
      <c r="L7" s="17">
        <v>0.61</v>
      </c>
      <c r="M7" s="16">
        <v>254</v>
      </c>
      <c r="N7" s="16">
        <f t="shared" si="0"/>
        <v>1.2519685039370079</v>
      </c>
      <c r="O7" s="17">
        <f t="shared" si="1"/>
        <v>5.1496062992125984E-3</v>
      </c>
    </row>
    <row r="8" spans="1:15" x14ac:dyDescent="0.25">
      <c r="A8" s="12">
        <v>16</v>
      </c>
      <c r="B8" s="18" t="s">
        <v>21</v>
      </c>
      <c r="C8" s="19" t="s">
        <v>22</v>
      </c>
      <c r="D8" s="20">
        <v>90.6</v>
      </c>
      <c r="E8" s="21">
        <v>161.19999999999999</v>
      </c>
      <c r="F8" s="21">
        <v>21.619999999999997</v>
      </c>
      <c r="G8" s="21">
        <v>20.576000000000001</v>
      </c>
      <c r="H8" s="21">
        <v>1.3760000000000001</v>
      </c>
      <c r="I8" s="21">
        <v>87</v>
      </c>
      <c r="J8" s="21">
        <v>354.4</v>
      </c>
      <c r="K8" s="21">
        <v>230.6</v>
      </c>
      <c r="L8" s="22">
        <v>0.67999999999999994</v>
      </c>
      <c r="M8" s="21">
        <v>258</v>
      </c>
      <c r="N8" s="21">
        <f t="shared" si="0"/>
        <v>1.3736434108527131</v>
      </c>
      <c r="O8" s="22">
        <f t="shared" si="1"/>
        <v>5.333333333333334E-3</v>
      </c>
    </row>
    <row r="9" spans="1:15" x14ac:dyDescent="0.25">
      <c r="A9" s="12">
        <v>17</v>
      </c>
      <c r="B9" s="18" t="s">
        <v>21</v>
      </c>
      <c r="C9" s="19" t="s">
        <v>22</v>
      </c>
      <c r="D9" s="20">
        <v>90.8</v>
      </c>
      <c r="E9" s="21">
        <v>149.4</v>
      </c>
      <c r="F9" s="21">
        <v>24.084000000000003</v>
      </c>
      <c r="G9" s="21">
        <v>22.983999999999998</v>
      </c>
      <c r="H9" s="21">
        <v>1.5680000000000001</v>
      </c>
      <c r="I9" s="21">
        <v>87.8</v>
      </c>
      <c r="J9" s="21">
        <v>406.8</v>
      </c>
      <c r="K9" s="21">
        <v>240.8</v>
      </c>
      <c r="L9" s="22">
        <v>0.60799999999999998</v>
      </c>
      <c r="M9" s="21">
        <v>256</v>
      </c>
      <c r="N9" s="21">
        <f t="shared" si="0"/>
        <v>1.5890625</v>
      </c>
      <c r="O9" s="22">
        <f t="shared" si="1"/>
        <v>6.1250000000000002E-3</v>
      </c>
    </row>
    <row r="10" spans="1:15" x14ac:dyDescent="0.25">
      <c r="A10" s="12">
        <v>18</v>
      </c>
      <c r="B10" s="18" t="s">
        <v>21</v>
      </c>
      <c r="C10" s="19" t="s">
        <v>22</v>
      </c>
      <c r="D10" s="20">
        <v>79.8</v>
      </c>
      <c r="E10" s="21">
        <v>137</v>
      </c>
      <c r="F10" s="21">
        <v>22.913999999999998</v>
      </c>
      <c r="G10" s="21">
        <v>18.423999999999999</v>
      </c>
      <c r="H10" s="21">
        <v>1.3039999999999998</v>
      </c>
      <c r="I10" s="21">
        <v>83.8</v>
      </c>
      <c r="J10" s="21">
        <v>357</v>
      </c>
      <c r="K10" s="21">
        <v>246.2</v>
      </c>
      <c r="L10" s="22">
        <v>0.42599999999999999</v>
      </c>
      <c r="M10" s="21">
        <v>259</v>
      </c>
      <c r="N10" s="21">
        <f t="shared" si="0"/>
        <v>1.3783783783783783</v>
      </c>
      <c r="O10" s="22">
        <f t="shared" si="1"/>
        <v>5.0347490347490342E-3</v>
      </c>
    </row>
    <row r="11" spans="1:15" x14ac:dyDescent="0.25">
      <c r="A11" s="12">
        <v>19</v>
      </c>
      <c r="B11" s="18" t="s">
        <v>21</v>
      </c>
      <c r="C11" s="19" t="s">
        <v>22</v>
      </c>
      <c r="D11" s="20">
        <v>74.8</v>
      </c>
      <c r="E11" s="21">
        <v>131.4</v>
      </c>
      <c r="F11" s="21">
        <v>20.797999999999998</v>
      </c>
      <c r="G11" s="21">
        <v>14.004000000000001</v>
      </c>
      <c r="H11" s="21">
        <v>1.1499999999999999</v>
      </c>
      <c r="I11" s="21">
        <v>78</v>
      </c>
      <c r="J11" s="21">
        <v>300.8</v>
      </c>
      <c r="K11" s="21">
        <v>218.2</v>
      </c>
      <c r="L11" s="22">
        <v>0.372</v>
      </c>
      <c r="M11" s="21">
        <v>262</v>
      </c>
      <c r="N11" s="21">
        <f t="shared" si="0"/>
        <v>1.1480916030534352</v>
      </c>
      <c r="O11" s="22">
        <f t="shared" si="1"/>
        <v>4.389312977099236E-3</v>
      </c>
    </row>
    <row r="12" spans="1:15" ht="15.75" thickBot="1" x14ac:dyDescent="0.3">
      <c r="A12" s="23">
        <v>20</v>
      </c>
      <c r="B12" s="24" t="s">
        <v>21</v>
      </c>
      <c r="C12" s="25" t="s">
        <v>22</v>
      </c>
      <c r="D12" s="26">
        <v>85.8</v>
      </c>
      <c r="E12" s="27">
        <v>158.4</v>
      </c>
      <c r="F12" s="27">
        <v>23.8</v>
      </c>
      <c r="G12" s="27">
        <v>16.972000000000001</v>
      </c>
      <c r="H12" s="27">
        <v>1.3780000000000001</v>
      </c>
      <c r="I12" s="27">
        <v>87.8</v>
      </c>
      <c r="J12" s="27">
        <v>347.6</v>
      </c>
      <c r="K12" s="27">
        <v>250.8</v>
      </c>
      <c r="L12" s="28">
        <v>0.55199999999999994</v>
      </c>
      <c r="M12" s="27">
        <v>275</v>
      </c>
      <c r="N12" s="27">
        <f t="shared" si="0"/>
        <v>1.264</v>
      </c>
      <c r="O12" s="28">
        <f t="shared" si="1"/>
        <v>5.010909090909091E-3</v>
      </c>
    </row>
    <row r="13" spans="1:15" x14ac:dyDescent="0.25">
      <c r="A13" s="29">
        <v>21</v>
      </c>
      <c r="B13" s="30" t="s">
        <v>21</v>
      </c>
      <c r="C13" s="31" t="s">
        <v>37</v>
      </c>
      <c r="D13" s="32">
        <v>86.8</v>
      </c>
      <c r="E13" s="33">
        <v>196.8</v>
      </c>
      <c r="F13" s="33">
        <v>17.3</v>
      </c>
      <c r="G13" s="33">
        <v>11.86</v>
      </c>
      <c r="H13" s="33">
        <v>1.0020000000000002</v>
      </c>
      <c r="I13" s="33">
        <v>111</v>
      </c>
      <c r="J13" s="33">
        <v>232</v>
      </c>
      <c r="K13" s="33">
        <v>215</v>
      </c>
      <c r="L13" s="34">
        <v>0.47400000000000003</v>
      </c>
      <c r="M13" s="33">
        <v>232</v>
      </c>
      <c r="N13" s="33">
        <f t="shared" si="0"/>
        <v>1</v>
      </c>
      <c r="O13" s="34">
        <f t="shared" si="1"/>
        <v>4.3189655172413801E-3</v>
      </c>
    </row>
    <row r="14" spans="1:15" x14ac:dyDescent="0.25">
      <c r="A14" s="35">
        <v>22</v>
      </c>
      <c r="B14" s="36" t="s">
        <v>21</v>
      </c>
      <c r="C14" s="37" t="s">
        <v>37</v>
      </c>
      <c r="D14" s="38">
        <v>84.4</v>
      </c>
      <c r="E14" s="39">
        <v>169</v>
      </c>
      <c r="F14" s="39">
        <v>21.058</v>
      </c>
      <c r="G14" s="39">
        <v>16.848000000000003</v>
      </c>
      <c r="H14" s="39">
        <v>1.2040000000000002</v>
      </c>
      <c r="I14" s="39">
        <v>95.6</v>
      </c>
      <c r="J14" s="39">
        <v>315.39999999999998</v>
      </c>
      <c r="K14" s="39">
        <v>244.4</v>
      </c>
      <c r="L14" s="40">
        <v>0.55800000000000005</v>
      </c>
      <c r="M14" s="39">
        <v>249</v>
      </c>
      <c r="N14" s="39">
        <f t="shared" si="0"/>
        <v>1.2666666666666666</v>
      </c>
      <c r="O14" s="40">
        <f t="shared" si="1"/>
        <v>4.8353413654618482E-3</v>
      </c>
    </row>
    <row r="15" spans="1:15" x14ac:dyDescent="0.25">
      <c r="A15" s="35">
        <v>23</v>
      </c>
      <c r="B15" s="36" t="s">
        <v>21</v>
      </c>
      <c r="C15" s="37" t="s">
        <v>37</v>
      </c>
      <c r="D15" s="38">
        <v>87</v>
      </c>
      <c r="E15" s="39">
        <v>160.6</v>
      </c>
      <c r="F15" s="39">
        <v>17.690000000000001</v>
      </c>
      <c r="G15" s="39">
        <v>10.866000000000001</v>
      </c>
      <c r="H15" s="39">
        <v>1.0680000000000001</v>
      </c>
      <c r="I15" s="39">
        <v>90.8</v>
      </c>
      <c r="J15" s="39">
        <v>256.60000000000002</v>
      </c>
      <c r="K15" s="39">
        <v>215.4</v>
      </c>
      <c r="L15" s="40">
        <v>0.44000000000000006</v>
      </c>
      <c r="M15" s="39">
        <v>258</v>
      </c>
      <c r="N15" s="39">
        <f t="shared" si="0"/>
        <v>0.99457364341085275</v>
      </c>
      <c r="O15" s="40">
        <f t="shared" si="1"/>
        <v>4.13953488372093E-3</v>
      </c>
    </row>
    <row r="16" spans="1:15" x14ac:dyDescent="0.25">
      <c r="A16" s="35">
        <v>24</v>
      </c>
      <c r="B16" s="36" t="s">
        <v>21</v>
      </c>
      <c r="C16" s="37" t="s">
        <v>37</v>
      </c>
      <c r="D16" s="41">
        <v>85</v>
      </c>
      <c r="E16" s="42">
        <v>146.6</v>
      </c>
      <c r="F16" s="42">
        <v>20.186</v>
      </c>
      <c r="G16" s="42">
        <v>16.994</v>
      </c>
      <c r="H16" s="42">
        <v>1.2719999999999998</v>
      </c>
      <c r="I16" s="42">
        <v>83.6</v>
      </c>
      <c r="J16" s="42">
        <v>311.2</v>
      </c>
      <c r="K16" s="42">
        <v>214</v>
      </c>
      <c r="L16" s="43">
        <v>0.57000000000000006</v>
      </c>
      <c r="M16" s="42">
        <v>252</v>
      </c>
      <c r="N16" s="42">
        <f t="shared" si="0"/>
        <v>1.234920634920635</v>
      </c>
      <c r="O16" s="43">
        <f t="shared" si="1"/>
        <v>5.0476190476190464E-3</v>
      </c>
    </row>
    <row r="17" spans="1:15" x14ac:dyDescent="0.25">
      <c r="A17" s="35">
        <v>25</v>
      </c>
      <c r="B17" s="36" t="s">
        <v>21</v>
      </c>
      <c r="C17" s="37" t="s">
        <v>37</v>
      </c>
      <c r="D17" s="41">
        <v>87.2</v>
      </c>
      <c r="E17" s="42">
        <v>156.6</v>
      </c>
      <c r="F17" s="42">
        <v>23.112000000000002</v>
      </c>
      <c r="G17" s="42">
        <v>20.303999999999998</v>
      </c>
      <c r="H17" s="42">
        <v>1.3820000000000001</v>
      </c>
      <c r="I17" s="42">
        <v>85.8</v>
      </c>
      <c r="J17" s="42">
        <v>373.6</v>
      </c>
      <c r="K17" s="42">
        <v>264.2</v>
      </c>
      <c r="L17" s="43">
        <v>0.63</v>
      </c>
      <c r="M17" s="42">
        <v>255</v>
      </c>
      <c r="N17" s="42">
        <f t="shared" si="0"/>
        <v>1.4650980392156863</v>
      </c>
      <c r="O17" s="43">
        <f t="shared" si="1"/>
        <v>5.4196078431372552E-3</v>
      </c>
    </row>
    <row r="18" spans="1:15" x14ac:dyDescent="0.25">
      <c r="A18" s="35">
        <v>26</v>
      </c>
      <c r="B18" s="36" t="s">
        <v>21</v>
      </c>
      <c r="C18" s="37" t="s">
        <v>37</v>
      </c>
      <c r="D18" s="41">
        <v>90.2</v>
      </c>
      <c r="E18" s="42">
        <v>176.6</v>
      </c>
      <c r="F18" s="42">
        <v>22.436</v>
      </c>
      <c r="G18" s="42">
        <v>16.724</v>
      </c>
      <c r="H18" s="42">
        <v>1.3459999999999999</v>
      </c>
      <c r="I18" s="42">
        <v>103.6</v>
      </c>
      <c r="J18" s="42">
        <v>333.6</v>
      </c>
      <c r="K18" s="42">
        <v>233</v>
      </c>
      <c r="L18" s="43">
        <v>0.51400000000000001</v>
      </c>
      <c r="M18" s="42">
        <v>268</v>
      </c>
      <c r="N18" s="42">
        <f t="shared" si="0"/>
        <v>1.2447761194029852</v>
      </c>
      <c r="O18" s="43">
        <f t="shared" si="1"/>
        <v>5.022388059701492E-3</v>
      </c>
    </row>
    <row r="19" spans="1:15" x14ac:dyDescent="0.25">
      <c r="A19" s="35">
        <v>27</v>
      </c>
      <c r="B19" s="36" t="s">
        <v>21</v>
      </c>
      <c r="C19" s="37" t="s">
        <v>37</v>
      </c>
      <c r="D19" s="41">
        <v>71</v>
      </c>
      <c r="E19" s="42">
        <v>124.4</v>
      </c>
      <c r="F19" s="42">
        <v>21.042000000000002</v>
      </c>
      <c r="G19" s="42">
        <v>19.463999999999999</v>
      </c>
      <c r="H19" s="42">
        <v>1.218</v>
      </c>
      <c r="I19" s="42">
        <v>66</v>
      </c>
      <c r="J19" s="42">
        <v>340.8</v>
      </c>
      <c r="K19" s="42">
        <v>229.4</v>
      </c>
      <c r="L19" s="43">
        <v>0.58600000000000008</v>
      </c>
      <c r="M19" s="42">
        <v>270</v>
      </c>
      <c r="N19" s="42">
        <f t="shared" si="0"/>
        <v>1.2622222222222224</v>
      </c>
      <c r="O19" s="43">
        <f t="shared" si="1"/>
        <v>4.5111111111111107E-3</v>
      </c>
    </row>
    <row r="20" spans="1:15" ht="15.75" thickBot="1" x14ac:dyDescent="0.3">
      <c r="A20" s="44">
        <v>28</v>
      </c>
      <c r="B20" s="45" t="s">
        <v>21</v>
      </c>
      <c r="C20" s="46" t="s">
        <v>37</v>
      </c>
      <c r="D20" s="47">
        <v>92.6</v>
      </c>
      <c r="E20" s="48">
        <v>151.80000000000001</v>
      </c>
      <c r="F20" s="48">
        <v>25.416000000000004</v>
      </c>
      <c r="G20" s="48">
        <v>21.508000000000003</v>
      </c>
      <c r="H20" s="48">
        <v>1.5820000000000001</v>
      </c>
      <c r="I20" s="48">
        <v>86.4</v>
      </c>
      <c r="J20" s="48">
        <v>422.8</v>
      </c>
      <c r="K20" s="48">
        <v>267.2</v>
      </c>
      <c r="L20" s="49">
        <v>0.59400000000000008</v>
      </c>
      <c r="M20" s="48">
        <v>277</v>
      </c>
      <c r="N20" s="48">
        <f t="shared" si="0"/>
        <v>1.5263537906137183</v>
      </c>
      <c r="O20" s="49">
        <f t="shared" si="1"/>
        <v>5.711191335740072E-3</v>
      </c>
    </row>
    <row r="22" spans="1:15" ht="15.75" thickBot="1" x14ac:dyDescent="0.3">
      <c r="A22" t="s">
        <v>38</v>
      </c>
    </row>
    <row r="23" spans="1:15" x14ac:dyDescent="0.25">
      <c r="A23" s="1"/>
      <c r="B23" s="2"/>
      <c r="C23" s="3"/>
      <c r="D23" s="4" t="s">
        <v>1</v>
      </c>
      <c r="E23" s="5" t="s">
        <v>2</v>
      </c>
      <c r="F23" s="5" t="s">
        <v>3</v>
      </c>
      <c r="G23" s="5" t="s">
        <v>4</v>
      </c>
      <c r="H23" s="5" t="s">
        <v>5</v>
      </c>
      <c r="I23" s="5" t="s">
        <v>6</v>
      </c>
      <c r="J23" s="5" t="s">
        <v>7</v>
      </c>
      <c r="K23" s="5" t="s">
        <v>8</v>
      </c>
      <c r="L23" s="6" t="s">
        <v>9</v>
      </c>
      <c r="M23" s="5" t="s">
        <v>10</v>
      </c>
      <c r="N23" s="5" t="s">
        <v>11</v>
      </c>
      <c r="O23" s="6" t="s">
        <v>12</v>
      </c>
    </row>
    <row r="24" spans="1:15" ht="15.75" thickBot="1" x14ac:dyDescent="0.3">
      <c r="A24" s="7" t="s">
        <v>13</v>
      </c>
      <c r="B24" s="8" t="s">
        <v>14</v>
      </c>
      <c r="C24" s="9" t="s">
        <v>15</v>
      </c>
      <c r="D24" s="10" t="s">
        <v>16</v>
      </c>
      <c r="E24" s="11" t="s">
        <v>16</v>
      </c>
      <c r="F24" s="11" t="s">
        <v>17</v>
      </c>
      <c r="G24" s="11" t="s">
        <v>17</v>
      </c>
      <c r="H24" s="11" t="s">
        <v>18</v>
      </c>
      <c r="I24" s="11" t="s">
        <v>16</v>
      </c>
      <c r="J24" s="11" t="s">
        <v>18</v>
      </c>
      <c r="K24" s="11" t="s">
        <v>19</v>
      </c>
      <c r="L24" s="9"/>
      <c r="M24" s="11" t="s">
        <v>20</v>
      </c>
      <c r="N24" s="11"/>
      <c r="O24" s="9"/>
    </row>
    <row r="25" spans="1:15" x14ac:dyDescent="0.25">
      <c r="A25" s="12">
        <v>13</v>
      </c>
      <c r="B25" s="13" t="s">
        <v>21</v>
      </c>
      <c r="C25" s="14" t="s">
        <v>22</v>
      </c>
      <c r="D25" s="15">
        <v>91.2</v>
      </c>
      <c r="E25" s="16">
        <v>174.2</v>
      </c>
      <c r="F25" s="16">
        <v>19.718</v>
      </c>
      <c r="G25" s="16">
        <v>14.7</v>
      </c>
      <c r="H25" s="16">
        <v>1.1299999999999999</v>
      </c>
      <c r="I25" s="16">
        <v>104.4</v>
      </c>
      <c r="J25" s="16">
        <v>290</v>
      </c>
      <c r="K25" s="16">
        <v>247</v>
      </c>
      <c r="L25" s="17">
        <v>0.47199999999999998</v>
      </c>
      <c r="M25" s="16">
        <v>243</v>
      </c>
      <c r="N25" s="16">
        <f>J25/M25</f>
        <v>1.1934156378600822</v>
      </c>
      <c r="O25" s="17">
        <f>H25/M25</f>
        <v>4.6502057613168717E-3</v>
      </c>
    </row>
    <row r="26" spans="1:15" x14ac:dyDescent="0.25">
      <c r="A26" s="12">
        <v>14</v>
      </c>
      <c r="B26" s="18" t="s">
        <v>21</v>
      </c>
      <c r="C26" s="19" t="s">
        <v>22</v>
      </c>
      <c r="D26" s="15">
        <v>132.4</v>
      </c>
      <c r="E26" s="16">
        <v>250.6</v>
      </c>
      <c r="F26" s="16">
        <v>16.745999999999999</v>
      </c>
      <c r="G26" s="16">
        <v>11.806000000000001</v>
      </c>
      <c r="H26" s="16">
        <v>1.3440000000000001</v>
      </c>
      <c r="I26" s="16">
        <v>132</v>
      </c>
      <c r="J26" s="16">
        <v>235.4</v>
      </c>
      <c r="K26" s="16">
        <v>179.4</v>
      </c>
      <c r="L26" s="17">
        <v>0.66400000000000003</v>
      </c>
      <c r="M26" s="16">
        <v>257</v>
      </c>
      <c r="N26" s="16">
        <f t="shared" ref="N26:N40" si="2">J26/M26</f>
        <v>0.91595330739299619</v>
      </c>
      <c r="O26" s="17">
        <f t="shared" ref="O26:O40" si="3">H26/M26</f>
        <v>5.2295719844357982E-3</v>
      </c>
    </row>
    <row r="27" spans="1:15" x14ac:dyDescent="0.25">
      <c r="A27" s="12">
        <v>15</v>
      </c>
      <c r="B27" s="18" t="s">
        <v>21</v>
      </c>
      <c r="C27" s="19" t="s">
        <v>22</v>
      </c>
      <c r="D27" s="15">
        <v>154.6</v>
      </c>
      <c r="E27" s="16">
        <v>298.2</v>
      </c>
      <c r="F27" s="16">
        <v>14.709999999999999</v>
      </c>
      <c r="G27" s="16">
        <v>10.180000000000001</v>
      </c>
      <c r="H27" s="16">
        <v>1.3160000000000001</v>
      </c>
      <c r="I27" s="16">
        <v>152.6</v>
      </c>
      <c r="J27" s="16">
        <v>188</v>
      </c>
      <c r="K27" s="16">
        <v>150.19999999999999</v>
      </c>
      <c r="L27" s="17">
        <v>0.73199999999999998</v>
      </c>
      <c r="M27" s="16">
        <v>254</v>
      </c>
      <c r="N27" s="16">
        <f t="shared" si="2"/>
        <v>0.74015748031496065</v>
      </c>
      <c r="O27" s="17">
        <f t="shared" si="3"/>
        <v>5.1811023622047245E-3</v>
      </c>
    </row>
    <row r="28" spans="1:15" x14ac:dyDescent="0.25">
      <c r="A28" s="12">
        <v>16</v>
      </c>
      <c r="B28" s="18" t="s">
        <v>21</v>
      </c>
      <c r="C28" s="19" t="s">
        <v>22</v>
      </c>
      <c r="D28" s="20">
        <v>142.80000000000001</v>
      </c>
      <c r="E28" s="21">
        <v>279</v>
      </c>
      <c r="F28" s="21">
        <v>15.652000000000001</v>
      </c>
      <c r="G28" s="21">
        <v>10.178000000000001</v>
      </c>
      <c r="H28" s="21">
        <v>1.3679999999999999</v>
      </c>
      <c r="I28" s="21">
        <v>150.80000000000001</v>
      </c>
      <c r="J28" s="21">
        <v>215</v>
      </c>
      <c r="K28" s="21">
        <v>164.8</v>
      </c>
      <c r="L28" s="22">
        <v>0.59000000000000008</v>
      </c>
      <c r="M28" s="21">
        <v>258</v>
      </c>
      <c r="N28" s="21">
        <f t="shared" si="2"/>
        <v>0.83333333333333337</v>
      </c>
      <c r="O28" s="22">
        <f t="shared" si="3"/>
        <v>5.3023255813953486E-3</v>
      </c>
    </row>
    <row r="29" spans="1:15" x14ac:dyDescent="0.25">
      <c r="A29" s="12">
        <v>17</v>
      </c>
      <c r="B29" s="18" t="s">
        <v>21</v>
      </c>
      <c r="C29" s="19" t="s">
        <v>22</v>
      </c>
      <c r="D29" s="20">
        <v>115</v>
      </c>
      <c r="E29" s="21">
        <v>232.4</v>
      </c>
      <c r="F29" s="21">
        <v>19.042000000000002</v>
      </c>
      <c r="G29" s="21">
        <v>13.028</v>
      </c>
      <c r="H29" s="21">
        <v>1.4020000000000001</v>
      </c>
      <c r="I29" s="21">
        <v>133.19999999999999</v>
      </c>
      <c r="J29" s="21">
        <v>267.8</v>
      </c>
      <c r="K29" s="21">
        <v>180.4</v>
      </c>
      <c r="L29" s="22">
        <v>0.47400000000000003</v>
      </c>
      <c r="M29" s="21">
        <v>256</v>
      </c>
      <c r="N29" s="21">
        <f t="shared" si="2"/>
        <v>1.04609375</v>
      </c>
      <c r="O29" s="22">
        <f t="shared" si="3"/>
        <v>5.4765625000000005E-3</v>
      </c>
    </row>
    <row r="30" spans="1:15" x14ac:dyDescent="0.25">
      <c r="A30" s="12">
        <v>18</v>
      </c>
      <c r="B30" s="18" t="s">
        <v>21</v>
      </c>
      <c r="C30" s="19" t="s">
        <v>22</v>
      </c>
      <c r="D30" s="20">
        <v>134</v>
      </c>
      <c r="E30" s="21">
        <v>226.4</v>
      </c>
      <c r="F30" s="21">
        <v>17.806000000000001</v>
      </c>
      <c r="G30" s="21">
        <v>12.654</v>
      </c>
      <c r="H30" s="21">
        <v>1.494</v>
      </c>
      <c r="I30" s="21">
        <v>134</v>
      </c>
      <c r="J30" s="21">
        <v>273.60000000000002</v>
      </c>
      <c r="K30" s="21">
        <v>192.6</v>
      </c>
      <c r="L30" s="22">
        <v>0.48200000000000004</v>
      </c>
      <c r="M30" s="21">
        <v>259</v>
      </c>
      <c r="N30" s="21">
        <f t="shared" si="2"/>
        <v>1.0563706563706565</v>
      </c>
      <c r="O30" s="22">
        <f t="shared" si="3"/>
        <v>5.7683397683397685E-3</v>
      </c>
    </row>
    <row r="31" spans="1:15" x14ac:dyDescent="0.25">
      <c r="A31" s="12">
        <v>19</v>
      </c>
      <c r="B31" s="18" t="s">
        <v>21</v>
      </c>
      <c r="C31" s="19" t="s">
        <v>22</v>
      </c>
      <c r="D31" s="20">
        <v>138</v>
      </c>
      <c r="E31" s="21">
        <v>220.2</v>
      </c>
      <c r="F31" s="21">
        <v>19.213999999999999</v>
      </c>
      <c r="G31" s="21">
        <v>12.744</v>
      </c>
      <c r="H31" s="21">
        <v>1.73</v>
      </c>
      <c r="I31" s="21">
        <v>135</v>
      </c>
      <c r="J31" s="21">
        <v>312.2</v>
      </c>
      <c r="K31" s="21">
        <v>184.2</v>
      </c>
      <c r="L31" s="22">
        <v>0.43000000000000005</v>
      </c>
      <c r="M31" s="21">
        <v>262</v>
      </c>
      <c r="N31" s="21">
        <f t="shared" si="2"/>
        <v>1.1916030534351145</v>
      </c>
      <c r="O31" s="22">
        <f t="shared" si="3"/>
        <v>6.6030534351145037E-3</v>
      </c>
    </row>
    <row r="32" spans="1:15" ht="15.75" thickBot="1" x14ac:dyDescent="0.3">
      <c r="A32" s="23">
        <v>20</v>
      </c>
      <c r="B32" s="24" t="s">
        <v>21</v>
      </c>
      <c r="C32" s="25" t="s">
        <v>22</v>
      </c>
      <c r="D32" s="26">
        <v>107.8</v>
      </c>
      <c r="E32" s="27">
        <v>195</v>
      </c>
      <c r="F32" s="27">
        <v>20.913999999999998</v>
      </c>
      <c r="G32" s="27">
        <v>13.666</v>
      </c>
      <c r="H32" s="27">
        <v>1.496</v>
      </c>
      <c r="I32" s="27">
        <v>114.6</v>
      </c>
      <c r="J32" s="27">
        <v>315.39999999999998</v>
      </c>
      <c r="K32" s="27">
        <v>208.2</v>
      </c>
      <c r="L32" s="28">
        <v>0.44399999999999995</v>
      </c>
      <c r="M32" s="27">
        <v>275</v>
      </c>
      <c r="N32" s="27">
        <f t="shared" si="2"/>
        <v>1.1469090909090909</v>
      </c>
      <c r="O32" s="28">
        <f t="shared" si="3"/>
        <v>5.4400000000000004E-3</v>
      </c>
    </row>
    <row r="33" spans="1:15" x14ac:dyDescent="0.25">
      <c r="A33" s="29">
        <v>21</v>
      </c>
      <c r="B33" s="30" t="s">
        <v>21</v>
      </c>
      <c r="C33" s="31" t="s">
        <v>37</v>
      </c>
      <c r="D33" s="32">
        <v>128.4</v>
      </c>
      <c r="E33" s="33">
        <v>203.6</v>
      </c>
      <c r="F33" s="33">
        <v>14.468</v>
      </c>
      <c r="G33" s="33">
        <v>11.462</v>
      </c>
      <c r="H33" s="33">
        <v>1.048</v>
      </c>
      <c r="I33" s="33">
        <v>108.2</v>
      </c>
      <c r="J33" s="33">
        <v>208.6</v>
      </c>
      <c r="K33" s="33">
        <v>209.8</v>
      </c>
      <c r="L33" s="34">
        <v>0.81799999999999995</v>
      </c>
      <c r="M33" s="33">
        <v>232</v>
      </c>
      <c r="N33" s="33">
        <f t="shared" si="2"/>
        <v>0.8991379310344827</v>
      </c>
      <c r="O33" s="34">
        <f t="shared" si="3"/>
        <v>4.5172413793103453E-3</v>
      </c>
    </row>
    <row r="34" spans="1:15" x14ac:dyDescent="0.25">
      <c r="A34" s="35">
        <v>22</v>
      </c>
      <c r="B34" s="36" t="s">
        <v>21</v>
      </c>
      <c r="C34" s="37" t="s">
        <v>37</v>
      </c>
      <c r="D34" s="38">
        <v>116.2</v>
      </c>
      <c r="E34" s="39">
        <v>186.8</v>
      </c>
      <c r="F34" s="39">
        <v>16.905999999999999</v>
      </c>
      <c r="G34" s="39">
        <v>13.197999999999999</v>
      </c>
      <c r="H34" s="39">
        <v>1.1640000000000001</v>
      </c>
      <c r="I34" s="39">
        <v>102.8</v>
      </c>
      <c r="J34" s="39">
        <v>255.4</v>
      </c>
      <c r="K34" s="39">
        <v>230.4</v>
      </c>
      <c r="L34" s="40">
        <v>0.70199999999999996</v>
      </c>
      <c r="M34" s="39">
        <v>249</v>
      </c>
      <c r="N34" s="39">
        <f t="shared" si="2"/>
        <v>1.02570281124498</v>
      </c>
      <c r="O34" s="40">
        <f t="shared" si="3"/>
        <v>4.6746987951807231E-3</v>
      </c>
    </row>
    <row r="35" spans="1:15" x14ac:dyDescent="0.25">
      <c r="A35" s="35">
        <v>23</v>
      </c>
      <c r="B35" s="36" t="s">
        <v>21</v>
      </c>
      <c r="C35" s="37" t="s">
        <v>37</v>
      </c>
      <c r="D35" s="38">
        <v>137.19999999999999</v>
      </c>
      <c r="E35" s="39">
        <v>205.6</v>
      </c>
      <c r="F35" s="39">
        <v>15.825999999999999</v>
      </c>
      <c r="G35" s="39">
        <v>12.45</v>
      </c>
      <c r="H35" s="39">
        <v>1.18</v>
      </c>
      <c r="I35" s="39">
        <v>110</v>
      </c>
      <c r="J35" s="39">
        <v>222</v>
      </c>
      <c r="K35" s="39">
        <v>203.4</v>
      </c>
      <c r="L35" s="40">
        <v>0.83599999999999997</v>
      </c>
      <c r="M35" s="39">
        <v>258</v>
      </c>
      <c r="N35" s="39">
        <f t="shared" si="2"/>
        <v>0.86046511627906974</v>
      </c>
      <c r="O35" s="40">
        <f t="shared" si="3"/>
        <v>4.5736434108527126E-3</v>
      </c>
    </row>
    <row r="36" spans="1:15" x14ac:dyDescent="0.25">
      <c r="A36" s="35">
        <v>24</v>
      </c>
      <c r="B36" s="36" t="s">
        <v>21</v>
      </c>
      <c r="C36" s="37" t="s">
        <v>37</v>
      </c>
      <c r="D36" s="41">
        <v>122.6</v>
      </c>
      <c r="E36" s="42">
        <v>194.2</v>
      </c>
      <c r="F36" s="42">
        <v>16.955999999999996</v>
      </c>
      <c r="G36" s="42">
        <v>12.180000000000001</v>
      </c>
      <c r="H36" s="42">
        <v>1.2</v>
      </c>
      <c r="I36" s="42">
        <v>103.8</v>
      </c>
      <c r="J36" s="42">
        <v>243.6</v>
      </c>
      <c r="K36" s="42">
        <v>216.4</v>
      </c>
      <c r="L36" s="43">
        <v>0.69599999999999995</v>
      </c>
      <c r="M36" s="42">
        <v>252</v>
      </c>
      <c r="N36" s="42">
        <f t="shared" si="2"/>
        <v>0.96666666666666667</v>
      </c>
      <c r="O36" s="43">
        <f t="shared" si="3"/>
        <v>4.7619047619047615E-3</v>
      </c>
    </row>
    <row r="37" spans="1:15" x14ac:dyDescent="0.25">
      <c r="A37" s="35">
        <v>25</v>
      </c>
      <c r="B37" s="36" t="s">
        <v>21</v>
      </c>
      <c r="C37" s="37" t="s">
        <v>37</v>
      </c>
      <c r="D37" s="41">
        <v>145.4</v>
      </c>
      <c r="E37" s="42">
        <v>219</v>
      </c>
      <c r="F37" s="42">
        <v>14.27</v>
      </c>
      <c r="G37" s="42">
        <v>11.391999999999999</v>
      </c>
      <c r="H37" s="42">
        <v>1.1140000000000001</v>
      </c>
      <c r="I37" s="42">
        <v>114.2</v>
      </c>
      <c r="J37" s="42">
        <v>201.8</v>
      </c>
      <c r="K37" s="42">
        <v>190.2</v>
      </c>
      <c r="L37" s="43">
        <v>0.90999999999999992</v>
      </c>
      <c r="M37" s="42">
        <v>255</v>
      </c>
      <c r="N37" s="42">
        <f t="shared" si="2"/>
        <v>0.79137254901960785</v>
      </c>
      <c r="O37" s="43">
        <f t="shared" si="3"/>
        <v>4.3686274509803927E-3</v>
      </c>
    </row>
    <row r="38" spans="1:15" x14ac:dyDescent="0.25">
      <c r="A38" s="35">
        <v>26</v>
      </c>
      <c r="B38" s="36" t="s">
        <v>21</v>
      </c>
      <c r="C38" s="37" t="s">
        <v>37</v>
      </c>
      <c r="D38" s="41">
        <v>125.6</v>
      </c>
      <c r="E38" s="42">
        <v>210</v>
      </c>
      <c r="F38" s="42">
        <v>15.99</v>
      </c>
      <c r="G38" s="42">
        <v>11.952000000000002</v>
      </c>
      <c r="H38" s="42">
        <v>1.1599999999999999</v>
      </c>
      <c r="I38" s="42">
        <v>114.4</v>
      </c>
      <c r="J38" s="42">
        <v>231.4</v>
      </c>
      <c r="K38" s="42">
        <v>207</v>
      </c>
      <c r="L38" s="43">
        <v>0.67</v>
      </c>
      <c r="M38" s="42">
        <v>268</v>
      </c>
      <c r="N38" s="42">
        <f t="shared" si="2"/>
        <v>0.86343283582089558</v>
      </c>
      <c r="O38" s="43">
        <f t="shared" si="3"/>
        <v>4.3283582089552238E-3</v>
      </c>
    </row>
    <row r="39" spans="1:15" x14ac:dyDescent="0.25">
      <c r="A39" s="35">
        <v>27</v>
      </c>
      <c r="B39" s="36" t="s">
        <v>21</v>
      </c>
      <c r="C39" s="37" t="s">
        <v>37</v>
      </c>
      <c r="D39" s="41">
        <v>144.6</v>
      </c>
      <c r="E39" s="42">
        <v>209.4</v>
      </c>
      <c r="F39" s="42">
        <v>14.528</v>
      </c>
      <c r="G39" s="42">
        <v>12.656000000000001</v>
      </c>
      <c r="H39" s="42">
        <v>1.1659999999999999</v>
      </c>
      <c r="I39" s="42">
        <v>110.2</v>
      </c>
      <c r="J39" s="42">
        <v>214.6</v>
      </c>
      <c r="K39" s="42">
        <v>195.6</v>
      </c>
      <c r="L39" s="43">
        <v>0.90400000000000014</v>
      </c>
      <c r="M39" s="42">
        <v>270</v>
      </c>
      <c r="N39" s="42">
        <f t="shared" si="2"/>
        <v>0.79481481481481475</v>
      </c>
      <c r="O39" s="43">
        <f t="shared" si="3"/>
        <v>4.3185185185185184E-3</v>
      </c>
    </row>
    <row r="40" spans="1:15" ht="15.75" thickBot="1" x14ac:dyDescent="0.3">
      <c r="A40" s="44">
        <v>28</v>
      </c>
      <c r="B40" s="45" t="s">
        <v>21</v>
      </c>
      <c r="C40" s="46" t="s">
        <v>37</v>
      </c>
      <c r="D40" s="47">
        <v>155</v>
      </c>
      <c r="E40" s="48">
        <v>213.2</v>
      </c>
      <c r="F40" s="48">
        <v>14.592000000000002</v>
      </c>
      <c r="G40" s="48">
        <v>12.417999999999999</v>
      </c>
      <c r="H40" s="48">
        <v>1.2120000000000002</v>
      </c>
      <c r="I40" s="48">
        <v>115.2</v>
      </c>
      <c r="J40" s="48">
        <v>235.4</v>
      </c>
      <c r="K40" s="48">
        <v>198.8</v>
      </c>
      <c r="L40" s="49">
        <v>0.76200000000000001</v>
      </c>
      <c r="M40" s="48">
        <v>277</v>
      </c>
      <c r="N40" s="48">
        <f t="shared" si="2"/>
        <v>0.84981949458483752</v>
      </c>
      <c r="O40" s="49">
        <f t="shared" si="3"/>
        <v>4.3754512635379066E-3</v>
      </c>
    </row>
    <row r="42" spans="1:15" ht="15.75" thickBot="1" x14ac:dyDescent="0.3">
      <c r="A42" t="s">
        <v>39</v>
      </c>
    </row>
    <row r="43" spans="1:15" x14ac:dyDescent="0.25">
      <c r="A43" s="1"/>
      <c r="B43" s="2"/>
      <c r="C43" s="3"/>
      <c r="D43" s="4" t="s">
        <v>1</v>
      </c>
      <c r="E43" s="5" t="s">
        <v>2</v>
      </c>
      <c r="F43" s="5" t="s">
        <v>3</v>
      </c>
      <c r="G43" s="5" t="s">
        <v>4</v>
      </c>
      <c r="H43" s="5" t="s">
        <v>5</v>
      </c>
      <c r="I43" s="5" t="s">
        <v>6</v>
      </c>
      <c r="J43" s="5" t="s">
        <v>7</v>
      </c>
      <c r="K43" s="5" t="s">
        <v>8</v>
      </c>
      <c r="L43" s="6" t="s">
        <v>9</v>
      </c>
      <c r="M43" s="5" t="s">
        <v>10</v>
      </c>
      <c r="N43" s="5" t="s">
        <v>11</v>
      </c>
      <c r="O43" s="6" t="s">
        <v>12</v>
      </c>
    </row>
    <row r="44" spans="1:15" ht="15.75" thickBot="1" x14ac:dyDescent="0.3">
      <c r="A44" s="7" t="s">
        <v>13</v>
      </c>
      <c r="B44" s="8" t="s">
        <v>14</v>
      </c>
      <c r="C44" s="9" t="s">
        <v>15</v>
      </c>
      <c r="D44" s="10" t="s">
        <v>16</v>
      </c>
      <c r="E44" s="11" t="s">
        <v>16</v>
      </c>
      <c r="F44" s="11" t="s">
        <v>17</v>
      </c>
      <c r="G44" s="11" t="s">
        <v>17</v>
      </c>
      <c r="H44" s="11" t="s">
        <v>18</v>
      </c>
      <c r="I44" s="11" t="s">
        <v>16</v>
      </c>
      <c r="J44" s="11" t="s">
        <v>18</v>
      </c>
      <c r="K44" s="11" t="s">
        <v>19</v>
      </c>
      <c r="L44" s="9"/>
      <c r="M44" s="11" t="s">
        <v>20</v>
      </c>
      <c r="N44" s="11"/>
      <c r="O44" s="9"/>
    </row>
    <row r="45" spans="1:15" x14ac:dyDescent="0.25">
      <c r="A45" s="12">
        <v>13</v>
      </c>
      <c r="B45" s="13" t="s">
        <v>21</v>
      </c>
      <c r="C45" s="14" t="s">
        <v>22</v>
      </c>
      <c r="D45" s="15">
        <v>109.2</v>
      </c>
      <c r="E45" s="16">
        <v>187.2</v>
      </c>
      <c r="F45" s="16">
        <v>16.687999999999999</v>
      </c>
      <c r="G45" s="16">
        <v>12.180000000000003</v>
      </c>
      <c r="H45" s="16">
        <v>1.242</v>
      </c>
      <c r="I45" s="16">
        <v>112.6</v>
      </c>
      <c r="J45" s="16">
        <v>259.8</v>
      </c>
      <c r="K45" s="16">
        <v>195.8</v>
      </c>
      <c r="L45" s="17">
        <v>0.44000000000000006</v>
      </c>
      <c r="M45" s="16">
        <v>243</v>
      </c>
      <c r="N45" s="16">
        <f>J45/M45</f>
        <v>1.0691358024691358</v>
      </c>
      <c r="O45" s="17">
        <f>H45/M45</f>
        <v>5.1111111111111114E-3</v>
      </c>
    </row>
    <row r="46" spans="1:15" x14ac:dyDescent="0.25">
      <c r="A46" s="12">
        <v>14</v>
      </c>
      <c r="B46" s="18" t="s">
        <v>21</v>
      </c>
      <c r="C46" s="19" t="s">
        <v>22</v>
      </c>
      <c r="D46" s="15">
        <v>160.80000000000001</v>
      </c>
      <c r="E46" s="16">
        <v>227.4</v>
      </c>
      <c r="F46" s="16">
        <v>16.68</v>
      </c>
      <c r="G46" s="16">
        <v>13.468</v>
      </c>
      <c r="H46" s="16">
        <v>1.8379999999999999</v>
      </c>
      <c r="I46" s="16">
        <v>130.4</v>
      </c>
      <c r="J46" s="16">
        <v>293.2</v>
      </c>
      <c r="K46" s="16">
        <v>156</v>
      </c>
      <c r="L46" s="17">
        <v>0.61</v>
      </c>
      <c r="M46" s="16">
        <v>257</v>
      </c>
      <c r="N46" s="16">
        <f t="shared" ref="N46:N60" si="4">J46/M46</f>
        <v>1.1408560311284046</v>
      </c>
      <c r="O46" s="17">
        <f t="shared" ref="O46:O60" si="5">H46/M46</f>
        <v>7.1517509727626457E-3</v>
      </c>
    </row>
    <row r="47" spans="1:15" x14ac:dyDescent="0.25">
      <c r="A47" s="12">
        <v>15</v>
      </c>
      <c r="B47" s="18" t="s">
        <v>21</v>
      </c>
      <c r="C47" s="19" t="s">
        <v>22</v>
      </c>
      <c r="D47" s="15">
        <v>147.4</v>
      </c>
      <c r="E47" s="16">
        <v>233.8</v>
      </c>
      <c r="F47" s="16">
        <v>17.442</v>
      </c>
      <c r="G47" s="16">
        <v>12.192</v>
      </c>
      <c r="H47" s="16">
        <v>1.5459999999999998</v>
      </c>
      <c r="I47" s="16">
        <v>134.4</v>
      </c>
      <c r="J47" s="16">
        <v>261.60000000000002</v>
      </c>
      <c r="K47" s="16">
        <v>175.6</v>
      </c>
      <c r="L47" s="17">
        <v>0.55999999999999994</v>
      </c>
      <c r="M47" s="16">
        <v>254</v>
      </c>
      <c r="N47" s="16">
        <f t="shared" si="4"/>
        <v>1.0299212598425198</v>
      </c>
      <c r="O47" s="17">
        <f t="shared" si="5"/>
        <v>6.0866141732283455E-3</v>
      </c>
    </row>
    <row r="48" spans="1:15" x14ac:dyDescent="0.25">
      <c r="A48" s="12">
        <v>16</v>
      </c>
      <c r="B48" s="18" t="s">
        <v>21</v>
      </c>
      <c r="C48" s="19" t="s">
        <v>22</v>
      </c>
      <c r="D48" s="20">
        <v>137</v>
      </c>
      <c r="E48" s="21">
        <v>223</v>
      </c>
      <c r="F48" s="21">
        <v>17.536000000000001</v>
      </c>
      <c r="G48" s="21">
        <v>11.780000000000001</v>
      </c>
      <c r="H48" s="21">
        <v>1.56</v>
      </c>
      <c r="I48" s="21">
        <v>132.80000000000001</v>
      </c>
      <c r="J48" s="21">
        <v>281</v>
      </c>
      <c r="K48" s="21">
        <v>185</v>
      </c>
      <c r="L48" s="22">
        <v>0.46200000000000002</v>
      </c>
      <c r="M48" s="21">
        <v>258</v>
      </c>
      <c r="N48" s="21">
        <f t="shared" si="4"/>
        <v>1.0891472868217054</v>
      </c>
      <c r="O48" s="22">
        <f t="shared" si="5"/>
        <v>6.0465116279069774E-3</v>
      </c>
    </row>
    <row r="49" spans="1:15" x14ac:dyDescent="0.25">
      <c r="A49" s="12">
        <v>17</v>
      </c>
      <c r="B49" s="18" t="s">
        <v>21</v>
      </c>
      <c r="C49" s="19" t="s">
        <v>22</v>
      </c>
      <c r="D49" s="20">
        <v>106.6</v>
      </c>
      <c r="E49" s="21">
        <v>174.4</v>
      </c>
      <c r="F49" s="21">
        <v>13.266</v>
      </c>
      <c r="G49" s="21">
        <v>9.5579999999999998</v>
      </c>
      <c r="H49" s="21">
        <v>1.1679999999999999</v>
      </c>
      <c r="I49" s="21">
        <v>94.8</v>
      </c>
      <c r="J49" s="21">
        <v>205.4</v>
      </c>
      <c r="K49" s="21">
        <v>140.80000000000001</v>
      </c>
      <c r="L49" s="22">
        <v>0.52600000000000002</v>
      </c>
      <c r="M49" s="21">
        <v>256</v>
      </c>
      <c r="N49" s="21">
        <f t="shared" si="4"/>
        <v>0.80234375000000002</v>
      </c>
      <c r="O49" s="22">
        <f t="shared" si="5"/>
        <v>4.5624999999999997E-3</v>
      </c>
    </row>
    <row r="50" spans="1:15" x14ac:dyDescent="0.25">
      <c r="A50" s="12">
        <v>18</v>
      </c>
      <c r="B50" s="18" t="s">
        <v>21</v>
      </c>
      <c r="C50" s="19" t="s">
        <v>22</v>
      </c>
      <c r="D50" s="20">
        <v>129.6</v>
      </c>
      <c r="E50" s="21">
        <v>212.6</v>
      </c>
      <c r="F50" s="21">
        <v>17.062000000000005</v>
      </c>
      <c r="G50" s="21">
        <v>11.834</v>
      </c>
      <c r="H50" s="21">
        <v>1.3180000000000001</v>
      </c>
      <c r="I50" s="21">
        <v>122</v>
      </c>
      <c r="J50" s="21">
        <v>251.6</v>
      </c>
      <c r="K50" s="21">
        <v>193.8</v>
      </c>
      <c r="L50" s="22">
        <v>0.56600000000000006</v>
      </c>
      <c r="M50" s="21">
        <v>259</v>
      </c>
      <c r="N50" s="21">
        <f t="shared" si="4"/>
        <v>0.97142857142857142</v>
      </c>
      <c r="O50" s="22">
        <f t="shared" si="5"/>
        <v>5.0888030888030893E-3</v>
      </c>
    </row>
    <row r="51" spans="1:15" x14ac:dyDescent="0.25">
      <c r="A51" s="12">
        <v>19</v>
      </c>
      <c r="B51" s="18" t="s">
        <v>21</v>
      </c>
      <c r="C51" s="19" t="s">
        <v>22</v>
      </c>
      <c r="D51" s="20">
        <v>133.80000000000001</v>
      </c>
      <c r="E51" s="21">
        <v>219.6</v>
      </c>
      <c r="F51" s="21">
        <v>15.815999999999999</v>
      </c>
      <c r="G51" s="21">
        <v>14.006</v>
      </c>
      <c r="H51" s="21">
        <v>1.4300000000000002</v>
      </c>
      <c r="I51" s="21">
        <v>111.6</v>
      </c>
      <c r="J51" s="21">
        <v>246</v>
      </c>
      <c r="K51" s="21">
        <v>164.8</v>
      </c>
      <c r="L51" s="22">
        <v>0.98199999999999998</v>
      </c>
      <c r="M51" s="21">
        <v>262</v>
      </c>
      <c r="N51" s="21">
        <f t="shared" si="4"/>
        <v>0.93893129770992367</v>
      </c>
      <c r="O51" s="22">
        <f t="shared" si="5"/>
        <v>5.4580152671755734E-3</v>
      </c>
    </row>
    <row r="52" spans="1:15" ht="15.75" thickBot="1" x14ac:dyDescent="0.3">
      <c r="A52" s="23">
        <v>20</v>
      </c>
      <c r="B52" s="24" t="s">
        <v>21</v>
      </c>
      <c r="C52" s="25" t="s">
        <v>22</v>
      </c>
      <c r="D52" s="26">
        <v>114.2</v>
      </c>
      <c r="E52" s="27">
        <v>188</v>
      </c>
      <c r="F52" s="27">
        <v>15.116</v>
      </c>
      <c r="G52" s="27">
        <v>11.064</v>
      </c>
      <c r="H52" s="27">
        <v>1.208</v>
      </c>
      <c r="I52" s="27">
        <v>108.8</v>
      </c>
      <c r="J52" s="27">
        <v>238.6</v>
      </c>
      <c r="K52" s="27">
        <v>180.8</v>
      </c>
      <c r="L52" s="28">
        <v>0.52399999999999991</v>
      </c>
      <c r="M52" s="27">
        <v>275</v>
      </c>
      <c r="N52" s="27">
        <f t="shared" si="4"/>
        <v>0.86763636363636365</v>
      </c>
      <c r="O52" s="28">
        <f t="shared" si="5"/>
        <v>4.392727272727273E-3</v>
      </c>
    </row>
    <row r="53" spans="1:15" x14ac:dyDescent="0.25">
      <c r="A53" s="29">
        <v>21</v>
      </c>
      <c r="B53" s="30" t="s">
        <v>21</v>
      </c>
      <c r="C53" s="31" t="s">
        <v>37</v>
      </c>
      <c r="D53" s="32">
        <v>150.6</v>
      </c>
      <c r="E53" s="33">
        <v>223</v>
      </c>
      <c r="F53" s="33">
        <v>12.348000000000001</v>
      </c>
      <c r="G53" s="33">
        <v>9.7959999999999994</v>
      </c>
      <c r="H53" s="33">
        <v>1.012</v>
      </c>
      <c r="I53" s="33">
        <v>121</v>
      </c>
      <c r="J53" s="33">
        <v>172.4</v>
      </c>
      <c r="K53" s="33">
        <v>178.4</v>
      </c>
      <c r="L53" s="34">
        <v>0.78599999999999992</v>
      </c>
      <c r="M53" s="33">
        <v>232</v>
      </c>
      <c r="N53" s="33">
        <f t="shared" si="4"/>
        <v>0.74310344827586206</v>
      </c>
      <c r="O53" s="34">
        <f t="shared" si="5"/>
        <v>4.362068965517241E-3</v>
      </c>
    </row>
    <row r="54" spans="1:15" x14ac:dyDescent="0.25">
      <c r="A54" s="35">
        <v>22</v>
      </c>
      <c r="B54" s="36" t="s">
        <v>21</v>
      </c>
      <c r="C54" s="37" t="s">
        <v>37</v>
      </c>
      <c r="D54" s="38">
        <v>166</v>
      </c>
      <c r="E54" s="39">
        <v>223</v>
      </c>
      <c r="F54" s="39">
        <v>14.002000000000001</v>
      </c>
      <c r="G54" s="39">
        <v>11.794</v>
      </c>
      <c r="H54" s="39">
        <v>1.246</v>
      </c>
      <c r="I54" s="39">
        <v>121.2</v>
      </c>
      <c r="J54" s="39">
        <v>212</v>
      </c>
      <c r="K54" s="39">
        <v>185</v>
      </c>
      <c r="L54" s="40">
        <v>0.85399999999999987</v>
      </c>
      <c r="M54" s="39">
        <v>249</v>
      </c>
      <c r="N54" s="39">
        <f t="shared" si="4"/>
        <v>0.85140562248995988</v>
      </c>
      <c r="O54" s="40">
        <f t="shared" si="5"/>
        <v>5.0040160642570277E-3</v>
      </c>
    </row>
    <row r="55" spans="1:15" x14ac:dyDescent="0.25">
      <c r="A55" s="35">
        <v>23</v>
      </c>
      <c r="B55" s="36" t="s">
        <v>21</v>
      </c>
      <c r="C55" s="37" t="s">
        <v>37</v>
      </c>
      <c r="D55" s="38">
        <v>219.2</v>
      </c>
      <c r="E55" s="39">
        <v>211.4</v>
      </c>
      <c r="F55" s="39">
        <v>11.864000000000001</v>
      </c>
      <c r="G55" s="39">
        <v>14.343999999999999</v>
      </c>
      <c r="H55" s="39">
        <v>1.1719999999999999</v>
      </c>
      <c r="I55" s="39">
        <v>145</v>
      </c>
      <c r="J55" s="39">
        <v>180.2</v>
      </c>
      <c r="K55" s="39">
        <v>166</v>
      </c>
      <c r="L55" s="40">
        <v>0.67000000000000015</v>
      </c>
      <c r="M55" s="39">
        <v>258</v>
      </c>
      <c r="N55" s="39">
        <f t="shared" si="4"/>
        <v>0.69844961240310077</v>
      </c>
      <c r="O55" s="40">
        <f t="shared" si="5"/>
        <v>4.5426356589147281E-3</v>
      </c>
    </row>
    <row r="56" spans="1:15" x14ac:dyDescent="0.25">
      <c r="A56" s="35">
        <v>24</v>
      </c>
      <c r="B56" s="36" t="s">
        <v>21</v>
      </c>
      <c r="C56" s="37" t="s">
        <v>37</v>
      </c>
      <c r="D56" s="41">
        <v>154.4</v>
      </c>
      <c r="E56" s="42">
        <v>227</v>
      </c>
      <c r="F56" s="42">
        <v>14.222</v>
      </c>
      <c r="G56" s="42">
        <v>10.988</v>
      </c>
      <c r="H56" s="42">
        <v>1.1760000000000002</v>
      </c>
      <c r="I56" s="42">
        <v>121.6</v>
      </c>
      <c r="J56" s="42">
        <v>201.4</v>
      </c>
      <c r="K56" s="42">
        <v>183.8</v>
      </c>
      <c r="L56" s="43">
        <v>0.79</v>
      </c>
      <c r="M56" s="42">
        <v>252</v>
      </c>
      <c r="N56" s="42">
        <f t="shared" si="4"/>
        <v>0.79920634920634925</v>
      </c>
      <c r="O56" s="43">
        <f t="shared" si="5"/>
        <v>4.6666666666666671E-3</v>
      </c>
    </row>
    <row r="57" spans="1:15" x14ac:dyDescent="0.25">
      <c r="A57" s="35">
        <v>25</v>
      </c>
      <c r="B57" s="36" t="s">
        <v>21</v>
      </c>
      <c r="C57" s="37" t="s">
        <v>37</v>
      </c>
      <c r="D57" s="41">
        <v>138</v>
      </c>
      <c r="E57" s="42">
        <v>206.2</v>
      </c>
      <c r="F57" s="42">
        <v>15.575999999999999</v>
      </c>
      <c r="G57" s="42">
        <v>13.569999999999999</v>
      </c>
      <c r="H57" s="42">
        <v>1.1639999999999999</v>
      </c>
      <c r="I57" s="42">
        <v>111.8</v>
      </c>
      <c r="J57" s="42">
        <v>227.6</v>
      </c>
      <c r="K57" s="42">
        <v>206.2</v>
      </c>
      <c r="L57" s="43">
        <v>0.84199999999999997</v>
      </c>
      <c r="M57" s="42">
        <v>255</v>
      </c>
      <c r="N57" s="42">
        <f t="shared" si="4"/>
        <v>0.89254901960784316</v>
      </c>
      <c r="O57" s="43">
        <f t="shared" si="5"/>
        <v>4.5647058823529412E-3</v>
      </c>
    </row>
    <row r="58" spans="1:15" x14ac:dyDescent="0.25">
      <c r="A58" s="35">
        <v>26</v>
      </c>
      <c r="B58" s="36" t="s">
        <v>21</v>
      </c>
      <c r="C58" s="37" t="s">
        <v>37</v>
      </c>
      <c r="D58" s="41">
        <v>137.80000000000001</v>
      </c>
      <c r="E58" s="42">
        <v>216.2</v>
      </c>
      <c r="F58" s="42">
        <v>15.66</v>
      </c>
      <c r="G58" s="42">
        <v>11.452000000000002</v>
      </c>
      <c r="H58" s="42">
        <v>1.17</v>
      </c>
      <c r="I58" s="42">
        <v>118.8</v>
      </c>
      <c r="J58" s="42">
        <v>223.2</v>
      </c>
      <c r="K58" s="42">
        <v>205.6</v>
      </c>
      <c r="L58" s="43">
        <v>0.71200000000000008</v>
      </c>
      <c r="M58" s="42">
        <v>268</v>
      </c>
      <c r="N58" s="42">
        <f t="shared" si="4"/>
        <v>0.83283582089552233</v>
      </c>
      <c r="O58" s="43">
        <f t="shared" si="5"/>
        <v>4.3656716417910446E-3</v>
      </c>
    </row>
    <row r="59" spans="1:15" x14ac:dyDescent="0.25">
      <c r="A59" s="35">
        <v>27</v>
      </c>
      <c r="B59" s="36" t="s">
        <v>21</v>
      </c>
      <c r="C59" s="37" t="s">
        <v>37</v>
      </c>
      <c r="D59" s="41">
        <v>197.2</v>
      </c>
      <c r="E59" s="42">
        <v>169.8</v>
      </c>
      <c r="F59" s="42">
        <v>13.296000000000001</v>
      </c>
      <c r="G59" s="42">
        <v>17.462</v>
      </c>
      <c r="H59" s="42">
        <v>1.3160000000000001</v>
      </c>
      <c r="I59" s="42">
        <v>115.6</v>
      </c>
      <c r="J59" s="42">
        <v>230.2</v>
      </c>
      <c r="K59" s="42">
        <v>187.8</v>
      </c>
      <c r="L59" s="43">
        <v>0.752</v>
      </c>
      <c r="M59" s="42">
        <v>270</v>
      </c>
      <c r="N59" s="42">
        <f t="shared" si="4"/>
        <v>0.85259259259259257</v>
      </c>
      <c r="O59" s="43">
        <f t="shared" si="5"/>
        <v>4.8740740740740741E-3</v>
      </c>
    </row>
    <row r="60" spans="1:15" ht="15.75" thickBot="1" x14ac:dyDescent="0.3">
      <c r="A60" s="44">
        <v>28</v>
      </c>
      <c r="B60" s="45" t="s">
        <v>21</v>
      </c>
      <c r="C60" s="46" t="s">
        <v>37</v>
      </c>
      <c r="D60" s="47">
        <v>123.6</v>
      </c>
      <c r="E60" s="48">
        <v>192.8</v>
      </c>
      <c r="F60" s="48">
        <v>15.836000000000002</v>
      </c>
      <c r="G60" s="48">
        <v>14.319999999999999</v>
      </c>
      <c r="H60" s="48">
        <v>1.1519999999999999</v>
      </c>
      <c r="I60" s="48">
        <v>90.8</v>
      </c>
      <c r="J60" s="48">
        <v>249.2</v>
      </c>
      <c r="K60" s="48">
        <v>219.4</v>
      </c>
      <c r="L60" s="49">
        <v>1.046</v>
      </c>
      <c r="M60" s="48">
        <v>277</v>
      </c>
      <c r="N60" s="48">
        <f t="shared" si="4"/>
        <v>0.899638989169675</v>
      </c>
      <c r="O60" s="49">
        <f t="shared" si="5"/>
        <v>4.1588447653429601E-3</v>
      </c>
    </row>
    <row r="66" spans="1:15" ht="15.75" thickBot="1" x14ac:dyDescent="0.3">
      <c r="A66" t="s">
        <v>0</v>
      </c>
    </row>
    <row r="67" spans="1:15" x14ac:dyDescent="0.25">
      <c r="A67" s="1"/>
      <c r="B67" s="2"/>
      <c r="C67" s="3"/>
      <c r="D67" s="4" t="s">
        <v>1</v>
      </c>
      <c r="E67" s="5" t="s">
        <v>2</v>
      </c>
      <c r="F67" s="5" t="s">
        <v>3</v>
      </c>
      <c r="G67" s="5" t="s">
        <v>4</v>
      </c>
      <c r="H67" s="5" t="s">
        <v>5</v>
      </c>
      <c r="I67" s="5" t="s">
        <v>6</v>
      </c>
      <c r="J67" s="5" t="s">
        <v>7</v>
      </c>
      <c r="K67" s="5" t="s">
        <v>8</v>
      </c>
      <c r="L67" s="6" t="s">
        <v>9</v>
      </c>
      <c r="M67" s="5" t="s">
        <v>10</v>
      </c>
      <c r="N67" s="5" t="s">
        <v>11</v>
      </c>
      <c r="O67" s="6" t="s">
        <v>12</v>
      </c>
    </row>
    <row r="68" spans="1:15" ht="15.75" thickBot="1" x14ac:dyDescent="0.3">
      <c r="A68" s="7" t="s">
        <v>13</v>
      </c>
      <c r="B68" s="8" t="s">
        <v>14</v>
      </c>
      <c r="C68" s="9" t="s">
        <v>15</v>
      </c>
      <c r="D68" s="10" t="s">
        <v>16</v>
      </c>
      <c r="E68" s="11" t="s">
        <v>16</v>
      </c>
      <c r="F68" s="11" t="s">
        <v>17</v>
      </c>
      <c r="G68" s="11" t="s">
        <v>17</v>
      </c>
      <c r="H68" s="11" t="s">
        <v>18</v>
      </c>
      <c r="I68" s="11" t="s">
        <v>16</v>
      </c>
      <c r="J68" s="11" t="s">
        <v>18</v>
      </c>
      <c r="K68" s="11" t="s">
        <v>19</v>
      </c>
      <c r="L68" s="9"/>
      <c r="M68" s="11" t="s">
        <v>20</v>
      </c>
      <c r="N68" s="11"/>
      <c r="O68" s="9"/>
    </row>
    <row r="69" spans="1:15" x14ac:dyDescent="0.25">
      <c r="A69" s="12">
        <v>29</v>
      </c>
      <c r="B69" s="13" t="s">
        <v>21</v>
      </c>
      <c r="C69" s="14" t="s">
        <v>22</v>
      </c>
      <c r="D69" s="15">
        <v>121.86</v>
      </c>
      <c r="E69" s="16">
        <v>206.23</v>
      </c>
      <c r="F69" s="16">
        <v>16.100000000000001</v>
      </c>
      <c r="G69" s="16">
        <v>12</v>
      </c>
      <c r="H69" s="16">
        <v>1.2290000000000001</v>
      </c>
      <c r="I69" s="16">
        <v>116.288</v>
      </c>
      <c r="J69" s="16">
        <v>245</v>
      </c>
      <c r="K69" s="16">
        <v>201</v>
      </c>
      <c r="L69" s="17">
        <v>0.58099999999999996</v>
      </c>
      <c r="M69" s="16">
        <v>220</v>
      </c>
      <c r="N69" s="16">
        <f>J69/M69</f>
        <v>1.1136363636363635</v>
      </c>
      <c r="O69" s="17">
        <f t="shared" ref="O69:O84" si="6">H69/M69</f>
        <v>5.5863636363636367E-3</v>
      </c>
    </row>
    <row r="70" spans="1:15" x14ac:dyDescent="0.25">
      <c r="A70" s="12">
        <v>30</v>
      </c>
      <c r="B70" s="18" t="s">
        <v>21</v>
      </c>
      <c r="C70" s="19" t="s">
        <v>22</v>
      </c>
      <c r="D70" s="15">
        <v>91.14</v>
      </c>
      <c r="E70" s="16">
        <v>168.79</v>
      </c>
      <c r="F70" s="16">
        <v>15.72</v>
      </c>
      <c r="G70" s="16">
        <v>10.62</v>
      </c>
      <c r="H70" s="16">
        <v>0.98799999999999999</v>
      </c>
      <c r="I70" s="16">
        <v>93.704999999999998</v>
      </c>
      <c r="J70" s="16">
        <v>230</v>
      </c>
      <c r="K70" s="16">
        <v>207</v>
      </c>
      <c r="L70" s="17">
        <v>0.46800000000000003</v>
      </c>
      <c r="M70" s="16">
        <v>223</v>
      </c>
      <c r="N70" s="16">
        <f t="shared" ref="N70:N84" si="7">J70/M70</f>
        <v>1.0313901345291481</v>
      </c>
      <c r="O70" s="17">
        <f t="shared" si="6"/>
        <v>4.4304932735426007E-3</v>
      </c>
    </row>
    <row r="71" spans="1:15" x14ac:dyDescent="0.25">
      <c r="A71" s="12">
        <v>31</v>
      </c>
      <c r="B71" s="18" t="s">
        <v>21</v>
      </c>
      <c r="C71" s="19" t="s">
        <v>22</v>
      </c>
      <c r="D71" s="15">
        <v>123.4</v>
      </c>
      <c r="E71" s="16">
        <v>232.62</v>
      </c>
      <c r="F71" s="16">
        <v>14.72</v>
      </c>
      <c r="G71" s="16">
        <v>10.56</v>
      </c>
      <c r="H71" s="16">
        <v>1.099</v>
      </c>
      <c r="I71" s="16">
        <v>129.761</v>
      </c>
      <c r="J71" s="16">
        <v>197</v>
      </c>
      <c r="K71" s="16">
        <v>189</v>
      </c>
      <c r="L71" s="17">
        <v>0.57999999999999996</v>
      </c>
      <c r="M71" s="16">
        <v>235</v>
      </c>
      <c r="N71" s="16">
        <f t="shared" si="7"/>
        <v>0.83829787234042552</v>
      </c>
      <c r="O71" s="17">
        <f t="shared" si="6"/>
        <v>4.6765957446808512E-3</v>
      </c>
    </row>
    <row r="72" spans="1:15" x14ac:dyDescent="0.25">
      <c r="A72" s="12">
        <v>32</v>
      </c>
      <c r="B72" s="18" t="s">
        <v>21</v>
      </c>
      <c r="C72" s="19" t="s">
        <v>22</v>
      </c>
      <c r="D72" s="20">
        <v>119.5</v>
      </c>
      <c r="E72" s="21">
        <v>235.56</v>
      </c>
      <c r="F72" s="21">
        <v>17.39</v>
      </c>
      <c r="G72" s="21">
        <v>11.5</v>
      </c>
      <c r="H72" s="21">
        <v>1.2969999999999999</v>
      </c>
      <c r="I72" s="21">
        <v>133.99</v>
      </c>
      <c r="J72" s="21">
        <v>243</v>
      </c>
      <c r="K72" s="21">
        <v>192</v>
      </c>
      <c r="L72" s="22">
        <v>0.49299999999999999</v>
      </c>
      <c r="M72" s="21">
        <v>247</v>
      </c>
      <c r="N72" s="21">
        <f t="shared" si="7"/>
        <v>0.98380566801619429</v>
      </c>
      <c r="O72" s="22">
        <f t="shared" si="6"/>
        <v>5.2510121457489877E-3</v>
      </c>
    </row>
    <row r="73" spans="1:15" x14ac:dyDescent="0.25">
      <c r="A73" s="12">
        <v>33</v>
      </c>
      <c r="B73" s="18" t="s">
        <v>21</v>
      </c>
      <c r="C73" s="19" t="s">
        <v>22</v>
      </c>
      <c r="D73" s="20">
        <v>84.09</v>
      </c>
      <c r="E73" s="21">
        <v>131.81</v>
      </c>
      <c r="F73" s="21">
        <v>18.07</v>
      </c>
      <c r="G73" s="21">
        <v>18.97</v>
      </c>
      <c r="H73" s="21">
        <v>1.115</v>
      </c>
      <c r="I73" s="21">
        <v>69.316999999999993</v>
      </c>
      <c r="J73" s="21">
        <v>300</v>
      </c>
      <c r="K73" s="21">
        <v>223</v>
      </c>
      <c r="L73" s="22">
        <v>0.77800000000000002</v>
      </c>
      <c r="M73" s="21">
        <v>215</v>
      </c>
      <c r="N73" s="21">
        <f t="shared" si="7"/>
        <v>1.3953488372093024</v>
      </c>
      <c r="O73" s="22">
        <f t="shared" si="6"/>
        <v>5.1860465116279073E-3</v>
      </c>
    </row>
    <row r="74" spans="1:15" x14ac:dyDescent="0.25">
      <c r="A74" s="12">
        <v>34</v>
      </c>
      <c r="B74" s="18" t="s">
        <v>21</v>
      </c>
      <c r="C74" s="19" t="s">
        <v>22</v>
      </c>
      <c r="D74" s="20">
        <v>113.13</v>
      </c>
      <c r="E74" s="21">
        <v>233.22</v>
      </c>
      <c r="F74" s="21">
        <v>15.35</v>
      </c>
      <c r="G74" s="21">
        <v>10.199999999999999</v>
      </c>
      <c r="H74" s="21">
        <v>1.079</v>
      </c>
      <c r="I74" s="21">
        <v>125.508</v>
      </c>
      <c r="J74" s="21">
        <v>206</v>
      </c>
      <c r="K74" s="21">
        <v>195</v>
      </c>
      <c r="L74" s="22">
        <v>0.58899999999999997</v>
      </c>
      <c r="M74" s="21">
        <v>233</v>
      </c>
      <c r="N74" s="21">
        <f t="shared" si="7"/>
        <v>0.88412017167381973</v>
      </c>
      <c r="O74" s="22">
        <f t="shared" si="6"/>
        <v>4.6309012875536482E-3</v>
      </c>
    </row>
    <row r="75" spans="1:15" x14ac:dyDescent="0.25">
      <c r="A75" s="12">
        <v>35</v>
      </c>
      <c r="B75" s="18" t="s">
        <v>21</v>
      </c>
      <c r="C75" s="19" t="s">
        <v>22</v>
      </c>
      <c r="D75" s="20">
        <v>100.53</v>
      </c>
      <c r="E75" s="21">
        <v>199.95</v>
      </c>
      <c r="F75" s="21">
        <v>16.86</v>
      </c>
      <c r="G75" s="21">
        <v>12.75</v>
      </c>
      <c r="H75" s="21">
        <v>1.0269999999999999</v>
      </c>
      <c r="I75" s="21">
        <v>108.28700000000001</v>
      </c>
      <c r="J75" s="21">
        <v>239</v>
      </c>
      <c r="K75" s="21">
        <v>222</v>
      </c>
      <c r="L75" s="22">
        <v>0.59299999999999997</v>
      </c>
      <c r="M75" s="21">
        <v>241</v>
      </c>
      <c r="N75" s="21">
        <f t="shared" si="7"/>
        <v>0.99170124481327804</v>
      </c>
      <c r="O75" s="22">
        <f t="shared" si="6"/>
        <v>4.261410788381742E-3</v>
      </c>
    </row>
    <row r="76" spans="1:15" ht="15.75" thickBot="1" x14ac:dyDescent="0.3">
      <c r="A76" s="23">
        <v>36</v>
      </c>
      <c r="B76" s="24" t="s">
        <v>21</v>
      </c>
      <c r="C76" s="25" t="s">
        <v>22</v>
      </c>
      <c r="D76" s="26">
        <v>101.76</v>
      </c>
      <c r="E76" s="27">
        <v>196.68</v>
      </c>
      <c r="F76" s="27">
        <v>17.43</v>
      </c>
      <c r="G76" s="27">
        <v>13.11</v>
      </c>
      <c r="H76" s="27">
        <v>1.1180000000000001</v>
      </c>
      <c r="I76" s="27">
        <v>93.343999999999994</v>
      </c>
      <c r="J76" s="27">
        <v>254</v>
      </c>
      <c r="K76" s="27">
        <v>221</v>
      </c>
      <c r="L76" s="28">
        <v>0.83499999999999996</v>
      </c>
      <c r="M76" s="27">
        <v>257</v>
      </c>
      <c r="N76" s="27">
        <f t="shared" si="7"/>
        <v>0.98832684824902728</v>
      </c>
      <c r="O76" s="28">
        <f t="shared" si="6"/>
        <v>4.3501945525291829E-3</v>
      </c>
    </row>
    <row r="77" spans="1:15" x14ac:dyDescent="0.25">
      <c r="A77" s="29">
        <v>37</v>
      </c>
      <c r="B77" s="30" t="s">
        <v>21</v>
      </c>
      <c r="C77" s="31" t="s">
        <v>23</v>
      </c>
      <c r="D77" s="32">
        <v>89.6</v>
      </c>
      <c r="E77" s="33">
        <v>145.18</v>
      </c>
      <c r="F77" s="33">
        <v>21.32</v>
      </c>
      <c r="G77" s="33">
        <v>20.420000000000002</v>
      </c>
      <c r="H77" s="33">
        <v>1.3140000000000001</v>
      </c>
      <c r="I77" s="33">
        <v>82.305000000000007</v>
      </c>
      <c r="J77" s="33">
        <v>336</v>
      </c>
      <c r="K77" s="33">
        <v>225</v>
      </c>
      <c r="L77" s="34">
        <v>0.65900000000000003</v>
      </c>
      <c r="M77" s="33">
        <v>214</v>
      </c>
      <c r="N77" s="33">
        <f t="shared" si="7"/>
        <v>1.5700934579439252</v>
      </c>
      <c r="O77" s="34">
        <f t="shared" si="6"/>
        <v>6.1401869158878505E-3</v>
      </c>
    </row>
    <row r="78" spans="1:15" x14ac:dyDescent="0.25">
      <c r="A78" s="35">
        <v>38</v>
      </c>
      <c r="B78" s="36" t="s">
        <v>21</v>
      </c>
      <c r="C78" s="37" t="s">
        <v>23</v>
      </c>
      <c r="D78" s="38">
        <v>94.75</v>
      </c>
      <c r="E78" s="39">
        <v>162.58000000000001</v>
      </c>
      <c r="F78" s="39">
        <v>15.69</v>
      </c>
      <c r="G78" s="39">
        <v>14.11</v>
      </c>
      <c r="H78" s="39">
        <v>1.0249999999999999</v>
      </c>
      <c r="I78" s="39">
        <v>90.293999999999997</v>
      </c>
      <c r="J78" s="39">
        <v>253</v>
      </c>
      <c r="K78" s="39">
        <v>222</v>
      </c>
      <c r="L78" s="40">
        <v>0.63200000000000001</v>
      </c>
      <c r="M78" s="39">
        <v>223</v>
      </c>
      <c r="N78" s="39">
        <f t="shared" si="7"/>
        <v>1.1345291479820627</v>
      </c>
      <c r="O78" s="40">
        <f t="shared" si="6"/>
        <v>4.5964125560538109E-3</v>
      </c>
    </row>
    <row r="79" spans="1:15" x14ac:dyDescent="0.25">
      <c r="A79" s="35">
        <v>39</v>
      </c>
      <c r="B79" s="36" t="s">
        <v>21</v>
      </c>
      <c r="C79" s="37" t="s">
        <v>23</v>
      </c>
      <c r="D79" s="38">
        <v>105.71</v>
      </c>
      <c r="E79" s="39">
        <v>177.61</v>
      </c>
      <c r="F79" s="39">
        <v>14.49</v>
      </c>
      <c r="G79" s="39">
        <v>11.98</v>
      </c>
      <c r="H79" s="39">
        <v>0.96699999999999997</v>
      </c>
      <c r="I79" s="39">
        <v>102.93899999999999</v>
      </c>
      <c r="J79" s="39">
        <v>222</v>
      </c>
      <c r="K79" s="39">
        <v>216</v>
      </c>
      <c r="L79" s="40">
        <v>0.55000000000000004</v>
      </c>
      <c r="M79" s="39">
        <v>240</v>
      </c>
      <c r="N79" s="39">
        <f t="shared" si="7"/>
        <v>0.92500000000000004</v>
      </c>
      <c r="O79" s="40">
        <f t="shared" si="6"/>
        <v>4.0291666666666661E-3</v>
      </c>
    </row>
    <row r="80" spans="1:15" x14ac:dyDescent="0.25">
      <c r="A80" s="35">
        <v>40</v>
      </c>
      <c r="B80" s="36" t="s">
        <v>21</v>
      </c>
      <c r="C80" s="37" t="s">
        <v>23</v>
      </c>
      <c r="D80" s="41">
        <v>106.21</v>
      </c>
      <c r="E80" s="42">
        <v>225.94</v>
      </c>
      <c r="F80" s="42">
        <v>15.43</v>
      </c>
      <c r="G80" s="42">
        <v>10.74</v>
      </c>
      <c r="H80" s="42">
        <v>1.0409999999999999</v>
      </c>
      <c r="I80" s="42">
        <v>120.77200000000001</v>
      </c>
      <c r="J80" s="42">
        <v>212</v>
      </c>
      <c r="K80" s="42">
        <v>202</v>
      </c>
      <c r="L80" s="43">
        <v>0.63400000000000001</v>
      </c>
      <c r="M80" s="42">
        <v>233</v>
      </c>
      <c r="N80" s="42">
        <f t="shared" si="7"/>
        <v>0.90987124463519309</v>
      </c>
      <c r="O80" s="43">
        <f t="shared" si="6"/>
        <v>4.467811158798283E-3</v>
      </c>
    </row>
    <row r="81" spans="1:15" x14ac:dyDescent="0.25">
      <c r="A81" s="35">
        <v>41</v>
      </c>
      <c r="B81" s="36" t="s">
        <v>21</v>
      </c>
      <c r="C81" s="37" t="s">
        <v>23</v>
      </c>
      <c r="D81" s="41">
        <v>89.91</v>
      </c>
      <c r="E81" s="42">
        <v>145.36000000000001</v>
      </c>
      <c r="F81" s="42">
        <v>18.829999999999998</v>
      </c>
      <c r="G81" s="42">
        <v>18.89</v>
      </c>
      <c r="H81" s="42">
        <v>1.1259999999999999</v>
      </c>
      <c r="I81" s="42">
        <v>78.733999999999995</v>
      </c>
      <c r="J81" s="42">
        <v>310</v>
      </c>
      <c r="K81" s="42">
        <v>257</v>
      </c>
      <c r="L81" s="43">
        <v>0.71399999999999997</v>
      </c>
      <c r="M81" s="42">
        <v>215</v>
      </c>
      <c r="N81" s="42">
        <f t="shared" si="7"/>
        <v>1.441860465116279</v>
      </c>
      <c r="O81" s="43">
        <f t="shared" si="6"/>
        <v>5.2372093023255809E-3</v>
      </c>
    </row>
    <row r="82" spans="1:15" x14ac:dyDescent="0.25">
      <c r="A82" s="35">
        <v>42</v>
      </c>
      <c r="B82" s="36" t="s">
        <v>21</v>
      </c>
      <c r="C82" s="37" t="s">
        <v>23</v>
      </c>
      <c r="D82" s="41">
        <v>97.19</v>
      </c>
      <c r="E82" s="42">
        <v>143.62</v>
      </c>
      <c r="F82" s="42">
        <v>17.05</v>
      </c>
      <c r="G82" s="42">
        <v>14.9</v>
      </c>
      <c r="H82" s="42">
        <v>1.141</v>
      </c>
      <c r="I82" s="42">
        <v>81.222999999999999</v>
      </c>
      <c r="J82" s="42">
        <v>293</v>
      </c>
      <c r="K82" s="42">
        <v>247</v>
      </c>
      <c r="L82" s="43">
        <v>0.63</v>
      </c>
      <c r="M82" s="42">
        <v>231</v>
      </c>
      <c r="N82" s="42">
        <f t="shared" si="7"/>
        <v>1.2683982683982684</v>
      </c>
      <c r="O82" s="43">
        <f t="shared" si="6"/>
        <v>4.9393939393939396E-3</v>
      </c>
    </row>
    <row r="83" spans="1:15" x14ac:dyDescent="0.25">
      <c r="A83" s="35">
        <v>43</v>
      </c>
      <c r="B83" s="36" t="s">
        <v>21</v>
      </c>
      <c r="C83" s="37" t="s">
        <v>23</v>
      </c>
      <c r="D83" s="41">
        <v>77.56</v>
      </c>
      <c r="E83" s="42">
        <v>158.79</v>
      </c>
      <c r="F83" s="42">
        <v>12.74</v>
      </c>
      <c r="G83" s="42">
        <v>9.41</v>
      </c>
      <c r="H83" s="42">
        <v>0.71599999999999997</v>
      </c>
      <c r="I83" s="42">
        <v>90.888000000000005</v>
      </c>
      <c r="J83" s="42">
        <v>165</v>
      </c>
      <c r="K83" s="42">
        <v>181</v>
      </c>
      <c r="L83" s="43">
        <v>0.45200000000000001</v>
      </c>
      <c r="M83" s="42">
        <v>237</v>
      </c>
      <c r="N83" s="42">
        <f t="shared" si="7"/>
        <v>0.69620253164556967</v>
      </c>
      <c r="O83" s="43">
        <f t="shared" si="6"/>
        <v>3.0210970464135019E-3</v>
      </c>
    </row>
    <row r="84" spans="1:15" ht="15.75" thickBot="1" x14ac:dyDescent="0.3">
      <c r="A84" s="44">
        <v>44</v>
      </c>
      <c r="B84" s="45" t="s">
        <v>21</v>
      </c>
      <c r="C84" s="46" t="s">
        <v>23</v>
      </c>
      <c r="D84" s="47">
        <v>93.8</v>
      </c>
      <c r="E84" s="48">
        <v>157.35</v>
      </c>
      <c r="F84" s="48">
        <v>21.66</v>
      </c>
      <c r="G84" s="48">
        <v>19.97</v>
      </c>
      <c r="H84" s="48">
        <v>1.3009999999999999</v>
      </c>
      <c r="I84" s="48">
        <v>90.777000000000001</v>
      </c>
      <c r="J84" s="48">
        <v>357</v>
      </c>
      <c r="K84" s="48">
        <v>261</v>
      </c>
      <c r="L84" s="49">
        <v>0.61699999999999999</v>
      </c>
      <c r="M84" s="48">
        <v>246</v>
      </c>
      <c r="N84" s="48">
        <f t="shared" si="7"/>
        <v>1.4512195121951219</v>
      </c>
      <c r="O84" s="49">
        <f t="shared" si="6"/>
        <v>5.2886178861788619E-3</v>
      </c>
    </row>
    <row r="86" spans="1:15" ht="15.75" thickBot="1" x14ac:dyDescent="0.3">
      <c r="A86" t="s">
        <v>24</v>
      </c>
    </row>
    <row r="87" spans="1:15" x14ac:dyDescent="0.25">
      <c r="A87" s="1"/>
      <c r="B87" s="2"/>
      <c r="C87" s="3"/>
      <c r="D87" s="4" t="s">
        <v>1</v>
      </c>
      <c r="E87" s="5" t="s">
        <v>2</v>
      </c>
      <c r="F87" s="5" t="s">
        <v>3</v>
      </c>
      <c r="G87" s="5" t="s">
        <v>4</v>
      </c>
      <c r="H87" s="5" t="s">
        <v>5</v>
      </c>
      <c r="I87" s="5" t="s">
        <v>6</v>
      </c>
      <c r="J87" s="5" t="s">
        <v>7</v>
      </c>
      <c r="K87" s="5" t="s">
        <v>8</v>
      </c>
      <c r="L87" s="6" t="s">
        <v>9</v>
      </c>
      <c r="M87" s="5" t="s">
        <v>10</v>
      </c>
      <c r="N87" s="5" t="s">
        <v>11</v>
      </c>
      <c r="O87" s="6" t="s">
        <v>12</v>
      </c>
    </row>
    <row r="88" spans="1:15" ht="15.75" thickBot="1" x14ac:dyDescent="0.3">
      <c r="A88" s="7" t="s">
        <v>13</v>
      </c>
      <c r="B88" s="8" t="s">
        <v>14</v>
      </c>
      <c r="C88" s="9" t="s">
        <v>15</v>
      </c>
      <c r="D88" s="10" t="s">
        <v>16</v>
      </c>
      <c r="E88" s="11" t="s">
        <v>16</v>
      </c>
      <c r="F88" s="11" t="s">
        <v>17</v>
      </c>
      <c r="G88" s="11" t="s">
        <v>17</v>
      </c>
      <c r="H88" s="11" t="s">
        <v>18</v>
      </c>
      <c r="I88" s="11" t="s">
        <v>16</v>
      </c>
      <c r="J88" s="11" t="s">
        <v>18</v>
      </c>
      <c r="K88" s="11" t="s">
        <v>19</v>
      </c>
      <c r="L88" s="9"/>
      <c r="M88" s="11" t="s">
        <v>20</v>
      </c>
      <c r="N88" s="11"/>
      <c r="O88" s="9"/>
    </row>
    <row r="89" spans="1:15" x14ac:dyDescent="0.25">
      <c r="A89" s="12">
        <v>29</v>
      </c>
      <c r="B89" s="13" t="s">
        <v>21</v>
      </c>
      <c r="C89" s="14" t="s">
        <v>22</v>
      </c>
      <c r="D89" s="15">
        <v>114.09</v>
      </c>
      <c r="E89" s="16">
        <v>179.54</v>
      </c>
      <c r="F89" s="16">
        <v>18.71</v>
      </c>
      <c r="G89" s="16">
        <v>13.88</v>
      </c>
      <c r="H89" s="16">
        <v>1.36</v>
      </c>
      <c r="I89" s="16">
        <v>103.875</v>
      </c>
      <c r="J89" s="16">
        <v>297</v>
      </c>
      <c r="K89" s="16">
        <v>223</v>
      </c>
      <c r="L89" s="17">
        <v>0.56599999999999995</v>
      </c>
      <c r="M89" s="16">
        <v>220</v>
      </c>
      <c r="N89" s="16">
        <f>J89/M89</f>
        <v>1.35</v>
      </c>
      <c r="O89" s="17">
        <f t="shared" ref="O89:O104" si="8">H89/M89</f>
        <v>6.1818181818181824E-3</v>
      </c>
    </row>
    <row r="90" spans="1:15" x14ac:dyDescent="0.25">
      <c r="A90" s="12">
        <v>30</v>
      </c>
      <c r="B90" s="18" t="s">
        <v>21</v>
      </c>
      <c r="C90" s="19" t="s">
        <v>22</v>
      </c>
      <c r="D90" s="15">
        <v>118.78</v>
      </c>
      <c r="E90" s="16">
        <v>183.78</v>
      </c>
      <c r="F90" s="16">
        <v>17.72</v>
      </c>
      <c r="G90" s="16">
        <v>13.69</v>
      </c>
      <c r="H90" s="16">
        <v>1.17</v>
      </c>
      <c r="I90" s="16">
        <v>104.88800000000001</v>
      </c>
      <c r="J90" s="16">
        <v>251</v>
      </c>
      <c r="K90" s="16">
        <v>222</v>
      </c>
      <c r="L90" s="17">
        <v>0.61199999999999999</v>
      </c>
      <c r="M90" s="16">
        <v>223</v>
      </c>
      <c r="N90" s="16">
        <f t="shared" ref="N90:N104" si="9">J90/M90</f>
        <v>1.1255605381165918</v>
      </c>
      <c r="O90" s="17">
        <f t="shared" si="8"/>
        <v>5.2466367713004478E-3</v>
      </c>
    </row>
    <row r="91" spans="1:15" x14ac:dyDescent="0.25">
      <c r="A91" s="12">
        <v>31</v>
      </c>
      <c r="B91" s="18" t="s">
        <v>21</v>
      </c>
      <c r="C91" s="19" t="s">
        <v>22</v>
      </c>
      <c r="D91" s="15">
        <v>113.53</v>
      </c>
      <c r="E91" s="16">
        <v>198.24</v>
      </c>
      <c r="F91" s="16">
        <v>17.670000000000002</v>
      </c>
      <c r="G91" s="16">
        <v>10.26</v>
      </c>
      <c r="H91" s="16">
        <v>1.339</v>
      </c>
      <c r="I91" s="16">
        <v>120.521</v>
      </c>
      <c r="J91" s="16">
        <v>259</v>
      </c>
      <c r="K91" s="16">
        <v>193</v>
      </c>
      <c r="L91" s="17">
        <v>0.375</v>
      </c>
      <c r="M91" s="16">
        <v>235</v>
      </c>
      <c r="N91" s="16">
        <f t="shared" si="9"/>
        <v>1.102127659574468</v>
      </c>
      <c r="O91" s="17">
        <f t="shared" si="8"/>
        <v>5.697872340425532E-3</v>
      </c>
    </row>
    <row r="92" spans="1:15" x14ac:dyDescent="0.25">
      <c r="A92" s="12">
        <v>32</v>
      </c>
      <c r="B92" s="18" t="s">
        <v>21</v>
      </c>
      <c r="C92" s="19" t="s">
        <v>22</v>
      </c>
      <c r="D92" s="20">
        <v>118.23</v>
      </c>
      <c r="E92" s="21">
        <v>220.2</v>
      </c>
      <c r="F92" s="21">
        <v>15.58</v>
      </c>
      <c r="G92" s="21">
        <v>10.44</v>
      </c>
      <c r="H92" s="21">
        <v>1.0940000000000001</v>
      </c>
      <c r="I92" s="21">
        <v>123.72799999999999</v>
      </c>
      <c r="J92" s="21">
        <v>208</v>
      </c>
      <c r="K92" s="21">
        <v>198</v>
      </c>
      <c r="L92" s="22">
        <v>0.58699999999999997</v>
      </c>
      <c r="M92" s="21">
        <v>247</v>
      </c>
      <c r="N92" s="21">
        <f t="shared" si="9"/>
        <v>0.84210526315789469</v>
      </c>
      <c r="O92" s="22">
        <f t="shared" si="8"/>
        <v>4.4291497975708508E-3</v>
      </c>
    </row>
    <row r="93" spans="1:15" x14ac:dyDescent="0.25">
      <c r="A93" s="12">
        <v>33</v>
      </c>
      <c r="B93" s="18" t="s">
        <v>21</v>
      </c>
      <c r="C93" s="19" t="s">
        <v>22</v>
      </c>
      <c r="D93" s="20">
        <v>120.66</v>
      </c>
      <c r="E93" s="21">
        <v>194.69</v>
      </c>
      <c r="F93" s="21">
        <v>14.52</v>
      </c>
      <c r="G93" s="21">
        <v>11.59</v>
      </c>
      <c r="H93" s="21">
        <v>1.0820000000000001</v>
      </c>
      <c r="I93" s="21">
        <v>104.08</v>
      </c>
      <c r="J93" s="21">
        <v>218</v>
      </c>
      <c r="K93" s="21">
        <v>204</v>
      </c>
      <c r="L93" s="22">
        <v>0.752</v>
      </c>
      <c r="M93" s="21">
        <v>215</v>
      </c>
      <c r="N93" s="21">
        <f t="shared" si="9"/>
        <v>1.0139534883720931</v>
      </c>
      <c r="O93" s="22">
        <f t="shared" si="8"/>
        <v>5.032558139534884E-3</v>
      </c>
    </row>
    <row r="94" spans="1:15" x14ac:dyDescent="0.25">
      <c r="A94" s="12">
        <v>34</v>
      </c>
      <c r="B94" s="18" t="s">
        <v>21</v>
      </c>
      <c r="C94" s="19" t="s">
        <v>22</v>
      </c>
      <c r="D94" s="20">
        <v>107.25</v>
      </c>
      <c r="E94" s="21">
        <v>172.21</v>
      </c>
      <c r="F94" s="21">
        <v>18.559999999999999</v>
      </c>
      <c r="G94" s="21">
        <v>15.21</v>
      </c>
      <c r="H94" s="21">
        <v>1.1399999999999999</v>
      </c>
      <c r="I94" s="21">
        <v>99.317999999999998</v>
      </c>
      <c r="J94" s="21">
        <v>265</v>
      </c>
      <c r="K94" s="21">
        <v>233</v>
      </c>
      <c r="L94" s="22">
        <v>0.60599999999999998</v>
      </c>
      <c r="M94" s="21">
        <v>233</v>
      </c>
      <c r="N94" s="21">
        <f t="shared" si="9"/>
        <v>1.1373390557939915</v>
      </c>
      <c r="O94" s="22">
        <f t="shared" si="8"/>
        <v>4.8927038626609435E-3</v>
      </c>
    </row>
    <row r="95" spans="1:15" x14ac:dyDescent="0.25">
      <c r="A95" s="12">
        <v>35</v>
      </c>
      <c r="B95" s="18" t="s">
        <v>21</v>
      </c>
      <c r="C95" s="19" t="s">
        <v>22</v>
      </c>
      <c r="D95" s="20">
        <v>142.88</v>
      </c>
      <c r="E95" s="21">
        <v>265.5</v>
      </c>
      <c r="F95" s="21">
        <v>13.19</v>
      </c>
      <c r="G95" s="21">
        <v>8.59</v>
      </c>
      <c r="H95" s="21">
        <v>1.1539999999999999</v>
      </c>
      <c r="I95" s="21">
        <v>139.822</v>
      </c>
      <c r="J95" s="21">
        <v>179</v>
      </c>
      <c r="K95" s="21">
        <v>159</v>
      </c>
      <c r="L95" s="22">
        <v>0.63700000000000001</v>
      </c>
      <c r="M95" s="21">
        <v>241</v>
      </c>
      <c r="N95" s="21">
        <f t="shared" si="9"/>
        <v>0.74273858921161828</v>
      </c>
      <c r="O95" s="22">
        <f t="shared" si="8"/>
        <v>4.7883817427385889E-3</v>
      </c>
    </row>
    <row r="96" spans="1:15" ht="15.75" thickBot="1" x14ac:dyDescent="0.3">
      <c r="A96" s="23">
        <v>36</v>
      </c>
      <c r="B96" s="24" t="s">
        <v>21</v>
      </c>
      <c r="C96" s="25" t="s">
        <v>22</v>
      </c>
      <c r="D96" s="26">
        <v>104.28</v>
      </c>
      <c r="E96" s="27">
        <v>205.73</v>
      </c>
      <c r="F96" s="27">
        <v>18.53</v>
      </c>
      <c r="G96" s="27">
        <v>12.99</v>
      </c>
      <c r="H96" s="27">
        <v>1.2470000000000001</v>
      </c>
      <c r="I96" s="27">
        <v>113.35899999999999</v>
      </c>
      <c r="J96" s="27">
        <v>263</v>
      </c>
      <c r="K96" s="27">
        <v>211</v>
      </c>
      <c r="L96" s="28">
        <v>0.58399999999999996</v>
      </c>
      <c r="M96" s="27">
        <v>257</v>
      </c>
      <c r="N96" s="27">
        <f t="shared" si="9"/>
        <v>1.0233463035019454</v>
      </c>
      <c r="O96" s="28">
        <f t="shared" si="8"/>
        <v>4.8521400778210122E-3</v>
      </c>
    </row>
    <row r="97" spans="1:15" x14ac:dyDescent="0.25">
      <c r="A97" s="29">
        <v>37</v>
      </c>
      <c r="B97" s="30" t="s">
        <v>21</v>
      </c>
      <c r="C97" s="31" t="s">
        <v>23</v>
      </c>
      <c r="D97" s="32">
        <v>126.98</v>
      </c>
      <c r="E97" s="33">
        <v>168.29</v>
      </c>
      <c r="F97" s="33">
        <v>18.36</v>
      </c>
      <c r="G97" s="33">
        <v>16.28</v>
      </c>
      <c r="H97" s="33">
        <v>1.32</v>
      </c>
      <c r="I97" s="33">
        <v>95.225999999999999</v>
      </c>
      <c r="J97" s="33">
        <v>291</v>
      </c>
      <c r="K97" s="33">
        <v>227</v>
      </c>
      <c r="L97" s="34">
        <v>0.749</v>
      </c>
      <c r="M97" s="33">
        <v>214</v>
      </c>
      <c r="N97" s="33">
        <f t="shared" si="9"/>
        <v>1.3598130841121496</v>
      </c>
      <c r="O97" s="34">
        <f t="shared" si="8"/>
        <v>6.1682242990654208E-3</v>
      </c>
    </row>
    <row r="98" spans="1:15" x14ac:dyDescent="0.25">
      <c r="A98" s="35">
        <v>38</v>
      </c>
      <c r="B98" s="36" t="s">
        <v>21</v>
      </c>
      <c r="C98" s="37" t="s">
        <v>23</v>
      </c>
      <c r="D98" s="38">
        <v>122.35</v>
      </c>
      <c r="E98" s="39">
        <v>191.89</v>
      </c>
      <c r="F98" s="39">
        <v>15.6</v>
      </c>
      <c r="G98" s="39">
        <v>13.35</v>
      </c>
      <c r="H98" s="39">
        <v>1.0840000000000001</v>
      </c>
      <c r="I98" s="39">
        <v>104.13500000000001</v>
      </c>
      <c r="J98" s="39">
        <v>233</v>
      </c>
      <c r="K98" s="39">
        <v>219</v>
      </c>
      <c r="L98" s="40">
        <v>0.79100000000000004</v>
      </c>
      <c r="M98" s="39">
        <v>223</v>
      </c>
      <c r="N98" s="39">
        <f t="shared" si="9"/>
        <v>1.0448430493273542</v>
      </c>
      <c r="O98" s="40">
        <f t="shared" si="8"/>
        <v>4.8609865470852021E-3</v>
      </c>
    </row>
    <row r="99" spans="1:15" x14ac:dyDescent="0.25">
      <c r="A99" s="35">
        <v>39</v>
      </c>
      <c r="B99" s="36" t="s">
        <v>21</v>
      </c>
      <c r="C99" s="37" t="s">
        <v>23</v>
      </c>
      <c r="D99" s="38">
        <v>138.63</v>
      </c>
      <c r="E99" s="39">
        <v>209.64</v>
      </c>
      <c r="F99" s="39">
        <v>13.96</v>
      </c>
      <c r="G99" s="39">
        <v>12.52</v>
      </c>
      <c r="H99" s="39">
        <v>1.0900000000000001</v>
      </c>
      <c r="I99" s="39">
        <v>115.438</v>
      </c>
      <c r="J99" s="39">
        <v>219</v>
      </c>
      <c r="K99" s="39">
        <v>205</v>
      </c>
      <c r="L99" s="40">
        <v>0.74</v>
      </c>
      <c r="M99" s="39">
        <v>240</v>
      </c>
      <c r="N99" s="39">
        <f t="shared" si="9"/>
        <v>0.91249999999999998</v>
      </c>
      <c r="O99" s="40">
        <f t="shared" si="8"/>
        <v>4.5416666666666669E-3</v>
      </c>
    </row>
    <row r="100" spans="1:15" x14ac:dyDescent="0.25">
      <c r="A100" s="35">
        <v>40</v>
      </c>
      <c r="B100" s="36" t="s">
        <v>21</v>
      </c>
      <c r="C100" s="37" t="s">
        <v>23</v>
      </c>
      <c r="D100" s="41">
        <v>113.35</v>
      </c>
      <c r="E100" s="42">
        <v>176.6</v>
      </c>
      <c r="F100" s="42">
        <v>17.510000000000002</v>
      </c>
      <c r="G100" s="42">
        <v>14.07</v>
      </c>
      <c r="H100" s="42">
        <v>1.091</v>
      </c>
      <c r="I100" s="42">
        <v>103.572</v>
      </c>
      <c r="J100" s="42">
        <v>239</v>
      </c>
      <c r="K100" s="42">
        <v>224</v>
      </c>
      <c r="L100" s="43">
        <v>0.60299999999999998</v>
      </c>
      <c r="M100" s="42">
        <v>233</v>
      </c>
      <c r="N100" s="42">
        <f t="shared" si="9"/>
        <v>1.0257510729613735</v>
      </c>
      <c r="O100" s="43">
        <f t="shared" si="8"/>
        <v>4.6824034334763944E-3</v>
      </c>
    </row>
    <row r="101" spans="1:15" x14ac:dyDescent="0.25">
      <c r="A101" s="35">
        <v>41</v>
      </c>
      <c r="B101" s="36" t="s">
        <v>21</v>
      </c>
      <c r="C101" s="37" t="s">
        <v>23</v>
      </c>
      <c r="D101" s="41">
        <v>129.46</v>
      </c>
      <c r="E101" s="42">
        <v>223.31</v>
      </c>
      <c r="F101" s="42">
        <v>14.05</v>
      </c>
      <c r="G101" s="42">
        <v>11.22</v>
      </c>
      <c r="H101" s="42">
        <v>1.0840000000000001</v>
      </c>
      <c r="I101" s="42">
        <v>121.501</v>
      </c>
      <c r="J101" s="42">
        <v>209</v>
      </c>
      <c r="K101" s="42">
        <v>197</v>
      </c>
      <c r="L101" s="43">
        <v>0.68500000000000005</v>
      </c>
      <c r="M101" s="42">
        <v>215</v>
      </c>
      <c r="N101" s="42">
        <f t="shared" si="9"/>
        <v>0.97209302325581393</v>
      </c>
      <c r="O101" s="43">
        <f t="shared" si="8"/>
        <v>5.0418604651162793E-3</v>
      </c>
    </row>
    <row r="102" spans="1:15" x14ac:dyDescent="0.25">
      <c r="A102" s="35">
        <v>42</v>
      </c>
      <c r="B102" s="36" t="s">
        <v>21</v>
      </c>
      <c r="C102" s="37" t="s">
        <v>23</v>
      </c>
      <c r="D102" s="41">
        <v>154.27000000000001</v>
      </c>
      <c r="E102" s="42">
        <v>208.2</v>
      </c>
      <c r="F102" s="42">
        <v>11.39</v>
      </c>
      <c r="G102" s="42">
        <v>10.61</v>
      </c>
      <c r="H102" s="42">
        <v>1.048</v>
      </c>
      <c r="I102" s="42">
        <v>110.614</v>
      </c>
      <c r="J102" s="42">
        <v>181</v>
      </c>
      <c r="K102" s="42">
        <v>174</v>
      </c>
      <c r="L102" s="43">
        <v>0.94799999999999995</v>
      </c>
      <c r="M102" s="42">
        <v>231</v>
      </c>
      <c r="N102" s="42">
        <f t="shared" si="9"/>
        <v>0.78354978354978355</v>
      </c>
      <c r="O102" s="43">
        <f t="shared" si="8"/>
        <v>4.536796536796537E-3</v>
      </c>
    </row>
    <row r="103" spans="1:15" x14ac:dyDescent="0.25">
      <c r="A103" s="35">
        <v>43</v>
      </c>
      <c r="B103" s="36" t="s">
        <v>21</v>
      </c>
      <c r="C103" s="37" t="s">
        <v>23</v>
      </c>
      <c r="D103" s="41">
        <v>160.05000000000001</v>
      </c>
      <c r="E103" s="42">
        <v>249.88</v>
      </c>
      <c r="F103" s="42">
        <v>12.87</v>
      </c>
      <c r="G103" s="42">
        <v>11.26</v>
      </c>
      <c r="H103" s="42">
        <v>1.1160000000000001</v>
      </c>
      <c r="I103" s="42">
        <v>126.068</v>
      </c>
      <c r="J103" s="42">
        <v>194</v>
      </c>
      <c r="K103" s="42">
        <v>178</v>
      </c>
      <c r="L103" s="43">
        <v>0.97699999999999998</v>
      </c>
      <c r="M103" s="42">
        <v>237</v>
      </c>
      <c r="N103" s="42">
        <f t="shared" si="9"/>
        <v>0.81856540084388185</v>
      </c>
      <c r="O103" s="43">
        <f t="shared" si="8"/>
        <v>4.7088607594936716E-3</v>
      </c>
    </row>
    <row r="104" spans="1:15" ht="15.75" thickBot="1" x14ac:dyDescent="0.3">
      <c r="A104" s="44">
        <v>44</v>
      </c>
      <c r="B104" s="45" t="s">
        <v>21</v>
      </c>
      <c r="C104" s="46" t="s">
        <v>23</v>
      </c>
      <c r="D104" s="47">
        <v>124.3</v>
      </c>
      <c r="E104" s="48">
        <v>189.42</v>
      </c>
      <c r="F104" s="48">
        <v>16.88</v>
      </c>
      <c r="G104" s="48">
        <v>13.21</v>
      </c>
      <c r="H104" s="48">
        <v>1.1220000000000001</v>
      </c>
      <c r="I104" s="48">
        <v>109.348</v>
      </c>
      <c r="J104" s="48">
        <v>229</v>
      </c>
      <c r="K104" s="48">
        <v>212</v>
      </c>
      <c r="L104" s="49">
        <v>0.64500000000000002</v>
      </c>
      <c r="M104" s="48">
        <v>246</v>
      </c>
      <c r="N104" s="48">
        <f t="shared" si="9"/>
        <v>0.93089430894308944</v>
      </c>
      <c r="O104" s="49">
        <f t="shared" si="8"/>
        <v>4.5609756097560981E-3</v>
      </c>
    </row>
    <row r="106" spans="1:15" ht="15.75" thickBot="1" x14ac:dyDescent="0.3">
      <c r="A106" t="s">
        <v>25</v>
      </c>
    </row>
    <row r="107" spans="1:15" x14ac:dyDescent="0.25">
      <c r="A107" s="1"/>
      <c r="B107" s="2"/>
      <c r="C107" s="3"/>
      <c r="D107" s="4" t="s">
        <v>1</v>
      </c>
      <c r="E107" s="5" t="s">
        <v>2</v>
      </c>
      <c r="F107" s="5" t="s">
        <v>3</v>
      </c>
      <c r="G107" s="5" t="s">
        <v>4</v>
      </c>
      <c r="H107" s="5" t="s">
        <v>5</v>
      </c>
      <c r="I107" s="5" t="s">
        <v>6</v>
      </c>
      <c r="J107" s="5" t="s">
        <v>7</v>
      </c>
      <c r="K107" s="5" t="s">
        <v>8</v>
      </c>
      <c r="L107" s="6" t="s">
        <v>9</v>
      </c>
      <c r="M107" s="5" t="s">
        <v>10</v>
      </c>
      <c r="N107" s="5" t="s">
        <v>11</v>
      </c>
      <c r="O107" s="6" t="s">
        <v>12</v>
      </c>
    </row>
    <row r="108" spans="1:15" ht="15.75" thickBot="1" x14ac:dyDescent="0.3">
      <c r="A108" s="7" t="s">
        <v>13</v>
      </c>
      <c r="B108" s="8" t="s">
        <v>14</v>
      </c>
      <c r="C108" s="9" t="s">
        <v>15</v>
      </c>
      <c r="D108" s="10" t="s">
        <v>16</v>
      </c>
      <c r="E108" s="11" t="s">
        <v>16</v>
      </c>
      <c r="F108" s="11" t="s">
        <v>17</v>
      </c>
      <c r="G108" s="11" t="s">
        <v>17</v>
      </c>
      <c r="H108" s="11" t="s">
        <v>18</v>
      </c>
      <c r="I108" s="11" t="s">
        <v>16</v>
      </c>
      <c r="J108" s="11" t="s">
        <v>18</v>
      </c>
      <c r="K108" s="11" t="s">
        <v>19</v>
      </c>
      <c r="L108" s="9"/>
      <c r="M108" s="11" t="s">
        <v>20</v>
      </c>
      <c r="N108" s="11"/>
      <c r="O108" s="9"/>
    </row>
    <row r="109" spans="1:15" x14ac:dyDescent="0.25">
      <c r="A109" s="12">
        <v>29</v>
      </c>
      <c r="B109" s="13" t="s">
        <v>21</v>
      </c>
      <c r="C109" s="14" t="s">
        <v>22</v>
      </c>
      <c r="D109" s="15">
        <v>159.9</v>
      </c>
      <c r="E109" s="16">
        <v>200.49</v>
      </c>
      <c r="F109" s="16">
        <v>15.61</v>
      </c>
      <c r="G109" s="16">
        <v>13.93</v>
      </c>
      <c r="H109" s="16">
        <v>1.4890000000000001</v>
      </c>
      <c r="I109" s="16">
        <v>117.798</v>
      </c>
      <c r="J109" s="16">
        <v>254</v>
      </c>
      <c r="K109" s="16">
        <v>174</v>
      </c>
      <c r="L109" s="17">
        <v>0.64900000000000002</v>
      </c>
      <c r="M109" s="16">
        <v>220</v>
      </c>
      <c r="N109" s="16">
        <f>J109/M109</f>
        <v>1.1545454545454545</v>
      </c>
      <c r="O109" s="17">
        <f t="shared" ref="O109:O124" si="10">H109/M109</f>
        <v>6.768181818181819E-3</v>
      </c>
    </row>
    <row r="110" spans="1:15" x14ac:dyDescent="0.25">
      <c r="A110" s="12">
        <v>30</v>
      </c>
      <c r="B110" s="18" t="s">
        <v>21</v>
      </c>
      <c r="C110" s="19" t="s">
        <v>22</v>
      </c>
      <c r="D110" s="15">
        <v>131.83000000000001</v>
      </c>
      <c r="E110" s="16">
        <v>220.74</v>
      </c>
      <c r="F110" s="16">
        <v>18.14</v>
      </c>
      <c r="G110" s="16">
        <v>11.2</v>
      </c>
      <c r="H110" s="16">
        <v>1.5589999999999999</v>
      </c>
      <c r="I110" s="16">
        <v>134.49100000000001</v>
      </c>
      <c r="J110" s="16">
        <v>276</v>
      </c>
      <c r="K110" s="16">
        <v>180</v>
      </c>
      <c r="L110" s="17">
        <v>0.41399999999999998</v>
      </c>
      <c r="M110" s="16">
        <v>223</v>
      </c>
      <c r="N110" s="16">
        <f t="shared" ref="N110:N124" si="11">J110/M110</f>
        <v>1.2376681614349776</v>
      </c>
      <c r="O110" s="17">
        <f t="shared" si="10"/>
        <v>6.9910313901345288E-3</v>
      </c>
    </row>
    <row r="111" spans="1:15" x14ac:dyDescent="0.25">
      <c r="A111" s="12">
        <v>31</v>
      </c>
      <c r="B111" s="18" t="s">
        <v>21</v>
      </c>
      <c r="C111" s="19" t="s">
        <v>22</v>
      </c>
      <c r="D111" s="15">
        <v>172.51</v>
      </c>
      <c r="E111" s="16">
        <v>293.98</v>
      </c>
      <c r="F111" s="16">
        <v>12.49</v>
      </c>
      <c r="G111" s="16">
        <v>9.24</v>
      </c>
      <c r="H111" s="16">
        <v>1.2909999999999999</v>
      </c>
      <c r="I111" s="16">
        <v>158.18199999999999</v>
      </c>
      <c r="J111" s="16">
        <v>176</v>
      </c>
      <c r="K111" s="16">
        <v>140</v>
      </c>
      <c r="L111" s="17">
        <v>0.69499999999999995</v>
      </c>
      <c r="M111" s="16">
        <v>235</v>
      </c>
      <c r="N111" s="16">
        <f t="shared" si="11"/>
        <v>0.74893617021276593</v>
      </c>
      <c r="O111" s="17">
        <f t="shared" si="10"/>
        <v>5.4936170212765952E-3</v>
      </c>
    </row>
    <row r="112" spans="1:15" x14ac:dyDescent="0.25">
      <c r="A112" s="12">
        <v>32</v>
      </c>
      <c r="B112" s="18" t="s">
        <v>21</v>
      </c>
      <c r="C112" s="19" t="s">
        <v>22</v>
      </c>
      <c r="D112" s="20">
        <v>135.84</v>
      </c>
      <c r="E112" s="21">
        <v>240.01</v>
      </c>
      <c r="F112" s="21">
        <v>15.58</v>
      </c>
      <c r="G112" s="21">
        <v>10.71</v>
      </c>
      <c r="H112" s="21">
        <v>1.222</v>
      </c>
      <c r="I112" s="21">
        <v>129.93299999999999</v>
      </c>
      <c r="J112" s="21">
        <v>216</v>
      </c>
      <c r="K112" s="21">
        <v>183</v>
      </c>
      <c r="L112" s="22">
        <v>0.65400000000000003</v>
      </c>
      <c r="M112" s="21">
        <v>247</v>
      </c>
      <c r="N112" s="21">
        <f t="shared" si="11"/>
        <v>0.87449392712550611</v>
      </c>
      <c r="O112" s="22">
        <f t="shared" si="10"/>
        <v>4.9473684210526317E-3</v>
      </c>
    </row>
    <row r="113" spans="1:15" x14ac:dyDescent="0.25">
      <c r="A113" s="12">
        <v>33</v>
      </c>
      <c r="B113" s="18" t="s">
        <v>21</v>
      </c>
      <c r="C113" s="19" t="s">
        <v>22</v>
      </c>
      <c r="D113" s="20">
        <v>116.89</v>
      </c>
      <c r="E113" s="21">
        <v>177.12</v>
      </c>
      <c r="F113" s="21">
        <v>15.55</v>
      </c>
      <c r="G113" s="21">
        <v>12.53</v>
      </c>
      <c r="H113" s="21">
        <v>1.034</v>
      </c>
      <c r="I113" s="21">
        <v>100.982</v>
      </c>
      <c r="J113" s="21">
        <v>217</v>
      </c>
      <c r="K113" s="21">
        <v>217</v>
      </c>
      <c r="L113" s="22">
        <v>0.66200000000000003</v>
      </c>
      <c r="M113" s="21">
        <v>215</v>
      </c>
      <c r="N113" s="21">
        <f t="shared" si="11"/>
        <v>1.0093023255813953</v>
      </c>
      <c r="O113" s="22">
        <f t="shared" si="10"/>
        <v>4.8093023255813957E-3</v>
      </c>
    </row>
    <row r="114" spans="1:15" x14ac:dyDescent="0.25">
      <c r="A114" s="12">
        <v>34</v>
      </c>
      <c r="B114" s="18" t="s">
        <v>21</v>
      </c>
      <c r="C114" s="19" t="s">
        <v>22</v>
      </c>
      <c r="D114" s="20">
        <v>108.13</v>
      </c>
      <c r="E114" s="21">
        <v>187.92</v>
      </c>
      <c r="F114" s="21">
        <v>15.84</v>
      </c>
      <c r="G114" s="21">
        <v>10.39</v>
      </c>
      <c r="H114" s="21">
        <v>1.1970000000000001</v>
      </c>
      <c r="I114" s="21">
        <v>103.495</v>
      </c>
      <c r="J114" s="21">
        <v>236</v>
      </c>
      <c r="K114" s="21">
        <v>175</v>
      </c>
      <c r="L114" s="22">
        <v>0.48499999999999999</v>
      </c>
      <c r="M114" s="21">
        <v>233</v>
      </c>
      <c r="N114" s="21">
        <f t="shared" si="11"/>
        <v>1.0128755364806867</v>
      </c>
      <c r="O114" s="22">
        <f t="shared" si="10"/>
        <v>5.1373390557939913E-3</v>
      </c>
    </row>
    <row r="115" spans="1:15" x14ac:dyDescent="0.25">
      <c r="A115" s="12">
        <v>35</v>
      </c>
      <c r="B115" s="18" t="s">
        <v>21</v>
      </c>
      <c r="C115" s="19" t="s">
        <v>22</v>
      </c>
      <c r="D115" s="20">
        <v>138.97</v>
      </c>
      <c r="E115" s="21">
        <v>209.2</v>
      </c>
      <c r="F115" s="21">
        <v>17.91</v>
      </c>
      <c r="G115" s="21">
        <v>12.47</v>
      </c>
      <c r="H115" s="21">
        <v>1.6779999999999999</v>
      </c>
      <c r="I115" s="21">
        <v>132.90899999999999</v>
      </c>
      <c r="J115" s="21">
        <v>299</v>
      </c>
      <c r="K115" s="21">
        <v>181</v>
      </c>
      <c r="L115" s="22">
        <v>0.40500000000000003</v>
      </c>
      <c r="M115" s="21">
        <v>241</v>
      </c>
      <c r="N115" s="21">
        <f t="shared" si="11"/>
        <v>1.2406639004149378</v>
      </c>
      <c r="O115" s="22">
        <f t="shared" si="10"/>
        <v>6.9626556016597506E-3</v>
      </c>
    </row>
    <row r="116" spans="1:15" ht="15.75" thickBot="1" x14ac:dyDescent="0.3">
      <c r="A116" s="23">
        <v>36</v>
      </c>
      <c r="B116" s="24" t="s">
        <v>21</v>
      </c>
      <c r="C116" s="25" t="s">
        <v>22</v>
      </c>
      <c r="D116" s="26">
        <v>114.5</v>
      </c>
      <c r="E116" s="27">
        <v>218.28</v>
      </c>
      <c r="F116" s="27">
        <v>19.739999999999998</v>
      </c>
      <c r="G116" s="27">
        <v>12.78</v>
      </c>
      <c r="H116" s="27">
        <v>1.4330000000000001</v>
      </c>
      <c r="I116" s="27">
        <v>120.753</v>
      </c>
      <c r="J116" s="27">
        <v>279</v>
      </c>
      <c r="K116" s="27">
        <v>197</v>
      </c>
      <c r="L116" s="28">
        <v>0.56200000000000006</v>
      </c>
      <c r="M116" s="27">
        <v>257</v>
      </c>
      <c r="N116" s="27">
        <f t="shared" si="11"/>
        <v>1.0856031128404668</v>
      </c>
      <c r="O116" s="28">
        <f t="shared" si="10"/>
        <v>5.5758754863813233E-3</v>
      </c>
    </row>
    <row r="117" spans="1:15" x14ac:dyDescent="0.25">
      <c r="A117" s="29">
        <v>37</v>
      </c>
      <c r="B117" s="30" t="s">
        <v>21</v>
      </c>
      <c r="C117" s="31" t="s">
        <v>23</v>
      </c>
      <c r="D117" s="32">
        <v>117.72</v>
      </c>
      <c r="E117" s="33">
        <v>169.11</v>
      </c>
      <c r="F117" s="33">
        <v>17.95</v>
      </c>
      <c r="G117" s="33">
        <v>15.27</v>
      </c>
      <c r="H117" s="33">
        <v>1.147</v>
      </c>
      <c r="I117" s="33">
        <v>99.335999999999999</v>
      </c>
      <c r="J117" s="33">
        <v>253</v>
      </c>
      <c r="K117" s="33">
        <v>226</v>
      </c>
      <c r="L117" s="34">
        <v>0.65700000000000003</v>
      </c>
      <c r="M117" s="33">
        <v>214</v>
      </c>
      <c r="N117" s="33">
        <f t="shared" si="11"/>
        <v>1.1822429906542056</v>
      </c>
      <c r="O117" s="34">
        <f t="shared" si="10"/>
        <v>5.3598130841121493E-3</v>
      </c>
    </row>
    <row r="118" spans="1:15" x14ac:dyDescent="0.25">
      <c r="A118" s="35">
        <v>38</v>
      </c>
      <c r="B118" s="36" t="s">
        <v>21</v>
      </c>
      <c r="C118" s="37" t="s">
        <v>23</v>
      </c>
      <c r="D118" s="38">
        <v>161.99</v>
      </c>
      <c r="E118" s="39">
        <v>242.41</v>
      </c>
      <c r="F118" s="39">
        <v>11.33</v>
      </c>
      <c r="G118" s="39">
        <v>9.27</v>
      </c>
      <c r="H118" s="39">
        <v>1.0940000000000001</v>
      </c>
      <c r="I118" s="39">
        <v>131.42400000000001</v>
      </c>
      <c r="J118" s="39">
        <v>168</v>
      </c>
      <c r="K118" s="39">
        <v>151</v>
      </c>
      <c r="L118" s="40">
        <v>0.76</v>
      </c>
      <c r="M118" s="39">
        <v>223</v>
      </c>
      <c r="N118" s="39">
        <f t="shared" si="11"/>
        <v>0.75336322869955152</v>
      </c>
      <c r="O118" s="40">
        <f t="shared" si="10"/>
        <v>4.9058295964125561E-3</v>
      </c>
    </row>
    <row r="119" spans="1:15" x14ac:dyDescent="0.25">
      <c r="A119" s="35">
        <v>39</v>
      </c>
      <c r="B119" s="36" t="s">
        <v>21</v>
      </c>
      <c r="C119" s="37" t="s">
        <v>23</v>
      </c>
      <c r="D119" s="38">
        <v>160.91999999999999</v>
      </c>
      <c r="E119" s="39">
        <v>223.54</v>
      </c>
      <c r="F119" s="39">
        <v>13.49</v>
      </c>
      <c r="G119" s="39">
        <v>11.73</v>
      </c>
      <c r="H119" s="39">
        <v>1.1819999999999999</v>
      </c>
      <c r="I119" s="39">
        <v>124.26600000000001</v>
      </c>
      <c r="J119" s="39">
        <v>209</v>
      </c>
      <c r="K119" s="39">
        <v>187</v>
      </c>
      <c r="L119" s="40">
        <v>0.77100000000000002</v>
      </c>
      <c r="M119" s="39">
        <v>240</v>
      </c>
      <c r="N119" s="39">
        <f t="shared" si="11"/>
        <v>0.87083333333333335</v>
      </c>
      <c r="O119" s="40">
        <f t="shared" si="10"/>
        <v>4.9249999999999997E-3</v>
      </c>
    </row>
    <row r="120" spans="1:15" x14ac:dyDescent="0.25">
      <c r="A120" s="35">
        <v>40</v>
      </c>
      <c r="B120" s="36" t="s">
        <v>21</v>
      </c>
      <c r="C120" s="37" t="s">
        <v>23</v>
      </c>
      <c r="D120" s="41">
        <v>103.19</v>
      </c>
      <c r="E120" s="42">
        <v>194.79</v>
      </c>
      <c r="F120" s="42">
        <v>16.13</v>
      </c>
      <c r="G120" s="42">
        <v>14.39</v>
      </c>
      <c r="H120" s="42">
        <v>1.17</v>
      </c>
      <c r="I120" s="42">
        <v>91.02</v>
      </c>
      <c r="J120" s="42">
        <v>236</v>
      </c>
      <c r="K120" s="42">
        <v>189</v>
      </c>
      <c r="L120" s="43">
        <v>1.0940000000000001</v>
      </c>
      <c r="M120" s="42">
        <v>233</v>
      </c>
      <c r="N120" s="42">
        <f t="shared" si="11"/>
        <v>1.0128755364806867</v>
      </c>
      <c r="O120" s="43">
        <f t="shared" si="10"/>
        <v>5.0214592274678109E-3</v>
      </c>
    </row>
    <row r="121" spans="1:15" x14ac:dyDescent="0.25">
      <c r="A121" s="35">
        <v>41</v>
      </c>
      <c r="B121" s="36" t="s">
        <v>21</v>
      </c>
      <c r="C121" s="37" t="s">
        <v>23</v>
      </c>
      <c r="D121" s="41">
        <v>163.06</v>
      </c>
      <c r="E121" s="42">
        <v>219.98</v>
      </c>
      <c r="F121" s="42">
        <v>13.19</v>
      </c>
      <c r="G121" s="42">
        <v>12.46</v>
      </c>
      <c r="H121" s="42">
        <v>1.238</v>
      </c>
      <c r="I121" s="42">
        <v>108.81100000000001</v>
      </c>
      <c r="J121" s="42">
        <v>197</v>
      </c>
      <c r="K121" s="42">
        <v>159</v>
      </c>
      <c r="L121" s="43">
        <v>1.28</v>
      </c>
      <c r="M121" s="42">
        <v>215</v>
      </c>
      <c r="N121" s="42">
        <f t="shared" si="11"/>
        <v>0.91627906976744189</v>
      </c>
      <c r="O121" s="43">
        <f t="shared" si="10"/>
        <v>5.7581395348837213E-3</v>
      </c>
    </row>
    <row r="122" spans="1:15" x14ac:dyDescent="0.25">
      <c r="A122" s="35">
        <v>42</v>
      </c>
      <c r="B122" s="36" t="s">
        <v>21</v>
      </c>
      <c r="C122" s="37" t="s">
        <v>23</v>
      </c>
      <c r="D122" s="41">
        <v>181.94</v>
      </c>
      <c r="E122" s="42">
        <v>234.68</v>
      </c>
      <c r="F122" s="42">
        <v>12.78</v>
      </c>
      <c r="G122" s="42">
        <v>16.670000000000002</v>
      </c>
      <c r="H122" s="42">
        <v>1.589</v>
      </c>
      <c r="I122" s="42">
        <v>116.01</v>
      </c>
      <c r="J122" s="42">
        <v>246</v>
      </c>
      <c r="K122" s="42">
        <v>158</v>
      </c>
      <c r="L122" s="43">
        <v>1.756</v>
      </c>
      <c r="M122" s="42">
        <v>231</v>
      </c>
      <c r="N122" s="42">
        <f t="shared" si="11"/>
        <v>1.0649350649350648</v>
      </c>
      <c r="O122" s="43">
        <f t="shared" si="10"/>
        <v>6.8787878787878783E-3</v>
      </c>
    </row>
    <row r="123" spans="1:15" x14ac:dyDescent="0.25">
      <c r="A123" s="35">
        <v>43</v>
      </c>
      <c r="B123" s="36" t="s">
        <v>21</v>
      </c>
      <c r="C123" s="37" t="s">
        <v>23</v>
      </c>
      <c r="D123" s="41">
        <v>194.68</v>
      </c>
      <c r="E123" s="42">
        <v>310.54000000000002</v>
      </c>
      <c r="F123" s="42">
        <v>10.96</v>
      </c>
      <c r="G123" s="42">
        <v>9.3699999999999992</v>
      </c>
      <c r="H123" s="42">
        <v>1.133</v>
      </c>
      <c r="I123" s="42">
        <v>161.09800000000001</v>
      </c>
      <c r="J123" s="42">
        <v>152</v>
      </c>
      <c r="K123" s="42">
        <v>134</v>
      </c>
      <c r="L123" s="43">
        <v>0.90100000000000002</v>
      </c>
      <c r="M123" s="42">
        <v>237</v>
      </c>
      <c r="N123" s="42">
        <f t="shared" si="11"/>
        <v>0.64135021097046419</v>
      </c>
      <c r="O123" s="43">
        <f t="shared" si="10"/>
        <v>4.7805907172995777E-3</v>
      </c>
    </row>
    <row r="124" spans="1:15" ht="15.75" thickBot="1" x14ac:dyDescent="0.3">
      <c r="A124" s="44">
        <v>44</v>
      </c>
      <c r="B124" s="45" t="s">
        <v>21</v>
      </c>
      <c r="C124" s="46" t="s">
        <v>23</v>
      </c>
      <c r="D124" s="47">
        <v>180.09</v>
      </c>
      <c r="E124" s="48">
        <v>270.93</v>
      </c>
      <c r="F124" s="48">
        <v>12.42</v>
      </c>
      <c r="G124" s="48">
        <v>10.130000000000001</v>
      </c>
      <c r="H124" s="48">
        <v>1.131</v>
      </c>
      <c r="I124" s="48">
        <v>135.74199999999999</v>
      </c>
      <c r="J124" s="48">
        <v>174</v>
      </c>
      <c r="K124" s="48">
        <v>160</v>
      </c>
      <c r="L124" s="49">
        <v>0.97899999999999998</v>
      </c>
      <c r="M124" s="48">
        <v>246</v>
      </c>
      <c r="N124" s="48">
        <f t="shared" si="11"/>
        <v>0.70731707317073167</v>
      </c>
      <c r="O124" s="49">
        <f t="shared" si="10"/>
        <v>4.5975609756097558E-3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6B0E-7AAA-4D74-9247-145F60CFA048}">
  <dimension ref="A1:R46"/>
  <sheetViews>
    <sheetView workbookViewId="0">
      <selection activeCell="T34" sqref="T34"/>
    </sheetView>
  </sheetViews>
  <sheetFormatPr defaultRowHeight="15" x14ac:dyDescent="0.25"/>
  <cols>
    <col min="4" max="4" width="10.42578125" customWidth="1"/>
  </cols>
  <sheetData>
    <row r="1" spans="1:18" x14ac:dyDescent="0.25">
      <c r="A1" t="s">
        <v>40</v>
      </c>
    </row>
    <row r="4" spans="1:18" ht="15.75" thickBot="1" x14ac:dyDescent="0.3">
      <c r="B4" t="s">
        <v>35</v>
      </c>
      <c r="K4" t="s">
        <v>34</v>
      </c>
    </row>
    <row r="5" spans="1:18" x14ac:dyDescent="0.25">
      <c r="B5" s="1"/>
      <c r="C5" s="2"/>
      <c r="D5" s="3"/>
      <c r="E5" s="4" t="s">
        <v>26</v>
      </c>
      <c r="F5" s="5" t="s">
        <v>27</v>
      </c>
      <c r="G5" s="5" t="s">
        <v>28</v>
      </c>
      <c r="H5" s="5" t="s">
        <v>30</v>
      </c>
      <c r="I5" s="6" t="s">
        <v>29</v>
      </c>
      <c r="K5" s="1"/>
      <c r="L5" s="2"/>
      <c r="M5" s="3"/>
      <c r="N5" s="4" t="s">
        <v>26</v>
      </c>
      <c r="O5" s="5" t="s">
        <v>27</v>
      </c>
      <c r="P5" s="5" t="s">
        <v>28</v>
      </c>
      <c r="Q5" s="5" t="s">
        <v>30</v>
      </c>
      <c r="R5" s="6" t="s">
        <v>29</v>
      </c>
    </row>
    <row r="6" spans="1:18" ht="15.75" thickBot="1" x14ac:dyDescent="0.3">
      <c r="B6" s="7" t="s">
        <v>13</v>
      </c>
      <c r="C6" s="8" t="s">
        <v>14</v>
      </c>
      <c r="D6" s="9" t="s">
        <v>15</v>
      </c>
      <c r="E6" s="10" t="s">
        <v>31</v>
      </c>
      <c r="F6" s="11" t="s">
        <v>31</v>
      </c>
      <c r="G6" s="11" t="s">
        <v>32</v>
      </c>
      <c r="H6" s="11" t="s">
        <v>32</v>
      </c>
      <c r="I6" s="50" t="s">
        <v>31</v>
      </c>
      <c r="K6" s="7" t="s">
        <v>13</v>
      </c>
      <c r="L6" s="8" t="s">
        <v>14</v>
      </c>
      <c r="M6" s="9" t="s">
        <v>15</v>
      </c>
      <c r="N6" s="10" t="s">
        <v>31</v>
      </c>
      <c r="O6" s="11" t="s">
        <v>31</v>
      </c>
      <c r="P6" s="11" t="s">
        <v>32</v>
      </c>
      <c r="Q6" s="11" t="s">
        <v>32</v>
      </c>
      <c r="R6" s="50" t="s">
        <v>31</v>
      </c>
    </row>
    <row r="7" spans="1:18" x14ac:dyDescent="0.25">
      <c r="B7" s="12">
        <v>13</v>
      </c>
      <c r="C7" s="13" t="s">
        <v>21</v>
      </c>
      <c r="D7" s="14" t="s">
        <v>22</v>
      </c>
      <c r="E7" s="15">
        <v>8.2119999999999997</v>
      </c>
      <c r="F7" s="16">
        <v>59.383000000000003</v>
      </c>
      <c r="G7" s="16">
        <v>29.178000000000001</v>
      </c>
      <c r="H7" s="16">
        <v>184.37200000000001</v>
      </c>
      <c r="I7" s="17">
        <v>7.8860000000000001</v>
      </c>
      <c r="K7" s="12">
        <v>13</v>
      </c>
      <c r="L7" s="13" t="s">
        <v>21</v>
      </c>
      <c r="M7" s="14" t="s">
        <v>22</v>
      </c>
      <c r="N7" s="15">
        <v>4.28</v>
      </c>
      <c r="O7" s="16">
        <v>10.688000000000001</v>
      </c>
      <c r="P7" s="16">
        <v>2.9140000000000001</v>
      </c>
      <c r="Q7" s="16">
        <v>38.405999999999999</v>
      </c>
      <c r="R7" s="17">
        <v>0.26600000000000001</v>
      </c>
    </row>
    <row r="8" spans="1:18" x14ac:dyDescent="0.25">
      <c r="B8" s="12">
        <v>14</v>
      </c>
      <c r="C8" s="18" t="s">
        <v>21</v>
      </c>
      <c r="D8" s="19" t="s">
        <v>22</v>
      </c>
      <c r="E8" s="20">
        <v>7.5</v>
      </c>
      <c r="F8" s="21">
        <v>41.32</v>
      </c>
      <c r="G8" s="21">
        <v>14.920999999999999</v>
      </c>
      <c r="H8" s="21">
        <v>89.227000000000004</v>
      </c>
      <c r="I8" s="22">
        <v>3.0760000000000001</v>
      </c>
      <c r="K8" s="12">
        <v>14</v>
      </c>
      <c r="L8" s="18" t="s">
        <v>21</v>
      </c>
      <c r="M8" s="19" t="s">
        <v>22</v>
      </c>
      <c r="N8" s="20">
        <v>3.8130000000000002</v>
      </c>
      <c r="O8" s="21">
        <v>-0.31900000000000001</v>
      </c>
      <c r="P8" s="21">
        <v>0.35399999999999998</v>
      </c>
      <c r="Q8" s="21">
        <v>11.202</v>
      </c>
      <c r="R8" s="22">
        <v>2.109</v>
      </c>
    </row>
    <row r="9" spans="1:18" x14ac:dyDescent="0.25">
      <c r="B9" s="12">
        <v>15</v>
      </c>
      <c r="C9" s="18" t="s">
        <v>21</v>
      </c>
      <c r="D9" s="19" t="s">
        <v>22</v>
      </c>
      <c r="E9" s="20">
        <v>7.4749999999999996</v>
      </c>
      <c r="F9" s="21">
        <v>51.048999999999999</v>
      </c>
      <c r="G9" s="21">
        <v>13.666</v>
      </c>
      <c r="H9" s="21">
        <v>93.093999999999994</v>
      </c>
      <c r="I9" s="22">
        <v>3.63</v>
      </c>
      <c r="K9" s="12">
        <v>15</v>
      </c>
      <c r="L9" s="18" t="s">
        <v>21</v>
      </c>
      <c r="M9" s="19" t="s">
        <v>22</v>
      </c>
      <c r="N9" s="20">
        <v>5.2610000000000001</v>
      </c>
      <c r="O9" s="21">
        <v>10.965999999999999</v>
      </c>
      <c r="P9" s="21">
        <v>2.17</v>
      </c>
      <c r="Q9" s="21">
        <v>38.917000000000002</v>
      </c>
      <c r="R9" s="22">
        <v>1.5660000000000001</v>
      </c>
    </row>
    <row r="10" spans="1:18" x14ac:dyDescent="0.25">
      <c r="B10" s="12">
        <v>16</v>
      </c>
      <c r="C10" s="18" t="s">
        <v>21</v>
      </c>
      <c r="D10" s="19" t="s">
        <v>22</v>
      </c>
      <c r="E10" s="20">
        <v>7.7069999999999999</v>
      </c>
      <c r="F10" s="21">
        <v>46.868000000000002</v>
      </c>
      <c r="G10" s="21">
        <v>15.198</v>
      </c>
      <c r="H10" s="21">
        <v>93.564999999999998</v>
      </c>
      <c r="I10" s="22">
        <v>3.92</v>
      </c>
      <c r="K10" s="12">
        <v>16</v>
      </c>
      <c r="L10" s="18" t="s">
        <v>21</v>
      </c>
      <c r="M10" s="19" t="s">
        <v>22</v>
      </c>
      <c r="N10" s="20">
        <v>4.165</v>
      </c>
      <c r="O10" s="21">
        <v>-1.337</v>
      </c>
      <c r="P10" s="21">
        <v>0.47299999999999998</v>
      </c>
      <c r="Q10" s="21">
        <v>9.9969999999999999</v>
      </c>
      <c r="R10" s="22">
        <v>2.3079999999999998</v>
      </c>
    </row>
    <row r="11" spans="1:18" x14ac:dyDescent="0.25">
      <c r="B11" s="12">
        <v>17</v>
      </c>
      <c r="C11" s="18" t="s">
        <v>21</v>
      </c>
      <c r="D11" s="19" t="s">
        <v>22</v>
      </c>
      <c r="E11" s="20">
        <v>8.26</v>
      </c>
      <c r="F11" s="21">
        <v>47.927</v>
      </c>
      <c r="G11" s="21">
        <v>13.336</v>
      </c>
      <c r="H11" s="21">
        <v>85.034999999999997</v>
      </c>
      <c r="I11" s="22">
        <v>3.7330000000000001</v>
      </c>
      <c r="K11" s="12">
        <v>17</v>
      </c>
      <c r="L11" s="18" t="s">
        <v>21</v>
      </c>
      <c r="M11" s="19" t="s">
        <v>22</v>
      </c>
      <c r="N11" s="20">
        <v>5.6779999999999999</v>
      </c>
      <c r="O11" s="21">
        <v>-1.4379999999999999</v>
      </c>
      <c r="P11" s="21">
        <v>0.35599999999999998</v>
      </c>
      <c r="Q11" s="21">
        <v>14.215</v>
      </c>
      <c r="R11" s="22">
        <v>2.4769999999999999</v>
      </c>
    </row>
    <row r="12" spans="1:18" x14ac:dyDescent="0.25">
      <c r="B12" s="12">
        <v>18</v>
      </c>
      <c r="C12" s="18" t="s">
        <v>21</v>
      </c>
      <c r="D12" s="19" t="s">
        <v>22</v>
      </c>
      <c r="E12" s="20">
        <v>7.5069999999999997</v>
      </c>
      <c r="F12" s="21">
        <v>51.116999999999997</v>
      </c>
      <c r="G12" s="21">
        <v>19.186</v>
      </c>
      <c r="H12" s="21">
        <v>114.886</v>
      </c>
      <c r="I12" s="22">
        <v>4.7409999999999997</v>
      </c>
      <c r="K12" s="12">
        <v>18</v>
      </c>
      <c r="L12" s="18" t="s">
        <v>21</v>
      </c>
      <c r="M12" s="19" t="s">
        <v>22</v>
      </c>
      <c r="N12" s="20">
        <v>5.9950000000000001</v>
      </c>
      <c r="O12" s="21">
        <v>-4.3999999999999997E-2</v>
      </c>
      <c r="P12" s="21">
        <v>0.74399999999999999</v>
      </c>
      <c r="Q12" s="21">
        <v>17.013999999999999</v>
      </c>
      <c r="R12" s="22">
        <v>2.4529999999999998</v>
      </c>
    </row>
    <row r="13" spans="1:18" x14ac:dyDescent="0.25">
      <c r="B13" s="12">
        <v>19</v>
      </c>
      <c r="C13" s="18" t="s">
        <v>21</v>
      </c>
      <c r="D13" s="19" t="s">
        <v>22</v>
      </c>
      <c r="E13" s="20">
        <v>8.1110000000000007</v>
      </c>
      <c r="F13" s="21">
        <v>54.609000000000002</v>
      </c>
      <c r="G13" s="21">
        <v>14.176</v>
      </c>
      <c r="H13" s="21">
        <v>105.4</v>
      </c>
      <c r="I13" s="22">
        <v>4.6630000000000003</v>
      </c>
      <c r="K13" s="12">
        <v>19</v>
      </c>
      <c r="L13" s="18" t="s">
        <v>21</v>
      </c>
      <c r="M13" s="19" t="s">
        <v>22</v>
      </c>
      <c r="N13" s="20">
        <v>6.3609999999999998</v>
      </c>
      <c r="O13" s="21">
        <v>-1.4279999999999999</v>
      </c>
      <c r="P13" s="21">
        <v>0.19</v>
      </c>
      <c r="Q13" s="21">
        <v>14.867000000000001</v>
      </c>
      <c r="R13" s="22">
        <v>2.95</v>
      </c>
    </row>
    <row r="14" spans="1:18" ht="15.75" thickBot="1" x14ac:dyDescent="0.3">
      <c r="B14" s="23">
        <v>20</v>
      </c>
      <c r="C14" s="24" t="s">
        <v>21</v>
      </c>
      <c r="D14" s="25" t="s">
        <v>22</v>
      </c>
      <c r="E14" s="26">
        <v>7.1689999999999996</v>
      </c>
      <c r="F14" s="27">
        <v>52.905000000000001</v>
      </c>
      <c r="G14" s="27">
        <v>27.204000000000001</v>
      </c>
      <c r="H14" s="27">
        <v>205.727</v>
      </c>
      <c r="I14" s="28">
        <v>4.9560000000000004</v>
      </c>
      <c r="K14" s="23">
        <v>20</v>
      </c>
      <c r="L14" s="24" t="s">
        <v>21</v>
      </c>
      <c r="M14" s="25" t="s">
        <v>22</v>
      </c>
      <c r="N14" s="26">
        <v>6.4359999999999999</v>
      </c>
      <c r="O14" s="27">
        <v>-1.069</v>
      </c>
      <c r="P14" s="27">
        <v>0.56200000000000006</v>
      </c>
      <c r="Q14" s="27">
        <v>20.658999999999999</v>
      </c>
      <c r="R14" s="28">
        <v>3.1040000000000001</v>
      </c>
    </row>
    <row r="15" spans="1:18" x14ac:dyDescent="0.25">
      <c r="B15" s="29">
        <v>21</v>
      </c>
      <c r="C15" s="30" t="s">
        <v>21</v>
      </c>
      <c r="D15" s="31" t="s">
        <v>37</v>
      </c>
      <c r="E15" s="32">
        <v>8.0060000000000002</v>
      </c>
      <c r="F15" s="33">
        <v>48.039000000000001</v>
      </c>
      <c r="G15" s="33">
        <v>9.3620000000000001</v>
      </c>
      <c r="H15" s="33">
        <v>77.647999999999996</v>
      </c>
      <c r="I15" s="34">
        <v>1.448</v>
      </c>
      <c r="K15" s="29">
        <v>21</v>
      </c>
      <c r="L15" s="30" t="s">
        <v>21</v>
      </c>
      <c r="M15" s="31" t="s">
        <v>37</v>
      </c>
      <c r="N15" s="32">
        <v>7.6929999999999996</v>
      </c>
      <c r="O15" s="33">
        <v>14.154999999999999</v>
      </c>
      <c r="P15" s="33">
        <v>7.4829999999999997</v>
      </c>
      <c r="Q15" s="33">
        <v>76.150999999999996</v>
      </c>
      <c r="R15" s="34">
        <v>2.0569999999999999</v>
      </c>
    </row>
    <row r="16" spans="1:18" x14ac:dyDescent="0.25">
      <c r="B16" s="35">
        <v>22</v>
      </c>
      <c r="C16" s="36" t="s">
        <v>21</v>
      </c>
      <c r="D16" s="37" t="s">
        <v>37</v>
      </c>
      <c r="E16" s="41">
        <v>8.5890000000000004</v>
      </c>
      <c r="F16" s="42">
        <v>52.078000000000003</v>
      </c>
      <c r="G16" s="42">
        <v>12.573</v>
      </c>
      <c r="H16" s="42">
        <v>101.667</v>
      </c>
      <c r="I16" s="43">
        <v>4.3680000000000003</v>
      </c>
      <c r="K16" s="35">
        <v>22</v>
      </c>
      <c r="L16" s="36" t="s">
        <v>21</v>
      </c>
      <c r="M16" s="37" t="s">
        <v>37</v>
      </c>
      <c r="N16" s="41">
        <v>4.1449999999999996</v>
      </c>
      <c r="O16" s="42">
        <v>10.815</v>
      </c>
      <c r="P16" s="42">
        <v>6.9640000000000004</v>
      </c>
      <c r="Q16" s="42">
        <v>65.768000000000001</v>
      </c>
      <c r="R16" s="43">
        <v>5.3479999999999999</v>
      </c>
    </row>
    <row r="17" spans="2:18" x14ac:dyDescent="0.25">
      <c r="B17" s="35">
        <v>23</v>
      </c>
      <c r="C17" s="36" t="s">
        <v>21</v>
      </c>
      <c r="D17" s="37" t="s">
        <v>37</v>
      </c>
      <c r="E17" s="41">
        <v>9.07</v>
      </c>
      <c r="F17" s="42">
        <v>46.225000000000001</v>
      </c>
      <c r="G17" s="42">
        <v>22.413</v>
      </c>
      <c r="H17" s="42">
        <v>147.18899999999999</v>
      </c>
      <c r="I17" s="43">
        <v>4.5549999999999997</v>
      </c>
      <c r="K17" s="35">
        <v>23</v>
      </c>
      <c r="L17" s="36" t="s">
        <v>21</v>
      </c>
      <c r="M17" s="37" t="s">
        <v>37</v>
      </c>
      <c r="N17" s="41">
        <v>3.57</v>
      </c>
      <c r="O17" s="42">
        <v>3.548</v>
      </c>
      <c r="P17" s="42">
        <v>8.2219999999999995</v>
      </c>
      <c r="Q17" s="42">
        <v>65.766000000000005</v>
      </c>
      <c r="R17" s="43">
        <v>3.29</v>
      </c>
    </row>
    <row r="18" spans="2:18" x14ac:dyDescent="0.25">
      <c r="B18" s="35">
        <v>24</v>
      </c>
      <c r="C18" s="36" t="s">
        <v>21</v>
      </c>
      <c r="D18" s="37" t="s">
        <v>37</v>
      </c>
      <c r="E18" s="41">
        <v>9.7360000000000007</v>
      </c>
      <c r="F18" s="42">
        <v>54.226999999999997</v>
      </c>
      <c r="G18" s="42">
        <v>13.196</v>
      </c>
      <c r="H18" s="42">
        <v>107.235</v>
      </c>
      <c r="I18" s="43">
        <v>4.6189999999999998</v>
      </c>
      <c r="K18" s="35">
        <v>24</v>
      </c>
      <c r="L18" s="36" t="s">
        <v>21</v>
      </c>
      <c r="M18" s="37" t="s">
        <v>37</v>
      </c>
      <c r="N18" s="41">
        <v>5.05</v>
      </c>
      <c r="O18" s="42">
        <v>11.798999999999999</v>
      </c>
      <c r="P18" s="42">
        <v>8.5259999999999998</v>
      </c>
      <c r="Q18" s="42">
        <v>85.759</v>
      </c>
      <c r="R18" s="43">
        <v>4.2699999999999996</v>
      </c>
    </row>
    <row r="19" spans="2:18" x14ac:dyDescent="0.25">
      <c r="B19" s="35">
        <v>25</v>
      </c>
      <c r="C19" s="36" t="s">
        <v>21</v>
      </c>
      <c r="D19" s="37" t="s">
        <v>37</v>
      </c>
      <c r="E19" s="41">
        <v>9.2010000000000005</v>
      </c>
      <c r="F19" s="42">
        <v>43.546999999999997</v>
      </c>
      <c r="G19" s="42">
        <v>12.907</v>
      </c>
      <c r="H19" s="42">
        <v>85.587000000000003</v>
      </c>
      <c r="I19" s="43">
        <v>3.577</v>
      </c>
      <c r="K19" s="35">
        <v>25</v>
      </c>
      <c r="L19" s="36" t="s">
        <v>21</v>
      </c>
      <c r="M19" s="37" t="s">
        <v>37</v>
      </c>
      <c r="N19" s="41">
        <v>4.8650000000000002</v>
      </c>
      <c r="O19" s="42">
        <v>12.925000000000001</v>
      </c>
      <c r="P19" s="42">
        <v>11.78</v>
      </c>
      <c r="Q19" s="42">
        <v>83.400999999999996</v>
      </c>
      <c r="R19" s="43">
        <v>5.0449999999999999</v>
      </c>
    </row>
    <row r="20" spans="2:18" x14ac:dyDescent="0.25">
      <c r="B20" s="35">
        <v>26</v>
      </c>
      <c r="C20" s="36" t="s">
        <v>21</v>
      </c>
      <c r="D20" s="37" t="s">
        <v>37</v>
      </c>
      <c r="E20" s="41">
        <v>9.2330000000000005</v>
      </c>
      <c r="F20" s="42">
        <v>39.887999999999998</v>
      </c>
      <c r="G20" s="42">
        <v>10.673999999999999</v>
      </c>
      <c r="H20" s="42">
        <v>79.471999999999994</v>
      </c>
      <c r="I20" s="43">
        <v>2.3719999999999999</v>
      </c>
      <c r="K20" s="35">
        <v>26</v>
      </c>
      <c r="L20" s="36" t="s">
        <v>21</v>
      </c>
      <c r="M20" s="37" t="s">
        <v>37</v>
      </c>
      <c r="N20" s="41">
        <v>4.2729999999999997</v>
      </c>
      <c r="O20" s="42">
        <v>4.7300000000000004</v>
      </c>
      <c r="P20" s="42">
        <v>5.7220000000000004</v>
      </c>
      <c r="Q20" s="42">
        <v>46.063000000000002</v>
      </c>
      <c r="R20" s="43">
        <v>2.4500000000000002</v>
      </c>
    </row>
    <row r="21" spans="2:18" x14ac:dyDescent="0.25">
      <c r="B21" s="35">
        <v>27</v>
      </c>
      <c r="C21" s="36" t="s">
        <v>21</v>
      </c>
      <c r="D21" s="37" t="s">
        <v>37</v>
      </c>
      <c r="E21" s="41">
        <v>9.9329999999999998</v>
      </c>
      <c r="F21" s="42">
        <v>35.887</v>
      </c>
      <c r="G21" s="42">
        <v>10.6</v>
      </c>
      <c r="H21" s="42">
        <v>82.269000000000005</v>
      </c>
      <c r="I21" s="43">
        <v>2.5369999999999999</v>
      </c>
      <c r="K21" s="35">
        <v>27</v>
      </c>
      <c r="L21" s="36" t="s">
        <v>21</v>
      </c>
      <c r="M21" s="37" t="s">
        <v>37</v>
      </c>
      <c r="N21" s="41">
        <v>5.0990000000000002</v>
      </c>
      <c r="O21" s="42">
        <v>9.2590000000000003</v>
      </c>
      <c r="P21" s="42">
        <v>6.0250000000000004</v>
      </c>
      <c r="Q21" s="42">
        <v>66.721999999999994</v>
      </c>
      <c r="R21" s="43">
        <v>4.0890000000000004</v>
      </c>
    </row>
    <row r="22" spans="2:18" ht="15.75" thickBot="1" x14ac:dyDescent="0.3">
      <c r="B22" s="44">
        <v>28</v>
      </c>
      <c r="C22" s="45" t="s">
        <v>21</v>
      </c>
      <c r="D22" s="46" t="s">
        <v>37</v>
      </c>
      <c r="E22" s="47">
        <v>10.206</v>
      </c>
      <c r="F22" s="48">
        <v>48.366</v>
      </c>
      <c r="G22" s="48">
        <v>9.9339999999999993</v>
      </c>
      <c r="H22" s="48">
        <v>90.638999999999996</v>
      </c>
      <c r="I22" s="49">
        <v>4.7160000000000002</v>
      </c>
      <c r="K22" s="44">
        <v>28</v>
      </c>
      <c r="L22" s="45" t="s">
        <v>21</v>
      </c>
      <c r="M22" s="46" t="s">
        <v>37</v>
      </c>
      <c r="N22" s="47">
        <v>5.98</v>
      </c>
      <c r="O22" s="48">
        <v>22.706</v>
      </c>
      <c r="P22" s="48">
        <v>15.872999999999999</v>
      </c>
      <c r="Q22" s="48">
        <v>113.236</v>
      </c>
      <c r="R22" s="49">
        <v>2.4500000000000002</v>
      </c>
    </row>
    <row r="28" spans="2:18" ht="15.75" thickBot="1" x14ac:dyDescent="0.3">
      <c r="B28" t="s">
        <v>35</v>
      </c>
      <c r="K28" t="s">
        <v>34</v>
      </c>
    </row>
    <row r="29" spans="2:18" x14ac:dyDescent="0.25">
      <c r="B29" s="1"/>
      <c r="C29" s="2"/>
      <c r="D29" s="3"/>
      <c r="E29" s="4" t="s">
        <v>26</v>
      </c>
      <c r="F29" s="5" t="s">
        <v>27</v>
      </c>
      <c r="G29" s="5" t="s">
        <v>28</v>
      </c>
      <c r="H29" s="5" t="s">
        <v>29</v>
      </c>
      <c r="I29" s="6" t="s">
        <v>30</v>
      </c>
      <c r="K29" s="1"/>
      <c r="L29" s="2"/>
      <c r="M29" s="3"/>
      <c r="N29" s="4" t="s">
        <v>26</v>
      </c>
      <c r="O29" s="5" t="s">
        <v>27</v>
      </c>
      <c r="P29" s="5" t="s">
        <v>28</v>
      </c>
      <c r="Q29" s="5" t="s">
        <v>29</v>
      </c>
      <c r="R29" s="6" t="s">
        <v>30</v>
      </c>
    </row>
    <row r="30" spans="2:18" ht="15.75" thickBot="1" x14ac:dyDescent="0.3">
      <c r="B30" s="7" t="s">
        <v>13</v>
      </c>
      <c r="C30" s="8" t="s">
        <v>14</v>
      </c>
      <c r="D30" s="9" t="s">
        <v>15</v>
      </c>
      <c r="E30" s="10" t="s">
        <v>31</v>
      </c>
      <c r="F30" s="11" t="s">
        <v>31</v>
      </c>
      <c r="G30" s="11" t="s">
        <v>32</v>
      </c>
      <c r="H30" s="11" t="s">
        <v>31</v>
      </c>
      <c r="I30" s="50" t="s">
        <v>33</v>
      </c>
      <c r="K30" s="7" t="s">
        <v>13</v>
      </c>
      <c r="L30" s="8" t="s">
        <v>14</v>
      </c>
      <c r="M30" s="9" t="s">
        <v>15</v>
      </c>
      <c r="N30" s="10" t="s">
        <v>31</v>
      </c>
      <c r="O30" s="11" t="s">
        <v>31</v>
      </c>
      <c r="P30" s="11" t="s">
        <v>32</v>
      </c>
      <c r="Q30" s="11" t="s">
        <v>31</v>
      </c>
      <c r="R30" s="50" t="s">
        <v>33</v>
      </c>
    </row>
    <row r="31" spans="2:18" x14ac:dyDescent="0.25">
      <c r="B31" s="12">
        <v>29</v>
      </c>
      <c r="C31" s="13" t="s">
        <v>21</v>
      </c>
      <c r="D31" s="14" t="s">
        <v>22</v>
      </c>
      <c r="E31" s="15">
        <v>7.8070000000000004</v>
      </c>
      <c r="F31" s="16">
        <v>41.533999999999999</v>
      </c>
      <c r="G31" s="16">
        <v>20.193999999999999</v>
      </c>
      <c r="H31" s="16">
        <v>5.5149999999999997</v>
      </c>
      <c r="I31" s="17">
        <v>144.422</v>
      </c>
      <c r="K31" s="12">
        <v>29</v>
      </c>
      <c r="L31" s="13" t="s">
        <v>21</v>
      </c>
      <c r="M31" s="14" t="s">
        <v>22</v>
      </c>
      <c r="N31" s="15">
        <v>2.6379999999999999</v>
      </c>
      <c r="O31" s="16">
        <v>9.5760000000000005</v>
      </c>
      <c r="P31" s="16">
        <v>-6.9539999999999997</v>
      </c>
      <c r="Q31" s="16">
        <v>2.1760000000000002</v>
      </c>
      <c r="R31" s="17">
        <v>19.164000000000001</v>
      </c>
    </row>
    <row r="32" spans="2:18" x14ac:dyDescent="0.25">
      <c r="B32" s="12">
        <v>30</v>
      </c>
      <c r="C32" s="18" t="s">
        <v>21</v>
      </c>
      <c r="D32" s="19" t="s">
        <v>22</v>
      </c>
      <c r="E32" s="20">
        <v>7.593</v>
      </c>
      <c r="F32" s="21">
        <v>46.570999999999998</v>
      </c>
      <c r="G32" s="21">
        <v>13.622</v>
      </c>
      <c r="H32" s="21">
        <v>2.7589999999999999</v>
      </c>
      <c r="I32" s="22">
        <v>106.999</v>
      </c>
      <c r="K32" s="12">
        <v>30</v>
      </c>
      <c r="L32" s="18" t="s">
        <v>21</v>
      </c>
      <c r="M32" s="19" t="s">
        <v>22</v>
      </c>
      <c r="N32" s="20">
        <v>3.1549999999999998</v>
      </c>
      <c r="O32" s="21">
        <v>5.1609999999999996</v>
      </c>
      <c r="P32" s="21">
        <v>-7.0149999999999997</v>
      </c>
      <c r="Q32" s="21">
        <v>0.32400000000000001</v>
      </c>
      <c r="R32" s="22">
        <v>31.387</v>
      </c>
    </row>
    <row r="33" spans="2:18" x14ac:dyDescent="0.25">
      <c r="B33" s="12">
        <v>31</v>
      </c>
      <c r="C33" s="18" t="s">
        <v>21</v>
      </c>
      <c r="D33" s="19" t="s">
        <v>22</v>
      </c>
      <c r="E33" s="20">
        <v>7.859</v>
      </c>
      <c r="F33" s="21">
        <v>51.896999999999998</v>
      </c>
      <c r="G33" s="21">
        <v>14.327999999999999</v>
      </c>
      <c r="H33" s="21">
        <v>3.4670000000000001</v>
      </c>
      <c r="I33" s="22">
        <v>117.24299999999999</v>
      </c>
      <c r="K33" s="12">
        <v>31</v>
      </c>
      <c r="L33" s="18" t="s">
        <v>21</v>
      </c>
      <c r="M33" s="19" t="s">
        <v>22</v>
      </c>
      <c r="N33" s="20">
        <v>4.0970000000000004</v>
      </c>
      <c r="O33" s="21">
        <v>7.9960000000000004</v>
      </c>
      <c r="P33" s="21">
        <v>-4.9349999999999996</v>
      </c>
      <c r="Q33" s="21">
        <v>1.9079999999999999</v>
      </c>
      <c r="R33" s="22">
        <v>30.673999999999999</v>
      </c>
    </row>
    <row r="34" spans="2:18" x14ac:dyDescent="0.25">
      <c r="B34" s="12">
        <v>32</v>
      </c>
      <c r="C34" s="18" t="s">
        <v>21</v>
      </c>
      <c r="D34" s="19" t="s">
        <v>22</v>
      </c>
      <c r="E34" s="20">
        <v>7.8650000000000002</v>
      </c>
      <c r="F34" s="21">
        <v>47.850999999999999</v>
      </c>
      <c r="G34" s="21">
        <v>10.252000000000001</v>
      </c>
      <c r="H34" s="21">
        <v>4.516</v>
      </c>
      <c r="I34" s="22">
        <v>134.441</v>
      </c>
      <c r="K34" s="12">
        <v>32</v>
      </c>
      <c r="L34" s="18" t="s">
        <v>21</v>
      </c>
      <c r="M34" s="19" t="s">
        <v>22</v>
      </c>
      <c r="N34" s="20">
        <v>3.4689999999999999</v>
      </c>
      <c r="O34" s="21">
        <v>8.1839999999999993</v>
      </c>
      <c r="P34" s="21">
        <v>-5.9219999999999997</v>
      </c>
      <c r="Q34" s="21">
        <v>1.64</v>
      </c>
      <c r="R34" s="22">
        <v>17.875</v>
      </c>
    </row>
    <row r="35" spans="2:18" x14ac:dyDescent="0.25">
      <c r="B35" s="12">
        <v>33</v>
      </c>
      <c r="C35" s="18" t="s">
        <v>21</v>
      </c>
      <c r="D35" s="19" t="s">
        <v>22</v>
      </c>
      <c r="E35" s="20">
        <v>7.3940000000000001</v>
      </c>
      <c r="F35" s="21">
        <v>38.628</v>
      </c>
      <c r="G35" s="21">
        <v>20.085000000000001</v>
      </c>
      <c r="H35" s="21">
        <v>4.718</v>
      </c>
      <c r="I35" s="22">
        <v>160.41</v>
      </c>
      <c r="K35" s="12">
        <v>33</v>
      </c>
      <c r="L35" s="18" t="s">
        <v>21</v>
      </c>
      <c r="M35" s="19" t="s">
        <v>22</v>
      </c>
      <c r="N35" s="20">
        <v>3.56</v>
      </c>
      <c r="O35" s="21">
        <v>1.071</v>
      </c>
      <c r="P35" s="21">
        <v>-9.1180000000000003</v>
      </c>
      <c r="Q35" s="21">
        <v>1.718</v>
      </c>
      <c r="R35" s="22">
        <v>13.279</v>
      </c>
    </row>
    <row r="36" spans="2:18" x14ac:dyDescent="0.25">
      <c r="B36" s="12">
        <v>34</v>
      </c>
      <c r="C36" s="18" t="s">
        <v>21</v>
      </c>
      <c r="D36" s="19" t="s">
        <v>22</v>
      </c>
      <c r="E36" s="20">
        <v>8.1999999999999993</v>
      </c>
      <c r="F36" s="21">
        <v>36.274999999999999</v>
      </c>
      <c r="G36" s="21">
        <v>11.568</v>
      </c>
      <c r="H36" s="21">
        <v>4.766</v>
      </c>
      <c r="I36" s="22">
        <v>122.54600000000001</v>
      </c>
      <c r="K36" s="12">
        <v>34</v>
      </c>
      <c r="L36" s="18" t="s">
        <v>21</v>
      </c>
      <c r="M36" s="19" t="s">
        <v>22</v>
      </c>
      <c r="N36" s="20">
        <v>3.6869999999999998</v>
      </c>
      <c r="O36" s="21">
        <v>0.89600000000000002</v>
      </c>
      <c r="P36" s="21">
        <v>-8.7539999999999996</v>
      </c>
      <c r="Q36" s="21">
        <v>1.446</v>
      </c>
      <c r="R36" s="22">
        <v>13.914999999999999</v>
      </c>
    </row>
    <row r="37" spans="2:18" x14ac:dyDescent="0.25">
      <c r="B37" s="12">
        <v>35</v>
      </c>
      <c r="C37" s="18" t="s">
        <v>21</v>
      </c>
      <c r="D37" s="19" t="s">
        <v>22</v>
      </c>
      <c r="E37" s="20">
        <v>8.0020000000000007</v>
      </c>
      <c r="F37" s="21">
        <v>45.567999999999998</v>
      </c>
      <c r="G37" s="21">
        <v>13.927</v>
      </c>
      <c r="H37" s="21">
        <v>3.855</v>
      </c>
      <c r="I37" s="22">
        <v>119.58</v>
      </c>
      <c r="K37" s="12">
        <v>35</v>
      </c>
      <c r="L37" s="18" t="s">
        <v>21</v>
      </c>
      <c r="M37" s="19" t="s">
        <v>22</v>
      </c>
      <c r="N37" s="20">
        <v>4.1500000000000004</v>
      </c>
      <c r="O37" s="21">
        <v>5.5339999999999998</v>
      </c>
      <c r="P37" s="21">
        <v>-7.6</v>
      </c>
      <c r="Q37" s="21">
        <v>0.46100000000000002</v>
      </c>
      <c r="R37" s="22">
        <v>17.991</v>
      </c>
    </row>
    <row r="38" spans="2:18" ht="15.75" thickBot="1" x14ac:dyDescent="0.3">
      <c r="B38" s="23">
        <v>36</v>
      </c>
      <c r="C38" s="24" t="s">
        <v>21</v>
      </c>
      <c r="D38" s="25" t="s">
        <v>22</v>
      </c>
      <c r="E38" s="26">
        <v>6.3079999999999998</v>
      </c>
      <c r="F38" s="27">
        <v>36.258000000000003</v>
      </c>
      <c r="G38" s="27">
        <v>15.161</v>
      </c>
      <c r="H38" s="27">
        <v>3.7229999999999999</v>
      </c>
      <c r="I38" s="28">
        <v>134.09100000000001</v>
      </c>
      <c r="K38" s="23">
        <v>36</v>
      </c>
      <c r="L38" s="24" t="s">
        <v>21</v>
      </c>
      <c r="M38" s="25" t="s">
        <v>22</v>
      </c>
      <c r="N38" s="26">
        <v>4.16</v>
      </c>
      <c r="O38" s="27">
        <v>1.962</v>
      </c>
      <c r="P38" s="27">
        <v>-8.0950000000000006</v>
      </c>
      <c r="Q38" s="27">
        <v>1.821</v>
      </c>
      <c r="R38" s="28">
        <v>6.3760000000000003</v>
      </c>
    </row>
    <row r="39" spans="2:18" x14ac:dyDescent="0.25">
      <c r="B39" s="29">
        <v>37</v>
      </c>
      <c r="C39" s="30" t="s">
        <v>21</v>
      </c>
      <c r="D39" s="31" t="s">
        <v>23</v>
      </c>
      <c r="E39" s="32">
        <v>7.36</v>
      </c>
      <c r="F39" s="33">
        <v>40.139000000000003</v>
      </c>
      <c r="G39" s="33">
        <v>11.051</v>
      </c>
      <c r="H39" s="33">
        <v>2.3759999999999999</v>
      </c>
      <c r="I39" s="34">
        <v>107.721</v>
      </c>
      <c r="K39" s="29">
        <v>37</v>
      </c>
      <c r="L39" s="30" t="s">
        <v>21</v>
      </c>
      <c r="M39" s="31" t="s">
        <v>23</v>
      </c>
      <c r="N39" s="32">
        <v>5.0199999999999996</v>
      </c>
      <c r="O39" s="33">
        <v>7.9429999999999996</v>
      </c>
      <c r="P39" s="33">
        <v>-6.5960000000000001</v>
      </c>
      <c r="Q39" s="33">
        <v>1.486</v>
      </c>
      <c r="R39" s="34">
        <v>43</v>
      </c>
    </row>
    <row r="40" spans="2:18" x14ac:dyDescent="0.25">
      <c r="B40" s="35">
        <v>38</v>
      </c>
      <c r="C40" s="36" t="s">
        <v>21</v>
      </c>
      <c r="D40" s="37" t="s">
        <v>23</v>
      </c>
      <c r="E40" s="41">
        <v>7.2110000000000003</v>
      </c>
      <c r="F40" s="42">
        <v>47.588999999999999</v>
      </c>
      <c r="G40" s="42">
        <v>11.186</v>
      </c>
      <c r="H40" s="42">
        <v>3.6190000000000002</v>
      </c>
      <c r="I40" s="43">
        <v>110.223</v>
      </c>
      <c r="K40" s="35">
        <v>38</v>
      </c>
      <c r="L40" s="36" t="s">
        <v>21</v>
      </c>
      <c r="M40" s="37" t="s">
        <v>23</v>
      </c>
      <c r="N40" s="41">
        <v>5.6189999999999998</v>
      </c>
      <c r="O40" s="42">
        <v>9.8819999999999997</v>
      </c>
      <c r="P40" s="42">
        <v>-4.1109999999999998</v>
      </c>
      <c r="Q40" s="42">
        <v>2.6640000000000001</v>
      </c>
      <c r="R40" s="43">
        <v>32.942</v>
      </c>
    </row>
    <row r="41" spans="2:18" x14ac:dyDescent="0.25">
      <c r="B41" s="35">
        <v>39</v>
      </c>
      <c r="C41" s="36" t="s">
        <v>21</v>
      </c>
      <c r="D41" s="37" t="s">
        <v>23</v>
      </c>
      <c r="E41" s="41">
        <v>6.8689999999999998</v>
      </c>
      <c r="F41" s="42">
        <v>36.104999999999997</v>
      </c>
      <c r="G41" s="42">
        <v>7.4779999999999998</v>
      </c>
      <c r="H41" s="42">
        <v>1.292</v>
      </c>
      <c r="I41" s="43">
        <v>80.066999999999993</v>
      </c>
      <c r="K41" s="35">
        <v>39</v>
      </c>
      <c r="L41" s="36" t="s">
        <v>21</v>
      </c>
      <c r="M41" s="37" t="s">
        <v>23</v>
      </c>
      <c r="N41" s="41">
        <v>5.87</v>
      </c>
      <c r="O41" s="42">
        <v>13.382</v>
      </c>
      <c r="P41" s="42">
        <v>-4.6159999999999997</v>
      </c>
      <c r="Q41" s="42">
        <v>2.5499999999999998</v>
      </c>
      <c r="R41" s="43">
        <v>39.676000000000002</v>
      </c>
    </row>
    <row r="42" spans="2:18" x14ac:dyDescent="0.25">
      <c r="B42" s="35">
        <v>40</v>
      </c>
      <c r="C42" s="36" t="s">
        <v>21</v>
      </c>
      <c r="D42" s="37" t="s">
        <v>23</v>
      </c>
      <c r="E42" s="41">
        <v>7.15</v>
      </c>
      <c r="F42" s="42">
        <v>43.42</v>
      </c>
      <c r="G42" s="42">
        <v>7.81</v>
      </c>
      <c r="H42" s="42">
        <v>3.0150000000000001</v>
      </c>
      <c r="I42" s="43">
        <v>100.54600000000001</v>
      </c>
      <c r="K42" s="35">
        <v>40</v>
      </c>
      <c r="L42" s="36" t="s">
        <v>21</v>
      </c>
      <c r="M42" s="37" t="s">
        <v>23</v>
      </c>
      <c r="N42" s="41">
        <v>3.4870000000000001</v>
      </c>
      <c r="O42" s="42">
        <v>6.2759999999999998</v>
      </c>
      <c r="P42" s="42">
        <v>-7.5339999999999998</v>
      </c>
      <c r="Q42" s="42">
        <v>2.4350000000000001</v>
      </c>
      <c r="R42" s="43">
        <v>26.1</v>
      </c>
    </row>
    <row r="43" spans="2:18" x14ac:dyDescent="0.25">
      <c r="B43" s="35">
        <v>41</v>
      </c>
      <c r="C43" s="36" t="s">
        <v>21</v>
      </c>
      <c r="D43" s="37" t="s">
        <v>23</v>
      </c>
      <c r="E43" s="41">
        <v>7.431</v>
      </c>
      <c r="F43" s="42">
        <v>39.265000000000001</v>
      </c>
      <c r="G43" s="42">
        <v>11.106</v>
      </c>
      <c r="H43" s="42">
        <v>4.3449999999999998</v>
      </c>
      <c r="I43" s="43">
        <v>117.092</v>
      </c>
      <c r="K43" s="35">
        <v>41</v>
      </c>
      <c r="L43" s="36" t="s">
        <v>21</v>
      </c>
      <c r="M43" s="37" t="s">
        <v>23</v>
      </c>
      <c r="N43" s="41">
        <v>3.76</v>
      </c>
      <c r="O43" s="42">
        <v>12.718</v>
      </c>
      <c r="P43" s="42">
        <v>-4.9720000000000004</v>
      </c>
      <c r="Q43" s="42">
        <v>2.3359999999999999</v>
      </c>
      <c r="R43" s="43">
        <v>42.097000000000001</v>
      </c>
    </row>
    <row r="44" spans="2:18" x14ac:dyDescent="0.25">
      <c r="B44" s="35">
        <v>42</v>
      </c>
      <c r="C44" s="36" t="s">
        <v>21</v>
      </c>
      <c r="D44" s="37" t="s">
        <v>23</v>
      </c>
      <c r="E44" s="41">
        <v>7.6440000000000001</v>
      </c>
      <c r="F44" s="42">
        <v>39.246000000000002</v>
      </c>
      <c r="G44" s="42">
        <v>26.327000000000002</v>
      </c>
      <c r="H44" s="42">
        <v>5.3929999999999998</v>
      </c>
      <c r="I44" s="43">
        <v>228.625</v>
      </c>
      <c r="K44" s="35">
        <v>42</v>
      </c>
      <c r="L44" s="36" t="s">
        <v>21</v>
      </c>
      <c r="M44" s="37" t="s">
        <v>23</v>
      </c>
      <c r="N44" s="41">
        <v>3.2</v>
      </c>
      <c r="O44" s="42">
        <v>-0.41699999999999998</v>
      </c>
      <c r="P44" s="42">
        <v>-9.6910000000000007</v>
      </c>
      <c r="Q44" s="42">
        <v>0.443</v>
      </c>
      <c r="R44" s="43">
        <v>15.321999999999999</v>
      </c>
    </row>
    <row r="45" spans="2:18" x14ac:dyDescent="0.25">
      <c r="B45" s="35">
        <v>43</v>
      </c>
      <c r="C45" s="36" t="s">
        <v>21</v>
      </c>
      <c r="D45" s="37" t="s">
        <v>23</v>
      </c>
      <c r="E45" s="41">
        <v>5.7039999999999997</v>
      </c>
      <c r="F45" s="42">
        <v>45.881</v>
      </c>
      <c r="G45" s="42">
        <v>11.423999999999999</v>
      </c>
      <c r="H45" s="42">
        <v>4.5060000000000002</v>
      </c>
      <c r="I45" s="43">
        <v>121.922</v>
      </c>
      <c r="K45" s="35">
        <v>43</v>
      </c>
      <c r="L45" s="36" t="s">
        <v>21</v>
      </c>
      <c r="M45" s="37" t="s">
        <v>23</v>
      </c>
      <c r="N45" s="41">
        <v>5.0960000000000001</v>
      </c>
      <c r="O45" s="42">
        <v>18.742000000000001</v>
      </c>
      <c r="P45" s="42">
        <v>-4.0940000000000003</v>
      </c>
      <c r="Q45" s="42">
        <v>3.1890000000000001</v>
      </c>
      <c r="R45" s="43">
        <v>58.670999999999999</v>
      </c>
    </row>
    <row r="46" spans="2:18" ht="15.75" thickBot="1" x14ac:dyDescent="0.3">
      <c r="B46" s="44">
        <v>44</v>
      </c>
      <c r="C46" s="45" t="s">
        <v>21</v>
      </c>
      <c r="D46" s="46" t="s">
        <v>23</v>
      </c>
      <c r="E46" s="47">
        <v>5.9279999999999999</v>
      </c>
      <c r="F46" s="48">
        <v>35.829000000000001</v>
      </c>
      <c r="G46" s="48">
        <v>8.0299999999999994</v>
      </c>
      <c r="H46" s="48">
        <v>4.0389999999999997</v>
      </c>
      <c r="I46" s="49">
        <v>114.304</v>
      </c>
      <c r="K46" s="44">
        <v>44</v>
      </c>
      <c r="L46" s="45" t="s">
        <v>21</v>
      </c>
      <c r="M46" s="46" t="s">
        <v>23</v>
      </c>
      <c r="N46" s="47">
        <v>4.484</v>
      </c>
      <c r="O46" s="48">
        <v>22.257999999999999</v>
      </c>
      <c r="P46" s="48">
        <v>5.61</v>
      </c>
      <c r="Q46" s="48">
        <v>4.0389999999999997</v>
      </c>
      <c r="R46" s="49">
        <v>106.67100000000001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72C4A-5B6C-40AC-8540-6391CC0BC763}">
  <dimension ref="A3:L24"/>
  <sheetViews>
    <sheetView topLeftCell="A9" workbookViewId="0">
      <selection activeCell="Y32" sqref="Y32"/>
    </sheetView>
  </sheetViews>
  <sheetFormatPr defaultRowHeight="15" x14ac:dyDescent="0.25"/>
  <cols>
    <col min="3" max="3" width="12.5703125" customWidth="1"/>
  </cols>
  <sheetData>
    <row r="3" spans="1:8" x14ac:dyDescent="0.25">
      <c r="A3" t="s">
        <v>49</v>
      </c>
    </row>
    <row r="4" spans="1:8" x14ac:dyDescent="0.25">
      <c r="D4" s="51" t="s">
        <v>42</v>
      </c>
      <c r="E4" s="51" t="s">
        <v>43</v>
      </c>
      <c r="F4" s="51" t="s">
        <v>44</v>
      </c>
      <c r="G4" s="51" t="s">
        <v>45</v>
      </c>
      <c r="H4" s="51" t="s">
        <v>46</v>
      </c>
    </row>
    <row r="5" spans="1:8" x14ac:dyDescent="0.25">
      <c r="A5" t="s">
        <v>13</v>
      </c>
      <c r="B5" t="s">
        <v>14</v>
      </c>
      <c r="C5" t="s">
        <v>15</v>
      </c>
      <c r="D5" s="51" t="s">
        <v>47</v>
      </c>
      <c r="E5" s="51" t="s">
        <v>47</v>
      </c>
      <c r="F5" s="51" t="s">
        <v>48</v>
      </c>
      <c r="G5" s="51" t="s">
        <v>48</v>
      </c>
      <c r="H5" s="51" t="s">
        <v>48</v>
      </c>
    </row>
    <row r="6" spans="1:8" x14ac:dyDescent="0.25">
      <c r="A6">
        <v>13</v>
      </c>
      <c r="B6" t="s">
        <v>21</v>
      </c>
      <c r="C6" t="s">
        <v>22</v>
      </c>
      <c r="D6" s="51">
        <v>7.15</v>
      </c>
      <c r="E6" s="51">
        <v>6.8095238095238093</v>
      </c>
      <c r="F6" s="51">
        <v>0.6383928571428571</v>
      </c>
      <c r="G6" s="51">
        <v>0</v>
      </c>
      <c r="H6" s="51">
        <v>1.9151785714285714</v>
      </c>
    </row>
    <row r="7" spans="1:8" x14ac:dyDescent="0.25">
      <c r="A7">
        <v>14</v>
      </c>
      <c r="B7" t="s">
        <v>21</v>
      </c>
      <c r="C7" t="s">
        <v>22</v>
      </c>
      <c r="D7" s="51">
        <v>6.0880000000000001</v>
      </c>
      <c r="E7" s="51">
        <v>5.7234491017964064</v>
      </c>
      <c r="F7" s="51">
        <v>0.72910179640718575</v>
      </c>
      <c r="G7" s="51">
        <v>0.18227544910179644</v>
      </c>
      <c r="H7" s="51">
        <v>1.2759281437125749</v>
      </c>
    </row>
    <row r="8" spans="1:8" x14ac:dyDescent="0.25">
      <c r="A8">
        <v>15</v>
      </c>
      <c r="B8" t="s">
        <v>21</v>
      </c>
      <c r="C8" t="s">
        <v>22</v>
      </c>
      <c r="D8" s="51">
        <v>5.4530000000000003</v>
      </c>
      <c r="E8" s="51">
        <v>5.1384038461538459</v>
      </c>
      <c r="F8" s="51">
        <v>1.2234294871794873</v>
      </c>
      <c r="G8" s="51">
        <v>0.34955128205128205</v>
      </c>
      <c r="H8" s="51">
        <v>0.69910256410256411</v>
      </c>
    </row>
    <row r="9" spans="1:8" x14ac:dyDescent="0.25">
      <c r="A9">
        <v>16</v>
      </c>
      <c r="B9" t="s">
        <v>21</v>
      </c>
      <c r="C9" t="s">
        <v>22</v>
      </c>
      <c r="D9" s="51">
        <v>5.2610000000000001</v>
      </c>
      <c r="E9" s="51">
        <v>4.9134264264264269</v>
      </c>
      <c r="F9" s="51">
        <v>1.4218918918918917</v>
      </c>
      <c r="G9" s="51">
        <v>0.15798798798798799</v>
      </c>
      <c r="H9" s="51">
        <v>1.5798798798798799</v>
      </c>
    </row>
    <row r="10" spans="1:8" x14ac:dyDescent="0.25">
      <c r="A10">
        <v>17</v>
      </c>
      <c r="B10" t="s">
        <v>21</v>
      </c>
      <c r="C10" t="s">
        <v>22</v>
      </c>
      <c r="D10" s="51">
        <v>5.4489999999999998</v>
      </c>
      <c r="E10" s="51">
        <v>5.148037790697674</v>
      </c>
      <c r="F10" s="51">
        <v>0.47520348837209303</v>
      </c>
      <c r="G10" s="51">
        <v>0.15840116279069769</v>
      </c>
      <c r="H10" s="51">
        <v>1.4256104651162791</v>
      </c>
    </row>
    <row r="11" spans="1:8" x14ac:dyDescent="0.25">
      <c r="A11">
        <v>18</v>
      </c>
      <c r="B11" t="s">
        <v>21</v>
      </c>
      <c r="C11" t="s">
        <v>22</v>
      </c>
      <c r="D11" s="51">
        <v>5.1859999999999999</v>
      </c>
      <c r="E11" s="51">
        <v>4.8801916461916468</v>
      </c>
      <c r="F11" s="51">
        <v>0.76452088452088462</v>
      </c>
      <c r="G11" s="51">
        <v>0.12742014742014743</v>
      </c>
      <c r="H11" s="51">
        <v>0.89194103194103191</v>
      </c>
    </row>
    <row r="12" spans="1:8" x14ac:dyDescent="0.25">
      <c r="A12">
        <v>19</v>
      </c>
      <c r="B12" t="s">
        <v>21</v>
      </c>
      <c r="C12" t="s">
        <v>22</v>
      </c>
      <c r="D12" s="51">
        <v>6.4169999999999998</v>
      </c>
      <c r="E12" s="51">
        <v>6.0221076923076922</v>
      </c>
      <c r="F12" s="51">
        <v>0.78978461538461542</v>
      </c>
      <c r="G12" s="51">
        <v>0.19744615384615385</v>
      </c>
      <c r="H12" s="51">
        <v>1.7770153846153847</v>
      </c>
    </row>
    <row r="13" spans="1:8" x14ac:dyDescent="0.25">
      <c r="A13">
        <v>20</v>
      </c>
      <c r="B13" t="s">
        <v>21</v>
      </c>
      <c r="C13" t="s">
        <v>22</v>
      </c>
      <c r="D13" s="51">
        <v>6.125</v>
      </c>
      <c r="E13" s="51">
        <v>5.6065830721003138</v>
      </c>
      <c r="F13" s="51">
        <v>2.6880877742946705</v>
      </c>
      <c r="G13" s="51">
        <v>0.5760188087774295</v>
      </c>
      <c r="H13" s="51">
        <v>1.3440438871473352</v>
      </c>
    </row>
    <row r="14" spans="1:8" x14ac:dyDescent="0.25">
      <c r="A14">
        <v>21</v>
      </c>
      <c r="B14" t="s">
        <v>21</v>
      </c>
      <c r="C14" t="s">
        <v>37</v>
      </c>
      <c r="D14" s="51">
        <v>5.2160000000000002</v>
      </c>
      <c r="E14" s="51">
        <v>4.8262329670329676</v>
      </c>
      <c r="F14" s="51">
        <v>1.6049230769230769</v>
      </c>
      <c r="G14" s="51">
        <v>0.57318681318681319</v>
      </c>
      <c r="H14" s="51">
        <v>0.45854945054945057</v>
      </c>
    </row>
    <row r="15" spans="1:8" x14ac:dyDescent="0.25">
      <c r="A15">
        <v>22</v>
      </c>
      <c r="B15" t="s">
        <v>21</v>
      </c>
      <c r="C15" t="s">
        <v>37</v>
      </c>
      <c r="D15" s="51">
        <v>8.7650000000000006</v>
      </c>
      <c r="E15" s="51">
        <v>8.0986549707602329</v>
      </c>
      <c r="F15" s="51">
        <v>0.51257309941520468</v>
      </c>
      <c r="G15" s="51">
        <v>0.25628654970760234</v>
      </c>
      <c r="H15" s="51">
        <v>2.3065789473684206</v>
      </c>
    </row>
    <row r="16" spans="1:8" x14ac:dyDescent="0.25">
      <c r="A16">
        <v>23</v>
      </c>
      <c r="B16" t="s">
        <v>21</v>
      </c>
      <c r="C16" t="s">
        <v>37</v>
      </c>
      <c r="D16" s="51">
        <v>7.3029999999999999</v>
      </c>
      <c r="E16" s="51">
        <v>6.852680965147453</v>
      </c>
      <c r="F16" s="51">
        <v>2.153699731903485</v>
      </c>
      <c r="G16" s="51">
        <v>0.19579088471849865</v>
      </c>
      <c r="H16" s="51">
        <v>0.97895442359249329</v>
      </c>
    </row>
    <row r="17" spans="1:12" x14ac:dyDescent="0.25">
      <c r="A17">
        <v>24</v>
      </c>
      <c r="B17" t="s">
        <v>21</v>
      </c>
      <c r="C17" t="s">
        <v>37</v>
      </c>
      <c r="D17" s="51">
        <v>6.3369999999999997</v>
      </c>
      <c r="E17" s="51">
        <v>5.9665292307692308</v>
      </c>
      <c r="F17" s="51">
        <v>0.38996923076923073</v>
      </c>
      <c r="G17" s="51">
        <v>0.58495384615384616</v>
      </c>
      <c r="H17" s="51">
        <v>0.974923076923077</v>
      </c>
      <c r="L17" t="s">
        <v>50</v>
      </c>
    </row>
    <row r="18" spans="1:12" x14ac:dyDescent="0.25">
      <c r="A18">
        <v>25</v>
      </c>
      <c r="B18" t="s">
        <v>21</v>
      </c>
      <c r="C18" t="s">
        <v>37</v>
      </c>
      <c r="D18" s="51">
        <v>6.923</v>
      </c>
      <c r="E18" s="51">
        <v>6.6120868263473049</v>
      </c>
      <c r="F18" s="51">
        <v>0.20727544910179643</v>
      </c>
      <c r="G18" s="51">
        <v>0.20727544910179643</v>
      </c>
      <c r="H18" s="51">
        <v>1.4509281437125747</v>
      </c>
    </row>
    <row r="19" spans="1:12" x14ac:dyDescent="0.25">
      <c r="A19">
        <v>26</v>
      </c>
      <c r="B19" t="s">
        <v>21</v>
      </c>
      <c r="C19" t="s">
        <v>37</v>
      </c>
      <c r="D19" s="51">
        <v>5.9930000000000003</v>
      </c>
      <c r="E19" s="51">
        <v>5.6271482558139532</v>
      </c>
      <c r="F19" s="51">
        <v>0.52264534883720937</v>
      </c>
      <c r="G19" s="51">
        <v>0.17421511627906977</v>
      </c>
      <c r="H19" s="51">
        <v>2.0905813953488375</v>
      </c>
    </row>
    <row r="20" spans="1:12" x14ac:dyDescent="0.25">
      <c r="A20">
        <v>27</v>
      </c>
      <c r="B20" t="s">
        <v>21</v>
      </c>
      <c r="C20" t="s">
        <v>37</v>
      </c>
      <c r="D20" s="51">
        <v>5.7750000000000004</v>
      </c>
      <c r="E20" s="51">
        <v>5.628053435114504</v>
      </c>
      <c r="F20" s="51">
        <v>0</v>
      </c>
      <c r="G20" s="51">
        <v>0.29389312977099241</v>
      </c>
      <c r="H20" s="51">
        <v>0.29389312977099241</v>
      </c>
    </row>
    <row r="21" spans="1:12" x14ac:dyDescent="0.25">
      <c r="A21">
        <v>28</v>
      </c>
      <c r="B21" t="s">
        <v>21</v>
      </c>
      <c r="C21" t="s">
        <v>37</v>
      </c>
      <c r="D21" s="51">
        <v>6.2439999999999998</v>
      </c>
      <c r="E21" s="51">
        <v>5.9594209115281496</v>
      </c>
      <c r="F21" s="51">
        <v>0.83699731903485253</v>
      </c>
      <c r="G21" s="51">
        <v>0.33479892761394103</v>
      </c>
      <c r="H21" s="51">
        <v>0.50219839142091149</v>
      </c>
    </row>
    <row r="24" spans="1:12" x14ac:dyDescent="0.25">
      <c r="A24" t="s">
        <v>49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1-EMKA</vt:lpstr>
      <vt:lpstr>Figure 2- BAL NAL</vt:lpstr>
      <vt:lpstr>Figure 3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Kodavanti, Urmila</dc:creator>
  <cp:lastModifiedBy>Mehdi Hazari</cp:lastModifiedBy>
  <dcterms:created xsi:type="dcterms:W3CDTF">2022-06-14T20:37:37Z</dcterms:created>
  <dcterms:modified xsi:type="dcterms:W3CDTF">2022-06-15T13:49:29Z</dcterms:modified>
</cp:coreProperties>
</file>